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mart Phone BM dpay" sheetId="9" r:id="rId1"/>
    <sheet name="Bar Phone BM dpay" sheetId="8" r:id="rId2"/>
  </sheets>
  <definedNames>
    <definedName name="_xlnm._FilterDatabase" localSheetId="1" hidden="1">'Bar Phone BM dpay'!$A$1:$Z$1353</definedName>
    <definedName name="_xlnm._FilterDatabase" localSheetId="0" hidden="1">'Smart Phone BM dpay'!$A$1:$P$5406</definedName>
  </definedNames>
  <calcPr calcId="162913"/>
</workbook>
</file>

<file path=xl/calcChain.xml><?xml version="1.0" encoding="utf-8"?>
<calcChain xmlns="http://schemas.openxmlformats.org/spreadsheetml/2006/main"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2" i="8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1387" i="9"/>
  <c r="A1388" i="9"/>
  <c r="A1389" i="9"/>
  <c r="A1390" i="9"/>
  <c r="A1391" i="9"/>
  <c r="A1392" i="9"/>
  <c r="A1393" i="9"/>
  <c r="A1394" i="9"/>
  <c r="A1395" i="9"/>
  <c r="A1396" i="9"/>
  <c r="A1397" i="9"/>
  <c r="A1398" i="9"/>
  <c r="A1399" i="9"/>
  <c r="A1400" i="9"/>
  <c r="A1401" i="9"/>
  <c r="A1402" i="9"/>
  <c r="A1403" i="9"/>
  <c r="A1404" i="9"/>
  <c r="A1405" i="9"/>
  <c r="A1406" i="9"/>
  <c r="A1407" i="9"/>
  <c r="A1408" i="9"/>
  <c r="A1409" i="9"/>
  <c r="A1410" i="9"/>
  <c r="A1411" i="9"/>
  <c r="A1412" i="9"/>
  <c r="A1413" i="9"/>
  <c r="A1414" i="9"/>
  <c r="A1415" i="9"/>
  <c r="A1416" i="9"/>
  <c r="A1417" i="9"/>
  <c r="A1418" i="9"/>
  <c r="A1419" i="9"/>
  <c r="A1420" i="9"/>
  <c r="A1421" i="9"/>
  <c r="A1422" i="9"/>
  <c r="A1423" i="9"/>
  <c r="A1424" i="9"/>
  <c r="A1425" i="9"/>
  <c r="A1426" i="9"/>
  <c r="A1427" i="9"/>
  <c r="A1428" i="9"/>
  <c r="A1429" i="9"/>
  <c r="A1430" i="9"/>
  <c r="A1431" i="9"/>
  <c r="A1432" i="9"/>
  <c r="A1433" i="9"/>
  <c r="A1434" i="9"/>
  <c r="A1435" i="9"/>
  <c r="A1436" i="9"/>
  <c r="A1437" i="9"/>
  <c r="A1438" i="9"/>
  <c r="A1439" i="9"/>
  <c r="A1440" i="9"/>
  <c r="A1441" i="9"/>
  <c r="A1442" i="9"/>
  <c r="A1443" i="9"/>
  <c r="A1444" i="9"/>
  <c r="A1445" i="9"/>
  <c r="A1446" i="9"/>
  <c r="A1447" i="9"/>
  <c r="A1448" i="9"/>
  <c r="A1449" i="9"/>
  <c r="A1450" i="9"/>
  <c r="A1451" i="9"/>
  <c r="A1452" i="9"/>
  <c r="A1453" i="9"/>
  <c r="A1454" i="9"/>
  <c r="A1455" i="9"/>
  <c r="A1456" i="9"/>
  <c r="A1457" i="9"/>
  <c r="A1458" i="9"/>
  <c r="A1459" i="9"/>
  <c r="A1460" i="9"/>
  <c r="A1461" i="9"/>
  <c r="A1462" i="9"/>
  <c r="A1463" i="9"/>
  <c r="A1464" i="9"/>
  <c r="A1465" i="9"/>
  <c r="A1466" i="9"/>
  <c r="A1467" i="9"/>
  <c r="A1468" i="9"/>
  <c r="A1469" i="9"/>
  <c r="A1470" i="9"/>
  <c r="A1471" i="9"/>
  <c r="A1472" i="9"/>
  <c r="A1473" i="9"/>
  <c r="A1474" i="9"/>
  <c r="A1475" i="9"/>
  <c r="A1476" i="9"/>
  <c r="A1477" i="9"/>
  <c r="A1478" i="9"/>
  <c r="A1479" i="9"/>
  <c r="A1480" i="9"/>
  <c r="A1481" i="9"/>
  <c r="A1482" i="9"/>
  <c r="A1483" i="9"/>
  <c r="A1484" i="9"/>
  <c r="A1485" i="9"/>
  <c r="A1486" i="9"/>
  <c r="A1487" i="9"/>
  <c r="A1488" i="9"/>
  <c r="A1489" i="9"/>
  <c r="A1490" i="9"/>
  <c r="A1491" i="9"/>
  <c r="A1492" i="9"/>
  <c r="A1493" i="9"/>
  <c r="A1494" i="9"/>
  <c r="A1495" i="9"/>
  <c r="A1496" i="9"/>
  <c r="A1497" i="9"/>
  <c r="A1498" i="9"/>
  <c r="A1499" i="9"/>
  <c r="A1500" i="9"/>
  <c r="A1501" i="9"/>
  <c r="A1502" i="9"/>
  <c r="A1503" i="9"/>
  <c r="A1504" i="9"/>
  <c r="A1505" i="9"/>
  <c r="A1506" i="9"/>
  <c r="A1507" i="9"/>
  <c r="A1508" i="9"/>
  <c r="A1509" i="9"/>
  <c r="A1510" i="9"/>
  <c r="A1511" i="9"/>
  <c r="A1512" i="9"/>
  <c r="A1513" i="9"/>
  <c r="A1514" i="9"/>
  <c r="A1515" i="9"/>
  <c r="A1516" i="9"/>
  <c r="A1517" i="9"/>
  <c r="A1518" i="9"/>
  <c r="A1519" i="9"/>
  <c r="A1520" i="9"/>
  <c r="A1521" i="9"/>
  <c r="A1522" i="9"/>
  <c r="A1523" i="9"/>
  <c r="A1524" i="9"/>
  <c r="A1525" i="9"/>
  <c r="A1526" i="9"/>
  <c r="A1527" i="9"/>
  <c r="A1528" i="9"/>
  <c r="A1529" i="9"/>
  <c r="A1530" i="9"/>
  <c r="A1531" i="9"/>
  <c r="A1532" i="9"/>
  <c r="A1533" i="9"/>
  <c r="A1534" i="9"/>
  <c r="A1535" i="9"/>
  <c r="A1536" i="9"/>
  <c r="A1537" i="9"/>
  <c r="A1538" i="9"/>
  <c r="A1539" i="9"/>
  <c r="A1540" i="9"/>
  <c r="A1541" i="9"/>
  <c r="A1542" i="9"/>
  <c r="A1543" i="9"/>
  <c r="A1544" i="9"/>
  <c r="A1545" i="9"/>
  <c r="A1546" i="9"/>
  <c r="A1547" i="9"/>
  <c r="A1548" i="9"/>
  <c r="A1549" i="9"/>
  <c r="A1550" i="9"/>
  <c r="A1551" i="9"/>
  <c r="A1552" i="9"/>
  <c r="A1553" i="9"/>
  <c r="A1554" i="9"/>
  <c r="A1555" i="9"/>
  <c r="A1556" i="9"/>
  <c r="A1557" i="9"/>
  <c r="A1558" i="9"/>
  <c r="A1559" i="9"/>
  <c r="A1560" i="9"/>
  <c r="A1561" i="9"/>
  <c r="A1562" i="9"/>
  <c r="A1563" i="9"/>
  <c r="A1564" i="9"/>
  <c r="A1565" i="9"/>
  <c r="A1566" i="9"/>
  <c r="A1567" i="9"/>
  <c r="A1568" i="9"/>
  <c r="A1569" i="9"/>
  <c r="A1570" i="9"/>
  <c r="A1571" i="9"/>
  <c r="A1572" i="9"/>
  <c r="A1573" i="9"/>
  <c r="A1574" i="9"/>
  <c r="A1575" i="9"/>
  <c r="A1576" i="9"/>
  <c r="A1577" i="9"/>
  <c r="A1578" i="9"/>
  <c r="A1579" i="9"/>
  <c r="A1580" i="9"/>
  <c r="A1581" i="9"/>
  <c r="A1582" i="9"/>
  <c r="A1583" i="9"/>
  <c r="A1584" i="9"/>
  <c r="A1585" i="9"/>
  <c r="A1586" i="9"/>
  <c r="A1587" i="9"/>
  <c r="A1588" i="9"/>
  <c r="A1589" i="9"/>
  <c r="A1590" i="9"/>
  <c r="A1591" i="9"/>
  <c r="A1592" i="9"/>
  <c r="A1593" i="9"/>
  <c r="A1594" i="9"/>
  <c r="A1595" i="9"/>
  <c r="A1596" i="9"/>
  <c r="A1597" i="9"/>
  <c r="A1598" i="9"/>
  <c r="A1599" i="9"/>
  <c r="A1600" i="9"/>
  <c r="A1601" i="9"/>
  <c r="A1602" i="9"/>
  <c r="A1603" i="9"/>
  <c r="A1604" i="9"/>
  <c r="A1605" i="9"/>
  <c r="A1606" i="9"/>
  <c r="A1607" i="9"/>
  <c r="A1608" i="9"/>
  <c r="A1609" i="9"/>
  <c r="A1610" i="9"/>
  <c r="A1611" i="9"/>
  <c r="A1612" i="9"/>
  <c r="A1613" i="9"/>
  <c r="A1614" i="9"/>
  <c r="A1615" i="9"/>
  <c r="A1616" i="9"/>
  <c r="A1617" i="9"/>
  <c r="A1618" i="9"/>
  <c r="A1619" i="9"/>
  <c r="A1620" i="9"/>
  <c r="A1621" i="9"/>
  <c r="A1622" i="9"/>
  <c r="A1623" i="9"/>
  <c r="A1624" i="9"/>
  <c r="A1625" i="9"/>
  <c r="A1626" i="9"/>
  <c r="A1627" i="9"/>
  <c r="A1628" i="9"/>
  <c r="A1629" i="9"/>
  <c r="A1630" i="9"/>
  <c r="A1631" i="9"/>
  <c r="A1632" i="9"/>
  <c r="A1633" i="9"/>
  <c r="A1634" i="9"/>
  <c r="A1635" i="9"/>
  <c r="A1636" i="9"/>
  <c r="A1637" i="9"/>
  <c r="A1638" i="9"/>
  <c r="A1639" i="9"/>
  <c r="A1640" i="9"/>
  <c r="A1641" i="9"/>
  <c r="A1642" i="9"/>
  <c r="A1643" i="9"/>
  <c r="A1644" i="9"/>
  <c r="A1645" i="9"/>
  <c r="A1646" i="9"/>
  <c r="A1647" i="9"/>
  <c r="A1648" i="9"/>
  <c r="A1649" i="9"/>
  <c r="A1650" i="9"/>
  <c r="A1651" i="9"/>
  <c r="A1652" i="9"/>
  <c r="A1653" i="9"/>
  <c r="A1654" i="9"/>
  <c r="A1655" i="9"/>
  <c r="A1656" i="9"/>
  <c r="A1657" i="9"/>
  <c r="A1658" i="9"/>
  <c r="A1659" i="9"/>
  <c r="A1660" i="9"/>
  <c r="A1661" i="9"/>
  <c r="A1662" i="9"/>
  <c r="A1663" i="9"/>
  <c r="A1664" i="9"/>
  <c r="A1665" i="9"/>
  <c r="A1666" i="9"/>
  <c r="A1667" i="9"/>
  <c r="A1668" i="9"/>
  <c r="A1669" i="9"/>
  <c r="A1670" i="9"/>
  <c r="A1671" i="9"/>
  <c r="A1672" i="9"/>
  <c r="A1673" i="9"/>
  <c r="A1674" i="9"/>
  <c r="A1675" i="9"/>
  <c r="A1676" i="9"/>
  <c r="A1677" i="9"/>
  <c r="A1678" i="9"/>
  <c r="A1679" i="9"/>
  <c r="A1680" i="9"/>
  <c r="A1681" i="9"/>
  <c r="A1682" i="9"/>
  <c r="A1683" i="9"/>
  <c r="A1684" i="9"/>
  <c r="A1685" i="9"/>
  <c r="A1686" i="9"/>
  <c r="A1687" i="9"/>
  <c r="A1688" i="9"/>
  <c r="A1689" i="9"/>
  <c r="A1690" i="9"/>
  <c r="A1691" i="9"/>
  <c r="A1692" i="9"/>
  <c r="A1693" i="9"/>
  <c r="A1694" i="9"/>
  <c r="A1695" i="9"/>
  <c r="A1696" i="9"/>
  <c r="A1697" i="9"/>
  <c r="A1698" i="9"/>
  <c r="A1699" i="9"/>
  <c r="A1700" i="9"/>
  <c r="A1701" i="9"/>
  <c r="A1702" i="9"/>
  <c r="A1703" i="9"/>
  <c r="A1704" i="9"/>
  <c r="A1705" i="9"/>
  <c r="A1706" i="9"/>
  <c r="A1707" i="9"/>
  <c r="A1708" i="9"/>
  <c r="A1709" i="9"/>
  <c r="A1710" i="9"/>
  <c r="A1711" i="9"/>
  <c r="A1712" i="9"/>
  <c r="A1713" i="9"/>
  <c r="A1714" i="9"/>
  <c r="A1715" i="9"/>
  <c r="A1716" i="9"/>
  <c r="A1717" i="9"/>
  <c r="A1718" i="9"/>
  <c r="A1719" i="9"/>
  <c r="A1720" i="9"/>
  <c r="A1721" i="9"/>
  <c r="A1722" i="9"/>
  <c r="A1723" i="9"/>
  <c r="A1724" i="9"/>
  <c r="A1725" i="9"/>
  <c r="A1726" i="9"/>
  <c r="A1727" i="9"/>
  <c r="A1728" i="9"/>
  <c r="A1729" i="9"/>
  <c r="A1730" i="9"/>
  <c r="A1731" i="9"/>
  <c r="A1732" i="9"/>
  <c r="A1733" i="9"/>
  <c r="A1734" i="9"/>
  <c r="A1735" i="9"/>
  <c r="A1736" i="9"/>
  <c r="A1737" i="9"/>
  <c r="A1738" i="9"/>
  <c r="A1739" i="9"/>
  <c r="A1740" i="9"/>
  <c r="A1741" i="9"/>
  <c r="A1742" i="9"/>
  <c r="A1743" i="9"/>
  <c r="A1744" i="9"/>
  <c r="A1745" i="9"/>
  <c r="A1746" i="9"/>
  <c r="A1747" i="9"/>
  <c r="A1748" i="9"/>
  <c r="A1749" i="9"/>
  <c r="A1750" i="9"/>
  <c r="A1751" i="9"/>
  <c r="A1752" i="9"/>
  <c r="A1753" i="9"/>
  <c r="A1754" i="9"/>
  <c r="A1755" i="9"/>
  <c r="A1756" i="9"/>
  <c r="A1757" i="9"/>
  <c r="A1758" i="9"/>
  <c r="A1759" i="9"/>
  <c r="A1760" i="9"/>
  <c r="A1761" i="9"/>
  <c r="A1762" i="9"/>
  <c r="A1763" i="9"/>
  <c r="A1764" i="9"/>
  <c r="A1765" i="9"/>
  <c r="A1766" i="9"/>
  <c r="A1767" i="9"/>
  <c r="A1768" i="9"/>
  <c r="A1769" i="9"/>
  <c r="A1770" i="9"/>
  <c r="A1771" i="9"/>
  <c r="A1772" i="9"/>
  <c r="A1773" i="9"/>
  <c r="A1774" i="9"/>
  <c r="A1775" i="9"/>
  <c r="A1776" i="9"/>
  <c r="A1777" i="9"/>
  <c r="A1778" i="9"/>
  <c r="A1779" i="9"/>
  <c r="A1780" i="9"/>
  <c r="A1781" i="9"/>
  <c r="A1782" i="9"/>
  <c r="A1783" i="9"/>
  <c r="A1784" i="9"/>
  <c r="A1785" i="9"/>
  <c r="A1786" i="9"/>
  <c r="A1787" i="9"/>
  <c r="A1788" i="9"/>
  <c r="A1789" i="9"/>
  <c r="A1790" i="9"/>
  <c r="A1791" i="9"/>
  <c r="A1792" i="9"/>
  <c r="A1793" i="9"/>
  <c r="A1794" i="9"/>
  <c r="A1795" i="9"/>
  <c r="A1796" i="9"/>
  <c r="A1797" i="9"/>
  <c r="A1798" i="9"/>
  <c r="A1799" i="9"/>
  <c r="A1800" i="9"/>
  <c r="A1801" i="9"/>
  <c r="A1802" i="9"/>
  <c r="A1803" i="9"/>
  <c r="A1804" i="9"/>
  <c r="A1805" i="9"/>
  <c r="A1806" i="9"/>
  <c r="A1807" i="9"/>
  <c r="A1808" i="9"/>
  <c r="A1809" i="9"/>
  <c r="A1810" i="9"/>
  <c r="A1811" i="9"/>
  <c r="A1812" i="9"/>
  <c r="A1813" i="9"/>
  <c r="A1814" i="9"/>
  <c r="A1815" i="9"/>
  <c r="A1816" i="9"/>
  <c r="A1817" i="9"/>
  <c r="A1818" i="9"/>
  <c r="A1819" i="9"/>
  <c r="A1820" i="9"/>
  <c r="A1821" i="9"/>
  <c r="A1822" i="9"/>
  <c r="A1823" i="9"/>
  <c r="A1824" i="9"/>
  <c r="A1825" i="9"/>
  <c r="A1826" i="9"/>
  <c r="A1827" i="9"/>
  <c r="A1828" i="9"/>
  <c r="A1829" i="9"/>
  <c r="A1830" i="9"/>
  <c r="A1831" i="9"/>
  <c r="A1832" i="9"/>
  <c r="A1833" i="9"/>
  <c r="A1834" i="9"/>
  <c r="A1835" i="9"/>
  <c r="A1836" i="9"/>
  <c r="A1837" i="9"/>
  <c r="A1838" i="9"/>
  <c r="A1839" i="9"/>
  <c r="A1840" i="9"/>
  <c r="A1841" i="9"/>
  <c r="A1842" i="9"/>
  <c r="A1843" i="9"/>
  <c r="A1844" i="9"/>
  <c r="A1845" i="9"/>
  <c r="A1846" i="9"/>
  <c r="A1847" i="9"/>
  <c r="A1848" i="9"/>
  <c r="A1849" i="9"/>
  <c r="A1850" i="9"/>
  <c r="A1851" i="9"/>
  <c r="A1852" i="9"/>
  <c r="A1853" i="9"/>
  <c r="A1854" i="9"/>
  <c r="A1855" i="9"/>
  <c r="A1856" i="9"/>
  <c r="A1857" i="9"/>
  <c r="A1858" i="9"/>
  <c r="A1859" i="9"/>
  <c r="A1860" i="9"/>
  <c r="A1861" i="9"/>
  <c r="A1862" i="9"/>
  <c r="A1863" i="9"/>
  <c r="A1864" i="9"/>
  <c r="A1865" i="9"/>
  <c r="A1866" i="9"/>
  <c r="A1867" i="9"/>
  <c r="A1868" i="9"/>
  <c r="A1869" i="9"/>
  <c r="A1870" i="9"/>
  <c r="A1871" i="9"/>
  <c r="A1872" i="9"/>
  <c r="A1873" i="9"/>
  <c r="A1874" i="9"/>
  <c r="A1875" i="9"/>
  <c r="A1876" i="9"/>
  <c r="A1877" i="9"/>
  <c r="A1878" i="9"/>
  <c r="A1879" i="9"/>
  <c r="A1880" i="9"/>
  <c r="A1881" i="9"/>
  <c r="A1882" i="9"/>
  <c r="A1883" i="9"/>
  <c r="A1884" i="9"/>
  <c r="A1885" i="9"/>
  <c r="A1886" i="9"/>
  <c r="A1887" i="9"/>
  <c r="A1888" i="9"/>
  <c r="A1889" i="9"/>
  <c r="A1890" i="9"/>
  <c r="A1891" i="9"/>
  <c r="A1892" i="9"/>
  <c r="A1893" i="9"/>
  <c r="A1894" i="9"/>
  <c r="A1895" i="9"/>
  <c r="A1896" i="9"/>
  <c r="A1897" i="9"/>
  <c r="A1898" i="9"/>
  <c r="A1899" i="9"/>
  <c r="A1900" i="9"/>
  <c r="A1901" i="9"/>
  <c r="A1902" i="9"/>
  <c r="A1903" i="9"/>
  <c r="A1904" i="9"/>
  <c r="A1905" i="9"/>
  <c r="A1906" i="9"/>
  <c r="A1907" i="9"/>
  <c r="A1908" i="9"/>
  <c r="A1909" i="9"/>
  <c r="A1910" i="9"/>
  <c r="A1911" i="9"/>
  <c r="A1912" i="9"/>
  <c r="A1913" i="9"/>
  <c r="A1914" i="9"/>
  <c r="A1915" i="9"/>
  <c r="A1916" i="9"/>
  <c r="A1917" i="9"/>
  <c r="A1918" i="9"/>
  <c r="A1919" i="9"/>
  <c r="A1920" i="9"/>
  <c r="A1921" i="9"/>
  <c r="A1922" i="9"/>
  <c r="A1923" i="9"/>
  <c r="A1924" i="9"/>
  <c r="A1925" i="9"/>
  <c r="A1926" i="9"/>
  <c r="A1927" i="9"/>
  <c r="A1928" i="9"/>
  <c r="A1929" i="9"/>
  <c r="A1930" i="9"/>
  <c r="A1931" i="9"/>
  <c r="A1932" i="9"/>
  <c r="A1933" i="9"/>
  <c r="A1934" i="9"/>
  <c r="A1935" i="9"/>
  <c r="A1936" i="9"/>
  <c r="A1937" i="9"/>
  <c r="A1938" i="9"/>
  <c r="A1939" i="9"/>
  <c r="A1940" i="9"/>
  <c r="A1941" i="9"/>
  <c r="A1942" i="9"/>
  <c r="A1943" i="9"/>
  <c r="A1944" i="9"/>
  <c r="A1945" i="9"/>
  <c r="A1946" i="9"/>
  <c r="A1947" i="9"/>
  <c r="A1948" i="9"/>
  <c r="A1949" i="9"/>
  <c r="A1950" i="9"/>
  <c r="A1951" i="9"/>
  <c r="A1952" i="9"/>
  <c r="A1953" i="9"/>
  <c r="A1954" i="9"/>
  <c r="A1955" i="9"/>
  <c r="A1956" i="9"/>
  <c r="A1957" i="9"/>
  <c r="A1958" i="9"/>
  <c r="A1959" i="9"/>
  <c r="A1960" i="9"/>
  <c r="A1961" i="9"/>
  <c r="A1962" i="9"/>
  <c r="A1963" i="9"/>
  <c r="A1964" i="9"/>
  <c r="A1965" i="9"/>
  <c r="A1966" i="9"/>
  <c r="A1967" i="9"/>
  <c r="A1968" i="9"/>
  <c r="A1969" i="9"/>
  <c r="A1970" i="9"/>
  <c r="A1971" i="9"/>
  <c r="A1972" i="9"/>
  <c r="A1973" i="9"/>
  <c r="A1974" i="9"/>
  <c r="A1975" i="9"/>
  <c r="A1976" i="9"/>
  <c r="A1977" i="9"/>
  <c r="A1978" i="9"/>
  <c r="A1979" i="9"/>
  <c r="A1980" i="9"/>
  <c r="A1981" i="9"/>
  <c r="A1982" i="9"/>
  <c r="A1983" i="9"/>
  <c r="A1984" i="9"/>
  <c r="A1985" i="9"/>
  <c r="A1986" i="9"/>
  <c r="A1987" i="9"/>
  <c r="A1988" i="9"/>
  <c r="A1989" i="9"/>
  <c r="A1990" i="9"/>
  <c r="A1991" i="9"/>
  <c r="A1992" i="9"/>
  <c r="A1993" i="9"/>
  <c r="A1994" i="9"/>
  <c r="A1995" i="9"/>
  <c r="A1996" i="9"/>
  <c r="A1997" i="9"/>
  <c r="A1998" i="9"/>
  <c r="A1999" i="9"/>
  <c r="A2000" i="9"/>
  <c r="A2001" i="9"/>
  <c r="A2002" i="9"/>
  <c r="A2003" i="9"/>
  <c r="A2004" i="9"/>
  <c r="A2005" i="9"/>
  <c r="A2006" i="9"/>
  <c r="A2007" i="9"/>
  <c r="A2008" i="9"/>
  <c r="A2009" i="9"/>
  <c r="A2010" i="9"/>
  <c r="A2011" i="9"/>
  <c r="A2012" i="9"/>
  <c r="A2013" i="9"/>
  <c r="A2014" i="9"/>
  <c r="A2015" i="9"/>
  <c r="A2016" i="9"/>
  <c r="A2017" i="9"/>
  <c r="A2018" i="9"/>
  <c r="A2019" i="9"/>
  <c r="A2020" i="9"/>
  <c r="A2021" i="9"/>
  <c r="A2022" i="9"/>
  <c r="A2023" i="9"/>
  <c r="A2024" i="9"/>
  <c r="A2025" i="9"/>
  <c r="A2026" i="9"/>
  <c r="A2027" i="9"/>
  <c r="A2028" i="9"/>
  <c r="A2029" i="9"/>
  <c r="A2030" i="9"/>
  <c r="A2031" i="9"/>
  <c r="A2032" i="9"/>
  <c r="A2033" i="9"/>
  <c r="A2034" i="9"/>
  <c r="A2035" i="9"/>
  <c r="A2036" i="9"/>
  <c r="A2037" i="9"/>
  <c r="A2038" i="9"/>
  <c r="A2039" i="9"/>
  <c r="A2040" i="9"/>
  <c r="A2041" i="9"/>
  <c r="A2042" i="9"/>
  <c r="A2043" i="9"/>
  <c r="A2044" i="9"/>
  <c r="A2045" i="9"/>
  <c r="A2046" i="9"/>
  <c r="A2047" i="9"/>
  <c r="A2048" i="9"/>
  <c r="A2049" i="9"/>
  <c r="A2050" i="9"/>
  <c r="A2051" i="9"/>
  <c r="A2052" i="9"/>
  <c r="A2053" i="9"/>
  <c r="A2054" i="9"/>
  <c r="A2055" i="9"/>
  <c r="A2056" i="9"/>
  <c r="A2057" i="9"/>
  <c r="A2058" i="9"/>
  <c r="A2059" i="9"/>
  <c r="A2060" i="9"/>
  <c r="A2061" i="9"/>
  <c r="A2062" i="9"/>
  <c r="A2063" i="9"/>
  <c r="A2064" i="9"/>
  <c r="A2065" i="9"/>
  <c r="A2066" i="9"/>
  <c r="A2067" i="9"/>
  <c r="A2068" i="9"/>
  <c r="A2069" i="9"/>
  <c r="A2070" i="9"/>
  <c r="A2071" i="9"/>
  <c r="A2072" i="9"/>
  <c r="A2073" i="9"/>
  <c r="A2074" i="9"/>
  <c r="A2075" i="9"/>
  <c r="A2076" i="9"/>
  <c r="A2077" i="9"/>
  <c r="A2078" i="9"/>
  <c r="A2079" i="9"/>
  <c r="A2080" i="9"/>
  <c r="A2081" i="9"/>
  <c r="A2082" i="9"/>
  <c r="A2083" i="9"/>
  <c r="A2084" i="9"/>
  <c r="A2085" i="9"/>
  <c r="A2086" i="9"/>
  <c r="A2087" i="9"/>
  <c r="A2088" i="9"/>
  <c r="A2089" i="9"/>
  <c r="A2090" i="9"/>
  <c r="A2091" i="9"/>
  <c r="A2092" i="9"/>
  <c r="A2093" i="9"/>
  <c r="A2094" i="9"/>
  <c r="A2095" i="9"/>
  <c r="A2096" i="9"/>
  <c r="A2097" i="9"/>
  <c r="A2098" i="9"/>
  <c r="A2099" i="9"/>
  <c r="A2100" i="9"/>
  <c r="A2101" i="9"/>
  <c r="A2102" i="9"/>
  <c r="A2103" i="9"/>
  <c r="A2104" i="9"/>
  <c r="A2105" i="9"/>
  <c r="A2106" i="9"/>
  <c r="A2107" i="9"/>
  <c r="A2108" i="9"/>
  <c r="A2109" i="9"/>
  <c r="A2110" i="9"/>
  <c r="A2111" i="9"/>
  <c r="A2112" i="9"/>
  <c r="A2113" i="9"/>
  <c r="A2114" i="9"/>
  <c r="A2115" i="9"/>
  <c r="A2116" i="9"/>
  <c r="A2117" i="9"/>
  <c r="A2118" i="9"/>
  <c r="A2119" i="9"/>
  <c r="A2120" i="9"/>
  <c r="A2121" i="9"/>
  <c r="A2122" i="9"/>
  <c r="A2123" i="9"/>
  <c r="A2124" i="9"/>
  <c r="A2125" i="9"/>
  <c r="A2126" i="9"/>
  <c r="A2127" i="9"/>
  <c r="A2128" i="9"/>
  <c r="A2129" i="9"/>
  <c r="A2130" i="9"/>
  <c r="A2131" i="9"/>
  <c r="A2132" i="9"/>
  <c r="A2133" i="9"/>
  <c r="A2134" i="9"/>
  <c r="A2135" i="9"/>
  <c r="A2136" i="9"/>
  <c r="A2137" i="9"/>
  <c r="A2138" i="9"/>
  <c r="A2139" i="9"/>
  <c r="A2140" i="9"/>
  <c r="A2141" i="9"/>
  <c r="A2142" i="9"/>
  <c r="A2143" i="9"/>
  <c r="A2144" i="9"/>
  <c r="A2145" i="9"/>
  <c r="A2146" i="9"/>
  <c r="A2147" i="9"/>
  <c r="A2148" i="9"/>
  <c r="A2149" i="9"/>
  <c r="A2150" i="9"/>
  <c r="A2151" i="9"/>
  <c r="A2152" i="9"/>
  <c r="A2153" i="9"/>
  <c r="A2154" i="9"/>
  <c r="A2155" i="9"/>
  <c r="A2156" i="9"/>
  <c r="A2157" i="9"/>
  <c r="A2158" i="9"/>
  <c r="A2159" i="9"/>
  <c r="A2160" i="9"/>
  <c r="A2161" i="9"/>
  <c r="A2162" i="9"/>
  <c r="A2163" i="9"/>
  <c r="A2164" i="9"/>
  <c r="A2165" i="9"/>
  <c r="A2166" i="9"/>
  <c r="A2167" i="9"/>
  <c r="A2168" i="9"/>
  <c r="A2169" i="9"/>
  <c r="A2170" i="9"/>
  <c r="A2171" i="9"/>
  <c r="A2172" i="9"/>
  <c r="A2173" i="9"/>
  <c r="A2174" i="9"/>
  <c r="A2175" i="9"/>
  <c r="A2176" i="9"/>
  <c r="A2177" i="9"/>
  <c r="A2178" i="9"/>
  <c r="A2179" i="9"/>
  <c r="A2180" i="9"/>
  <c r="A2181" i="9"/>
  <c r="A2182" i="9"/>
  <c r="A2183" i="9"/>
  <c r="A2184" i="9"/>
  <c r="A2185" i="9"/>
  <c r="A2186" i="9"/>
  <c r="A2187" i="9"/>
  <c r="A2188" i="9"/>
  <c r="A2189" i="9"/>
  <c r="A2190" i="9"/>
  <c r="A2191" i="9"/>
  <c r="A2192" i="9"/>
  <c r="A2193" i="9"/>
  <c r="A2194" i="9"/>
  <c r="A2195" i="9"/>
  <c r="A2196" i="9"/>
  <c r="A2197" i="9"/>
  <c r="A2198" i="9"/>
  <c r="A2199" i="9"/>
  <c r="A2200" i="9"/>
  <c r="A2201" i="9"/>
  <c r="A2202" i="9"/>
  <c r="A2203" i="9"/>
  <c r="A2204" i="9"/>
  <c r="A2205" i="9"/>
  <c r="A2206" i="9"/>
  <c r="A2207" i="9"/>
  <c r="A2208" i="9"/>
  <c r="A2209" i="9"/>
  <c r="A2210" i="9"/>
  <c r="A2211" i="9"/>
  <c r="A2212" i="9"/>
  <c r="A2213" i="9"/>
  <c r="A2214" i="9"/>
  <c r="A2215" i="9"/>
  <c r="A2216" i="9"/>
  <c r="A2217" i="9"/>
  <c r="A2218" i="9"/>
  <c r="A2219" i="9"/>
  <c r="A2220" i="9"/>
  <c r="A2221" i="9"/>
  <c r="A2222" i="9"/>
  <c r="A2223" i="9"/>
  <c r="A2224" i="9"/>
  <c r="A2225" i="9"/>
  <c r="A2226" i="9"/>
  <c r="A2227" i="9"/>
  <c r="A2228" i="9"/>
  <c r="A2229" i="9"/>
  <c r="A2230" i="9"/>
  <c r="A2231" i="9"/>
  <c r="A2232" i="9"/>
  <c r="A2233" i="9"/>
  <c r="A2234" i="9"/>
  <c r="A2235" i="9"/>
  <c r="A2236" i="9"/>
  <c r="A2237" i="9"/>
  <c r="A2238" i="9"/>
  <c r="A2239" i="9"/>
  <c r="A2240" i="9"/>
  <c r="A2241" i="9"/>
  <c r="A2242" i="9"/>
  <c r="A2243" i="9"/>
  <c r="A2244" i="9"/>
  <c r="A2245" i="9"/>
  <c r="A2246" i="9"/>
  <c r="A2247" i="9"/>
  <c r="A2248" i="9"/>
  <c r="A2249" i="9"/>
  <c r="A2250" i="9"/>
  <c r="A2251" i="9"/>
  <c r="A2252" i="9"/>
  <c r="A2253" i="9"/>
  <c r="A2254" i="9"/>
  <c r="A2255" i="9"/>
  <c r="A2256" i="9"/>
  <c r="A2257" i="9"/>
  <c r="A2258" i="9"/>
  <c r="A2259" i="9"/>
  <c r="A2260" i="9"/>
  <c r="A2261" i="9"/>
  <c r="A2262" i="9"/>
  <c r="A2263" i="9"/>
  <c r="A2264" i="9"/>
  <c r="A2265" i="9"/>
  <c r="A2266" i="9"/>
  <c r="A2267" i="9"/>
  <c r="A2268" i="9"/>
  <c r="A2269" i="9"/>
  <c r="A2270" i="9"/>
  <c r="A2271" i="9"/>
  <c r="A2272" i="9"/>
  <c r="A2273" i="9"/>
  <c r="A2274" i="9"/>
  <c r="A2275" i="9"/>
  <c r="A2276" i="9"/>
  <c r="A2277" i="9"/>
  <c r="A2278" i="9"/>
  <c r="A2279" i="9"/>
  <c r="A2280" i="9"/>
  <c r="A2281" i="9"/>
  <c r="A2282" i="9"/>
  <c r="A2283" i="9"/>
  <c r="A2284" i="9"/>
  <c r="A2285" i="9"/>
  <c r="A2286" i="9"/>
  <c r="A2287" i="9"/>
  <c r="A2288" i="9"/>
  <c r="A2289" i="9"/>
  <c r="A2290" i="9"/>
  <c r="A2291" i="9"/>
  <c r="A2292" i="9"/>
  <c r="A2293" i="9"/>
  <c r="A2294" i="9"/>
  <c r="A2295" i="9"/>
  <c r="A2296" i="9"/>
  <c r="A2297" i="9"/>
  <c r="A2298" i="9"/>
  <c r="A2299" i="9"/>
  <c r="A2300" i="9"/>
  <c r="A2301" i="9"/>
  <c r="A2302" i="9"/>
  <c r="A2303" i="9"/>
  <c r="A2304" i="9"/>
  <c r="A2305" i="9"/>
  <c r="A2306" i="9"/>
  <c r="A2307" i="9"/>
  <c r="A2308" i="9"/>
  <c r="A2309" i="9"/>
  <c r="A2310" i="9"/>
  <c r="A2311" i="9"/>
  <c r="A2312" i="9"/>
  <c r="A2313" i="9"/>
  <c r="A2314" i="9"/>
  <c r="A2315" i="9"/>
  <c r="A2316" i="9"/>
  <c r="A2317" i="9"/>
  <c r="A2318" i="9"/>
  <c r="A2319" i="9"/>
  <c r="A2320" i="9"/>
  <c r="A2321" i="9"/>
  <c r="A2322" i="9"/>
  <c r="A2323" i="9"/>
  <c r="A2324" i="9"/>
  <c r="A2325" i="9"/>
  <c r="A2326" i="9"/>
  <c r="A2327" i="9"/>
  <c r="A2328" i="9"/>
  <c r="A2329" i="9"/>
  <c r="A2330" i="9"/>
  <c r="A2331" i="9"/>
  <c r="A2332" i="9"/>
  <c r="A2333" i="9"/>
  <c r="A2334" i="9"/>
  <c r="A2335" i="9"/>
  <c r="A2336" i="9"/>
  <c r="A2337" i="9"/>
  <c r="A2338" i="9"/>
  <c r="A2339" i="9"/>
  <c r="A2340" i="9"/>
  <c r="A2341" i="9"/>
  <c r="A2342" i="9"/>
  <c r="A2343" i="9"/>
  <c r="A2344" i="9"/>
  <c r="A2345" i="9"/>
  <c r="A2346" i="9"/>
  <c r="A2347" i="9"/>
  <c r="A2348" i="9"/>
  <c r="A2349" i="9"/>
  <c r="A2350" i="9"/>
  <c r="A2351" i="9"/>
  <c r="A2352" i="9"/>
  <c r="A2353" i="9"/>
  <c r="A2354" i="9"/>
  <c r="A2355" i="9"/>
  <c r="A2356" i="9"/>
  <c r="A2357" i="9"/>
  <c r="A2358" i="9"/>
  <c r="A2359" i="9"/>
  <c r="A2360" i="9"/>
  <c r="A2361" i="9"/>
  <c r="A2362" i="9"/>
  <c r="A2363" i="9"/>
  <c r="A2364" i="9"/>
  <c r="A2365" i="9"/>
  <c r="A2366" i="9"/>
  <c r="A2367" i="9"/>
  <c r="A2368" i="9"/>
  <c r="A2369" i="9"/>
  <c r="A2370" i="9"/>
  <c r="A2371" i="9"/>
  <c r="A2372" i="9"/>
  <c r="A2373" i="9"/>
  <c r="A2374" i="9"/>
  <c r="A2375" i="9"/>
  <c r="A2376" i="9"/>
  <c r="A2377" i="9"/>
  <c r="A2378" i="9"/>
  <c r="A2379" i="9"/>
  <c r="A2380" i="9"/>
  <c r="A2381" i="9"/>
  <c r="A2382" i="9"/>
  <c r="A2383" i="9"/>
  <c r="A2384" i="9"/>
  <c r="A2385" i="9"/>
  <c r="A2386" i="9"/>
  <c r="A2387" i="9"/>
  <c r="A2388" i="9"/>
  <c r="A2389" i="9"/>
  <c r="A2390" i="9"/>
  <c r="A2391" i="9"/>
  <c r="A2392" i="9"/>
  <c r="A2393" i="9"/>
  <c r="A2394" i="9"/>
  <c r="A2395" i="9"/>
  <c r="A2396" i="9"/>
  <c r="A2397" i="9"/>
  <c r="A2398" i="9"/>
  <c r="A2399" i="9"/>
  <c r="A2400" i="9"/>
  <c r="A2401" i="9"/>
  <c r="A2402" i="9"/>
  <c r="A2403" i="9"/>
  <c r="A2404" i="9"/>
  <c r="A2405" i="9"/>
  <c r="A2406" i="9"/>
  <c r="A2407" i="9"/>
  <c r="A2408" i="9"/>
  <c r="A2409" i="9"/>
  <c r="A2410" i="9"/>
  <c r="A2411" i="9"/>
  <c r="A2412" i="9"/>
  <c r="A2413" i="9"/>
  <c r="A2414" i="9"/>
  <c r="A2415" i="9"/>
  <c r="A2416" i="9"/>
  <c r="A2417" i="9"/>
  <c r="A2418" i="9"/>
  <c r="A2419" i="9"/>
  <c r="A2420" i="9"/>
  <c r="A2421" i="9"/>
  <c r="A2422" i="9"/>
  <c r="A2423" i="9"/>
  <c r="A2424" i="9"/>
  <c r="A2425" i="9"/>
  <c r="A2426" i="9"/>
  <c r="A2427" i="9"/>
  <c r="A2428" i="9"/>
  <c r="A2429" i="9"/>
  <c r="A2430" i="9"/>
  <c r="A2431" i="9"/>
  <c r="A2432" i="9"/>
  <c r="A2433" i="9"/>
  <c r="A2434" i="9"/>
  <c r="A2435" i="9"/>
  <c r="A2436" i="9"/>
  <c r="A2437" i="9"/>
  <c r="A2438" i="9"/>
  <c r="A2439" i="9"/>
  <c r="A2440" i="9"/>
  <c r="A2441" i="9"/>
  <c r="A2442" i="9"/>
  <c r="A2443" i="9"/>
  <c r="A2444" i="9"/>
  <c r="A2445" i="9"/>
  <c r="A2446" i="9"/>
  <c r="A2447" i="9"/>
  <c r="A2448" i="9"/>
  <c r="A2449" i="9"/>
  <c r="A2450" i="9"/>
  <c r="A2451" i="9"/>
  <c r="A2452" i="9"/>
  <c r="A2453" i="9"/>
  <c r="A2454" i="9"/>
  <c r="A2455" i="9"/>
  <c r="A2456" i="9"/>
  <c r="A2457" i="9"/>
  <c r="A2458" i="9"/>
  <c r="A2459" i="9"/>
  <c r="A2460" i="9"/>
  <c r="A2461" i="9"/>
  <c r="A2462" i="9"/>
  <c r="A2463" i="9"/>
  <c r="A2464" i="9"/>
  <c r="A2465" i="9"/>
  <c r="A2466" i="9"/>
  <c r="A2467" i="9"/>
  <c r="A2468" i="9"/>
  <c r="A2469" i="9"/>
  <c r="A2470" i="9"/>
  <c r="A2471" i="9"/>
  <c r="A2472" i="9"/>
  <c r="A2473" i="9"/>
  <c r="A2474" i="9"/>
  <c r="A2475" i="9"/>
  <c r="A2476" i="9"/>
  <c r="A2477" i="9"/>
  <c r="A2478" i="9"/>
  <c r="A2479" i="9"/>
  <c r="A2480" i="9"/>
  <c r="A2481" i="9"/>
  <c r="A2482" i="9"/>
  <c r="A2483" i="9"/>
  <c r="A2484" i="9"/>
  <c r="A2485" i="9"/>
  <c r="A2486" i="9"/>
  <c r="A2487" i="9"/>
  <c r="A2488" i="9"/>
  <c r="A2489" i="9"/>
  <c r="A2490" i="9"/>
  <c r="A2491" i="9"/>
  <c r="A2492" i="9"/>
  <c r="A2493" i="9"/>
  <c r="A2494" i="9"/>
  <c r="A2495" i="9"/>
  <c r="A2496" i="9"/>
  <c r="A2497" i="9"/>
  <c r="A2498" i="9"/>
  <c r="A2499" i="9"/>
  <c r="A2500" i="9"/>
  <c r="A2501" i="9"/>
  <c r="A2502" i="9"/>
  <c r="A2503" i="9"/>
  <c r="A2504" i="9"/>
  <c r="A2505" i="9"/>
  <c r="A2506" i="9"/>
  <c r="A2507" i="9"/>
  <c r="A2508" i="9"/>
  <c r="A2509" i="9"/>
  <c r="A2510" i="9"/>
  <c r="A2511" i="9"/>
  <c r="A2512" i="9"/>
  <c r="A2513" i="9"/>
  <c r="A2514" i="9"/>
  <c r="A2515" i="9"/>
  <c r="A2516" i="9"/>
  <c r="A2517" i="9"/>
  <c r="A2518" i="9"/>
  <c r="A2519" i="9"/>
  <c r="A2520" i="9"/>
  <c r="A2521" i="9"/>
  <c r="A2522" i="9"/>
  <c r="A2523" i="9"/>
  <c r="A2524" i="9"/>
  <c r="A2525" i="9"/>
  <c r="A2526" i="9"/>
  <c r="A2527" i="9"/>
  <c r="A2528" i="9"/>
  <c r="A2529" i="9"/>
  <c r="A2530" i="9"/>
  <c r="A2531" i="9"/>
  <c r="A2532" i="9"/>
  <c r="A2533" i="9"/>
  <c r="A2534" i="9"/>
  <c r="A2535" i="9"/>
  <c r="A2536" i="9"/>
  <c r="A2537" i="9"/>
  <c r="A2538" i="9"/>
  <c r="A2539" i="9"/>
  <c r="A2540" i="9"/>
  <c r="A2541" i="9"/>
  <c r="A2542" i="9"/>
  <c r="A2543" i="9"/>
  <c r="A2544" i="9"/>
  <c r="A2545" i="9"/>
  <c r="A2546" i="9"/>
  <c r="A2547" i="9"/>
  <c r="A2548" i="9"/>
  <c r="A2549" i="9"/>
  <c r="A2550" i="9"/>
  <c r="A2551" i="9"/>
  <c r="A2552" i="9"/>
  <c r="A2553" i="9"/>
  <c r="A2554" i="9"/>
  <c r="A2555" i="9"/>
  <c r="A2556" i="9"/>
  <c r="A2557" i="9"/>
  <c r="A2558" i="9"/>
  <c r="A2559" i="9"/>
  <c r="A2560" i="9"/>
  <c r="A2561" i="9"/>
  <c r="A2562" i="9"/>
  <c r="A2563" i="9"/>
  <c r="A2564" i="9"/>
  <c r="A2565" i="9"/>
  <c r="A2566" i="9"/>
  <c r="A2567" i="9"/>
  <c r="A2568" i="9"/>
  <c r="A2569" i="9"/>
  <c r="A2570" i="9"/>
  <c r="A2571" i="9"/>
  <c r="A2572" i="9"/>
  <c r="A2573" i="9"/>
  <c r="A2574" i="9"/>
  <c r="A2575" i="9"/>
  <c r="A2576" i="9"/>
  <c r="A2577" i="9"/>
  <c r="A2578" i="9"/>
  <c r="A2579" i="9"/>
  <c r="A2580" i="9"/>
  <c r="A2581" i="9"/>
  <c r="A2582" i="9"/>
  <c r="A2583" i="9"/>
  <c r="A2584" i="9"/>
  <c r="A2585" i="9"/>
  <c r="A2586" i="9"/>
  <c r="A2587" i="9"/>
  <c r="A2588" i="9"/>
  <c r="A2589" i="9"/>
  <c r="A2590" i="9"/>
  <c r="A2591" i="9"/>
  <c r="A2592" i="9"/>
  <c r="A2593" i="9"/>
  <c r="A2594" i="9"/>
  <c r="A2595" i="9"/>
  <c r="A2596" i="9"/>
  <c r="A2597" i="9"/>
  <c r="A2598" i="9"/>
  <c r="A2599" i="9"/>
  <c r="A2600" i="9"/>
  <c r="A2601" i="9"/>
  <c r="A2602" i="9"/>
  <c r="A2603" i="9"/>
  <c r="A2604" i="9"/>
  <c r="A2605" i="9"/>
  <c r="A2606" i="9"/>
  <c r="A2607" i="9"/>
  <c r="A2608" i="9"/>
  <c r="A2609" i="9"/>
  <c r="A2610" i="9"/>
  <c r="A2611" i="9"/>
  <c r="A2612" i="9"/>
  <c r="A2613" i="9"/>
  <c r="A2614" i="9"/>
  <c r="A2615" i="9"/>
  <c r="A2616" i="9"/>
  <c r="A2617" i="9"/>
  <c r="A2618" i="9"/>
  <c r="A2619" i="9"/>
  <c r="A2620" i="9"/>
  <c r="A2621" i="9"/>
  <c r="A2622" i="9"/>
  <c r="A2623" i="9"/>
  <c r="A2624" i="9"/>
  <c r="A2625" i="9"/>
  <c r="A2626" i="9"/>
  <c r="A2627" i="9"/>
  <c r="A2628" i="9"/>
  <c r="A2629" i="9"/>
  <c r="A2630" i="9"/>
  <c r="A2631" i="9"/>
  <c r="A2632" i="9"/>
  <c r="A2633" i="9"/>
  <c r="A2634" i="9"/>
  <c r="A2635" i="9"/>
  <c r="A2636" i="9"/>
  <c r="A2637" i="9"/>
  <c r="A2638" i="9"/>
  <c r="A2639" i="9"/>
  <c r="A2640" i="9"/>
  <c r="A2641" i="9"/>
  <c r="A2642" i="9"/>
  <c r="A2643" i="9"/>
  <c r="A2644" i="9"/>
  <c r="A2645" i="9"/>
  <c r="A2646" i="9"/>
  <c r="A2647" i="9"/>
  <c r="A2648" i="9"/>
  <c r="A2649" i="9"/>
  <c r="A2650" i="9"/>
  <c r="A2651" i="9"/>
  <c r="A2652" i="9"/>
  <c r="A2653" i="9"/>
  <c r="A2654" i="9"/>
  <c r="A2655" i="9"/>
  <c r="A2656" i="9"/>
  <c r="A2657" i="9"/>
  <c r="A2658" i="9"/>
  <c r="A2659" i="9"/>
  <c r="A2660" i="9"/>
  <c r="A2661" i="9"/>
  <c r="A2662" i="9"/>
  <c r="A2663" i="9"/>
  <c r="A2664" i="9"/>
  <c r="A2665" i="9"/>
  <c r="A2666" i="9"/>
  <c r="A2667" i="9"/>
  <c r="A2668" i="9"/>
  <c r="A2669" i="9"/>
  <c r="A2670" i="9"/>
  <c r="A2671" i="9"/>
  <c r="A2672" i="9"/>
  <c r="A2673" i="9"/>
  <c r="A2674" i="9"/>
  <c r="A2675" i="9"/>
  <c r="A2676" i="9"/>
  <c r="A2677" i="9"/>
  <c r="A2678" i="9"/>
  <c r="A2679" i="9"/>
  <c r="A2680" i="9"/>
  <c r="A2681" i="9"/>
  <c r="A2682" i="9"/>
  <c r="A2683" i="9"/>
  <c r="A2684" i="9"/>
  <c r="A2685" i="9"/>
  <c r="A2686" i="9"/>
  <c r="A2687" i="9"/>
  <c r="A2688" i="9"/>
  <c r="A2689" i="9"/>
  <c r="A2690" i="9"/>
  <c r="A2691" i="9"/>
  <c r="A2692" i="9"/>
  <c r="A2693" i="9"/>
  <c r="A2694" i="9"/>
  <c r="A2695" i="9"/>
  <c r="A2696" i="9"/>
  <c r="A2697" i="9"/>
  <c r="A2698" i="9"/>
  <c r="A2699" i="9"/>
  <c r="A2700" i="9"/>
  <c r="A2701" i="9"/>
  <c r="A2702" i="9"/>
  <c r="A2703" i="9"/>
  <c r="A2704" i="9"/>
  <c r="A2705" i="9"/>
  <c r="A2706" i="9"/>
  <c r="A2707" i="9"/>
  <c r="A2708" i="9"/>
  <c r="A2709" i="9"/>
  <c r="A2710" i="9"/>
  <c r="A2711" i="9"/>
  <c r="A2712" i="9"/>
  <c r="A2713" i="9"/>
  <c r="A2714" i="9"/>
  <c r="A2715" i="9"/>
  <c r="A2716" i="9"/>
  <c r="A2717" i="9"/>
  <c r="A2718" i="9"/>
  <c r="A2719" i="9"/>
  <c r="A2720" i="9"/>
  <c r="A2721" i="9"/>
  <c r="A2722" i="9"/>
  <c r="A2723" i="9"/>
  <c r="A2724" i="9"/>
  <c r="A2725" i="9"/>
  <c r="A2726" i="9"/>
  <c r="A2727" i="9"/>
  <c r="A2728" i="9"/>
  <c r="A2729" i="9"/>
  <c r="A2730" i="9"/>
  <c r="A2731" i="9"/>
  <c r="A2732" i="9"/>
  <c r="A2733" i="9"/>
  <c r="A2734" i="9"/>
  <c r="A2735" i="9"/>
  <c r="A2736" i="9"/>
  <c r="A2737" i="9"/>
  <c r="A2738" i="9"/>
  <c r="A2739" i="9"/>
  <c r="A2740" i="9"/>
  <c r="A2741" i="9"/>
  <c r="A2742" i="9"/>
  <c r="A2743" i="9"/>
  <c r="A2744" i="9"/>
  <c r="A2745" i="9"/>
  <c r="A2746" i="9"/>
  <c r="A2747" i="9"/>
  <c r="A2748" i="9"/>
  <c r="A2749" i="9"/>
  <c r="A2750" i="9"/>
  <c r="A2751" i="9"/>
  <c r="A2752" i="9"/>
  <c r="A2753" i="9"/>
  <c r="A2754" i="9"/>
  <c r="A2755" i="9"/>
  <c r="A2756" i="9"/>
  <c r="A2757" i="9"/>
  <c r="A2758" i="9"/>
  <c r="A2759" i="9"/>
  <c r="A2760" i="9"/>
  <c r="A2761" i="9"/>
  <c r="A2762" i="9"/>
  <c r="A2763" i="9"/>
  <c r="A2764" i="9"/>
  <c r="A2765" i="9"/>
  <c r="A2766" i="9"/>
  <c r="A2767" i="9"/>
  <c r="A2768" i="9"/>
  <c r="A2769" i="9"/>
  <c r="A2770" i="9"/>
  <c r="A2771" i="9"/>
  <c r="A2772" i="9"/>
  <c r="A2773" i="9"/>
  <c r="A2774" i="9"/>
  <c r="A2775" i="9"/>
  <c r="A2776" i="9"/>
  <c r="A2777" i="9"/>
  <c r="A2778" i="9"/>
  <c r="A2779" i="9"/>
  <c r="A2780" i="9"/>
  <c r="A2781" i="9"/>
  <c r="A2782" i="9"/>
  <c r="A2783" i="9"/>
  <c r="A2784" i="9"/>
  <c r="A2785" i="9"/>
  <c r="A2786" i="9"/>
  <c r="A2787" i="9"/>
  <c r="A2788" i="9"/>
  <c r="A2789" i="9"/>
  <c r="A2790" i="9"/>
  <c r="A2791" i="9"/>
  <c r="A2792" i="9"/>
  <c r="A2793" i="9"/>
  <c r="A2794" i="9"/>
  <c r="A2795" i="9"/>
  <c r="A2796" i="9"/>
  <c r="A2797" i="9"/>
  <c r="A2798" i="9"/>
  <c r="A2799" i="9"/>
  <c r="A2800" i="9"/>
  <c r="A2801" i="9"/>
  <c r="A2802" i="9"/>
  <c r="A2803" i="9"/>
  <c r="A2804" i="9"/>
  <c r="A2805" i="9"/>
  <c r="A2806" i="9"/>
  <c r="A2807" i="9"/>
  <c r="A2808" i="9"/>
  <c r="A2809" i="9"/>
  <c r="A2810" i="9"/>
  <c r="A2811" i="9"/>
  <c r="A2812" i="9"/>
  <c r="A2813" i="9"/>
  <c r="A2814" i="9"/>
  <c r="A2815" i="9"/>
  <c r="A2816" i="9"/>
  <c r="A2817" i="9"/>
  <c r="A2818" i="9"/>
  <c r="A2819" i="9"/>
  <c r="A2820" i="9"/>
  <c r="A2821" i="9"/>
  <c r="A2822" i="9"/>
  <c r="A2823" i="9"/>
  <c r="A2824" i="9"/>
  <c r="A2825" i="9"/>
  <c r="A2826" i="9"/>
  <c r="A2827" i="9"/>
  <c r="A2828" i="9"/>
  <c r="A2829" i="9"/>
  <c r="A2830" i="9"/>
  <c r="A2831" i="9"/>
  <c r="A2832" i="9"/>
  <c r="A2833" i="9"/>
  <c r="A2834" i="9"/>
  <c r="A2835" i="9"/>
  <c r="A2836" i="9"/>
  <c r="A2837" i="9"/>
  <c r="A2838" i="9"/>
  <c r="A2839" i="9"/>
  <c r="A2840" i="9"/>
  <c r="A2841" i="9"/>
  <c r="A2842" i="9"/>
  <c r="A2843" i="9"/>
  <c r="A2844" i="9"/>
  <c r="A2845" i="9"/>
  <c r="A2846" i="9"/>
  <c r="A2847" i="9"/>
  <c r="A2848" i="9"/>
  <c r="A2849" i="9"/>
  <c r="A2850" i="9"/>
  <c r="A2851" i="9"/>
  <c r="A2852" i="9"/>
  <c r="A2853" i="9"/>
  <c r="A2854" i="9"/>
  <c r="A2855" i="9"/>
  <c r="A2856" i="9"/>
  <c r="A2857" i="9"/>
  <c r="A2858" i="9"/>
  <c r="A2859" i="9"/>
  <c r="A2860" i="9"/>
  <c r="A2861" i="9"/>
  <c r="A2862" i="9"/>
  <c r="A2863" i="9"/>
  <c r="A2864" i="9"/>
  <c r="A2865" i="9"/>
  <c r="A2866" i="9"/>
  <c r="A2867" i="9"/>
  <c r="A2868" i="9"/>
  <c r="A2869" i="9"/>
  <c r="A2870" i="9"/>
  <c r="A2871" i="9"/>
  <c r="A2872" i="9"/>
  <c r="A2873" i="9"/>
  <c r="A2874" i="9"/>
  <c r="A2875" i="9"/>
  <c r="A2876" i="9"/>
  <c r="A2877" i="9"/>
  <c r="A2878" i="9"/>
  <c r="A2879" i="9"/>
  <c r="A2880" i="9"/>
  <c r="A2881" i="9"/>
  <c r="A2882" i="9"/>
  <c r="A2883" i="9"/>
  <c r="A2884" i="9"/>
  <c r="A2885" i="9"/>
  <c r="A2886" i="9"/>
  <c r="A2887" i="9"/>
  <c r="A2888" i="9"/>
  <c r="A2889" i="9"/>
  <c r="A2890" i="9"/>
  <c r="A2891" i="9"/>
  <c r="A2892" i="9"/>
  <c r="A2893" i="9"/>
  <c r="A2894" i="9"/>
  <c r="A2895" i="9"/>
  <c r="A2896" i="9"/>
  <c r="A2897" i="9"/>
  <c r="A2898" i="9"/>
  <c r="A2899" i="9"/>
  <c r="A2900" i="9"/>
  <c r="A2901" i="9"/>
  <c r="A2902" i="9"/>
  <c r="A2903" i="9"/>
  <c r="A2904" i="9"/>
  <c r="A2905" i="9"/>
  <c r="A2906" i="9"/>
  <c r="A2907" i="9"/>
  <c r="A2908" i="9"/>
  <c r="A2909" i="9"/>
  <c r="A2910" i="9"/>
  <c r="A2911" i="9"/>
  <c r="A2912" i="9"/>
  <c r="A2913" i="9"/>
  <c r="A2914" i="9"/>
  <c r="A2915" i="9"/>
  <c r="A2916" i="9"/>
  <c r="A2917" i="9"/>
  <c r="A2918" i="9"/>
  <c r="A2919" i="9"/>
  <c r="A2920" i="9"/>
  <c r="A2921" i="9"/>
  <c r="A2922" i="9"/>
  <c r="A2923" i="9"/>
  <c r="A2924" i="9"/>
  <c r="A2925" i="9"/>
  <c r="A2926" i="9"/>
  <c r="A2927" i="9"/>
  <c r="A2928" i="9"/>
  <c r="A2929" i="9"/>
  <c r="A2930" i="9"/>
  <c r="A2931" i="9"/>
  <c r="A2932" i="9"/>
  <c r="A2933" i="9"/>
  <c r="A2934" i="9"/>
  <c r="A2935" i="9"/>
  <c r="A2936" i="9"/>
  <c r="A2937" i="9"/>
  <c r="A2938" i="9"/>
  <c r="A2939" i="9"/>
  <c r="A2940" i="9"/>
  <c r="A2941" i="9"/>
  <c r="A2942" i="9"/>
  <c r="A2943" i="9"/>
  <c r="A2944" i="9"/>
  <c r="A2945" i="9"/>
  <c r="A2946" i="9"/>
  <c r="A2947" i="9"/>
  <c r="A2948" i="9"/>
  <c r="A2949" i="9"/>
  <c r="A2950" i="9"/>
  <c r="A2951" i="9"/>
  <c r="A2952" i="9"/>
  <c r="A2953" i="9"/>
  <c r="A2954" i="9"/>
  <c r="A2955" i="9"/>
  <c r="A2956" i="9"/>
  <c r="A2957" i="9"/>
  <c r="A2958" i="9"/>
  <c r="A2959" i="9"/>
  <c r="A2960" i="9"/>
  <c r="A2961" i="9"/>
  <c r="A2962" i="9"/>
  <c r="A2963" i="9"/>
  <c r="A2964" i="9"/>
  <c r="A2965" i="9"/>
  <c r="A2966" i="9"/>
  <c r="A2967" i="9"/>
  <c r="A2968" i="9"/>
  <c r="A2969" i="9"/>
  <c r="A2970" i="9"/>
  <c r="A2971" i="9"/>
  <c r="A2972" i="9"/>
  <c r="A2973" i="9"/>
  <c r="A2974" i="9"/>
  <c r="A2975" i="9"/>
  <c r="A2976" i="9"/>
  <c r="A2977" i="9"/>
  <c r="A2978" i="9"/>
  <c r="A2979" i="9"/>
  <c r="A2980" i="9"/>
  <c r="A2981" i="9"/>
  <c r="A2982" i="9"/>
  <c r="A2983" i="9"/>
  <c r="A2984" i="9"/>
  <c r="A2985" i="9"/>
  <c r="A2986" i="9"/>
  <c r="A2987" i="9"/>
  <c r="A2988" i="9"/>
  <c r="A2989" i="9"/>
  <c r="A2990" i="9"/>
  <c r="A2991" i="9"/>
  <c r="A2992" i="9"/>
  <c r="A2993" i="9"/>
  <c r="A2994" i="9"/>
  <c r="A2995" i="9"/>
  <c r="A2996" i="9"/>
  <c r="A2997" i="9"/>
  <c r="A2998" i="9"/>
  <c r="A2999" i="9"/>
  <c r="A3000" i="9"/>
  <c r="A3001" i="9"/>
  <c r="A3002" i="9"/>
  <c r="A3003" i="9"/>
  <c r="A3004" i="9"/>
  <c r="A3005" i="9"/>
  <c r="A3006" i="9"/>
  <c r="A3007" i="9"/>
  <c r="A3008" i="9"/>
  <c r="A3009" i="9"/>
  <c r="A3010" i="9"/>
  <c r="A3011" i="9"/>
  <c r="A3012" i="9"/>
  <c r="A3013" i="9"/>
  <c r="A3014" i="9"/>
  <c r="A3015" i="9"/>
  <c r="A3016" i="9"/>
  <c r="A3017" i="9"/>
  <c r="A3018" i="9"/>
  <c r="A3019" i="9"/>
  <c r="A3020" i="9"/>
  <c r="A3021" i="9"/>
  <c r="A3022" i="9"/>
  <c r="A3023" i="9"/>
  <c r="A3024" i="9"/>
  <c r="A3025" i="9"/>
  <c r="A3026" i="9"/>
  <c r="A3027" i="9"/>
  <c r="A3028" i="9"/>
  <c r="A3029" i="9"/>
  <c r="A3030" i="9"/>
  <c r="A3031" i="9"/>
  <c r="A3032" i="9"/>
  <c r="A3033" i="9"/>
  <c r="A3034" i="9"/>
  <c r="A3035" i="9"/>
  <c r="A3036" i="9"/>
  <c r="A3037" i="9"/>
  <c r="A3038" i="9"/>
  <c r="A3039" i="9"/>
  <c r="A3040" i="9"/>
  <c r="A3041" i="9"/>
  <c r="A3042" i="9"/>
  <c r="A3043" i="9"/>
  <c r="A3044" i="9"/>
  <c r="A3045" i="9"/>
  <c r="A3046" i="9"/>
  <c r="A3047" i="9"/>
  <c r="A3048" i="9"/>
  <c r="A3049" i="9"/>
  <c r="A3050" i="9"/>
  <c r="A3051" i="9"/>
  <c r="A3052" i="9"/>
  <c r="A3053" i="9"/>
  <c r="A3054" i="9"/>
  <c r="A3055" i="9"/>
  <c r="A3056" i="9"/>
  <c r="A3057" i="9"/>
  <c r="A3058" i="9"/>
  <c r="A3059" i="9"/>
  <c r="A3060" i="9"/>
  <c r="A3061" i="9"/>
  <c r="A3062" i="9"/>
  <c r="A3063" i="9"/>
  <c r="A3064" i="9"/>
  <c r="A3065" i="9"/>
  <c r="A3066" i="9"/>
  <c r="A3067" i="9"/>
  <c r="A3068" i="9"/>
  <c r="A3069" i="9"/>
  <c r="A3070" i="9"/>
  <c r="A3071" i="9"/>
  <c r="A3072" i="9"/>
  <c r="A3073" i="9"/>
  <c r="A3074" i="9"/>
  <c r="A3075" i="9"/>
  <c r="A3076" i="9"/>
  <c r="A3077" i="9"/>
  <c r="A3078" i="9"/>
  <c r="A3079" i="9"/>
  <c r="A3080" i="9"/>
  <c r="A3081" i="9"/>
  <c r="A3082" i="9"/>
  <c r="A3083" i="9"/>
  <c r="A3084" i="9"/>
  <c r="A3085" i="9"/>
  <c r="A3086" i="9"/>
  <c r="A3087" i="9"/>
  <c r="A3088" i="9"/>
  <c r="A3089" i="9"/>
  <c r="A3090" i="9"/>
  <c r="A3091" i="9"/>
  <c r="A3092" i="9"/>
  <c r="A3093" i="9"/>
  <c r="A3094" i="9"/>
  <c r="A3095" i="9"/>
  <c r="A3096" i="9"/>
  <c r="A3097" i="9"/>
  <c r="A3098" i="9"/>
  <c r="A3099" i="9"/>
  <c r="A3100" i="9"/>
  <c r="A3101" i="9"/>
  <c r="A3102" i="9"/>
  <c r="A3103" i="9"/>
  <c r="A3104" i="9"/>
  <c r="A3105" i="9"/>
  <c r="A3106" i="9"/>
  <c r="A3107" i="9"/>
  <c r="A3108" i="9"/>
  <c r="A3109" i="9"/>
  <c r="A3110" i="9"/>
  <c r="A3111" i="9"/>
  <c r="A3112" i="9"/>
  <c r="A3113" i="9"/>
  <c r="A3114" i="9"/>
  <c r="A3115" i="9"/>
  <c r="A3116" i="9"/>
  <c r="A3117" i="9"/>
  <c r="A3118" i="9"/>
  <c r="A3119" i="9"/>
  <c r="A3120" i="9"/>
  <c r="A3121" i="9"/>
  <c r="A3122" i="9"/>
  <c r="A3123" i="9"/>
  <c r="A3124" i="9"/>
  <c r="A3125" i="9"/>
  <c r="A3126" i="9"/>
  <c r="A3127" i="9"/>
  <c r="A3128" i="9"/>
  <c r="A3129" i="9"/>
  <c r="A3130" i="9"/>
  <c r="A3131" i="9"/>
  <c r="A3132" i="9"/>
  <c r="A3133" i="9"/>
  <c r="A3134" i="9"/>
  <c r="A3135" i="9"/>
  <c r="A3136" i="9"/>
  <c r="A3137" i="9"/>
  <c r="A3138" i="9"/>
  <c r="A3139" i="9"/>
  <c r="A3140" i="9"/>
  <c r="A3141" i="9"/>
  <c r="A3142" i="9"/>
  <c r="A3143" i="9"/>
  <c r="A3144" i="9"/>
  <c r="A3145" i="9"/>
  <c r="A3146" i="9"/>
  <c r="A3147" i="9"/>
  <c r="A3148" i="9"/>
  <c r="A3149" i="9"/>
  <c r="A3150" i="9"/>
  <c r="A3151" i="9"/>
  <c r="A3152" i="9"/>
  <c r="A3153" i="9"/>
  <c r="A3154" i="9"/>
  <c r="A3155" i="9"/>
  <c r="A3156" i="9"/>
  <c r="A3157" i="9"/>
  <c r="A3158" i="9"/>
  <c r="A3159" i="9"/>
  <c r="A3160" i="9"/>
  <c r="A3161" i="9"/>
  <c r="A3162" i="9"/>
  <c r="A3163" i="9"/>
  <c r="A3164" i="9"/>
  <c r="A3165" i="9"/>
  <c r="A3166" i="9"/>
  <c r="A3167" i="9"/>
  <c r="A3168" i="9"/>
  <c r="A3169" i="9"/>
  <c r="A3170" i="9"/>
  <c r="A3171" i="9"/>
  <c r="A3172" i="9"/>
  <c r="A3173" i="9"/>
  <c r="A3174" i="9"/>
  <c r="A3175" i="9"/>
  <c r="A3176" i="9"/>
  <c r="A3177" i="9"/>
  <c r="A3178" i="9"/>
  <c r="A3179" i="9"/>
  <c r="A3180" i="9"/>
  <c r="A3181" i="9"/>
  <c r="A3182" i="9"/>
  <c r="A3183" i="9"/>
  <c r="A3184" i="9"/>
  <c r="A3185" i="9"/>
  <c r="A3186" i="9"/>
  <c r="A3187" i="9"/>
  <c r="A3188" i="9"/>
  <c r="A3189" i="9"/>
  <c r="A3190" i="9"/>
  <c r="A3191" i="9"/>
  <c r="A3192" i="9"/>
  <c r="A3193" i="9"/>
  <c r="A3194" i="9"/>
  <c r="A3195" i="9"/>
  <c r="A3196" i="9"/>
  <c r="A3197" i="9"/>
  <c r="A3198" i="9"/>
  <c r="A3199" i="9"/>
  <c r="A3200" i="9"/>
  <c r="A3201" i="9"/>
  <c r="A3202" i="9"/>
  <c r="A3203" i="9"/>
  <c r="A3204" i="9"/>
  <c r="A3205" i="9"/>
  <c r="A3206" i="9"/>
  <c r="A3207" i="9"/>
  <c r="A3208" i="9"/>
  <c r="A3209" i="9"/>
  <c r="A3210" i="9"/>
  <c r="A3211" i="9"/>
  <c r="A3212" i="9"/>
  <c r="A3213" i="9"/>
  <c r="A3214" i="9"/>
  <c r="A3215" i="9"/>
  <c r="A3216" i="9"/>
  <c r="A3217" i="9"/>
  <c r="A3218" i="9"/>
  <c r="A3219" i="9"/>
  <c r="A3220" i="9"/>
  <c r="A3221" i="9"/>
  <c r="A3222" i="9"/>
  <c r="A3223" i="9"/>
  <c r="A3224" i="9"/>
  <c r="A3225" i="9"/>
  <c r="A3226" i="9"/>
  <c r="A3227" i="9"/>
  <c r="A3228" i="9"/>
  <c r="A3229" i="9"/>
  <c r="A3230" i="9"/>
  <c r="A3231" i="9"/>
  <c r="A3232" i="9"/>
  <c r="A3233" i="9"/>
  <c r="A3234" i="9"/>
  <c r="A3235" i="9"/>
  <c r="A3236" i="9"/>
  <c r="A3237" i="9"/>
  <c r="A3238" i="9"/>
  <c r="A3239" i="9"/>
  <c r="A3240" i="9"/>
  <c r="A3241" i="9"/>
  <c r="A3242" i="9"/>
  <c r="A3243" i="9"/>
  <c r="A3244" i="9"/>
  <c r="A3245" i="9"/>
  <c r="A3246" i="9"/>
  <c r="A3247" i="9"/>
  <c r="A3248" i="9"/>
  <c r="A3249" i="9"/>
  <c r="A3250" i="9"/>
  <c r="A3251" i="9"/>
  <c r="A3252" i="9"/>
  <c r="A3253" i="9"/>
  <c r="A3254" i="9"/>
  <c r="A3255" i="9"/>
  <c r="A3256" i="9"/>
  <c r="A3257" i="9"/>
  <c r="A3258" i="9"/>
  <c r="A3259" i="9"/>
  <c r="A3260" i="9"/>
  <c r="A3261" i="9"/>
  <c r="A3262" i="9"/>
  <c r="A3263" i="9"/>
  <c r="A3264" i="9"/>
  <c r="A3265" i="9"/>
  <c r="A3266" i="9"/>
  <c r="A3267" i="9"/>
  <c r="A3268" i="9"/>
  <c r="A3269" i="9"/>
  <c r="A3270" i="9"/>
  <c r="A3271" i="9"/>
  <c r="A3272" i="9"/>
  <c r="A3273" i="9"/>
  <c r="A3274" i="9"/>
  <c r="A3275" i="9"/>
  <c r="A3276" i="9"/>
  <c r="A3277" i="9"/>
  <c r="A3278" i="9"/>
  <c r="A3279" i="9"/>
  <c r="A3280" i="9"/>
  <c r="A3281" i="9"/>
  <c r="A3282" i="9"/>
  <c r="A3283" i="9"/>
  <c r="A3284" i="9"/>
  <c r="A3285" i="9"/>
  <c r="A3286" i="9"/>
  <c r="A3287" i="9"/>
  <c r="A3288" i="9"/>
  <c r="A3289" i="9"/>
  <c r="A3290" i="9"/>
  <c r="A3291" i="9"/>
  <c r="A3292" i="9"/>
  <c r="A3293" i="9"/>
  <c r="A3294" i="9"/>
  <c r="A3295" i="9"/>
  <c r="A3296" i="9"/>
  <c r="A3297" i="9"/>
  <c r="A3298" i="9"/>
  <c r="A3299" i="9"/>
  <c r="A3300" i="9"/>
  <c r="A3301" i="9"/>
  <c r="A3302" i="9"/>
  <c r="A3303" i="9"/>
  <c r="A3304" i="9"/>
  <c r="A3305" i="9"/>
  <c r="A3306" i="9"/>
  <c r="A3307" i="9"/>
  <c r="A3308" i="9"/>
  <c r="A3309" i="9"/>
  <c r="A3310" i="9"/>
  <c r="A3311" i="9"/>
  <c r="A3312" i="9"/>
  <c r="A3313" i="9"/>
  <c r="A3314" i="9"/>
  <c r="A3315" i="9"/>
  <c r="A3316" i="9"/>
  <c r="A3317" i="9"/>
  <c r="A3318" i="9"/>
  <c r="A3319" i="9"/>
  <c r="A3320" i="9"/>
  <c r="A3321" i="9"/>
  <c r="A3322" i="9"/>
  <c r="A3323" i="9"/>
  <c r="A3324" i="9"/>
  <c r="A3325" i="9"/>
  <c r="A3326" i="9"/>
  <c r="A3327" i="9"/>
  <c r="A3328" i="9"/>
  <c r="A3329" i="9"/>
  <c r="A3330" i="9"/>
  <c r="A3331" i="9"/>
  <c r="A3332" i="9"/>
  <c r="A3333" i="9"/>
  <c r="A3334" i="9"/>
  <c r="A3335" i="9"/>
  <c r="A3336" i="9"/>
  <c r="A3337" i="9"/>
  <c r="A3338" i="9"/>
  <c r="A3339" i="9"/>
  <c r="A3340" i="9"/>
  <c r="A3341" i="9"/>
  <c r="A3342" i="9"/>
  <c r="A3343" i="9"/>
  <c r="A3344" i="9"/>
  <c r="A3345" i="9"/>
  <c r="A3346" i="9"/>
  <c r="A3347" i="9"/>
  <c r="A3348" i="9"/>
  <c r="A3349" i="9"/>
  <c r="A3350" i="9"/>
  <c r="A3351" i="9"/>
  <c r="A3352" i="9"/>
  <c r="A3353" i="9"/>
  <c r="A3354" i="9"/>
  <c r="A3355" i="9"/>
  <c r="A3356" i="9"/>
  <c r="A3357" i="9"/>
  <c r="A3358" i="9"/>
  <c r="A3359" i="9"/>
  <c r="A3360" i="9"/>
  <c r="A3361" i="9"/>
  <c r="A3362" i="9"/>
  <c r="A3363" i="9"/>
  <c r="A3364" i="9"/>
  <c r="A3365" i="9"/>
  <c r="A3366" i="9"/>
  <c r="A3367" i="9"/>
  <c r="A3368" i="9"/>
  <c r="A3369" i="9"/>
  <c r="A3370" i="9"/>
  <c r="A3371" i="9"/>
  <c r="A3372" i="9"/>
  <c r="A3373" i="9"/>
  <c r="A3374" i="9"/>
  <c r="A3375" i="9"/>
  <c r="A3376" i="9"/>
  <c r="A3377" i="9"/>
  <c r="A3378" i="9"/>
  <c r="A3379" i="9"/>
  <c r="A3380" i="9"/>
  <c r="A3381" i="9"/>
  <c r="A3382" i="9"/>
  <c r="A3383" i="9"/>
  <c r="A3384" i="9"/>
  <c r="A3385" i="9"/>
  <c r="A3386" i="9"/>
  <c r="A3387" i="9"/>
  <c r="A3388" i="9"/>
  <c r="A3389" i="9"/>
  <c r="A3390" i="9"/>
  <c r="A3391" i="9"/>
  <c r="A3392" i="9"/>
  <c r="A3393" i="9"/>
  <c r="A3394" i="9"/>
  <c r="A3395" i="9"/>
  <c r="A3396" i="9"/>
  <c r="A3397" i="9"/>
  <c r="A3398" i="9"/>
  <c r="A3399" i="9"/>
  <c r="A3400" i="9"/>
  <c r="A3401" i="9"/>
  <c r="A3402" i="9"/>
  <c r="A3403" i="9"/>
  <c r="A3404" i="9"/>
  <c r="A3405" i="9"/>
  <c r="A3406" i="9"/>
  <c r="A3407" i="9"/>
  <c r="A3408" i="9"/>
  <c r="A3409" i="9"/>
  <c r="A3410" i="9"/>
  <c r="A3411" i="9"/>
  <c r="A3412" i="9"/>
  <c r="A3413" i="9"/>
  <c r="A3414" i="9"/>
  <c r="A3415" i="9"/>
  <c r="A3416" i="9"/>
  <c r="A3417" i="9"/>
  <c r="A3418" i="9"/>
  <c r="A3419" i="9"/>
  <c r="A3420" i="9"/>
  <c r="A3421" i="9"/>
  <c r="A3422" i="9"/>
  <c r="A3423" i="9"/>
  <c r="A3424" i="9"/>
  <c r="A3425" i="9"/>
  <c r="A3426" i="9"/>
  <c r="A3427" i="9"/>
  <c r="A3428" i="9"/>
  <c r="A3429" i="9"/>
  <c r="A3430" i="9"/>
  <c r="A3431" i="9"/>
  <c r="A3432" i="9"/>
  <c r="A3433" i="9"/>
  <c r="A3434" i="9"/>
  <c r="A3435" i="9"/>
  <c r="A3436" i="9"/>
  <c r="A3437" i="9"/>
  <c r="A3438" i="9"/>
  <c r="A3439" i="9"/>
  <c r="A3440" i="9"/>
  <c r="A3441" i="9"/>
  <c r="A3442" i="9"/>
  <c r="A3443" i="9"/>
  <c r="A3444" i="9"/>
  <c r="A3445" i="9"/>
  <c r="A3446" i="9"/>
  <c r="A3447" i="9"/>
  <c r="A3448" i="9"/>
  <c r="A3449" i="9"/>
  <c r="A3450" i="9"/>
  <c r="A3451" i="9"/>
  <c r="A3452" i="9"/>
  <c r="A3453" i="9"/>
  <c r="A3454" i="9"/>
  <c r="A3455" i="9"/>
  <c r="A3456" i="9"/>
  <c r="A3457" i="9"/>
  <c r="A3458" i="9"/>
  <c r="A3459" i="9"/>
  <c r="A3460" i="9"/>
  <c r="A3461" i="9"/>
  <c r="A3462" i="9"/>
  <c r="A3463" i="9"/>
  <c r="A3464" i="9"/>
  <c r="A3465" i="9"/>
  <c r="A3466" i="9"/>
  <c r="A3467" i="9"/>
  <c r="A3468" i="9"/>
  <c r="A3469" i="9"/>
  <c r="A3470" i="9"/>
  <c r="A3471" i="9"/>
  <c r="A3472" i="9"/>
  <c r="A3473" i="9"/>
  <c r="A3474" i="9"/>
  <c r="A3475" i="9"/>
  <c r="A3476" i="9"/>
  <c r="A3477" i="9"/>
  <c r="A3478" i="9"/>
  <c r="A3479" i="9"/>
  <c r="A3480" i="9"/>
  <c r="A3481" i="9"/>
  <c r="A3482" i="9"/>
  <c r="A3483" i="9"/>
  <c r="A3484" i="9"/>
  <c r="A3485" i="9"/>
  <c r="A3486" i="9"/>
  <c r="A3487" i="9"/>
  <c r="A3488" i="9"/>
  <c r="A3489" i="9"/>
  <c r="A3490" i="9"/>
  <c r="A3491" i="9"/>
  <c r="A3492" i="9"/>
  <c r="A3493" i="9"/>
  <c r="A3494" i="9"/>
  <c r="A3495" i="9"/>
  <c r="A3496" i="9"/>
  <c r="A3497" i="9"/>
  <c r="A3498" i="9"/>
  <c r="A3499" i="9"/>
  <c r="A3500" i="9"/>
  <c r="A3501" i="9"/>
  <c r="A3502" i="9"/>
  <c r="A3503" i="9"/>
  <c r="A3504" i="9"/>
  <c r="A3505" i="9"/>
  <c r="A3506" i="9"/>
  <c r="A3507" i="9"/>
  <c r="A3508" i="9"/>
  <c r="A3509" i="9"/>
  <c r="A3510" i="9"/>
  <c r="A3511" i="9"/>
  <c r="A3512" i="9"/>
  <c r="A3513" i="9"/>
  <c r="A3514" i="9"/>
  <c r="A3515" i="9"/>
  <c r="A3516" i="9"/>
  <c r="A3517" i="9"/>
  <c r="A3518" i="9"/>
  <c r="A3519" i="9"/>
  <c r="A3520" i="9"/>
  <c r="A3521" i="9"/>
  <c r="A3522" i="9"/>
  <c r="A3523" i="9"/>
  <c r="A3524" i="9"/>
  <c r="A3525" i="9"/>
  <c r="A3526" i="9"/>
  <c r="A3527" i="9"/>
  <c r="A3528" i="9"/>
  <c r="A3529" i="9"/>
  <c r="A3530" i="9"/>
  <c r="A3531" i="9"/>
  <c r="A3532" i="9"/>
  <c r="A3533" i="9"/>
  <c r="A3534" i="9"/>
  <c r="A3535" i="9"/>
  <c r="A3536" i="9"/>
  <c r="A3537" i="9"/>
  <c r="A3538" i="9"/>
  <c r="A3539" i="9"/>
  <c r="A3540" i="9"/>
  <c r="A3541" i="9"/>
  <c r="A3542" i="9"/>
  <c r="A3543" i="9"/>
  <c r="A3544" i="9"/>
  <c r="A3545" i="9"/>
  <c r="A3546" i="9"/>
  <c r="A3547" i="9"/>
  <c r="A3548" i="9"/>
  <c r="A3549" i="9"/>
  <c r="A3550" i="9"/>
  <c r="A3551" i="9"/>
  <c r="A3552" i="9"/>
  <c r="A3553" i="9"/>
  <c r="A3554" i="9"/>
  <c r="A3555" i="9"/>
  <c r="A3556" i="9"/>
  <c r="A3557" i="9"/>
  <c r="A3558" i="9"/>
  <c r="A3559" i="9"/>
  <c r="A3560" i="9"/>
  <c r="A3561" i="9"/>
  <c r="A3562" i="9"/>
  <c r="A3563" i="9"/>
  <c r="A3564" i="9"/>
  <c r="A3565" i="9"/>
  <c r="A3566" i="9"/>
  <c r="A3567" i="9"/>
  <c r="A3568" i="9"/>
  <c r="A3569" i="9"/>
  <c r="A3570" i="9"/>
  <c r="A3571" i="9"/>
  <c r="A3572" i="9"/>
  <c r="A3573" i="9"/>
  <c r="A3574" i="9"/>
  <c r="A3575" i="9"/>
  <c r="A3576" i="9"/>
  <c r="A3577" i="9"/>
  <c r="A3578" i="9"/>
  <c r="A3579" i="9"/>
  <c r="A3580" i="9"/>
  <c r="A3581" i="9"/>
  <c r="A3582" i="9"/>
  <c r="A3583" i="9"/>
  <c r="A3584" i="9"/>
  <c r="A3585" i="9"/>
  <c r="A3586" i="9"/>
  <c r="A3587" i="9"/>
  <c r="A3588" i="9"/>
  <c r="A3589" i="9"/>
  <c r="A3590" i="9"/>
  <c r="A3591" i="9"/>
  <c r="A3592" i="9"/>
  <c r="A3593" i="9"/>
  <c r="A3594" i="9"/>
  <c r="A3595" i="9"/>
  <c r="A3596" i="9"/>
  <c r="A3597" i="9"/>
  <c r="A3598" i="9"/>
  <c r="A3599" i="9"/>
  <c r="A3600" i="9"/>
  <c r="A3601" i="9"/>
  <c r="A3602" i="9"/>
  <c r="A3603" i="9"/>
  <c r="A3604" i="9"/>
  <c r="A3605" i="9"/>
  <c r="A3606" i="9"/>
  <c r="A3607" i="9"/>
  <c r="A3608" i="9"/>
  <c r="A3609" i="9"/>
  <c r="A3610" i="9"/>
  <c r="A3611" i="9"/>
  <c r="A3612" i="9"/>
  <c r="A3613" i="9"/>
  <c r="A3614" i="9"/>
  <c r="A3615" i="9"/>
  <c r="A3616" i="9"/>
  <c r="A3617" i="9"/>
  <c r="A3618" i="9"/>
  <c r="A3619" i="9"/>
  <c r="A3620" i="9"/>
  <c r="A3621" i="9"/>
  <c r="A3622" i="9"/>
  <c r="A3623" i="9"/>
  <c r="A3624" i="9"/>
  <c r="A3625" i="9"/>
  <c r="A3626" i="9"/>
  <c r="A3627" i="9"/>
  <c r="A3628" i="9"/>
  <c r="A3629" i="9"/>
  <c r="A3630" i="9"/>
  <c r="A3631" i="9"/>
  <c r="A3632" i="9"/>
  <c r="A3633" i="9"/>
  <c r="A3634" i="9"/>
  <c r="A3635" i="9"/>
  <c r="A3636" i="9"/>
  <c r="A3637" i="9"/>
  <c r="A3638" i="9"/>
  <c r="A3639" i="9"/>
  <c r="A3640" i="9"/>
  <c r="A3641" i="9"/>
  <c r="A3642" i="9"/>
  <c r="A3643" i="9"/>
  <c r="A3644" i="9"/>
  <c r="A3645" i="9"/>
  <c r="A3646" i="9"/>
  <c r="A3647" i="9"/>
  <c r="A3648" i="9"/>
  <c r="A3649" i="9"/>
  <c r="A3650" i="9"/>
  <c r="A3651" i="9"/>
  <c r="A3652" i="9"/>
  <c r="A3653" i="9"/>
  <c r="A3654" i="9"/>
  <c r="A3655" i="9"/>
  <c r="A3656" i="9"/>
  <c r="A3657" i="9"/>
  <c r="A3658" i="9"/>
  <c r="A3659" i="9"/>
  <c r="A3660" i="9"/>
  <c r="A3661" i="9"/>
  <c r="A3662" i="9"/>
  <c r="A3663" i="9"/>
  <c r="A3664" i="9"/>
  <c r="A3665" i="9"/>
  <c r="A3666" i="9"/>
  <c r="A3667" i="9"/>
  <c r="A3668" i="9"/>
  <c r="A3669" i="9"/>
  <c r="A3670" i="9"/>
  <c r="A3671" i="9"/>
  <c r="A3672" i="9"/>
  <c r="A3673" i="9"/>
  <c r="A3674" i="9"/>
  <c r="A3675" i="9"/>
  <c r="A3676" i="9"/>
  <c r="A3677" i="9"/>
  <c r="A3678" i="9"/>
  <c r="A3679" i="9"/>
  <c r="A3680" i="9"/>
  <c r="A3681" i="9"/>
  <c r="A3682" i="9"/>
  <c r="A3683" i="9"/>
  <c r="A3684" i="9"/>
  <c r="A3685" i="9"/>
  <c r="A3686" i="9"/>
  <c r="A3687" i="9"/>
  <c r="A3688" i="9"/>
  <c r="A3689" i="9"/>
  <c r="A3690" i="9"/>
  <c r="A3691" i="9"/>
  <c r="A3692" i="9"/>
  <c r="A3693" i="9"/>
  <c r="A3694" i="9"/>
  <c r="A3695" i="9"/>
  <c r="A3696" i="9"/>
  <c r="A3697" i="9"/>
  <c r="A3698" i="9"/>
  <c r="A3699" i="9"/>
  <c r="A3700" i="9"/>
  <c r="A3701" i="9"/>
  <c r="A3702" i="9"/>
  <c r="A3703" i="9"/>
  <c r="A3704" i="9"/>
  <c r="A3705" i="9"/>
  <c r="A3706" i="9"/>
  <c r="A3707" i="9"/>
  <c r="A3708" i="9"/>
  <c r="A3709" i="9"/>
  <c r="A3710" i="9"/>
  <c r="A3711" i="9"/>
  <c r="A3712" i="9"/>
  <c r="A3713" i="9"/>
  <c r="A3714" i="9"/>
  <c r="A3715" i="9"/>
  <c r="A3716" i="9"/>
  <c r="A3717" i="9"/>
  <c r="A3718" i="9"/>
  <c r="A3719" i="9"/>
  <c r="A3720" i="9"/>
  <c r="A3721" i="9"/>
  <c r="A3722" i="9"/>
  <c r="A3723" i="9"/>
  <c r="A3724" i="9"/>
  <c r="A3725" i="9"/>
  <c r="A3726" i="9"/>
  <c r="A3727" i="9"/>
  <c r="A3728" i="9"/>
  <c r="A3729" i="9"/>
  <c r="A3730" i="9"/>
  <c r="A3731" i="9"/>
  <c r="A3732" i="9"/>
  <c r="A3733" i="9"/>
  <c r="A3734" i="9"/>
  <c r="A3735" i="9"/>
  <c r="A3736" i="9"/>
  <c r="A3737" i="9"/>
  <c r="A3738" i="9"/>
  <c r="A3739" i="9"/>
  <c r="A3740" i="9"/>
  <c r="A3741" i="9"/>
  <c r="A3742" i="9"/>
  <c r="A3743" i="9"/>
  <c r="A3744" i="9"/>
  <c r="A3745" i="9"/>
  <c r="A3746" i="9"/>
  <c r="A3747" i="9"/>
  <c r="A3748" i="9"/>
  <c r="A3749" i="9"/>
  <c r="A3750" i="9"/>
  <c r="A3751" i="9"/>
  <c r="A3752" i="9"/>
  <c r="A3753" i="9"/>
  <c r="A3754" i="9"/>
  <c r="A3755" i="9"/>
  <c r="A3756" i="9"/>
  <c r="A3757" i="9"/>
  <c r="A3758" i="9"/>
  <c r="A3759" i="9"/>
  <c r="A3760" i="9"/>
  <c r="A3761" i="9"/>
  <c r="A3762" i="9"/>
  <c r="A3763" i="9"/>
  <c r="A3764" i="9"/>
  <c r="A3765" i="9"/>
  <c r="A3766" i="9"/>
  <c r="A3767" i="9"/>
  <c r="A3768" i="9"/>
  <c r="A3769" i="9"/>
  <c r="A3770" i="9"/>
  <c r="A3771" i="9"/>
  <c r="A3772" i="9"/>
  <c r="A3773" i="9"/>
  <c r="A3774" i="9"/>
  <c r="A3775" i="9"/>
  <c r="A3776" i="9"/>
  <c r="A3777" i="9"/>
  <c r="A3778" i="9"/>
  <c r="A3779" i="9"/>
  <c r="A3780" i="9"/>
  <c r="A3781" i="9"/>
  <c r="A3782" i="9"/>
  <c r="A3783" i="9"/>
  <c r="A3784" i="9"/>
  <c r="A3785" i="9"/>
  <c r="A3786" i="9"/>
  <c r="A3787" i="9"/>
  <c r="A3788" i="9"/>
  <c r="A3789" i="9"/>
  <c r="A3790" i="9"/>
  <c r="A3791" i="9"/>
  <c r="A3792" i="9"/>
  <c r="A3793" i="9"/>
  <c r="A3794" i="9"/>
  <c r="A3795" i="9"/>
  <c r="A3796" i="9"/>
  <c r="A3797" i="9"/>
  <c r="A3798" i="9"/>
  <c r="A3799" i="9"/>
  <c r="A3800" i="9"/>
  <c r="A3801" i="9"/>
  <c r="A3802" i="9"/>
  <c r="A3803" i="9"/>
  <c r="A3804" i="9"/>
  <c r="A3805" i="9"/>
  <c r="A3806" i="9"/>
  <c r="A3807" i="9"/>
  <c r="A3808" i="9"/>
  <c r="A3809" i="9"/>
  <c r="A3810" i="9"/>
  <c r="A3811" i="9"/>
  <c r="A3812" i="9"/>
  <c r="A3813" i="9"/>
  <c r="A3814" i="9"/>
  <c r="A3815" i="9"/>
  <c r="A3816" i="9"/>
  <c r="A3817" i="9"/>
  <c r="A3818" i="9"/>
  <c r="A3819" i="9"/>
  <c r="A3820" i="9"/>
  <c r="A3821" i="9"/>
  <c r="A3822" i="9"/>
  <c r="A3823" i="9"/>
  <c r="A3824" i="9"/>
  <c r="A3825" i="9"/>
  <c r="A3826" i="9"/>
  <c r="A3827" i="9"/>
  <c r="A3828" i="9"/>
  <c r="A3829" i="9"/>
  <c r="A3830" i="9"/>
  <c r="A3831" i="9"/>
  <c r="A3832" i="9"/>
  <c r="A3833" i="9"/>
  <c r="A3834" i="9"/>
  <c r="A3835" i="9"/>
  <c r="A3836" i="9"/>
  <c r="A3837" i="9"/>
  <c r="A3838" i="9"/>
  <c r="A3839" i="9"/>
  <c r="A3840" i="9"/>
  <c r="A3841" i="9"/>
  <c r="A3842" i="9"/>
  <c r="A3843" i="9"/>
  <c r="A3844" i="9"/>
  <c r="A3845" i="9"/>
  <c r="A3846" i="9"/>
  <c r="A3847" i="9"/>
  <c r="A3848" i="9"/>
  <c r="A3849" i="9"/>
  <c r="A3850" i="9"/>
  <c r="A3851" i="9"/>
  <c r="A3852" i="9"/>
  <c r="A3853" i="9"/>
  <c r="A3854" i="9"/>
  <c r="A3855" i="9"/>
  <c r="A3856" i="9"/>
  <c r="A3857" i="9"/>
  <c r="A3858" i="9"/>
  <c r="A3859" i="9"/>
  <c r="A3860" i="9"/>
  <c r="A3861" i="9"/>
  <c r="A3862" i="9"/>
  <c r="A3863" i="9"/>
  <c r="A3864" i="9"/>
  <c r="A3865" i="9"/>
  <c r="A3866" i="9"/>
  <c r="A3867" i="9"/>
  <c r="A3868" i="9"/>
  <c r="A3869" i="9"/>
  <c r="A3870" i="9"/>
  <c r="A3871" i="9"/>
  <c r="A3872" i="9"/>
  <c r="A3873" i="9"/>
  <c r="A3874" i="9"/>
  <c r="A3875" i="9"/>
  <c r="A3876" i="9"/>
  <c r="A3877" i="9"/>
  <c r="A3878" i="9"/>
  <c r="A3879" i="9"/>
  <c r="A3880" i="9"/>
  <c r="A3881" i="9"/>
  <c r="A3882" i="9"/>
  <c r="A3883" i="9"/>
  <c r="A3884" i="9"/>
  <c r="A3885" i="9"/>
  <c r="A3886" i="9"/>
  <c r="A3887" i="9"/>
  <c r="A3888" i="9"/>
  <c r="A3889" i="9"/>
  <c r="A3890" i="9"/>
  <c r="A3891" i="9"/>
  <c r="A3892" i="9"/>
  <c r="A3893" i="9"/>
  <c r="A3894" i="9"/>
  <c r="A3895" i="9"/>
  <c r="A3896" i="9"/>
  <c r="A3897" i="9"/>
  <c r="A3898" i="9"/>
  <c r="A3899" i="9"/>
  <c r="A3900" i="9"/>
  <c r="A3901" i="9"/>
  <c r="A3902" i="9"/>
  <c r="A3903" i="9"/>
  <c r="A3904" i="9"/>
  <c r="A3905" i="9"/>
  <c r="A3906" i="9"/>
  <c r="A3907" i="9"/>
  <c r="A3908" i="9"/>
  <c r="A3909" i="9"/>
  <c r="A3910" i="9"/>
  <c r="A3911" i="9"/>
  <c r="A3912" i="9"/>
  <c r="A3913" i="9"/>
  <c r="A3914" i="9"/>
  <c r="A3915" i="9"/>
  <c r="A3916" i="9"/>
  <c r="A3917" i="9"/>
  <c r="A3918" i="9"/>
  <c r="A3919" i="9"/>
  <c r="A3920" i="9"/>
  <c r="A3921" i="9"/>
  <c r="A3922" i="9"/>
  <c r="A3923" i="9"/>
  <c r="A3924" i="9"/>
  <c r="A3925" i="9"/>
  <c r="A3926" i="9"/>
  <c r="A3927" i="9"/>
  <c r="A3928" i="9"/>
  <c r="A3929" i="9"/>
  <c r="A3930" i="9"/>
  <c r="A3931" i="9"/>
  <c r="A3932" i="9"/>
  <c r="A3933" i="9"/>
  <c r="A3934" i="9"/>
  <c r="A3935" i="9"/>
  <c r="A3936" i="9"/>
  <c r="A3937" i="9"/>
  <c r="A3938" i="9"/>
  <c r="A3939" i="9"/>
  <c r="A3940" i="9"/>
  <c r="A3941" i="9"/>
  <c r="A3942" i="9"/>
  <c r="A3943" i="9"/>
  <c r="A3944" i="9"/>
  <c r="A3945" i="9"/>
  <c r="A3946" i="9"/>
  <c r="A3947" i="9"/>
  <c r="A3948" i="9"/>
  <c r="A3949" i="9"/>
  <c r="A3950" i="9"/>
  <c r="A3951" i="9"/>
  <c r="A3952" i="9"/>
  <c r="A3953" i="9"/>
  <c r="A3954" i="9"/>
  <c r="A3955" i="9"/>
  <c r="A3956" i="9"/>
  <c r="A3957" i="9"/>
  <c r="A3958" i="9"/>
  <c r="A3959" i="9"/>
  <c r="A3960" i="9"/>
  <c r="A3961" i="9"/>
  <c r="A3962" i="9"/>
  <c r="A3963" i="9"/>
  <c r="A3964" i="9"/>
  <c r="A3965" i="9"/>
  <c r="A3966" i="9"/>
  <c r="A3967" i="9"/>
  <c r="A3968" i="9"/>
  <c r="A3969" i="9"/>
  <c r="A3970" i="9"/>
  <c r="A3971" i="9"/>
  <c r="A3972" i="9"/>
  <c r="A3973" i="9"/>
  <c r="A3974" i="9"/>
  <c r="A3975" i="9"/>
  <c r="A3976" i="9"/>
  <c r="A3977" i="9"/>
  <c r="A3978" i="9"/>
  <c r="A3979" i="9"/>
  <c r="A3980" i="9"/>
  <c r="A3981" i="9"/>
  <c r="A3982" i="9"/>
  <c r="A3983" i="9"/>
  <c r="A3984" i="9"/>
  <c r="A3985" i="9"/>
  <c r="A3986" i="9"/>
  <c r="A3987" i="9"/>
  <c r="A3988" i="9"/>
  <c r="A3989" i="9"/>
  <c r="A3990" i="9"/>
  <c r="A3991" i="9"/>
  <c r="A3992" i="9"/>
  <c r="A3993" i="9"/>
  <c r="A3994" i="9"/>
  <c r="A3995" i="9"/>
  <c r="A3996" i="9"/>
  <c r="A3997" i="9"/>
  <c r="A3998" i="9"/>
  <c r="A3999" i="9"/>
  <c r="A4000" i="9"/>
  <c r="A4001" i="9"/>
  <c r="A4002" i="9"/>
  <c r="A4003" i="9"/>
  <c r="A4004" i="9"/>
  <c r="A4005" i="9"/>
  <c r="A4006" i="9"/>
  <c r="A4007" i="9"/>
  <c r="A4008" i="9"/>
  <c r="A4009" i="9"/>
  <c r="A4010" i="9"/>
  <c r="A4011" i="9"/>
  <c r="A4012" i="9"/>
  <c r="A4013" i="9"/>
  <c r="A4014" i="9"/>
  <c r="A4015" i="9"/>
  <c r="A4016" i="9"/>
  <c r="A4017" i="9"/>
  <c r="A4018" i="9"/>
  <c r="A4019" i="9"/>
  <c r="A4020" i="9"/>
  <c r="A4021" i="9"/>
  <c r="A4022" i="9"/>
  <c r="A4023" i="9"/>
  <c r="A4024" i="9"/>
  <c r="A4025" i="9"/>
  <c r="A4026" i="9"/>
  <c r="A4027" i="9"/>
  <c r="A4028" i="9"/>
  <c r="A4029" i="9"/>
  <c r="A4030" i="9"/>
  <c r="A4031" i="9"/>
  <c r="A4032" i="9"/>
  <c r="A4033" i="9"/>
  <c r="A4034" i="9"/>
  <c r="A4035" i="9"/>
  <c r="A4036" i="9"/>
  <c r="A4037" i="9"/>
  <c r="A4038" i="9"/>
  <c r="A4039" i="9"/>
  <c r="A4040" i="9"/>
  <c r="A4041" i="9"/>
  <c r="A4042" i="9"/>
  <c r="A4043" i="9"/>
  <c r="A4044" i="9"/>
  <c r="A4045" i="9"/>
  <c r="A4046" i="9"/>
  <c r="A4047" i="9"/>
  <c r="A4048" i="9"/>
  <c r="A4049" i="9"/>
  <c r="A4050" i="9"/>
  <c r="A4051" i="9"/>
  <c r="A4052" i="9"/>
  <c r="A4053" i="9"/>
  <c r="A4054" i="9"/>
  <c r="A4055" i="9"/>
  <c r="A4056" i="9"/>
  <c r="A4057" i="9"/>
  <c r="A4058" i="9"/>
  <c r="A4059" i="9"/>
  <c r="A4060" i="9"/>
  <c r="A4061" i="9"/>
  <c r="A4062" i="9"/>
  <c r="A4063" i="9"/>
  <c r="A4064" i="9"/>
  <c r="A4065" i="9"/>
  <c r="A4066" i="9"/>
  <c r="A4067" i="9"/>
  <c r="A4068" i="9"/>
  <c r="A4069" i="9"/>
  <c r="A4070" i="9"/>
  <c r="A4071" i="9"/>
  <c r="A4072" i="9"/>
  <c r="A4073" i="9"/>
  <c r="A4074" i="9"/>
  <c r="A4075" i="9"/>
  <c r="A4076" i="9"/>
  <c r="A4077" i="9"/>
  <c r="A4078" i="9"/>
  <c r="A4079" i="9"/>
  <c r="A4080" i="9"/>
  <c r="A4081" i="9"/>
  <c r="A4082" i="9"/>
  <c r="A4083" i="9"/>
  <c r="A4084" i="9"/>
  <c r="A4085" i="9"/>
  <c r="A4086" i="9"/>
  <c r="A4087" i="9"/>
  <c r="A4088" i="9"/>
  <c r="A4089" i="9"/>
  <c r="A4090" i="9"/>
  <c r="A4091" i="9"/>
  <c r="A4092" i="9"/>
  <c r="A4093" i="9"/>
  <c r="A4094" i="9"/>
  <c r="A4095" i="9"/>
  <c r="A4096" i="9"/>
  <c r="A4097" i="9"/>
  <c r="A4098" i="9"/>
  <c r="A4099" i="9"/>
  <c r="A4100" i="9"/>
  <c r="A4101" i="9"/>
  <c r="A4102" i="9"/>
  <c r="A4103" i="9"/>
  <c r="A4104" i="9"/>
  <c r="A4105" i="9"/>
  <c r="A4106" i="9"/>
  <c r="A4107" i="9"/>
  <c r="A4108" i="9"/>
  <c r="A4109" i="9"/>
  <c r="A4110" i="9"/>
  <c r="A4111" i="9"/>
  <c r="A4112" i="9"/>
  <c r="A4113" i="9"/>
  <c r="A4114" i="9"/>
  <c r="A4115" i="9"/>
  <c r="A4116" i="9"/>
  <c r="A4117" i="9"/>
  <c r="A4118" i="9"/>
  <c r="A4119" i="9"/>
  <c r="A4120" i="9"/>
  <c r="A4121" i="9"/>
  <c r="A4122" i="9"/>
  <c r="A4123" i="9"/>
  <c r="A4124" i="9"/>
  <c r="A4125" i="9"/>
  <c r="A4126" i="9"/>
  <c r="A4127" i="9"/>
  <c r="A4128" i="9"/>
  <c r="A4129" i="9"/>
  <c r="A4130" i="9"/>
  <c r="A4131" i="9"/>
  <c r="A4132" i="9"/>
  <c r="A4133" i="9"/>
  <c r="A4134" i="9"/>
  <c r="A4135" i="9"/>
  <c r="A4136" i="9"/>
  <c r="A4137" i="9"/>
  <c r="A4138" i="9"/>
  <c r="A4139" i="9"/>
  <c r="A4140" i="9"/>
  <c r="A4141" i="9"/>
  <c r="A4142" i="9"/>
  <c r="A4143" i="9"/>
  <c r="A4144" i="9"/>
  <c r="A4145" i="9"/>
  <c r="A4146" i="9"/>
  <c r="A4147" i="9"/>
  <c r="A4148" i="9"/>
  <c r="A4149" i="9"/>
  <c r="A4150" i="9"/>
  <c r="A4151" i="9"/>
  <c r="A4152" i="9"/>
  <c r="A4153" i="9"/>
  <c r="A4154" i="9"/>
  <c r="A4155" i="9"/>
  <c r="A4156" i="9"/>
  <c r="A4157" i="9"/>
  <c r="A4158" i="9"/>
  <c r="A4159" i="9"/>
  <c r="A4160" i="9"/>
  <c r="A4161" i="9"/>
  <c r="A4162" i="9"/>
  <c r="A4163" i="9"/>
  <c r="A4164" i="9"/>
  <c r="A4165" i="9"/>
  <c r="A4166" i="9"/>
  <c r="A4167" i="9"/>
  <c r="A4168" i="9"/>
  <c r="A4169" i="9"/>
  <c r="A4170" i="9"/>
  <c r="A4171" i="9"/>
  <c r="A4172" i="9"/>
  <c r="A4173" i="9"/>
  <c r="A4174" i="9"/>
  <c r="A4175" i="9"/>
  <c r="A4176" i="9"/>
  <c r="A4177" i="9"/>
  <c r="A4178" i="9"/>
  <c r="A4179" i="9"/>
  <c r="A4180" i="9"/>
  <c r="A4181" i="9"/>
  <c r="A4182" i="9"/>
  <c r="A4183" i="9"/>
  <c r="A4184" i="9"/>
  <c r="A4185" i="9"/>
  <c r="A4186" i="9"/>
  <c r="A4187" i="9"/>
  <c r="A4188" i="9"/>
  <c r="A4189" i="9"/>
  <c r="A4190" i="9"/>
  <c r="A4191" i="9"/>
  <c r="A4192" i="9"/>
  <c r="A4193" i="9"/>
  <c r="A4194" i="9"/>
  <c r="A4195" i="9"/>
  <c r="A4196" i="9"/>
  <c r="A4197" i="9"/>
  <c r="A4198" i="9"/>
  <c r="A4199" i="9"/>
  <c r="A4200" i="9"/>
  <c r="A4201" i="9"/>
  <c r="A4202" i="9"/>
  <c r="A4203" i="9"/>
  <c r="A4204" i="9"/>
  <c r="A4205" i="9"/>
  <c r="A4206" i="9"/>
  <c r="A4207" i="9"/>
  <c r="A4208" i="9"/>
  <c r="A4209" i="9"/>
  <c r="A4210" i="9"/>
  <c r="A4211" i="9"/>
  <c r="A4212" i="9"/>
  <c r="A4213" i="9"/>
  <c r="A4214" i="9"/>
  <c r="A4215" i="9"/>
  <c r="A4216" i="9"/>
  <c r="A4217" i="9"/>
  <c r="A4218" i="9"/>
  <c r="A4219" i="9"/>
  <c r="A4220" i="9"/>
  <c r="A4221" i="9"/>
  <c r="A4222" i="9"/>
  <c r="A4223" i="9"/>
  <c r="A4224" i="9"/>
  <c r="A4225" i="9"/>
  <c r="A4226" i="9"/>
  <c r="A4227" i="9"/>
  <c r="A4228" i="9"/>
  <c r="A4229" i="9"/>
  <c r="A4230" i="9"/>
  <c r="A4231" i="9"/>
  <c r="A4232" i="9"/>
  <c r="A4233" i="9"/>
  <c r="A4234" i="9"/>
  <c r="A4235" i="9"/>
  <c r="A4236" i="9"/>
  <c r="A4237" i="9"/>
  <c r="A4238" i="9"/>
  <c r="A4239" i="9"/>
  <c r="A4240" i="9"/>
  <c r="A4241" i="9"/>
  <c r="A4242" i="9"/>
  <c r="A4243" i="9"/>
  <c r="A4244" i="9"/>
  <c r="A4245" i="9"/>
  <c r="A4246" i="9"/>
  <c r="A4247" i="9"/>
  <c r="A4248" i="9"/>
  <c r="A4249" i="9"/>
  <c r="A4250" i="9"/>
  <c r="A4251" i="9"/>
  <c r="A4252" i="9"/>
  <c r="A4253" i="9"/>
  <c r="A4254" i="9"/>
  <c r="A4255" i="9"/>
  <c r="A4256" i="9"/>
  <c r="A4257" i="9"/>
  <c r="A4258" i="9"/>
  <c r="A4259" i="9"/>
  <c r="A4260" i="9"/>
  <c r="A4261" i="9"/>
  <c r="A4262" i="9"/>
  <c r="A4263" i="9"/>
  <c r="A4264" i="9"/>
  <c r="A4265" i="9"/>
  <c r="A4266" i="9"/>
  <c r="A4267" i="9"/>
  <c r="A4268" i="9"/>
  <c r="A4269" i="9"/>
  <c r="A4270" i="9"/>
  <c r="A4271" i="9"/>
  <c r="A4272" i="9"/>
  <c r="A4273" i="9"/>
  <c r="A4274" i="9"/>
  <c r="A4275" i="9"/>
  <c r="A4276" i="9"/>
  <c r="A4277" i="9"/>
  <c r="A4278" i="9"/>
  <c r="A4279" i="9"/>
  <c r="A4280" i="9"/>
  <c r="A4281" i="9"/>
  <c r="A4282" i="9"/>
  <c r="A4283" i="9"/>
  <c r="A4284" i="9"/>
  <c r="A4285" i="9"/>
  <c r="A4286" i="9"/>
  <c r="A4287" i="9"/>
  <c r="A4288" i="9"/>
  <c r="A4289" i="9"/>
  <c r="A4290" i="9"/>
  <c r="A4291" i="9"/>
  <c r="A4292" i="9"/>
  <c r="A4293" i="9"/>
  <c r="A4294" i="9"/>
  <c r="A4295" i="9"/>
  <c r="A4296" i="9"/>
  <c r="A4297" i="9"/>
  <c r="A4298" i="9"/>
  <c r="A4299" i="9"/>
  <c r="A4300" i="9"/>
  <c r="A4301" i="9"/>
  <c r="A4302" i="9"/>
  <c r="A4303" i="9"/>
  <c r="A4304" i="9"/>
  <c r="A4305" i="9"/>
  <c r="A4306" i="9"/>
  <c r="A4307" i="9"/>
  <c r="A4308" i="9"/>
  <c r="A4309" i="9"/>
  <c r="A4310" i="9"/>
  <c r="A4311" i="9"/>
  <c r="A4312" i="9"/>
  <c r="A4313" i="9"/>
  <c r="A4314" i="9"/>
  <c r="A4315" i="9"/>
  <c r="A4316" i="9"/>
  <c r="A4317" i="9"/>
  <c r="A4318" i="9"/>
  <c r="A4319" i="9"/>
  <c r="A4320" i="9"/>
  <c r="A4321" i="9"/>
  <c r="A4322" i="9"/>
  <c r="A4323" i="9"/>
  <c r="A4324" i="9"/>
  <c r="A4325" i="9"/>
  <c r="A4326" i="9"/>
  <c r="A4327" i="9"/>
  <c r="A4328" i="9"/>
  <c r="A4329" i="9"/>
  <c r="A4330" i="9"/>
  <c r="A4331" i="9"/>
  <c r="A4332" i="9"/>
  <c r="A4333" i="9"/>
  <c r="A4334" i="9"/>
  <c r="A4335" i="9"/>
  <c r="A4336" i="9"/>
  <c r="A4337" i="9"/>
  <c r="A4338" i="9"/>
  <c r="A4339" i="9"/>
  <c r="A4340" i="9"/>
  <c r="A4341" i="9"/>
  <c r="A4342" i="9"/>
  <c r="A4343" i="9"/>
  <c r="A4344" i="9"/>
  <c r="A4345" i="9"/>
  <c r="A4346" i="9"/>
  <c r="A4347" i="9"/>
  <c r="A4348" i="9"/>
  <c r="A4349" i="9"/>
  <c r="A4350" i="9"/>
  <c r="A4351" i="9"/>
  <c r="A4352" i="9"/>
  <c r="A4353" i="9"/>
  <c r="A4354" i="9"/>
  <c r="A4355" i="9"/>
  <c r="A4356" i="9"/>
  <c r="A4357" i="9"/>
  <c r="A4358" i="9"/>
  <c r="A4359" i="9"/>
  <c r="A4360" i="9"/>
  <c r="A4361" i="9"/>
  <c r="A4362" i="9"/>
  <c r="A4363" i="9"/>
  <c r="A4364" i="9"/>
  <c r="A4365" i="9"/>
  <c r="A4366" i="9"/>
  <c r="A4367" i="9"/>
  <c r="A4368" i="9"/>
  <c r="A4369" i="9"/>
  <c r="A4370" i="9"/>
  <c r="A4371" i="9"/>
  <c r="A4372" i="9"/>
  <c r="A4373" i="9"/>
  <c r="A4374" i="9"/>
  <c r="A4375" i="9"/>
  <c r="A4376" i="9"/>
  <c r="A4377" i="9"/>
  <c r="A4378" i="9"/>
  <c r="A4379" i="9"/>
  <c r="A4380" i="9"/>
  <c r="A4381" i="9"/>
  <c r="A4382" i="9"/>
  <c r="A4383" i="9"/>
  <c r="A4384" i="9"/>
  <c r="A4385" i="9"/>
  <c r="A4386" i="9"/>
  <c r="A4387" i="9"/>
  <c r="A4388" i="9"/>
  <c r="A4389" i="9"/>
  <c r="A4390" i="9"/>
  <c r="A4391" i="9"/>
  <c r="A4392" i="9"/>
  <c r="A4393" i="9"/>
  <c r="A4394" i="9"/>
  <c r="A4395" i="9"/>
  <c r="A4396" i="9"/>
  <c r="A4397" i="9"/>
  <c r="A4398" i="9"/>
  <c r="A4399" i="9"/>
  <c r="A4400" i="9"/>
  <c r="A4401" i="9"/>
  <c r="A4402" i="9"/>
  <c r="A4403" i="9"/>
  <c r="A4404" i="9"/>
  <c r="A4405" i="9"/>
  <c r="A4406" i="9"/>
  <c r="A4407" i="9"/>
  <c r="A4408" i="9"/>
  <c r="A4409" i="9"/>
  <c r="A4410" i="9"/>
  <c r="A4411" i="9"/>
  <c r="A4412" i="9"/>
  <c r="A4413" i="9"/>
  <c r="A4414" i="9"/>
  <c r="A4415" i="9"/>
  <c r="A4416" i="9"/>
  <c r="A4417" i="9"/>
  <c r="A4418" i="9"/>
  <c r="A4419" i="9"/>
  <c r="A4420" i="9"/>
  <c r="A4421" i="9"/>
  <c r="A4422" i="9"/>
  <c r="A4423" i="9"/>
  <c r="A4424" i="9"/>
  <c r="A4425" i="9"/>
  <c r="A4426" i="9"/>
  <c r="A4427" i="9"/>
  <c r="A4428" i="9"/>
  <c r="A4429" i="9"/>
  <c r="A4430" i="9"/>
  <c r="A4431" i="9"/>
  <c r="A4432" i="9"/>
  <c r="A4433" i="9"/>
  <c r="A4434" i="9"/>
  <c r="A4435" i="9"/>
  <c r="A4436" i="9"/>
  <c r="A4437" i="9"/>
  <c r="A4438" i="9"/>
  <c r="A4439" i="9"/>
  <c r="A4440" i="9"/>
  <c r="A4441" i="9"/>
  <c r="A4442" i="9"/>
  <c r="A4443" i="9"/>
  <c r="A4444" i="9"/>
  <c r="A4445" i="9"/>
  <c r="A4446" i="9"/>
  <c r="A4447" i="9"/>
  <c r="A4448" i="9"/>
  <c r="A4449" i="9"/>
  <c r="A4450" i="9"/>
  <c r="A4451" i="9"/>
  <c r="A4452" i="9"/>
  <c r="A4453" i="9"/>
  <c r="A4454" i="9"/>
  <c r="A4455" i="9"/>
  <c r="A4456" i="9"/>
  <c r="A4457" i="9"/>
  <c r="A4458" i="9"/>
  <c r="A4459" i="9"/>
  <c r="A4460" i="9"/>
  <c r="A4461" i="9"/>
  <c r="A4462" i="9"/>
  <c r="A4463" i="9"/>
  <c r="A4464" i="9"/>
  <c r="A4465" i="9"/>
  <c r="A4466" i="9"/>
  <c r="A4467" i="9"/>
  <c r="A4468" i="9"/>
  <c r="A4469" i="9"/>
  <c r="A4470" i="9"/>
  <c r="A4471" i="9"/>
  <c r="A4472" i="9"/>
  <c r="A4473" i="9"/>
  <c r="A4474" i="9"/>
  <c r="A4475" i="9"/>
  <c r="A4476" i="9"/>
  <c r="A4477" i="9"/>
  <c r="A4478" i="9"/>
  <c r="A4479" i="9"/>
  <c r="A4480" i="9"/>
  <c r="A4481" i="9"/>
  <c r="A4482" i="9"/>
  <c r="A4483" i="9"/>
  <c r="A4484" i="9"/>
  <c r="A4485" i="9"/>
  <c r="A4486" i="9"/>
  <c r="A4487" i="9"/>
  <c r="A4488" i="9"/>
  <c r="A4489" i="9"/>
  <c r="A4490" i="9"/>
  <c r="A4491" i="9"/>
  <c r="A4492" i="9"/>
  <c r="A4493" i="9"/>
  <c r="A4494" i="9"/>
  <c r="A4495" i="9"/>
  <c r="A4496" i="9"/>
  <c r="A4497" i="9"/>
  <c r="A4498" i="9"/>
  <c r="A4499" i="9"/>
  <c r="A4500" i="9"/>
  <c r="A4501" i="9"/>
  <c r="A4502" i="9"/>
  <c r="A4503" i="9"/>
  <c r="A4504" i="9"/>
  <c r="A4505" i="9"/>
  <c r="A4506" i="9"/>
  <c r="A4507" i="9"/>
  <c r="A4508" i="9"/>
  <c r="A4509" i="9"/>
  <c r="A4510" i="9"/>
  <c r="A4511" i="9"/>
  <c r="A4512" i="9"/>
  <c r="A4513" i="9"/>
  <c r="A4514" i="9"/>
  <c r="A4515" i="9"/>
  <c r="A4516" i="9"/>
  <c r="A4517" i="9"/>
  <c r="A4518" i="9"/>
  <c r="A4519" i="9"/>
  <c r="A4520" i="9"/>
  <c r="A4521" i="9"/>
  <c r="A4522" i="9"/>
  <c r="A4523" i="9"/>
  <c r="A4524" i="9"/>
  <c r="A4525" i="9"/>
  <c r="A4526" i="9"/>
  <c r="A4527" i="9"/>
  <c r="A4528" i="9"/>
  <c r="A4529" i="9"/>
  <c r="A4530" i="9"/>
  <c r="A4531" i="9"/>
  <c r="A4532" i="9"/>
  <c r="A4533" i="9"/>
  <c r="A4534" i="9"/>
  <c r="A4535" i="9"/>
  <c r="A4536" i="9"/>
  <c r="A4537" i="9"/>
  <c r="A4538" i="9"/>
  <c r="A4539" i="9"/>
  <c r="A4540" i="9"/>
  <c r="A4541" i="9"/>
  <c r="A4542" i="9"/>
  <c r="A4543" i="9"/>
  <c r="A4544" i="9"/>
  <c r="A4545" i="9"/>
  <c r="A4546" i="9"/>
  <c r="A4547" i="9"/>
  <c r="A4548" i="9"/>
  <c r="A4549" i="9"/>
  <c r="A4550" i="9"/>
  <c r="A4551" i="9"/>
  <c r="A4552" i="9"/>
  <c r="A4553" i="9"/>
  <c r="A4554" i="9"/>
  <c r="A4555" i="9"/>
  <c r="A4556" i="9"/>
  <c r="A4557" i="9"/>
  <c r="A4558" i="9"/>
  <c r="A4559" i="9"/>
  <c r="A4560" i="9"/>
  <c r="A4561" i="9"/>
  <c r="A4562" i="9"/>
  <c r="A4563" i="9"/>
  <c r="A4564" i="9"/>
  <c r="A4565" i="9"/>
  <c r="A4566" i="9"/>
  <c r="A4567" i="9"/>
  <c r="A4568" i="9"/>
  <c r="A4569" i="9"/>
  <c r="A4570" i="9"/>
  <c r="A4571" i="9"/>
  <c r="A4572" i="9"/>
  <c r="A4573" i="9"/>
  <c r="A4574" i="9"/>
  <c r="A4575" i="9"/>
  <c r="A4576" i="9"/>
  <c r="A4577" i="9"/>
  <c r="A4578" i="9"/>
  <c r="A4579" i="9"/>
  <c r="A4580" i="9"/>
  <c r="A4581" i="9"/>
  <c r="A4582" i="9"/>
  <c r="A4583" i="9"/>
  <c r="A4584" i="9"/>
  <c r="A4585" i="9"/>
  <c r="A4586" i="9"/>
  <c r="A4587" i="9"/>
  <c r="A4588" i="9"/>
  <c r="A4589" i="9"/>
  <c r="A4590" i="9"/>
  <c r="A4591" i="9"/>
  <c r="A4592" i="9"/>
  <c r="A4593" i="9"/>
  <c r="A4594" i="9"/>
  <c r="A4595" i="9"/>
  <c r="A4596" i="9"/>
  <c r="A4597" i="9"/>
  <c r="A4598" i="9"/>
  <c r="A4599" i="9"/>
  <c r="A4600" i="9"/>
  <c r="A4601" i="9"/>
  <c r="A4602" i="9"/>
  <c r="A4603" i="9"/>
  <c r="A4604" i="9"/>
  <c r="A4605" i="9"/>
  <c r="A4606" i="9"/>
  <c r="A4607" i="9"/>
  <c r="A4608" i="9"/>
  <c r="A4609" i="9"/>
  <c r="A4610" i="9"/>
  <c r="A4611" i="9"/>
  <c r="A4612" i="9"/>
  <c r="A4613" i="9"/>
  <c r="A4614" i="9"/>
  <c r="A4615" i="9"/>
  <c r="A4616" i="9"/>
  <c r="A4617" i="9"/>
  <c r="A4618" i="9"/>
  <c r="A4619" i="9"/>
  <c r="A4620" i="9"/>
  <c r="A4621" i="9"/>
  <c r="A4622" i="9"/>
  <c r="A4623" i="9"/>
  <c r="A4624" i="9"/>
  <c r="A4625" i="9"/>
  <c r="A4626" i="9"/>
  <c r="A4627" i="9"/>
  <c r="A4628" i="9"/>
  <c r="A4629" i="9"/>
  <c r="A4630" i="9"/>
  <c r="A4631" i="9"/>
  <c r="A4632" i="9"/>
  <c r="A4633" i="9"/>
  <c r="A4634" i="9"/>
  <c r="A4635" i="9"/>
  <c r="A4636" i="9"/>
  <c r="A4637" i="9"/>
  <c r="A4638" i="9"/>
  <c r="A4639" i="9"/>
  <c r="A4640" i="9"/>
  <c r="A4641" i="9"/>
  <c r="A4642" i="9"/>
  <c r="A4643" i="9"/>
  <c r="A4644" i="9"/>
  <c r="A4645" i="9"/>
  <c r="A4646" i="9"/>
  <c r="A4647" i="9"/>
  <c r="A4648" i="9"/>
  <c r="A4649" i="9"/>
  <c r="A4650" i="9"/>
  <c r="A4651" i="9"/>
  <c r="A4652" i="9"/>
  <c r="A4653" i="9"/>
  <c r="A4654" i="9"/>
  <c r="A4655" i="9"/>
  <c r="A4656" i="9"/>
  <c r="A4657" i="9"/>
  <c r="A4658" i="9"/>
  <c r="A4659" i="9"/>
  <c r="A4660" i="9"/>
  <c r="A4661" i="9"/>
  <c r="A4662" i="9"/>
  <c r="A4663" i="9"/>
  <c r="A4664" i="9"/>
  <c r="A4665" i="9"/>
  <c r="A4666" i="9"/>
  <c r="A4667" i="9"/>
  <c r="A4668" i="9"/>
  <c r="A4669" i="9"/>
  <c r="A4670" i="9"/>
  <c r="A4671" i="9"/>
  <c r="A4672" i="9"/>
  <c r="A4673" i="9"/>
  <c r="A4674" i="9"/>
  <c r="A4675" i="9"/>
  <c r="A4676" i="9"/>
  <c r="A4677" i="9"/>
  <c r="A4678" i="9"/>
  <c r="A4679" i="9"/>
  <c r="A4680" i="9"/>
  <c r="A4681" i="9"/>
  <c r="A4682" i="9"/>
  <c r="A4683" i="9"/>
  <c r="A4684" i="9"/>
  <c r="A4685" i="9"/>
  <c r="A4686" i="9"/>
  <c r="A4687" i="9"/>
  <c r="A4688" i="9"/>
  <c r="A4689" i="9"/>
  <c r="A4690" i="9"/>
  <c r="A4691" i="9"/>
  <c r="A4692" i="9"/>
  <c r="A4693" i="9"/>
  <c r="A4694" i="9"/>
  <c r="A4695" i="9"/>
  <c r="A4696" i="9"/>
  <c r="A4697" i="9"/>
  <c r="A4698" i="9"/>
  <c r="A4699" i="9"/>
  <c r="A4700" i="9"/>
  <c r="A4701" i="9"/>
  <c r="A4702" i="9"/>
  <c r="A4703" i="9"/>
  <c r="A4704" i="9"/>
  <c r="A4705" i="9"/>
  <c r="A4706" i="9"/>
  <c r="A4707" i="9"/>
  <c r="A4708" i="9"/>
  <c r="A4709" i="9"/>
  <c r="A4710" i="9"/>
  <c r="A4711" i="9"/>
  <c r="A4712" i="9"/>
  <c r="A4713" i="9"/>
  <c r="A4714" i="9"/>
  <c r="A4715" i="9"/>
  <c r="A4716" i="9"/>
  <c r="A4717" i="9"/>
  <c r="A4718" i="9"/>
  <c r="A4719" i="9"/>
  <c r="A4720" i="9"/>
  <c r="A4721" i="9"/>
  <c r="A4722" i="9"/>
  <c r="A4723" i="9"/>
  <c r="A4724" i="9"/>
  <c r="A4725" i="9"/>
  <c r="A4726" i="9"/>
  <c r="A4727" i="9"/>
  <c r="A4728" i="9"/>
  <c r="A4729" i="9"/>
  <c r="A4730" i="9"/>
  <c r="A4731" i="9"/>
  <c r="A4732" i="9"/>
  <c r="A4733" i="9"/>
  <c r="A4734" i="9"/>
  <c r="A4735" i="9"/>
  <c r="A4736" i="9"/>
  <c r="A4737" i="9"/>
  <c r="A4738" i="9"/>
  <c r="A4739" i="9"/>
  <c r="A4740" i="9"/>
  <c r="A4741" i="9"/>
  <c r="A4742" i="9"/>
  <c r="A4743" i="9"/>
  <c r="A4744" i="9"/>
  <c r="A4745" i="9"/>
  <c r="A4746" i="9"/>
  <c r="A4747" i="9"/>
  <c r="A4748" i="9"/>
  <c r="A4749" i="9"/>
  <c r="A4750" i="9"/>
  <c r="A4751" i="9"/>
  <c r="A4752" i="9"/>
  <c r="A4753" i="9"/>
  <c r="A4754" i="9"/>
  <c r="A4755" i="9"/>
  <c r="A4756" i="9"/>
  <c r="A4757" i="9"/>
  <c r="A4758" i="9"/>
  <c r="A4759" i="9"/>
  <c r="A4760" i="9"/>
  <c r="A4761" i="9"/>
  <c r="A4762" i="9"/>
  <c r="A4763" i="9"/>
  <c r="A4764" i="9"/>
  <c r="A4765" i="9"/>
  <c r="A4766" i="9"/>
  <c r="A4767" i="9"/>
  <c r="A4768" i="9"/>
  <c r="A4769" i="9"/>
  <c r="A4770" i="9"/>
  <c r="A4771" i="9"/>
  <c r="A4772" i="9"/>
  <c r="A4773" i="9"/>
  <c r="A4774" i="9"/>
  <c r="A4775" i="9"/>
  <c r="A4776" i="9"/>
  <c r="A4777" i="9"/>
  <c r="A4778" i="9"/>
  <c r="A4779" i="9"/>
  <c r="A4780" i="9"/>
  <c r="A4781" i="9"/>
  <c r="A4782" i="9"/>
  <c r="A4783" i="9"/>
  <c r="A4784" i="9"/>
  <c r="A4785" i="9"/>
  <c r="A4786" i="9"/>
  <c r="A4787" i="9"/>
  <c r="A4788" i="9"/>
  <c r="A4789" i="9"/>
  <c r="A4790" i="9"/>
  <c r="A4791" i="9"/>
  <c r="A4792" i="9"/>
  <c r="A4793" i="9"/>
  <c r="A4794" i="9"/>
  <c r="A4795" i="9"/>
  <c r="A4796" i="9"/>
  <c r="A4797" i="9"/>
  <c r="A4798" i="9"/>
  <c r="A4799" i="9"/>
  <c r="A4800" i="9"/>
  <c r="A4801" i="9"/>
  <c r="A4802" i="9"/>
  <c r="A4803" i="9"/>
  <c r="A4804" i="9"/>
  <c r="A4805" i="9"/>
  <c r="A4806" i="9"/>
  <c r="A4807" i="9"/>
  <c r="A4808" i="9"/>
  <c r="A4809" i="9"/>
  <c r="A4810" i="9"/>
  <c r="A4811" i="9"/>
  <c r="A4812" i="9"/>
  <c r="A4813" i="9"/>
  <c r="A4814" i="9"/>
  <c r="A4815" i="9"/>
  <c r="A4816" i="9"/>
  <c r="A4817" i="9"/>
  <c r="A4818" i="9"/>
  <c r="A4819" i="9"/>
  <c r="A4820" i="9"/>
  <c r="A4821" i="9"/>
  <c r="A4822" i="9"/>
  <c r="A4823" i="9"/>
  <c r="A4824" i="9"/>
  <c r="A4825" i="9"/>
  <c r="A4826" i="9"/>
  <c r="A4827" i="9"/>
  <c r="A4828" i="9"/>
  <c r="A4829" i="9"/>
  <c r="A4830" i="9"/>
  <c r="A4831" i="9"/>
  <c r="A4832" i="9"/>
  <c r="A4833" i="9"/>
  <c r="A4834" i="9"/>
  <c r="A4835" i="9"/>
  <c r="A4836" i="9"/>
  <c r="A4837" i="9"/>
  <c r="A4838" i="9"/>
  <c r="A4839" i="9"/>
  <c r="A4840" i="9"/>
  <c r="A4841" i="9"/>
  <c r="A4842" i="9"/>
  <c r="A4843" i="9"/>
  <c r="A4844" i="9"/>
  <c r="A4845" i="9"/>
  <c r="A4846" i="9"/>
  <c r="A4847" i="9"/>
  <c r="A4848" i="9"/>
  <c r="A4849" i="9"/>
  <c r="A4850" i="9"/>
  <c r="A4851" i="9"/>
  <c r="A4852" i="9"/>
  <c r="A4853" i="9"/>
  <c r="A4854" i="9"/>
  <c r="A4855" i="9"/>
  <c r="A4856" i="9"/>
  <c r="A4857" i="9"/>
  <c r="A4858" i="9"/>
  <c r="A4859" i="9"/>
  <c r="A4860" i="9"/>
  <c r="A4861" i="9"/>
  <c r="A4862" i="9"/>
  <c r="A4863" i="9"/>
  <c r="A4864" i="9"/>
  <c r="A4865" i="9"/>
  <c r="A4866" i="9"/>
  <c r="A4867" i="9"/>
  <c r="A4868" i="9"/>
  <c r="A4869" i="9"/>
  <c r="A4870" i="9"/>
  <c r="A4871" i="9"/>
  <c r="A4872" i="9"/>
  <c r="A4873" i="9"/>
  <c r="A4874" i="9"/>
  <c r="A4875" i="9"/>
  <c r="A4876" i="9"/>
  <c r="A4877" i="9"/>
  <c r="A4878" i="9"/>
  <c r="A4879" i="9"/>
  <c r="A4880" i="9"/>
  <c r="A4881" i="9"/>
  <c r="A4882" i="9"/>
  <c r="A4883" i="9"/>
  <c r="A4884" i="9"/>
  <c r="A4885" i="9"/>
  <c r="A4886" i="9"/>
  <c r="A4887" i="9"/>
  <c r="A4888" i="9"/>
  <c r="A4889" i="9"/>
  <c r="A4890" i="9"/>
  <c r="A4891" i="9"/>
  <c r="A4892" i="9"/>
  <c r="A4893" i="9"/>
  <c r="A4894" i="9"/>
  <c r="A4895" i="9"/>
  <c r="A4896" i="9"/>
  <c r="A4897" i="9"/>
  <c r="A4898" i="9"/>
  <c r="A4899" i="9"/>
  <c r="A4900" i="9"/>
  <c r="A4901" i="9"/>
  <c r="A4902" i="9"/>
  <c r="A4903" i="9"/>
  <c r="A4904" i="9"/>
  <c r="A4905" i="9"/>
  <c r="A4906" i="9"/>
  <c r="A4907" i="9"/>
  <c r="A4908" i="9"/>
  <c r="A4909" i="9"/>
  <c r="A4910" i="9"/>
  <c r="A4911" i="9"/>
  <c r="A4912" i="9"/>
  <c r="A4913" i="9"/>
  <c r="A4914" i="9"/>
  <c r="A4915" i="9"/>
  <c r="A4916" i="9"/>
  <c r="A4917" i="9"/>
  <c r="A4918" i="9"/>
  <c r="A4919" i="9"/>
  <c r="A4920" i="9"/>
  <c r="A4921" i="9"/>
  <c r="A4922" i="9"/>
  <c r="A4923" i="9"/>
  <c r="A4924" i="9"/>
  <c r="A4925" i="9"/>
  <c r="A4926" i="9"/>
  <c r="A4927" i="9"/>
  <c r="A4928" i="9"/>
  <c r="A4929" i="9"/>
  <c r="A4930" i="9"/>
  <c r="A4931" i="9"/>
  <c r="A4932" i="9"/>
  <c r="A4933" i="9"/>
  <c r="A4934" i="9"/>
  <c r="A4935" i="9"/>
  <c r="A4936" i="9"/>
  <c r="A4937" i="9"/>
  <c r="A4938" i="9"/>
  <c r="A4939" i="9"/>
  <c r="A4940" i="9"/>
  <c r="A4941" i="9"/>
  <c r="A4942" i="9"/>
  <c r="A4943" i="9"/>
  <c r="A4944" i="9"/>
  <c r="A4945" i="9"/>
  <c r="A4946" i="9"/>
  <c r="A4947" i="9"/>
  <c r="A4948" i="9"/>
  <c r="A4949" i="9"/>
  <c r="A4950" i="9"/>
  <c r="A4951" i="9"/>
  <c r="A4952" i="9"/>
  <c r="A4953" i="9"/>
  <c r="A4954" i="9"/>
  <c r="A4955" i="9"/>
  <c r="A4956" i="9"/>
  <c r="A4957" i="9"/>
  <c r="A4958" i="9"/>
  <c r="A4959" i="9"/>
  <c r="A4960" i="9"/>
  <c r="A4961" i="9"/>
  <c r="A4962" i="9"/>
  <c r="A4963" i="9"/>
  <c r="A4964" i="9"/>
  <c r="A4965" i="9"/>
  <c r="A4966" i="9"/>
  <c r="A4967" i="9"/>
  <c r="A4968" i="9"/>
  <c r="A4969" i="9"/>
  <c r="A4970" i="9"/>
  <c r="A4971" i="9"/>
  <c r="A4972" i="9"/>
  <c r="A4973" i="9"/>
  <c r="A4974" i="9"/>
  <c r="A4975" i="9"/>
  <c r="A4976" i="9"/>
  <c r="A4977" i="9"/>
  <c r="A4978" i="9"/>
  <c r="A4979" i="9"/>
  <c r="A4980" i="9"/>
  <c r="A4981" i="9"/>
  <c r="A4982" i="9"/>
  <c r="A4983" i="9"/>
  <c r="A4984" i="9"/>
  <c r="A4985" i="9"/>
  <c r="A4986" i="9"/>
  <c r="A4987" i="9"/>
  <c r="A4988" i="9"/>
  <c r="A4989" i="9"/>
  <c r="A4990" i="9"/>
  <c r="A4991" i="9"/>
  <c r="A4992" i="9"/>
  <c r="A4993" i="9"/>
  <c r="A4994" i="9"/>
  <c r="A4995" i="9"/>
  <c r="A4996" i="9"/>
  <c r="A4997" i="9"/>
  <c r="A4998" i="9"/>
  <c r="A4999" i="9"/>
  <c r="A5000" i="9"/>
  <c r="A5001" i="9"/>
  <c r="A5002" i="9"/>
  <c r="A5003" i="9"/>
  <c r="A5004" i="9"/>
  <c r="A5005" i="9"/>
  <c r="A5006" i="9"/>
  <c r="A5007" i="9"/>
  <c r="A5008" i="9"/>
  <c r="A5009" i="9"/>
  <c r="A5010" i="9"/>
  <c r="A5011" i="9"/>
  <c r="A5012" i="9"/>
  <c r="A5013" i="9"/>
  <c r="A5014" i="9"/>
  <c r="A5015" i="9"/>
  <c r="A5016" i="9"/>
  <c r="A5017" i="9"/>
  <c r="A5018" i="9"/>
  <c r="A5019" i="9"/>
  <c r="A5020" i="9"/>
  <c r="A5021" i="9"/>
  <c r="A5022" i="9"/>
  <c r="A5023" i="9"/>
  <c r="A5024" i="9"/>
  <c r="A5025" i="9"/>
  <c r="A5026" i="9"/>
  <c r="A5027" i="9"/>
  <c r="A5028" i="9"/>
  <c r="A5029" i="9"/>
  <c r="A5030" i="9"/>
  <c r="A5031" i="9"/>
  <c r="A5032" i="9"/>
  <c r="A5033" i="9"/>
  <c r="A5034" i="9"/>
  <c r="A5035" i="9"/>
  <c r="A5036" i="9"/>
  <c r="A5037" i="9"/>
  <c r="A5038" i="9"/>
  <c r="A5039" i="9"/>
  <c r="A5040" i="9"/>
  <c r="A5041" i="9"/>
  <c r="A5042" i="9"/>
  <c r="A5043" i="9"/>
  <c r="A5044" i="9"/>
  <c r="A5045" i="9"/>
  <c r="A5046" i="9"/>
  <c r="A5047" i="9"/>
  <c r="A5048" i="9"/>
  <c r="A5049" i="9"/>
  <c r="A5050" i="9"/>
  <c r="A5051" i="9"/>
  <c r="A5052" i="9"/>
  <c r="A5053" i="9"/>
  <c r="A5054" i="9"/>
  <c r="A5055" i="9"/>
  <c r="A5056" i="9"/>
  <c r="A5057" i="9"/>
  <c r="A5058" i="9"/>
  <c r="A5059" i="9"/>
  <c r="A5060" i="9"/>
  <c r="A5061" i="9"/>
  <c r="A5062" i="9"/>
  <c r="A5063" i="9"/>
  <c r="A5064" i="9"/>
  <c r="A5065" i="9"/>
  <c r="A5066" i="9"/>
  <c r="A5067" i="9"/>
  <c r="A5068" i="9"/>
  <c r="A5069" i="9"/>
  <c r="A5070" i="9"/>
  <c r="A5071" i="9"/>
  <c r="A5072" i="9"/>
  <c r="A5073" i="9"/>
  <c r="A5074" i="9"/>
  <c r="A5075" i="9"/>
  <c r="A5076" i="9"/>
  <c r="A5077" i="9"/>
  <c r="A5078" i="9"/>
  <c r="A5079" i="9"/>
  <c r="A5080" i="9"/>
  <c r="A5081" i="9"/>
  <c r="A5082" i="9"/>
  <c r="A5083" i="9"/>
  <c r="A5084" i="9"/>
  <c r="A5085" i="9"/>
  <c r="A5086" i="9"/>
  <c r="A5087" i="9"/>
  <c r="A5088" i="9"/>
  <c r="A5089" i="9"/>
  <c r="A5090" i="9"/>
  <c r="A5091" i="9"/>
  <c r="A5092" i="9"/>
  <c r="A5093" i="9"/>
  <c r="A5094" i="9"/>
  <c r="A5095" i="9"/>
  <c r="A5096" i="9"/>
  <c r="A5097" i="9"/>
  <c r="A5098" i="9"/>
  <c r="A5099" i="9"/>
  <c r="A5100" i="9"/>
  <c r="A5101" i="9"/>
  <c r="A5102" i="9"/>
  <c r="A5103" i="9"/>
  <c r="A5104" i="9"/>
  <c r="A5105" i="9"/>
  <c r="A5106" i="9"/>
  <c r="A5107" i="9"/>
  <c r="A5108" i="9"/>
  <c r="A5109" i="9"/>
  <c r="A5110" i="9"/>
  <c r="A5111" i="9"/>
  <c r="A5112" i="9"/>
  <c r="A5113" i="9"/>
  <c r="A5114" i="9"/>
  <c r="A5115" i="9"/>
  <c r="A5116" i="9"/>
  <c r="A5117" i="9"/>
  <c r="A5118" i="9"/>
  <c r="A5119" i="9"/>
  <c r="A5120" i="9"/>
  <c r="A5121" i="9"/>
  <c r="A5122" i="9"/>
  <c r="A5123" i="9"/>
  <c r="A5124" i="9"/>
  <c r="A5125" i="9"/>
  <c r="A5126" i="9"/>
  <c r="A5127" i="9"/>
  <c r="A5128" i="9"/>
  <c r="A5129" i="9"/>
  <c r="A5130" i="9"/>
  <c r="A5131" i="9"/>
  <c r="A5132" i="9"/>
  <c r="A5133" i="9"/>
  <c r="A5134" i="9"/>
  <c r="A5135" i="9"/>
  <c r="A5136" i="9"/>
  <c r="A5137" i="9"/>
  <c r="A5138" i="9"/>
  <c r="A5139" i="9"/>
  <c r="A5140" i="9"/>
  <c r="A5141" i="9"/>
  <c r="A5142" i="9"/>
  <c r="A5143" i="9"/>
  <c r="A5144" i="9"/>
  <c r="A5145" i="9"/>
  <c r="A5146" i="9"/>
  <c r="A5147" i="9"/>
  <c r="A5148" i="9"/>
  <c r="A5149" i="9"/>
  <c r="A5150" i="9"/>
  <c r="A5151" i="9"/>
  <c r="A5152" i="9"/>
  <c r="A5153" i="9"/>
  <c r="A5154" i="9"/>
  <c r="A5155" i="9"/>
  <c r="A5156" i="9"/>
  <c r="A5157" i="9"/>
  <c r="A5158" i="9"/>
  <c r="A5159" i="9"/>
  <c r="A5160" i="9"/>
  <c r="A5161" i="9"/>
  <c r="A5162" i="9"/>
  <c r="A5163" i="9"/>
  <c r="A5164" i="9"/>
  <c r="A5165" i="9"/>
  <c r="A5166" i="9"/>
  <c r="A5167" i="9"/>
  <c r="A5168" i="9"/>
  <c r="A5169" i="9"/>
  <c r="A5170" i="9"/>
  <c r="A5171" i="9"/>
  <c r="A5172" i="9"/>
  <c r="A5173" i="9"/>
  <c r="A5174" i="9"/>
  <c r="A5175" i="9"/>
  <c r="A5176" i="9"/>
  <c r="A5177" i="9"/>
  <c r="A5178" i="9"/>
  <c r="A5179" i="9"/>
  <c r="A5180" i="9"/>
  <c r="A5181" i="9"/>
  <c r="A5182" i="9"/>
  <c r="A5183" i="9"/>
  <c r="A5184" i="9"/>
  <c r="A5185" i="9"/>
  <c r="A5186" i="9"/>
  <c r="A5187" i="9"/>
  <c r="A5188" i="9"/>
  <c r="A5189" i="9"/>
  <c r="A5190" i="9"/>
  <c r="A5191" i="9"/>
  <c r="A5192" i="9"/>
  <c r="A5193" i="9"/>
  <c r="A5194" i="9"/>
  <c r="A5195" i="9"/>
  <c r="A5196" i="9"/>
  <c r="A5197" i="9"/>
  <c r="A5198" i="9"/>
  <c r="A5199" i="9"/>
  <c r="A5200" i="9"/>
  <c r="A5201" i="9"/>
  <c r="A5202" i="9"/>
  <c r="A5203" i="9"/>
  <c r="A5204" i="9"/>
  <c r="A5205" i="9"/>
  <c r="A5206" i="9"/>
  <c r="A5207" i="9"/>
  <c r="A5208" i="9"/>
  <c r="A5209" i="9"/>
  <c r="A5210" i="9"/>
  <c r="A5211" i="9"/>
  <c r="A5212" i="9"/>
  <c r="A5213" i="9"/>
  <c r="A5214" i="9"/>
  <c r="A5215" i="9"/>
  <c r="A5216" i="9"/>
  <c r="A5217" i="9"/>
  <c r="A5218" i="9"/>
  <c r="A5219" i="9"/>
  <c r="A5220" i="9"/>
  <c r="A5221" i="9"/>
  <c r="A5222" i="9"/>
  <c r="A5223" i="9"/>
  <c r="A5224" i="9"/>
  <c r="A5225" i="9"/>
  <c r="A5226" i="9"/>
  <c r="A5227" i="9"/>
  <c r="A5228" i="9"/>
  <c r="A5229" i="9"/>
  <c r="A5230" i="9"/>
  <c r="A5231" i="9"/>
  <c r="A5232" i="9"/>
  <c r="A5233" i="9"/>
  <c r="A5234" i="9"/>
  <c r="A5235" i="9"/>
  <c r="A5236" i="9"/>
  <c r="A5237" i="9"/>
  <c r="A5238" i="9"/>
  <c r="A5239" i="9"/>
  <c r="A5240" i="9"/>
  <c r="A5241" i="9"/>
  <c r="A5242" i="9"/>
  <c r="A5243" i="9"/>
  <c r="A5244" i="9"/>
  <c r="A5245" i="9"/>
  <c r="A5246" i="9"/>
  <c r="A5247" i="9"/>
  <c r="A5248" i="9"/>
  <c r="A5249" i="9"/>
  <c r="A5250" i="9"/>
  <c r="A5251" i="9"/>
  <c r="A5252" i="9"/>
  <c r="A5253" i="9"/>
  <c r="A5254" i="9"/>
  <c r="A5255" i="9"/>
  <c r="A5256" i="9"/>
  <c r="A5257" i="9"/>
  <c r="A5258" i="9"/>
  <c r="A5259" i="9"/>
  <c r="A5260" i="9"/>
  <c r="A5261" i="9"/>
  <c r="A5262" i="9"/>
  <c r="A5263" i="9"/>
  <c r="A5264" i="9"/>
  <c r="A5265" i="9"/>
  <c r="A5266" i="9"/>
  <c r="A5267" i="9"/>
  <c r="A5268" i="9"/>
  <c r="A5269" i="9"/>
  <c r="A5270" i="9"/>
  <c r="A5271" i="9"/>
  <c r="A5272" i="9"/>
  <c r="A5273" i="9"/>
  <c r="A5274" i="9"/>
  <c r="A5275" i="9"/>
  <c r="A5276" i="9"/>
  <c r="A5277" i="9"/>
  <c r="A5278" i="9"/>
  <c r="A5279" i="9"/>
  <c r="A5280" i="9"/>
  <c r="A5281" i="9"/>
  <c r="A5282" i="9"/>
  <c r="A5283" i="9"/>
  <c r="A5284" i="9"/>
  <c r="A5285" i="9"/>
  <c r="A5286" i="9"/>
  <c r="A5287" i="9"/>
  <c r="A5288" i="9"/>
  <c r="A5289" i="9"/>
  <c r="A5290" i="9"/>
  <c r="A5291" i="9"/>
  <c r="A5292" i="9"/>
  <c r="A5293" i="9"/>
  <c r="A5294" i="9"/>
  <c r="A5295" i="9"/>
  <c r="A5296" i="9"/>
  <c r="A5297" i="9"/>
  <c r="A5298" i="9"/>
  <c r="A5299" i="9"/>
  <c r="A5300" i="9"/>
  <c r="A5301" i="9"/>
  <c r="A5302" i="9"/>
  <c r="A5303" i="9"/>
  <c r="A5304" i="9"/>
  <c r="A5305" i="9"/>
  <c r="A5306" i="9"/>
  <c r="A5307" i="9"/>
  <c r="A5308" i="9"/>
  <c r="A5309" i="9"/>
  <c r="A5310" i="9"/>
  <c r="A5311" i="9"/>
  <c r="A5312" i="9"/>
  <c r="A5313" i="9"/>
  <c r="A5314" i="9"/>
  <c r="A5315" i="9"/>
  <c r="A5316" i="9"/>
  <c r="A5317" i="9"/>
  <c r="A5318" i="9"/>
  <c r="A5319" i="9"/>
  <c r="A5320" i="9"/>
  <c r="A5321" i="9"/>
  <c r="A5322" i="9"/>
  <c r="A5323" i="9"/>
  <c r="A5324" i="9"/>
  <c r="A5325" i="9"/>
  <c r="A5326" i="9"/>
  <c r="A5327" i="9"/>
  <c r="A5328" i="9"/>
  <c r="A5329" i="9"/>
  <c r="A5330" i="9"/>
  <c r="A5331" i="9"/>
  <c r="A5332" i="9"/>
  <c r="A5333" i="9"/>
  <c r="A5334" i="9"/>
  <c r="A5335" i="9"/>
  <c r="A5336" i="9"/>
  <c r="A5337" i="9"/>
  <c r="A5338" i="9"/>
  <c r="A5339" i="9"/>
  <c r="A5340" i="9"/>
  <c r="A5341" i="9"/>
  <c r="A5342" i="9"/>
  <c r="A5343" i="9"/>
  <c r="A5344" i="9"/>
  <c r="A5345" i="9"/>
  <c r="A5346" i="9"/>
  <c r="A5347" i="9"/>
  <c r="A5348" i="9"/>
  <c r="A5349" i="9"/>
  <c r="A5350" i="9"/>
  <c r="A5351" i="9"/>
  <c r="A5352" i="9"/>
  <c r="A5353" i="9"/>
  <c r="A5354" i="9"/>
  <c r="A5355" i="9"/>
  <c r="A5356" i="9"/>
  <c r="A5357" i="9"/>
  <c r="A5358" i="9"/>
  <c r="A5359" i="9"/>
  <c r="A5360" i="9"/>
  <c r="A5361" i="9"/>
  <c r="A5362" i="9"/>
  <c r="A5363" i="9"/>
  <c r="A5364" i="9"/>
  <c r="A5365" i="9"/>
  <c r="A5366" i="9"/>
  <c r="A5367" i="9"/>
  <c r="A5368" i="9"/>
  <c r="A5369" i="9"/>
  <c r="A5370" i="9"/>
  <c r="A5371" i="9"/>
  <c r="A5372" i="9"/>
  <c r="A5373" i="9"/>
  <c r="A5374" i="9"/>
  <c r="A5375" i="9"/>
  <c r="A5376" i="9"/>
  <c r="A5377" i="9"/>
  <c r="A5378" i="9"/>
  <c r="A5379" i="9"/>
  <c r="A5380" i="9"/>
  <c r="A5381" i="9"/>
  <c r="A5382" i="9"/>
  <c r="A5383" i="9"/>
  <c r="A5384" i="9"/>
  <c r="A5385" i="9"/>
  <c r="A5386" i="9"/>
  <c r="A5387" i="9"/>
  <c r="A5388" i="9"/>
  <c r="A5389" i="9"/>
  <c r="A5390" i="9"/>
  <c r="A5391" i="9"/>
  <c r="A5392" i="9"/>
  <c r="A5393" i="9"/>
  <c r="A5394" i="9"/>
  <c r="A5395" i="9"/>
  <c r="A5396" i="9"/>
  <c r="A5397" i="9"/>
  <c r="A5398" i="9"/>
  <c r="A5399" i="9"/>
  <c r="A5400" i="9"/>
  <c r="A5401" i="9"/>
  <c r="A5402" i="9"/>
  <c r="A5403" i="9"/>
  <c r="A5404" i="9"/>
  <c r="A5405" i="9"/>
  <c r="A5406" i="9"/>
  <c r="A2" i="9"/>
  <c r="M5408" i="9" l="1"/>
  <c r="L5408" i="9"/>
  <c r="N5406" i="9"/>
  <c r="N5405" i="9"/>
  <c r="N5404" i="9"/>
  <c r="N5403" i="9"/>
  <c r="N5402" i="9"/>
  <c r="N5401" i="9"/>
  <c r="N5400" i="9"/>
  <c r="N5399" i="9"/>
  <c r="N5398" i="9"/>
  <c r="N5397" i="9"/>
  <c r="N5396" i="9"/>
  <c r="N5395" i="9"/>
  <c r="N5394" i="9"/>
  <c r="N5393" i="9"/>
  <c r="N5392" i="9"/>
  <c r="N5391" i="9"/>
  <c r="N5390" i="9"/>
  <c r="N5389" i="9"/>
  <c r="N5388" i="9"/>
  <c r="N5387" i="9"/>
  <c r="N5386" i="9"/>
  <c r="N5385" i="9"/>
  <c r="N5384" i="9"/>
  <c r="N5383" i="9"/>
  <c r="N5382" i="9"/>
  <c r="N5381" i="9"/>
  <c r="N5380" i="9"/>
  <c r="N5379" i="9"/>
  <c r="N5378" i="9"/>
  <c r="N5377" i="9"/>
  <c r="N5376" i="9"/>
  <c r="N5375" i="9"/>
  <c r="N5374" i="9"/>
  <c r="N5373" i="9"/>
  <c r="N5372" i="9"/>
  <c r="N5371" i="9"/>
  <c r="N5370" i="9"/>
  <c r="N5369" i="9"/>
  <c r="N5368" i="9"/>
  <c r="N5367" i="9"/>
  <c r="N5366" i="9"/>
  <c r="N5365" i="9"/>
  <c r="N5364" i="9"/>
  <c r="N5363" i="9"/>
  <c r="N5362" i="9"/>
  <c r="N5361" i="9"/>
  <c r="N5360" i="9"/>
  <c r="N5359" i="9"/>
  <c r="N5358" i="9"/>
  <c r="N5357" i="9"/>
  <c r="N5356" i="9"/>
  <c r="N5355" i="9"/>
  <c r="N5354" i="9"/>
  <c r="N5353" i="9"/>
  <c r="N5352" i="9"/>
  <c r="N5351" i="9"/>
  <c r="N5350" i="9"/>
  <c r="N5349" i="9"/>
  <c r="N5348" i="9"/>
  <c r="N5347" i="9"/>
  <c r="N5346" i="9"/>
  <c r="N5345" i="9"/>
  <c r="N5344" i="9"/>
  <c r="N5343" i="9"/>
  <c r="N5342" i="9"/>
  <c r="N5341" i="9"/>
  <c r="N5340" i="9"/>
  <c r="N5339" i="9"/>
  <c r="N5338" i="9"/>
  <c r="N5337" i="9"/>
  <c r="N5336" i="9"/>
  <c r="N5335" i="9"/>
  <c r="N5334" i="9"/>
  <c r="N5333" i="9"/>
  <c r="N5332" i="9"/>
  <c r="N5331" i="9"/>
  <c r="N5330" i="9"/>
  <c r="N5329" i="9"/>
  <c r="N5328" i="9"/>
  <c r="N5327" i="9"/>
  <c r="N5326" i="9"/>
  <c r="N5325" i="9"/>
  <c r="N5324" i="9"/>
  <c r="N5323" i="9"/>
  <c r="N5322" i="9"/>
  <c r="N5321" i="9"/>
  <c r="N5320" i="9"/>
  <c r="N5319" i="9"/>
  <c r="N5318" i="9"/>
  <c r="N5317" i="9"/>
  <c r="N5316" i="9"/>
  <c r="N5315" i="9"/>
  <c r="N5314" i="9"/>
  <c r="N5313" i="9"/>
  <c r="N5312" i="9"/>
  <c r="N5311" i="9"/>
  <c r="N5310" i="9"/>
  <c r="N5309" i="9"/>
  <c r="N5308" i="9"/>
  <c r="N5307" i="9"/>
  <c r="N5306" i="9"/>
  <c r="N5305" i="9"/>
  <c r="N5304" i="9"/>
  <c r="N5303" i="9"/>
  <c r="N5302" i="9"/>
  <c r="N5301" i="9"/>
  <c r="N5300" i="9"/>
  <c r="N5299" i="9"/>
  <c r="N5298" i="9"/>
  <c r="N5297" i="9"/>
  <c r="N5296" i="9"/>
  <c r="N5295" i="9"/>
  <c r="N5294" i="9"/>
  <c r="N5293" i="9"/>
  <c r="N5292" i="9"/>
  <c r="N5291" i="9"/>
  <c r="N5290" i="9"/>
  <c r="N5289" i="9"/>
  <c r="N5288" i="9"/>
  <c r="N5287" i="9"/>
  <c r="N5286" i="9"/>
  <c r="N5285" i="9"/>
  <c r="N5284" i="9"/>
  <c r="N5283" i="9"/>
  <c r="N5282" i="9"/>
  <c r="N5281" i="9"/>
  <c r="N5280" i="9"/>
  <c r="N5279" i="9"/>
  <c r="N5278" i="9"/>
  <c r="N5277" i="9"/>
  <c r="N5276" i="9"/>
  <c r="N5275" i="9"/>
  <c r="N5274" i="9"/>
  <c r="N5273" i="9"/>
  <c r="N5272" i="9"/>
  <c r="N5271" i="9"/>
  <c r="N5270" i="9"/>
  <c r="N5269" i="9"/>
  <c r="N5268" i="9"/>
  <c r="N5267" i="9"/>
  <c r="N5266" i="9"/>
  <c r="N5265" i="9"/>
  <c r="N5264" i="9"/>
  <c r="N5263" i="9"/>
  <c r="N5262" i="9"/>
  <c r="N5261" i="9"/>
  <c r="N5260" i="9"/>
  <c r="N5259" i="9"/>
  <c r="N5258" i="9"/>
  <c r="N5257" i="9"/>
  <c r="N5256" i="9"/>
  <c r="N5255" i="9"/>
  <c r="N5254" i="9"/>
  <c r="N5253" i="9"/>
  <c r="N5252" i="9"/>
  <c r="N5251" i="9"/>
  <c r="N5250" i="9"/>
  <c r="N5249" i="9"/>
  <c r="N5248" i="9"/>
  <c r="N5247" i="9"/>
  <c r="N5246" i="9"/>
  <c r="N5245" i="9"/>
  <c r="N5244" i="9"/>
  <c r="N5243" i="9"/>
  <c r="N5242" i="9"/>
  <c r="N5241" i="9"/>
  <c r="N5240" i="9"/>
  <c r="N5239" i="9"/>
  <c r="N5238" i="9"/>
  <c r="N5237" i="9"/>
  <c r="N5236" i="9"/>
  <c r="N5235" i="9"/>
  <c r="N5234" i="9"/>
  <c r="N5233" i="9"/>
  <c r="N5232" i="9"/>
  <c r="N5231" i="9"/>
  <c r="N5230" i="9"/>
  <c r="N5229" i="9"/>
  <c r="N5228" i="9"/>
  <c r="N5227" i="9"/>
  <c r="N5226" i="9"/>
  <c r="N5225" i="9"/>
  <c r="N5224" i="9"/>
  <c r="N5223" i="9"/>
  <c r="N5222" i="9"/>
  <c r="N5221" i="9"/>
  <c r="N5220" i="9"/>
  <c r="N5219" i="9"/>
  <c r="N5218" i="9"/>
  <c r="N5217" i="9"/>
  <c r="N5216" i="9"/>
  <c r="N5215" i="9"/>
  <c r="N5214" i="9"/>
  <c r="N5213" i="9"/>
  <c r="N5212" i="9"/>
  <c r="N5211" i="9"/>
  <c r="N5210" i="9"/>
  <c r="N5209" i="9"/>
  <c r="N5208" i="9"/>
  <c r="N5207" i="9"/>
  <c r="N5206" i="9"/>
  <c r="N5205" i="9"/>
  <c r="N5204" i="9"/>
  <c r="N5203" i="9"/>
  <c r="N5202" i="9"/>
  <c r="N5201" i="9"/>
  <c r="N5200" i="9"/>
  <c r="N5199" i="9"/>
  <c r="N5198" i="9"/>
  <c r="N5197" i="9"/>
  <c r="N5196" i="9"/>
  <c r="N5195" i="9"/>
  <c r="N5194" i="9"/>
  <c r="N5193" i="9"/>
  <c r="N5192" i="9"/>
  <c r="N5191" i="9"/>
  <c r="N5190" i="9"/>
  <c r="N5189" i="9"/>
  <c r="N5188" i="9"/>
  <c r="N5187" i="9"/>
  <c r="N5186" i="9"/>
  <c r="N5185" i="9"/>
  <c r="N5184" i="9"/>
  <c r="N5183" i="9"/>
  <c r="N5182" i="9"/>
  <c r="N5181" i="9"/>
  <c r="N5180" i="9"/>
  <c r="N5179" i="9"/>
  <c r="N5178" i="9"/>
  <c r="N5177" i="9"/>
  <c r="N5176" i="9"/>
  <c r="N5175" i="9"/>
  <c r="N5174" i="9"/>
  <c r="N5173" i="9"/>
  <c r="N5172" i="9"/>
  <c r="N5171" i="9"/>
  <c r="N5170" i="9"/>
  <c r="N5169" i="9"/>
  <c r="N5168" i="9"/>
  <c r="N5167" i="9"/>
  <c r="N5166" i="9"/>
  <c r="N5165" i="9"/>
  <c r="N5164" i="9"/>
  <c r="N5163" i="9"/>
  <c r="N5162" i="9"/>
  <c r="N5161" i="9"/>
  <c r="N5160" i="9"/>
  <c r="N5159" i="9"/>
  <c r="N5158" i="9"/>
  <c r="N5157" i="9"/>
  <c r="N5156" i="9"/>
  <c r="N5155" i="9"/>
  <c r="N5154" i="9"/>
  <c r="N5153" i="9"/>
  <c r="N5152" i="9"/>
  <c r="N5151" i="9"/>
  <c r="N5150" i="9"/>
  <c r="N5149" i="9"/>
  <c r="N5148" i="9"/>
  <c r="N5147" i="9"/>
  <c r="N5146" i="9"/>
  <c r="N5145" i="9"/>
  <c r="N5144" i="9"/>
  <c r="N5143" i="9"/>
  <c r="N5142" i="9"/>
  <c r="N5141" i="9"/>
  <c r="N5140" i="9"/>
  <c r="N5139" i="9"/>
  <c r="N5138" i="9"/>
  <c r="N5137" i="9"/>
  <c r="N5136" i="9"/>
  <c r="N5135" i="9"/>
  <c r="N5134" i="9"/>
  <c r="N5133" i="9"/>
  <c r="N5132" i="9"/>
  <c r="N5131" i="9"/>
  <c r="N5130" i="9"/>
  <c r="N5129" i="9"/>
  <c r="N5128" i="9"/>
  <c r="N5127" i="9"/>
  <c r="N5126" i="9"/>
  <c r="N5125" i="9"/>
  <c r="N5124" i="9"/>
  <c r="N5123" i="9"/>
  <c r="N5122" i="9"/>
  <c r="N5121" i="9"/>
  <c r="N5120" i="9"/>
  <c r="N5119" i="9"/>
  <c r="N5118" i="9"/>
  <c r="N5117" i="9"/>
  <c r="N5116" i="9"/>
  <c r="N5115" i="9"/>
  <c r="N5114" i="9"/>
  <c r="N5113" i="9"/>
  <c r="N5112" i="9"/>
  <c r="N5111" i="9"/>
  <c r="N5110" i="9"/>
  <c r="N5109" i="9"/>
  <c r="N5108" i="9"/>
  <c r="N5107" i="9"/>
  <c r="N5106" i="9"/>
  <c r="N5105" i="9"/>
  <c r="N5104" i="9"/>
  <c r="N5103" i="9"/>
  <c r="N5102" i="9"/>
  <c r="N5101" i="9"/>
  <c r="N5100" i="9"/>
  <c r="N5099" i="9"/>
  <c r="N5098" i="9"/>
  <c r="N5097" i="9"/>
  <c r="N5096" i="9"/>
  <c r="N5095" i="9"/>
  <c r="N5094" i="9"/>
  <c r="N5093" i="9"/>
  <c r="N5092" i="9"/>
  <c r="N5091" i="9"/>
  <c r="N5090" i="9"/>
  <c r="N5089" i="9"/>
  <c r="N5088" i="9"/>
  <c r="N5087" i="9"/>
  <c r="N5086" i="9"/>
  <c r="N5085" i="9"/>
  <c r="N5084" i="9"/>
  <c r="N5083" i="9"/>
  <c r="N5082" i="9"/>
  <c r="N5081" i="9"/>
  <c r="N5080" i="9"/>
  <c r="N5079" i="9"/>
  <c r="N5078" i="9"/>
  <c r="N5077" i="9"/>
  <c r="N5076" i="9"/>
  <c r="N5075" i="9"/>
  <c r="N5074" i="9"/>
  <c r="N5073" i="9"/>
  <c r="N5072" i="9"/>
  <c r="N5071" i="9"/>
  <c r="N5070" i="9"/>
  <c r="N5069" i="9"/>
  <c r="N5068" i="9"/>
  <c r="N5067" i="9"/>
  <c r="N5066" i="9"/>
  <c r="N5065" i="9"/>
  <c r="N5064" i="9"/>
  <c r="N5063" i="9"/>
  <c r="N5062" i="9"/>
  <c r="N5061" i="9"/>
  <c r="N5060" i="9"/>
  <c r="N5059" i="9"/>
  <c r="N5058" i="9"/>
  <c r="N5057" i="9"/>
  <c r="N5056" i="9"/>
  <c r="N5055" i="9"/>
  <c r="N5054" i="9"/>
  <c r="N5053" i="9"/>
  <c r="N5052" i="9"/>
  <c r="N5051" i="9"/>
  <c r="N5050" i="9"/>
  <c r="N5049" i="9"/>
  <c r="N5048" i="9"/>
  <c r="N5047" i="9"/>
  <c r="N5046" i="9"/>
  <c r="N5045" i="9"/>
  <c r="N5044" i="9"/>
  <c r="N5043" i="9"/>
  <c r="N5042" i="9"/>
  <c r="N5041" i="9"/>
  <c r="N5040" i="9"/>
  <c r="N5039" i="9"/>
  <c r="N5038" i="9"/>
  <c r="N5037" i="9"/>
  <c r="N5036" i="9"/>
  <c r="N5035" i="9"/>
  <c r="N5034" i="9"/>
  <c r="N5033" i="9"/>
  <c r="N5032" i="9"/>
  <c r="N5031" i="9"/>
  <c r="N5030" i="9"/>
  <c r="N5029" i="9"/>
  <c r="N5028" i="9"/>
  <c r="N5027" i="9"/>
  <c r="N5026" i="9"/>
  <c r="N5025" i="9"/>
  <c r="N5024" i="9"/>
  <c r="N5023" i="9"/>
  <c r="N5022" i="9"/>
  <c r="N5021" i="9"/>
  <c r="N5020" i="9"/>
  <c r="N5019" i="9"/>
  <c r="N5018" i="9"/>
  <c r="N5017" i="9"/>
  <c r="N5016" i="9"/>
  <c r="N5015" i="9"/>
  <c r="N5014" i="9"/>
  <c r="N5013" i="9"/>
  <c r="N5012" i="9"/>
  <c r="N5011" i="9"/>
  <c r="N5010" i="9"/>
  <c r="N5009" i="9"/>
  <c r="N5008" i="9"/>
  <c r="N5007" i="9"/>
  <c r="N5006" i="9"/>
  <c r="N5005" i="9"/>
  <c r="N5004" i="9"/>
  <c r="N5003" i="9"/>
  <c r="N5002" i="9"/>
  <c r="N5001" i="9"/>
  <c r="N5000" i="9"/>
  <c r="N4999" i="9"/>
  <c r="N4998" i="9"/>
  <c r="N4997" i="9"/>
  <c r="N4996" i="9"/>
  <c r="N4995" i="9"/>
  <c r="N4994" i="9"/>
  <c r="N4993" i="9"/>
  <c r="N4992" i="9"/>
  <c r="N4991" i="9"/>
  <c r="N4990" i="9"/>
  <c r="N4989" i="9"/>
  <c r="N4988" i="9"/>
  <c r="N4987" i="9"/>
  <c r="N4986" i="9"/>
  <c r="N4985" i="9"/>
  <c r="N4984" i="9"/>
  <c r="N4983" i="9"/>
  <c r="N4982" i="9"/>
  <c r="N4981" i="9"/>
  <c r="N4980" i="9"/>
  <c r="N4979" i="9"/>
  <c r="N4978" i="9"/>
  <c r="N4977" i="9"/>
  <c r="N4976" i="9"/>
  <c r="N4975" i="9"/>
  <c r="N4974" i="9"/>
  <c r="N4973" i="9"/>
  <c r="N4972" i="9"/>
  <c r="N4971" i="9"/>
  <c r="N4970" i="9"/>
  <c r="N4969" i="9"/>
  <c r="N4968" i="9"/>
  <c r="N4967" i="9"/>
  <c r="N4966" i="9"/>
  <c r="N4965" i="9"/>
  <c r="N4964" i="9"/>
  <c r="N4963" i="9"/>
  <c r="N4962" i="9"/>
  <c r="N4961" i="9"/>
  <c r="N4960" i="9"/>
  <c r="N4959" i="9"/>
  <c r="N4958" i="9"/>
  <c r="N4957" i="9"/>
  <c r="N4956" i="9"/>
  <c r="N4955" i="9"/>
  <c r="N4954" i="9"/>
  <c r="N4953" i="9"/>
  <c r="N4952" i="9"/>
  <c r="N4951" i="9"/>
  <c r="N4950" i="9"/>
  <c r="N4949" i="9"/>
  <c r="N4948" i="9"/>
  <c r="N4947" i="9"/>
  <c r="N4946" i="9"/>
  <c r="N4945" i="9"/>
  <c r="N4944" i="9"/>
  <c r="N4943" i="9"/>
  <c r="N4942" i="9"/>
  <c r="N4941" i="9"/>
  <c r="N4940" i="9"/>
  <c r="N4939" i="9"/>
  <c r="N4938" i="9"/>
  <c r="N4937" i="9"/>
  <c r="N4936" i="9"/>
  <c r="N4935" i="9"/>
  <c r="N4934" i="9"/>
  <c r="N4933" i="9"/>
  <c r="N4932" i="9"/>
  <c r="N4931" i="9"/>
  <c r="N4930" i="9"/>
  <c r="N4929" i="9"/>
  <c r="N4928" i="9"/>
  <c r="N4927" i="9"/>
  <c r="N4926" i="9"/>
  <c r="N4925" i="9"/>
  <c r="N4924" i="9"/>
  <c r="N4923" i="9"/>
  <c r="N4922" i="9"/>
  <c r="N4921" i="9"/>
  <c r="N4920" i="9"/>
  <c r="N4919" i="9"/>
  <c r="N4918" i="9"/>
  <c r="N4917" i="9"/>
  <c r="N4916" i="9"/>
  <c r="N4915" i="9"/>
  <c r="N4914" i="9"/>
  <c r="N4913" i="9"/>
  <c r="N4912" i="9"/>
  <c r="N4911" i="9"/>
  <c r="N4910" i="9"/>
  <c r="N4909" i="9"/>
  <c r="N4908" i="9"/>
  <c r="N4907" i="9"/>
  <c r="N4906" i="9"/>
  <c r="N4905" i="9"/>
  <c r="N4904" i="9"/>
  <c r="N4903" i="9"/>
  <c r="N4902" i="9"/>
  <c r="N4901" i="9"/>
  <c r="N4900" i="9"/>
  <c r="N4899" i="9"/>
  <c r="N4898" i="9"/>
  <c r="N4897" i="9"/>
  <c r="N4896" i="9"/>
  <c r="N4895" i="9"/>
  <c r="N4894" i="9"/>
  <c r="N4893" i="9"/>
  <c r="N4892" i="9"/>
  <c r="N4891" i="9"/>
  <c r="N4890" i="9"/>
  <c r="N4889" i="9"/>
  <c r="N4888" i="9"/>
  <c r="N4887" i="9"/>
  <c r="N4886" i="9"/>
  <c r="N4885" i="9"/>
  <c r="N4884" i="9"/>
  <c r="N4883" i="9"/>
  <c r="N4882" i="9"/>
  <c r="N4881" i="9"/>
  <c r="N4880" i="9"/>
  <c r="N4879" i="9"/>
  <c r="N4878" i="9"/>
  <c r="N4877" i="9"/>
  <c r="N4876" i="9"/>
  <c r="N4875" i="9"/>
  <c r="N4874" i="9"/>
  <c r="N4873" i="9"/>
  <c r="N4872" i="9"/>
  <c r="N4871" i="9"/>
  <c r="N4870" i="9"/>
  <c r="N4869" i="9"/>
  <c r="N4868" i="9"/>
  <c r="N4867" i="9"/>
  <c r="N4866" i="9"/>
  <c r="N4865" i="9"/>
  <c r="N4864" i="9"/>
  <c r="N4863" i="9"/>
  <c r="N4862" i="9"/>
  <c r="N4861" i="9"/>
  <c r="N4860" i="9"/>
  <c r="N4859" i="9"/>
  <c r="N4858" i="9"/>
  <c r="N4857" i="9"/>
  <c r="N4856" i="9"/>
  <c r="N4855" i="9"/>
  <c r="N4854" i="9"/>
  <c r="N4853" i="9"/>
  <c r="N4852" i="9"/>
  <c r="N4851" i="9"/>
  <c r="N4850" i="9"/>
  <c r="N4849" i="9"/>
  <c r="N4848" i="9"/>
  <c r="N4847" i="9"/>
  <c r="N4846" i="9"/>
  <c r="N4845" i="9"/>
  <c r="N4844" i="9"/>
  <c r="N4843" i="9"/>
  <c r="N4842" i="9"/>
  <c r="N4841" i="9"/>
  <c r="N4840" i="9"/>
  <c r="N4839" i="9"/>
  <c r="N4838" i="9"/>
  <c r="N4837" i="9"/>
  <c r="N4836" i="9"/>
  <c r="N4835" i="9"/>
  <c r="N4834" i="9"/>
  <c r="N4833" i="9"/>
  <c r="N4832" i="9"/>
  <c r="N4831" i="9"/>
  <c r="N4830" i="9"/>
  <c r="N4829" i="9"/>
  <c r="N4828" i="9"/>
  <c r="N4827" i="9"/>
  <c r="N4826" i="9"/>
  <c r="N4825" i="9"/>
  <c r="N4824" i="9"/>
  <c r="N4823" i="9"/>
  <c r="N4822" i="9"/>
  <c r="N4821" i="9"/>
  <c r="N4820" i="9"/>
  <c r="N4819" i="9"/>
  <c r="N4818" i="9"/>
  <c r="N4817" i="9"/>
  <c r="N4816" i="9"/>
  <c r="N4815" i="9"/>
  <c r="N4814" i="9"/>
  <c r="N4813" i="9"/>
  <c r="N4812" i="9"/>
  <c r="N4811" i="9"/>
  <c r="N4810" i="9"/>
  <c r="N4809" i="9"/>
  <c r="N4808" i="9"/>
  <c r="N4807" i="9"/>
  <c r="N4806" i="9"/>
  <c r="N4805" i="9"/>
  <c r="N4804" i="9"/>
  <c r="N4803" i="9"/>
  <c r="N4802" i="9"/>
  <c r="N4801" i="9"/>
  <c r="N4800" i="9"/>
  <c r="N4799" i="9"/>
  <c r="N4798" i="9"/>
  <c r="N4797" i="9"/>
  <c r="N4796" i="9"/>
  <c r="N4795" i="9"/>
  <c r="N4794" i="9"/>
  <c r="N4793" i="9"/>
  <c r="N4792" i="9"/>
  <c r="N4791" i="9"/>
  <c r="N4790" i="9"/>
  <c r="N4789" i="9"/>
  <c r="N4788" i="9"/>
  <c r="N4787" i="9"/>
  <c r="N4786" i="9"/>
  <c r="N4785" i="9"/>
  <c r="N4784" i="9"/>
  <c r="N4783" i="9"/>
  <c r="N4782" i="9"/>
  <c r="N4781" i="9"/>
  <c r="N4780" i="9"/>
  <c r="N4779" i="9"/>
  <c r="N4778" i="9"/>
  <c r="N4777" i="9"/>
  <c r="N4776" i="9"/>
  <c r="N4775" i="9"/>
  <c r="N4774" i="9"/>
  <c r="N4773" i="9"/>
  <c r="N4772" i="9"/>
  <c r="N4771" i="9"/>
  <c r="N4770" i="9"/>
  <c r="N4769" i="9"/>
  <c r="N4768" i="9"/>
  <c r="N4767" i="9"/>
  <c r="N4766" i="9"/>
  <c r="N4765" i="9"/>
  <c r="N4764" i="9"/>
  <c r="N4763" i="9"/>
  <c r="N4762" i="9"/>
  <c r="N4761" i="9"/>
  <c r="N4760" i="9"/>
  <c r="N4759" i="9"/>
  <c r="N4758" i="9"/>
  <c r="N4757" i="9"/>
  <c r="N4756" i="9"/>
  <c r="N4755" i="9"/>
  <c r="N4754" i="9"/>
  <c r="N4753" i="9"/>
  <c r="N4752" i="9"/>
  <c r="N4751" i="9"/>
  <c r="N4750" i="9"/>
  <c r="N4749" i="9"/>
  <c r="N4748" i="9"/>
  <c r="N4747" i="9"/>
  <c r="N4746" i="9"/>
  <c r="N4745" i="9"/>
  <c r="N4744" i="9"/>
  <c r="N4743" i="9"/>
  <c r="N4742" i="9"/>
  <c r="N4741" i="9"/>
  <c r="N4740" i="9"/>
  <c r="N4739" i="9"/>
  <c r="N4738" i="9"/>
  <c r="N4737" i="9"/>
  <c r="N4736" i="9"/>
  <c r="N4735" i="9"/>
  <c r="N4734" i="9"/>
  <c r="N4733" i="9"/>
  <c r="N4732" i="9"/>
  <c r="N4731" i="9"/>
  <c r="N4730" i="9"/>
  <c r="N4729" i="9"/>
  <c r="N4728" i="9"/>
  <c r="N4727" i="9"/>
  <c r="N4726" i="9"/>
  <c r="N4725" i="9"/>
  <c r="N4724" i="9"/>
  <c r="N4723" i="9"/>
  <c r="N4722" i="9"/>
  <c r="N4721" i="9"/>
  <c r="N4720" i="9"/>
  <c r="N4719" i="9"/>
  <c r="N4718" i="9"/>
  <c r="N4717" i="9"/>
  <c r="N4716" i="9"/>
  <c r="N4715" i="9"/>
  <c r="N4714" i="9"/>
  <c r="N4713" i="9"/>
  <c r="N4712" i="9"/>
  <c r="N4711" i="9"/>
  <c r="N4710" i="9"/>
  <c r="N4709" i="9"/>
  <c r="N4708" i="9"/>
  <c r="N4707" i="9"/>
  <c r="N4706" i="9"/>
  <c r="N4705" i="9"/>
  <c r="N4704" i="9"/>
  <c r="N4703" i="9"/>
  <c r="N4702" i="9"/>
  <c r="N4701" i="9"/>
  <c r="N4700" i="9"/>
  <c r="N4699" i="9"/>
  <c r="N4698" i="9"/>
  <c r="N4697" i="9"/>
  <c r="N4696" i="9"/>
  <c r="N4695" i="9"/>
  <c r="N4694" i="9"/>
  <c r="N4693" i="9"/>
  <c r="N4692" i="9"/>
  <c r="N4691" i="9"/>
  <c r="N4690" i="9"/>
  <c r="N4689" i="9"/>
  <c r="N4688" i="9"/>
  <c r="N4687" i="9"/>
  <c r="N4686" i="9"/>
  <c r="N4685" i="9"/>
  <c r="N4684" i="9"/>
  <c r="N4683" i="9"/>
  <c r="N4682" i="9"/>
  <c r="N4681" i="9"/>
  <c r="N4680" i="9"/>
  <c r="N4679" i="9"/>
  <c r="N4678" i="9"/>
  <c r="N4677" i="9"/>
  <c r="N4676" i="9"/>
  <c r="N4675" i="9"/>
  <c r="N4674" i="9"/>
  <c r="N4673" i="9"/>
  <c r="N4672" i="9"/>
  <c r="N4671" i="9"/>
  <c r="N4670" i="9"/>
  <c r="N4669" i="9"/>
  <c r="N4668" i="9"/>
  <c r="N4667" i="9"/>
  <c r="N4666" i="9"/>
  <c r="N4665" i="9"/>
  <c r="N4664" i="9"/>
  <c r="N4663" i="9"/>
  <c r="N4662" i="9"/>
  <c r="N4661" i="9"/>
  <c r="N4660" i="9"/>
  <c r="N4659" i="9"/>
  <c r="N4658" i="9"/>
  <c r="N4657" i="9"/>
  <c r="N4656" i="9"/>
  <c r="N4655" i="9"/>
  <c r="N4654" i="9"/>
  <c r="N4653" i="9"/>
  <c r="N4652" i="9"/>
  <c r="N4651" i="9"/>
  <c r="N4650" i="9"/>
  <c r="N4649" i="9"/>
  <c r="N4648" i="9"/>
  <c r="N4647" i="9"/>
  <c r="N4646" i="9"/>
  <c r="N4645" i="9"/>
  <c r="N4644" i="9"/>
  <c r="N4643" i="9"/>
  <c r="N4642" i="9"/>
  <c r="N4641" i="9"/>
  <c r="N4640" i="9"/>
  <c r="N4639" i="9"/>
  <c r="N4638" i="9"/>
  <c r="N4637" i="9"/>
  <c r="N4636" i="9"/>
  <c r="N4635" i="9"/>
  <c r="N4634" i="9"/>
  <c r="N4633" i="9"/>
  <c r="N4632" i="9"/>
  <c r="N4631" i="9"/>
  <c r="N4630" i="9"/>
  <c r="N4629" i="9"/>
  <c r="N4628" i="9"/>
  <c r="N4627" i="9"/>
  <c r="N4626" i="9"/>
  <c r="N4625" i="9"/>
  <c r="N4624" i="9"/>
  <c r="N4623" i="9"/>
  <c r="N4622" i="9"/>
  <c r="N4621" i="9"/>
  <c r="N4620" i="9"/>
  <c r="N4619" i="9"/>
  <c r="N4618" i="9"/>
  <c r="N4617" i="9"/>
  <c r="N4616" i="9"/>
  <c r="N4615" i="9"/>
  <c r="N4614" i="9"/>
  <c r="N4613" i="9"/>
  <c r="N4612" i="9"/>
  <c r="N4611" i="9"/>
  <c r="N4610" i="9"/>
  <c r="N4609" i="9"/>
  <c r="N4608" i="9"/>
  <c r="N4607" i="9"/>
  <c r="N4606" i="9"/>
  <c r="N4605" i="9"/>
  <c r="N4604" i="9"/>
  <c r="N4603" i="9"/>
  <c r="N4602" i="9"/>
  <c r="N4601" i="9"/>
  <c r="N4600" i="9"/>
  <c r="N4599" i="9"/>
  <c r="N4598" i="9"/>
  <c r="N4597" i="9"/>
  <c r="N4596" i="9"/>
  <c r="N4595" i="9"/>
  <c r="N4594" i="9"/>
  <c r="N4593" i="9"/>
  <c r="N4592" i="9"/>
  <c r="N4591" i="9"/>
  <c r="N4590" i="9"/>
  <c r="N4589" i="9"/>
  <c r="N4588" i="9"/>
  <c r="N4587" i="9"/>
  <c r="N4586" i="9"/>
  <c r="N4585" i="9"/>
  <c r="N4584" i="9"/>
  <c r="N4583" i="9"/>
  <c r="N4582" i="9"/>
  <c r="N4581" i="9"/>
  <c r="N4580" i="9"/>
  <c r="N4579" i="9"/>
  <c r="N4578" i="9"/>
  <c r="N4577" i="9"/>
  <c r="N4576" i="9"/>
  <c r="N4575" i="9"/>
  <c r="N4574" i="9"/>
  <c r="N4573" i="9"/>
  <c r="N4572" i="9"/>
  <c r="N4571" i="9"/>
  <c r="N4570" i="9"/>
  <c r="N4569" i="9"/>
  <c r="N4568" i="9"/>
  <c r="N4567" i="9"/>
  <c r="N4566" i="9"/>
  <c r="N4565" i="9"/>
  <c r="N4564" i="9"/>
  <c r="N4563" i="9"/>
  <c r="N4562" i="9"/>
  <c r="N4561" i="9"/>
  <c r="N4560" i="9"/>
  <c r="N4559" i="9"/>
  <c r="N4558" i="9"/>
  <c r="N4557" i="9"/>
  <c r="N4556" i="9"/>
  <c r="N4555" i="9"/>
  <c r="N4554" i="9"/>
  <c r="N4553" i="9"/>
  <c r="N4552" i="9"/>
  <c r="N4551" i="9"/>
  <c r="N4550" i="9"/>
  <c r="N4549" i="9"/>
  <c r="N4548" i="9"/>
  <c r="N4547" i="9"/>
  <c r="N4546" i="9"/>
  <c r="N4545" i="9"/>
  <c r="N4544" i="9"/>
  <c r="N4543" i="9"/>
  <c r="N4542" i="9"/>
  <c r="N4541" i="9"/>
  <c r="N4540" i="9"/>
  <c r="N4539" i="9"/>
  <c r="N4538" i="9"/>
  <c r="N4537" i="9"/>
  <c r="N4536" i="9"/>
  <c r="N4535" i="9"/>
  <c r="N4534" i="9"/>
  <c r="N4533" i="9"/>
  <c r="N4532" i="9"/>
  <c r="N4531" i="9"/>
  <c r="N4530" i="9"/>
  <c r="N4529" i="9"/>
  <c r="N4528" i="9"/>
  <c r="N4527" i="9"/>
  <c r="N4526" i="9"/>
  <c r="N4525" i="9"/>
  <c r="N4524" i="9"/>
  <c r="N4523" i="9"/>
  <c r="N4522" i="9"/>
  <c r="N4521" i="9"/>
  <c r="N4520" i="9"/>
  <c r="N4519" i="9"/>
  <c r="N4518" i="9"/>
  <c r="N4517" i="9"/>
  <c r="N4516" i="9"/>
  <c r="N4515" i="9"/>
  <c r="N4514" i="9"/>
  <c r="N4513" i="9"/>
  <c r="N4512" i="9"/>
  <c r="N4511" i="9"/>
  <c r="N4510" i="9"/>
  <c r="N4509" i="9"/>
  <c r="N4508" i="9"/>
  <c r="N4507" i="9"/>
  <c r="N4506" i="9"/>
  <c r="N4505" i="9"/>
  <c r="N4504" i="9"/>
  <c r="N4503" i="9"/>
  <c r="N4502" i="9"/>
  <c r="N4501" i="9"/>
  <c r="N4500" i="9"/>
  <c r="N4499" i="9"/>
  <c r="N4498" i="9"/>
  <c r="N4497" i="9"/>
  <c r="N4496" i="9"/>
  <c r="N4495" i="9"/>
  <c r="N4494" i="9"/>
  <c r="N4493" i="9"/>
  <c r="N4492" i="9"/>
  <c r="N4491" i="9"/>
  <c r="N4490" i="9"/>
  <c r="N4489" i="9"/>
  <c r="N4488" i="9"/>
  <c r="N4487" i="9"/>
  <c r="N4486" i="9"/>
  <c r="N4485" i="9"/>
  <c r="N4484" i="9"/>
  <c r="N4483" i="9"/>
  <c r="N4482" i="9"/>
  <c r="N4481" i="9"/>
  <c r="N4480" i="9"/>
  <c r="N4479" i="9"/>
  <c r="N4478" i="9"/>
  <c r="N4477" i="9"/>
  <c r="N4476" i="9"/>
  <c r="N4475" i="9"/>
  <c r="N4474" i="9"/>
  <c r="N4473" i="9"/>
  <c r="N4472" i="9"/>
  <c r="N4471" i="9"/>
  <c r="N4470" i="9"/>
  <c r="N4469" i="9"/>
  <c r="N4468" i="9"/>
  <c r="N4467" i="9"/>
  <c r="N4466" i="9"/>
  <c r="N4465" i="9"/>
  <c r="N4464" i="9"/>
  <c r="N4463" i="9"/>
  <c r="N4462" i="9"/>
  <c r="N4461" i="9"/>
  <c r="N4460" i="9"/>
  <c r="N4459" i="9"/>
  <c r="N4458" i="9"/>
  <c r="N4457" i="9"/>
  <c r="N4456" i="9"/>
  <c r="N4455" i="9"/>
  <c r="N4454" i="9"/>
  <c r="N4453" i="9"/>
  <c r="N4452" i="9"/>
  <c r="N4451" i="9"/>
  <c r="N4450" i="9"/>
  <c r="N4449" i="9"/>
  <c r="N4448" i="9"/>
  <c r="N4447" i="9"/>
  <c r="N4446" i="9"/>
  <c r="N4445" i="9"/>
  <c r="N4444" i="9"/>
  <c r="N4443" i="9"/>
  <c r="N4442" i="9"/>
  <c r="N4441" i="9"/>
  <c r="N4440" i="9"/>
  <c r="N4439" i="9"/>
  <c r="N4438" i="9"/>
  <c r="N4437" i="9"/>
  <c r="N4436" i="9"/>
  <c r="N4435" i="9"/>
  <c r="N4434" i="9"/>
  <c r="N4433" i="9"/>
  <c r="N4432" i="9"/>
  <c r="N4431" i="9"/>
  <c r="N4430" i="9"/>
  <c r="N4429" i="9"/>
  <c r="N4428" i="9"/>
  <c r="N4427" i="9"/>
  <c r="N4426" i="9"/>
  <c r="N4425" i="9"/>
  <c r="N4424" i="9"/>
  <c r="N4423" i="9"/>
  <c r="N4422" i="9"/>
  <c r="N4421" i="9"/>
  <c r="N4420" i="9"/>
  <c r="N4419" i="9"/>
  <c r="N4418" i="9"/>
  <c r="N4417" i="9"/>
  <c r="N4416" i="9"/>
  <c r="N4415" i="9"/>
  <c r="N4414" i="9"/>
  <c r="N4413" i="9"/>
  <c r="N4412" i="9"/>
  <c r="N4411" i="9"/>
  <c r="N4410" i="9"/>
  <c r="N4409" i="9"/>
  <c r="N4408" i="9"/>
  <c r="N4407" i="9"/>
  <c r="N4406" i="9"/>
  <c r="N4405" i="9"/>
  <c r="N4404" i="9"/>
  <c r="N4403" i="9"/>
  <c r="N4402" i="9"/>
  <c r="N4401" i="9"/>
  <c r="N4400" i="9"/>
  <c r="N4399" i="9"/>
  <c r="N4398" i="9"/>
  <c r="N4397" i="9"/>
  <c r="N4396" i="9"/>
  <c r="N4395" i="9"/>
  <c r="N4394" i="9"/>
  <c r="N4393" i="9"/>
  <c r="N4392" i="9"/>
  <c r="N4391" i="9"/>
  <c r="N4390" i="9"/>
  <c r="N4389" i="9"/>
  <c r="N4388" i="9"/>
  <c r="N4387" i="9"/>
  <c r="N4386" i="9"/>
  <c r="N4385" i="9"/>
  <c r="N4384" i="9"/>
  <c r="N4383" i="9"/>
  <c r="N4382" i="9"/>
  <c r="N4381" i="9"/>
  <c r="N4380" i="9"/>
  <c r="N4379" i="9"/>
  <c r="N4378" i="9"/>
  <c r="N4377" i="9"/>
  <c r="N4376" i="9"/>
  <c r="N4375" i="9"/>
  <c r="N4374" i="9"/>
  <c r="N4373" i="9"/>
  <c r="N4372" i="9"/>
  <c r="N4371" i="9"/>
  <c r="N4370" i="9"/>
  <c r="N4369" i="9"/>
  <c r="N4368" i="9"/>
  <c r="N4367" i="9"/>
  <c r="N4366" i="9"/>
  <c r="N4365" i="9"/>
  <c r="N4364" i="9"/>
  <c r="N4363" i="9"/>
  <c r="N4362" i="9"/>
  <c r="N4361" i="9"/>
  <c r="N4360" i="9"/>
  <c r="N4359" i="9"/>
  <c r="N4358" i="9"/>
  <c r="N4357" i="9"/>
  <c r="N4356" i="9"/>
  <c r="N4355" i="9"/>
  <c r="N4354" i="9"/>
  <c r="N4353" i="9"/>
  <c r="N4352" i="9"/>
  <c r="N4351" i="9"/>
  <c r="N4350" i="9"/>
  <c r="N4349" i="9"/>
  <c r="N4348" i="9"/>
  <c r="N4347" i="9"/>
  <c r="N4346" i="9"/>
  <c r="N4345" i="9"/>
  <c r="N4344" i="9"/>
  <c r="N4343" i="9"/>
  <c r="N4342" i="9"/>
  <c r="N4341" i="9"/>
  <c r="N4340" i="9"/>
  <c r="N4339" i="9"/>
  <c r="N4338" i="9"/>
  <c r="N4337" i="9"/>
  <c r="N4336" i="9"/>
  <c r="N4335" i="9"/>
  <c r="N4334" i="9"/>
  <c r="N4333" i="9"/>
  <c r="N4332" i="9"/>
  <c r="N4331" i="9"/>
  <c r="N4330" i="9"/>
  <c r="N4329" i="9"/>
  <c r="N4328" i="9"/>
  <c r="N4327" i="9"/>
  <c r="N4326" i="9"/>
  <c r="N4325" i="9"/>
  <c r="N4324" i="9"/>
  <c r="N4323" i="9"/>
  <c r="N4322" i="9"/>
  <c r="N4321" i="9"/>
  <c r="N4320" i="9"/>
  <c r="N4319" i="9"/>
  <c r="N4318" i="9"/>
  <c r="N4317" i="9"/>
  <c r="N4316" i="9"/>
  <c r="N4315" i="9"/>
  <c r="N4314" i="9"/>
  <c r="N4313" i="9"/>
  <c r="N4312" i="9"/>
  <c r="N4311" i="9"/>
  <c r="N4310" i="9"/>
  <c r="N4309" i="9"/>
  <c r="N4308" i="9"/>
  <c r="N4307" i="9"/>
  <c r="N4306" i="9"/>
  <c r="N4305" i="9"/>
  <c r="N4304" i="9"/>
  <c r="N4303" i="9"/>
  <c r="N4302" i="9"/>
  <c r="N4301" i="9"/>
  <c r="N4300" i="9"/>
  <c r="N4299" i="9"/>
  <c r="N4298" i="9"/>
  <c r="N4297" i="9"/>
  <c r="N4296" i="9"/>
  <c r="N4295" i="9"/>
  <c r="N4294" i="9"/>
  <c r="N4293" i="9"/>
  <c r="N4292" i="9"/>
  <c r="N4291" i="9"/>
  <c r="N4290" i="9"/>
  <c r="N4289" i="9"/>
  <c r="N4288" i="9"/>
  <c r="N4287" i="9"/>
  <c r="N4286" i="9"/>
  <c r="N4285" i="9"/>
  <c r="N4284" i="9"/>
  <c r="N4283" i="9"/>
  <c r="N4282" i="9"/>
  <c r="N4281" i="9"/>
  <c r="N4280" i="9"/>
  <c r="N4279" i="9"/>
  <c r="N4278" i="9"/>
  <c r="N4277" i="9"/>
  <c r="N4276" i="9"/>
  <c r="N4275" i="9"/>
  <c r="N4274" i="9"/>
  <c r="N4273" i="9"/>
  <c r="N4272" i="9"/>
  <c r="N4271" i="9"/>
  <c r="N4270" i="9"/>
  <c r="N4269" i="9"/>
  <c r="N4268" i="9"/>
  <c r="N4267" i="9"/>
  <c r="N4266" i="9"/>
  <c r="N4265" i="9"/>
  <c r="N4264" i="9"/>
  <c r="N4263" i="9"/>
  <c r="N4262" i="9"/>
  <c r="N4261" i="9"/>
  <c r="N4260" i="9"/>
  <c r="N4259" i="9"/>
  <c r="N4258" i="9"/>
  <c r="N4257" i="9"/>
  <c r="N4256" i="9"/>
  <c r="N4255" i="9"/>
  <c r="N4254" i="9"/>
  <c r="N4253" i="9"/>
  <c r="N4252" i="9"/>
  <c r="N4251" i="9"/>
  <c r="N4250" i="9"/>
  <c r="N4249" i="9"/>
  <c r="N4248" i="9"/>
  <c r="N4247" i="9"/>
  <c r="N4246" i="9"/>
  <c r="N4245" i="9"/>
  <c r="N4244" i="9"/>
  <c r="N4243" i="9"/>
  <c r="N4242" i="9"/>
  <c r="N4241" i="9"/>
  <c r="N4240" i="9"/>
  <c r="N4239" i="9"/>
  <c r="N4238" i="9"/>
  <c r="N4237" i="9"/>
  <c r="N4236" i="9"/>
  <c r="N4235" i="9"/>
  <c r="N4234" i="9"/>
  <c r="N4233" i="9"/>
  <c r="N4232" i="9"/>
  <c r="N4231" i="9"/>
  <c r="N4230" i="9"/>
  <c r="N4229" i="9"/>
  <c r="N4228" i="9"/>
  <c r="N4227" i="9"/>
  <c r="N4226" i="9"/>
  <c r="N4225" i="9"/>
  <c r="N4224" i="9"/>
  <c r="N4223" i="9"/>
  <c r="N4222" i="9"/>
  <c r="N4221" i="9"/>
  <c r="N4220" i="9"/>
  <c r="N4219" i="9"/>
  <c r="N4218" i="9"/>
  <c r="N4217" i="9"/>
  <c r="N4216" i="9"/>
  <c r="N4215" i="9"/>
  <c r="N4214" i="9"/>
  <c r="N4213" i="9"/>
  <c r="N4212" i="9"/>
  <c r="N4211" i="9"/>
  <c r="N4210" i="9"/>
  <c r="N4209" i="9"/>
  <c r="N4208" i="9"/>
  <c r="N4207" i="9"/>
  <c r="N4206" i="9"/>
  <c r="N4205" i="9"/>
  <c r="N4204" i="9"/>
  <c r="N4203" i="9"/>
  <c r="N4202" i="9"/>
  <c r="N4201" i="9"/>
  <c r="N4200" i="9"/>
  <c r="N4199" i="9"/>
  <c r="N4198" i="9"/>
  <c r="N4197" i="9"/>
  <c r="N4196" i="9"/>
  <c r="N4195" i="9"/>
  <c r="N4194" i="9"/>
  <c r="N4193" i="9"/>
  <c r="N4192" i="9"/>
  <c r="N4191" i="9"/>
  <c r="N4190" i="9"/>
  <c r="N4189" i="9"/>
  <c r="N4188" i="9"/>
  <c r="N4187" i="9"/>
  <c r="N4186" i="9"/>
  <c r="N4185" i="9"/>
  <c r="N4184" i="9"/>
  <c r="N4183" i="9"/>
  <c r="N4182" i="9"/>
  <c r="N4181" i="9"/>
  <c r="N4180" i="9"/>
  <c r="N4179" i="9"/>
  <c r="N4178" i="9"/>
  <c r="N4177" i="9"/>
  <c r="N4176" i="9"/>
  <c r="N4175" i="9"/>
  <c r="N4174" i="9"/>
  <c r="N4173" i="9"/>
  <c r="N4172" i="9"/>
  <c r="N4171" i="9"/>
  <c r="N4170" i="9"/>
  <c r="N4169" i="9"/>
  <c r="N4168" i="9"/>
  <c r="N4167" i="9"/>
  <c r="N4166" i="9"/>
  <c r="N4165" i="9"/>
  <c r="N4164" i="9"/>
  <c r="N4163" i="9"/>
  <c r="N4162" i="9"/>
  <c r="N4161" i="9"/>
  <c r="N4160" i="9"/>
  <c r="N4159" i="9"/>
  <c r="N4158" i="9"/>
  <c r="N4157" i="9"/>
  <c r="N4156" i="9"/>
  <c r="N4155" i="9"/>
  <c r="N4154" i="9"/>
  <c r="N4153" i="9"/>
  <c r="N4152" i="9"/>
  <c r="N4151" i="9"/>
  <c r="N4150" i="9"/>
  <c r="N4149" i="9"/>
  <c r="N4148" i="9"/>
  <c r="N4147" i="9"/>
  <c r="N4146" i="9"/>
  <c r="N4145" i="9"/>
  <c r="N4144" i="9"/>
  <c r="N4143" i="9"/>
  <c r="N4142" i="9"/>
  <c r="N4141" i="9"/>
  <c r="N4140" i="9"/>
  <c r="N4139" i="9"/>
  <c r="N4138" i="9"/>
  <c r="N4137" i="9"/>
  <c r="N4136" i="9"/>
  <c r="N4135" i="9"/>
  <c r="N4134" i="9"/>
  <c r="N4133" i="9"/>
  <c r="N4132" i="9"/>
  <c r="N4131" i="9"/>
  <c r="N4130" i="9"/>
  <c r="N4129" i="9"/>
  <c r="N4128" i="9"/>
  <c r="N4127" i="9"/>
  <c r="N4126" i="9"/>
  <c r="N4125" i="9"/>
  <c r="N4124" i="9"/>
  <c r="N4123" i="9"/>
  <c r="N4122" i="9"/>
  <c r="N4121" i="9"/>
  <c r="N4120" i="9"/>
  <c r="N4119" i="9"/>
  <c r="N4118" i="9"/>
  <c r="N4117" i="9"/>
  <c r="N4116" i="9"/>
  <c r="N4115" i="9"/>
  <c r="N4114" i="9"/>
  <c r="N4113" i="9"/>
  <c r="N4112" i="9"/>
  <c r="N4111" i="9"/>
  <c r="N4110" i="9"/>
  <c r="N4109" i="9"/>
  <c r="N4108" i="9"/>
  <c r="N4107" i="9"/>
  <c r="N4106" i="9"/>
  <c r="N4105" i="9"/>
  <c r="N4104" i="9"/>
  <c r="N4103" i="9"/>
  <c r="N4102" i="9"/>
  <c r="N4101" i="9"/>
  <c r="N4100" i="9"/>
  <c r="N4099" i="9"/>
  <c r="N4098" i="9"/>
  <c r="N4097" i="9"/>
  <c r="N4096" i="9"/>
  <c r="N4095" i="9"/>
  <c r="N4094" i="9"/>
  <c r="N4093" i="9"/>
  <c r="N4092" i="9"/>
  <c r="N4091" i="9"/>
  <c r="N4090" i="9"/>
  <c r="N4089" i="9"/>
  <c r="N4088" i="9"/>
  <c r="N4087" i="9"/>
  <c r="N4086" i="9"/>
  <c r="N4085" i="9"/>
  <c r="N4084" i="9"/>
  <c r="N4083" i="9"/>
  <c r="N4082" i="9"/>
  <c r="N4081" i="9"/>
  <c r="N4080" i="9"/>
  <c r="N4079" i="9"/>
  <c r="N4078" i="9"/>
  <c r="N4077" i="9"/>
  <c r="N4076" i="9"/>
  <c r="N4075" i="9"/>
  <c r="N4074" i="9"/>
  <c r="N4073" i="9"/>
  <c r="N4072" i="9"/>
  <c r="N4071" i="9"/>
  <c r="N4070" i="9"/>
  <c r="N4069" i="9"/>
  <c r="N4068" i="9"/>
  <c r="N4067" i="9"/>
  <c r="N4066" i="9"/>
  <c r="N4065" i="9"/>
  <c r="N4064" i="9"/>
  <c r="N4063" i="9"/>
  <c r="N4062" i="9"/>
  <c r="N4061" i="9"/>
  <c r="N4060" i="9"/>
  <c r="N4059" i="9"/>
  <c r="N4058" i="9"/>
  <c r="N4057" i="9"/>
  <c r="N4056" i="9"/>
  <c r="N4055" i="9"/>
  <c r="N4054" i="9"/>
  <c r="N4053" i="9"/>
  <c r="N4052" i="9"/>
  <c r="N4051" i="9"/>
  <c r="N4050" i="9"/>
  <c r="N4049" i="9"/>
  <c r="N4048" i="9"/>
  <c r="N4047" i="9"/>
  <c r="N4046" i="9"/>
  <c r="N4045" i="9"/>
  <c r="N4044" i="9"/>
  <c r="N4043" i="9"/>
  <c r="N4042" i="9"/>
  <c r="N4041" i="9"/>
  <c r="N4040" i="9"/>
  <c r="N4039" i="9"/>
  <c r="N4038" i="9"/>
  <c r="N4037" i="9"/>
  <c r="N4036" i="9"/>
  <c r="N4035" i="9"/>
  <c r="N4034" i="9"/>
  <c r="N4033" i="9"/>
  <c r="N4032" i="9"/>
  <c r="N4031" i="9"/>
  <c r="N4030" i="9"/>
  <c r="N4029" i="9"/>
  <c r="N4028" i="9"/>
  <c r="N4027" i="9"/>
  <c r="N4026" i="9"/>
  <c r="N4025" i="9"/>
  <c r="N4024" i="9"/>
  <c r="N4023" i="9"/>
  <c r="N4022" i="9"/>
  <c r="N4021" i="9"/>
  <c r="N4020" i="9"/>
  <c r="N4019" i="9"/>
  <c r="N4018" i="9"/>
  <c r="N4017" i="9"/>
  <c r="N4016" i="9"/>
  <c r="N4015" i="9"/>
  <c r="N4014" i="9"/>
  <c r="N4013" i="9"/>
  <c r="N4012" i="9"/>
  <c r="N4011" i="9"/>
  <c r="N4010" i="9"/>
  <c r="N4009" i="9"/>
  <c r="N4008" i="9"/>
  <c r="N4007" i="9"/>
  <c r="N4006" i="9"/>
  <c r="N4005" i="9"/>
  <c r="N4004" i="9"/>
  <c r="N4003" i="9"/>
  <c r="N4002" i="9"/>
  <c r="N4001" i="9"/>
  <c r="N4000" i="9"/>
  <c r="N3999" i="9"/>
  <c r="N3998" i="9"/>
  <c r="N3997" i="9"/>
  <c r="N3996" i="9"/>
  <c r="N3995" i="9"/>
  <c r="N3994" i="9"/>
  <c r="N3993" i="9"/>
  <c r="N3992" i="9"/>
  <c r="N3991" i="9"/>
  <c r="N3990" i="9"/>
  <c r="N3989" i="9"/>
  <c r="N3988" i="9"/>
  <c r="N3987" i="9"/>
  <c r="N3986" i="9"/>
  <c r="N3985" i="9"/>
  <c r="N3984" i="9"/>
  <c r="N3983" i="9"/>
  <c r="N3982" i="9"/>
  <c r="N3981" i="9"/>
  <c r="N3980" i="9"/>
  <c r="N3979" i="9"/>
  <c r="N3978" i="9"/>
  <c r="N3977" i="9"/>
  <c r="N3976" i="9"/>
  <c r="N3975" i="9"/>
  <c r="N3974" i="9"/>
  <c r="N3973" i="9"/>
  <c r="N3972" i="9"/>
  <c r="N3971" i="9"/>
  <c r="N3970" i="9"/>
  <c r="N3969" i="9"/>
  <c r="N3968" i="9"/>
  <c r="N3967" i="9"/>
  <c r="N3966" i="9"/>
  <c r="N3965" i="9"/>
  <c r="N3964" i="9"/>
  <c r="N3963" i="9"/>
  <c r="N3962" i="9"/>
  <c r="N3961" i="9"/>
  <c r="N3960" i="9"/>
  <c r="N3959" i="9"/>
  <c r="N3958" i="9"/>
  <c r="N3957" i="9"/>
  <c r="N3956" i="9"/>
  <c r="N3955" i="9"/>
  <c r="N3954" i="9"/>
  <c r="N3953" i="9"/>
  <c r="N3952" i="9"/>
  <c r="N3951" i="9"/>
  <c r="N3950" i="9"/>
  <c r="N3949" i="9"/>
  <c r="N3948" i="9"/>
  <c r="N3947" i="9"/>
  <c r="N3946" i="9"/>
  <c r="N3945" i="9"/>
  <c r="N3944" i="9"/>
  <c r="N3943" i="9"/>
  <c r="N3942" i="9"/>
  <c r="N3941" i="9"/>
  <c r="N3940" i="9"/>
  <c r="N3939" i="9"/>
  <c r="N3938" i="9"/>
  <c r="N3937" i="9"/>
  <c r="N3936" i="9"/>
  <c r="N3935" i="9"/>
  <c r="N3934" i="9"/>
  <c r="N3933" i="9"/>
  <c r="N3932" i="9"/>
  <c r="N3931" i="9"/>
  <c r="N3930" i="9"/>
  <c r="N3929" i="9"/>
  <c r="N3928" i="9"/>
  <c r="N3927" i="9"/>
  <c r="N3926" i="9"/>
  <c r="N3925" i="9"/>
  <c r="N3924" i="9"/>
  <c r="N3923" i="9"/>
  <c r="N3922" i="9"/>
  <c r="N3921" i="9"/>
  <c r="N3920" i="9"/>
  <c r="N3919" i="9"/>
  <c r="N3918" i="9"/>
  <c r="N3917" i="9"/>
  <c r="N3916" i="9"/>
  <c r="N3915" i="9"/>
  <c r="N3914" i="9"/>
  <c r="N3913" i="9"/>
  <c r="N3912" i="9"/>
  <c r="N3911" i="9"/>
  <c r="N3910" i="9"/>
  <c r="N3909" i="9"/>
  <c r="N3908" i="9"/>
  <c r="N3907" i="9"/>
  <c r="N3906" i="9"/>
  <c r="N3905" i="9"/>
  <c r="N3904" i="9"/>
  <c r="N3903" i="9"/>
  <c r="N3902" i="9"/>
  <c r="N3901" i="9"/>
  <c r="N3900" i="9"/>
  <c r="N3899" i="9"/>
  <c r="N3898" i="9"/>
  <c r="N3897" i="9"/>
  <c r="N3896" i="9"/>
  <c r="N3895" i="9"/>
  <c r="N3894" i="9"/>
  <c r="N3893" i="9"/>
  <c r="N3892" i="9"/>
  <c r="N3891" i="9"/>
  <c r="N3890" i="9"/>
  <c r="N3889" i="9"/>
  <c r="N3888" i="9"/>
  <c r="N3887" i="9"/>
  <c r="N3886" i="9"/>
  <c r="N3885" i="9"/>
  <c r="N3884" i="9"/>
  <c r="N3883" i="9"/>
  <c r="N3882" i="9"/>
  <c r="N3881" i="9"/>
  <c r="N3880" i="9"/>
  <c r="N3879" i="9"/>
  <c r="N3878" i="9"/>
  <c r="N3877" i="9"/>
  <c r="N3876" i="9"/>
  <c r="N3875" i="9"/>
  <c r="N3874" i="9"/>
  <c r="N3873" i="9"/>
  <c r="N3872" i="9"/>
  <c r="N3871" i="9"/>
  <c r="N3870" i="9"/>
  <c r="N3869" i="9"/>
  <c r="N3868" i="9"/>
  <c r="N3867" i="9"/>
  <c r="N3866" i="9"/>
  <c r="N3865" i="9"/>
  <c r="N3864" i="9"/>
  <c r="N3863" i="9"/>
  <c r="N3862" i="9"/>
  <c r="N3861" i="9"/>
  <c r="N3860" i="9"/>
  <c r="N3859" i="9"/>
  <c r="N3858" i="9"/>
  <c r="N3857" i="9"/>
  <c r="N3856" i="9"/>
  <c r="N3855" i="9"/>
  <c r="N3854" i="9"/>
  <c r="N3853" i="9"/>
  <c r="N3852" i="9"/>
  <c r="N3851" i="9"/>
  <c r="N3850" i="9"/>
  <c r="N3849" i="9"/>
  <c r="N3848" i="9"/>
  <c r="N3847" i="9"/>
  <c r="N3846" i="9"/>
  <c r="N3845" i="9"/>
  <c r="N3844" i="9"/>
  <c r="N3843" i="9"/>
  <c r="N3842" i="9"/>
  <c r="N3841" i="9"/>
  <c r="N3840" i="9"/>
  <c r="N3839" i="9"/>
  <c r="N3838" i="9"/>
  <c r="N3837" i="9"/>
  <c r="N3836" i="9"/>
  <c r="N3835" i="9"/>
  <c r="N3834" i="9"/>
  <c r="N3833" i="9"/>
  <c r="N3832" i="9"/>
  <c r="N3831" i="9"/>
  <c r="N3830" i="9"/>
  <c r="N3829" i="9"/>
  <c r="N3828" i="9"/>
  <c r="N3827" i="9"/>
  <c r="N3826" i="9"/>
  <c r="N3825" i="9"/>
  <c r="N3824" i="9"/>
  <c r="N3823" i="9"/>
  <c r="N3822" i="9"/>
  <c r="N3821" i="9"/>
  <c r="N3820" i="9"/>
  <c r="N3819" i="9"/>
  <c r="N3818" i="9"/>
  <c r="N3817" i="9"/>
  <c r="N3816" i="9"/>
  <c r="N3815" i="9"/>
  <c r="N3814" i="9"/>
  <c r="N3813" i="9"/>
  <c r="N3812" i="9"/>
  <c r="N3811" i="9"/>
  <c r="N3810" i="9"/>
  <c r="N3809" i="9"/>
  <c r="N3808" i="9"/>
  <c r="N3807" i="9"/>
  <c r="N3806" i="9"/>
  <c r="N3805" i="9"/>
  <c r="N3804" i="9"/>
  <c r="N3803" i="9"/>
  <c r="N3802" i="9"/>
  <c r="N3801" i="9"/>
  <c r="N3800" i="9"/>
  <c r="N3799" i="9"/>
  <c r="N3798" i="9"/>
  <c r="N3797" i="9"/>
  <c r="N3796" i="9"/>
  <c r="N3795" i="9"/>
  <c r="N3794" i="9"/>
  <c r="N3793" i="9"/>
  <c r="N3792" i="9"/>
  <c r="N3791" i="9"/>
  <c r="N3790" i="9"/>
  <c r="N3789" i="9"/>
  <c r="N3788" i="9"/>
  <c r="N3787" i="9"/>
  <c r="N3786" i="9"/>
  <c r="N3785" i="9"/>
  <c r="N3784" i="9"/>
  <c r="N3783" i="9"/>
  <c r="N3782" i="9"/>
  <c r="N3781" i="9"/>
  <c r="N3780" i="9"/>
  <c r="N3779" i="9"/>
  <c r="N3778" i="9"/>
  <c r="N3777" i="9"/>
  <c r="N3776" i="9"/>
  <c r="N3775" i="9"/>
  <c r="N3774" i="9"/>
  <c r="N3773" i="9"/>
  <c r="N3772" i="9"/>
  <c r="N3771" i="9"/>
  <c r="N3770" i="9"/>
  <c r="N3769" i="9"/>
  <c r="N3768" i="9"/>
  <c r="N3767" i="9"/>
  <c r="N3766" i="9"/>
  <c r="N3765" i="9"/>
  <c r="N3764" i="9"/>
  <c r="N3763" i="9"/>
  <c r="N3762" i="9"/>
  <c r="N3761" i="9"/>
  <c r="N3760" i="9"/>
  <c r="N3759" i="9"/>
  <c r="N3758" i="9"/>
  <c r="N3757" i="9"/>
  <c r="N3756" i="9"/>
  <c r="N3755" i="9"/>
  <c r="N3754" i="9"/>
  <c r="N3753" i="9"/>
  <c r="N3752" i="9"/>
  <c r="N3751" i="9"/>
  <c r="N3750" i="9"/>
  <c r="N3749" i="9"/>
  <c r="N3748" i="9"/>
  <c r="N3747" i="9"/>
  <c r="N3746" i="9"/>
  <c r="N3745" i="9"/>
  <c r="N3744" i="9"/>
  <c r="N3743" i="9"/>
  <c r="N3742" i="9"/>
  <c r="N3741" i="9"/>
  <c r="N3740" i="9"/>
  <c r="N3739" i="9"/>
  <c r="N3738" i="9"/>
  <c r="N3737" i="9"/>
  <c r="N3736" i="9"/>
  <c r="N3735" i="9"/>
  <c r="N3734" i="9"/>
  <c r="N3733" i="9"/>
  <c r="N3732" i="9"/>
  <c r="N3731" i="9"/>
  <c r="N3730" i="9"/>
  <c r="N3729" i="9"/>
  <c r="N3728" i="9"/>
  <c r="N3727" i="9"/>
  <c r="N3726" i="9"/>
  <c r="N3725" i="9"/>
  <c r="N3724" i="9"/>
  <c r="N3723" i="9"/>
  <c r="N3722" i="9"/>
  <c r="N3721" i="9"/>
  <c r="N3720" i="9"/>
  <c r="N3719" i="9"/>
  <c r="N3718" i="9"/>
  <c r="N3717" i="9"/>
  <c r="N3716" i="9"/>
  <c r="N3715" i="9"/>
  <c r="N3714" i="9"/>
  <c r="N3713" i="9"/>
  <c r="N3712" i="9"/>
  <c r="N3711" i="9"/>
  <c r="N3710" i="9"/>
  <c r="N3709" i="9"/>
  <c r="N3708" i="9"/>
  <c r="N3707" i="9"/>
  <c r="N3706" i="9"/>
  <c r="N3705" i="9"/>
  <c r="N3704" i="9"/>
  <c r="N3703" i="9"/>
  <c r="N3702" i="9"/>
  <c r="N3701" i="9"/>
  <c r="N3700" i="9"/>
  <c r="N3699" i="9"/>
  <c r="N3698" i="9"/>
  <c r="N3697" i="9"/>
  <c r="N3696" i="9"/>
  <c r="N3695" i="9"/>
  <c r="N3694" i="9"/>
  <c r="N3693" i="9"/>
  <c r="N3692" i="9"/>
  <c r="N3691" i="9"/>
  <c r="N3690" i="9"/>
  <c r="N3689" i="9"/>
  <c r="N3688" i="9"/>
  <c r="N3687" i="9"/>
  <c r="N3686" i="9"/>
  <c r="N3685" i="9"/>
  <c r="N3684" i="9"/>
  <c r="N3683" i="9"/>
  <c r="N3682" i="9"/>
  <c r="N3681" i="9"/>
  <c r="N3680" i="9"/>
  <c r="N3679" i="9"/>
  <c r="N3678" i="9"/>
  <c r="N3677" i="9"/>
  <c r="N3676" i="9"/>
  <c r="N3675" i="9"/>
  <c r="N3674" i="9"/>
  <c r="N3673" i="9"/>
  <c r="N3672" i="9"/>
  <c r="N3671" i="9"/>
  <c r="N3670" i="9"/>
  <c r="N3669" i="9"/>
  <c r="N3668" i="9"/>
  <c r="N3667" i="9"/>
  <c r="N3666" i="9"/>
  <c r="N3665" i="9"/>
  <c r="N3664" i="9"/>
  <c r="N3663" i="9"/>
  <c r="N3662" i="9"/>
  <c r="N3661" i="9"/>
  <c r="N3660" i="9"/>
  <c r="N3659" i="9"/>
  <c r="N3658" i="9"/>
  <c r="N3657" i="9"/>
  <c r="N3656" i="9"/>
  <c r="N3655" i="9"/>
  <c r="N3654" i="9"/>
  <c r="N3653" i="9"/>
  <c r="N3652" i="9"/>
  <c r="N3651" i="9"/>
  <c r="N3650" i="9"/>
  <c r="N3649" i="9"/>
  <c r="N3648" i="9"/>
  <c r="N3647" i="9"/>
  <c r="N3646" i="9"/>
  <c r="N3645" i="9"/>
  <c r="N3644" i="9"/>
  <c r="N3643" i="9"/>
  <c r="N3642" i="9"/>
  <c r="N3641" i="9"/>
  <c r="N3640" i="9"/>
  <c r="N3639" i="9"/>
  <c r="N3638" i="9"/>
  <c r="N3637" i="9"/>
  <c r="N3636" i="9"/>
  <c r="N3635" i="9"/>
  <c r="N3634" i="9"/>
  <c r="N3633" i="9"/>
  <c r="N3632" i="9"/>
  <c r="N3631" i="9"/>
  <c r="N3630" i="9"/>
  <c r="N3629" i="9"/>
  <c r="N3628" i="9"/>
  <c r="N3627" i="9"/>
  <c r="N3626" i="9"/>
  <c r="N3625" i="9"/>
  <c r="N3624" i="9"/>
  <c r="N3623" i="9"/>
  <c r="N3622" i="9"/>
  <c r="N3621" i="9"/>
  <c r="N3620" i="9"/>
  <c r="N3619" i="9"/>
  <c r="N3618" i="9"/>
  <c r="N3617" i="9"/>
  <c r="N3616" i="9"/>
  <c r="N3615" i="9"/>
  <c r="N3614" i="9"/>
  <c r="N3613" i="9"/>
  <c r="N3612" i="9"/>
  <c r="N3611" i="9"/>
  <c r="N3610" i="9"/>
  <c r="N3609" i="9"/>
  <c r="N3608" i="9"/>
  <c r="N3607" i="9"/>
  <c r="N3606" i="9"/>
  <c r="N3605" i="9"/>
  <c r="N3604" i="9"/>
  <c r="N3603" i="9"/>
  <c r="N3602" i="9"/>
  <c r="N3601" i="9"/>
  <c r="N3600" i="9"/>
  <c r="N3599" i="9"/>
  <c r="N3598" i="9"/>
  <c r="N3597" i="9"/>
  <c r="N3596" i="9"/>
  <c r="N3595" i="9"/>
  <c r="N3594" i="9"/>
  <c r="N3593" i="9"/>
  <c r="N3592" i="9"/>
  <c r="N3591" i="9"/>
  <c r="N3590" i="9"/>
  <c r="N3589" i="9"/>
  <c r="N3588" i="9"/>
  <c r="N3587" i="9"/>
  <c r="N3586" i="9"/>
  <c r="N3585" i="9"/>
  <c r="N3584" i="9"/>
  <c r="N3583" i="9"/>
  <c r="N3582" i="9"/>
  <c r="N3581" i="9"/>
  <c r="N3580" i="9"/>
  <c r="N3579" i="9"/>
  <c r="N3578" i="9"/>
  <c r="N3577" i="9"/>
  <c r="N3576" i="9"/>
  <c r="N3575" i="9"/>
  <c r="N3574" i="9"/>
  <c r="N3573" i="9"/>
  <c r="N3572" i="9"/>
  <c r="N3571" i="9"/>
  <c r="N3570" i="9"/>
  <c r="N3569" i="9"/>
  <c r="N3568" i="9"/>
  <c r="N3567" i="9"/>
  <c r="N3566" i="9"/>
  <c r="N3565" i="9"/>
  <c r="N3564" i="9"/>
  <c r="N3563" i="9"/>
  <c r="N3562" i="9"/>
  <c r="N3561" i="9"/>
  <c r="N3560" i="9"/>
  <c r="N3559" i="9"/>
  <c r="N3558" i="9"/>
  <c r="N3557" i="9"/>
  <c r="N3556" i="9"/>
  <c r="N3555" i="9"/>
  <c r="N3554" i="9"/>
  <c r="N3553" i="9"/>
  <c r="N3552" i="9"/>
  <c r="N3551" i="9"/>
  <c r="N3550" i="9"/>
  <c r="N3549" i="9"/>
  <c r="N3548" i="9"/>
  <c r="N3547" i="9"/>
  <c r="N3546" i="9"/>
  <c r="N3545" i="9"/>
  <c r="N3544" i="9"/>
  <c r="N3543" i="9"/>
  <c r="N3542" i="9"/>
  <c r="N3541" i="9"/>
  <c r="N3540" i="9"/>
  <c r="N3539" i="9"/>
  <c r="N3538" i="9"/>
  <c r="N3537" i="9"/>
  <c r="N3536" i="9"/>
  <c r="N3535" i="9"/>
  <c r="N3534" i="9"/>
  <c r="N3533" i="9"/>
  <c r="N3532" i="9"/>
  <c r="N3531" i="9"/>
  <c r="N3530" i="9"/>
  <c r="N3529" i="9"/>
  <c r="N3528" i="9"/>
  <c r="N3527" i="9"/>
  <c r="N3526" i="9"/>
  <c r="N3525" i="9"/>
  <c r="N3524" i="9"/>
  <c r="N3523" i="9"/>
  <c r="N3522" i="9"/>
  <c r="N3521" i="9"/>
  <c r="N3520" i="9"/>
  <c r="N3519" i="9"/>
  <c r="N3518" i="9"/>
  <c r="N3517" i="9"/>
  <c r="N3516" i="9"/>
  <c r="N3515" i="9"/>
  <c r="N3514" i="9"/>
  <c r="N3513" i="9"/>
  <c r="N3512" i="9"/>
  <c r="N3511" i="9"/>
  <c r="N3510" i="9"/>
  <c r="N3509" i="9"/>
  <c r="N3508" i="9"/>
  <c r="N3507" i="9"/>
  <c r="N3506" i="9"/>
  <c r="N3505" i="9"/>
  <c r="N3504" i="9"/>
  <c r="N3503" i="9"/>
  <c r="N3502" i="9"/>
  <c r="N3501" i="9"/>
  <c r="N3500" i="9"/>
  <c r="N3499" i="9"/>
  <c r="N3498" i="9"/>
  <c r="N3497" i="9"/>
  <c r="N3496" i="9"/>
  <c r="N3495" i="9"/>
  <c r="N3494" i="9"/>
  <c r="N3493" i="9"/>
  <c r="N3492" i="9"/>
  <c r="N3491" i="9"/>
  <c r="N3490" i="9"/>
  <c r="N3489" i="9"/>
  <c r="N3488" i="9"/>
  <c r="N3487" i="9"/>
  <c r="N3486" i="9"/>
  <c r="N3485" i="9"/>
  <c r="N3484" i="9"/>
  <c r="N3483" i="9"/>
  <c r="N3482" i="9"/>
  <c r="N3481" i="9"/>
  <c r="N3480" i="9"/>
  <c r="N3479" i="9"/>
  <c r="N3478" i="9"/>
  <c r="N3477" i="9"/>
  <c r="N3476" i="9"/>
  <c r="N3475" i="9"/>
  <c r="N3474" i="9"/>
  <c r="N3473" i="9"/>
  <c r="N3472" i="9"/>
  <c r="N3471" i="9"/>
  <c r="N3470" i="9"/>
  <c r="N3469" i="9"/>
  <c r="N3468" i="9"/>
  <c r="N3467" i="9"/>
  <c r="N3466" i="9"/>
  <c r="N3465" i="9"/>
  <c r="N3464" i="9"/>
  <c r="N3463" i="9"/>
  <c r="N3462" i="9"/>
  <c r="N3461" i="9"/>
  <c r="N3460" i="9"/>
  <c r="N3459" i="9"/>
  <c r="N3458" i="9"/>
  <c r="N3457" i="9"/>
  <c r="N3456" i="9"/>
  <c r="N3455" i="9"/>
  <c r="N3454" i="9"/>
  <c r="N3453" i="9"/>
  <c r="N3452" i="9"/>
  <c r="N3451" i="9"/>
  <c r="N3450" i="9"/>
  <c r="N3449" i="9"/>
  <c r="N3448" i="9"/>
  <c r="N3447" i="9"/>
  <c r="N3446" i="9"/>
  <c r="N3445" i="9"/>
  <c r="N3444" i="9"/>
  <c r="N3443" i="9"/>
  <c r="N3442" i="9"/>
  <c r="N3441" i="9"/>
  <c r="N3440" i="9"/>
  <c r="N3439" i="9"/>
  <c r="N3438" i="9"/>
  <c r="N3437" i="9"/>
  <c r="N3436" i="9"/>
  <c r="N3435" i="9"/>
  <c r="N3434" i="9"/>
  <c r="N3433" i="9"/>
  <c r="N3432" i="9"/>
  <c r="N3431" i="9"/>
  <c r="N3430" i="9"/>
  <c r="N3429" i="9"/>
  <c r="N3428" i="9"/>
  <c r="N3427" i="9"/>
  <c r="N3426" i="9"/>
  <c r="N3425" i="9"/>
  <c r="N3424" i="9"/>
  <c r="N3423" i="9"/>
  <c r="N3422" i="9"/>
  <c r="N3421" i="9"/>
  <c r="N3420" i="9"/>
  <c r="N3419" i="9"/>
  <c r="N3418" i="9"/>
  <c r="N3417" i="9"/>
  <c r="N3416" i="9"/>
  <c r="N3415" i="9"/>
  <c r="N3414" i="9"/>
  <c r="N3413" i="9"/>
  <c r="N3412" i="9"/>
  <c r="N3411" i="9"/>
  <c r="N3410" i="9"/>
  <c r="N3409" i="9"/>
  <c r="N3408" i="9"/>
  <c r="N3407" i="9"/>
  <c r="N3406" i="9"/>
  <c r="N3405" i="9"/>
  <c r="N3404" i="9"/>
  <c r="N3403" i="9"/>
  <c r="N3402" i="9"/>
  <c r="N3401" i="9"/>
  <c r="N3400" i="9"/>
  <c r="N3399" i="9"/>
  <c r="N3398" i="9"/>
  <c r="N3397" i="9"/>
  <c r="N3396" i="9"/>
  <c r="N3395" i="9"/>
  <c r="N3394" i="9"/>
  <c r="N3393" i="9"/>
  <c r="N3392" i="9"/>
  <c r="N3391" i="9"/>
  <c r="N3390" i="9"/>
  <c r="N3389" i="9"/>
  <c r="N3388" i="9"/>
  <c r="N3387" i="9"/>
  <c r="N3386" i="9"/>
  <c r="N3385" i="9"/>
  <c r="N3384" i="9"/>
  <c r="N3383" i="9"/>
  <c r="N3382" i="9"/>
  <c r="N3381" i="9"/>
  <c r="N3380" i="9"/>
  <c r="N3379" i="9"/>
  <c r="N3378" i="9"/>
  <c r="N3377" i="9"/>
  <c r="N3376" i="9"/>
  <c r="N3375" i="9"/>
  <c r="N3374" i="9"/>
  <c r="N3373" i="9"/>
  <c r="N3372" i="9"/>
  <c r="N3371" i="9"/>
  <c r="N3370" i="9"/>
  <c r="N3369" i="9"/>
  <c r="N3368" i="9"/>
  <c r="N3367" i="9"/>
  <c r="N3366" i="9"/>
  <c r="N3365" i="9"/>
  <c r="N3364" i="9"/>
  <c r="N3363" i="9"/>
  <c r="N3362" i="9"/>
  <c r="N3361" i="9"/>
  <c r="N3360" i="9"/>
  <c r="N3359" i="9"/>
  <c r="N3358" i="9"/>
  <c r="N3357" i="9"/>
  <c r="N3356" i="9"/>
  <c r="N3355" i="9"/>
  <c r="N3354" i="9"/>
  <c r="N3353" i="9"/>
  <c r="N3352" i="9"/>
  <c r="N3351" i="9"/>
  <c r="N3350" i="9"/>
  <c r="N3349" i="9"/>
  <c r="N3348" i="9"/>
  <c r="N3347" i="9"/>
  <c r="N3346" i="9"/>
  <c r="N3345" i="9"/>
  <c r="N3344" i="9"/>
  <c r="N3343" i="9"/>
  <c r="N3342" i="9"/>
  <c r="N3341" i="9"/>
  <c r="N3340" i="9"/>
  <c r="N3339" i="9"/>
  <c r="N3338" i="9"/>
  <c r="N3337" i="9"/>
  <c r="N3336" i="9"/>
  <c r="N3335" i="9"/>
  <c r="N3334" i="9"/>
  <c r="N3333" i="9"/>
  <c r="N3332" i="9"/>
  <c r="N3331" i="9"/>
  <c r="N3330" i="9"/>
  <c r="N3329" i="9"/>
  <c r="N3328" i="9"/>
  <c r="N3327" i="9"/>
  <c r="N3326" i="9"/>
  <c r="N3325" i="9"/>
  <c r="N3324" i="9"/>
  <c r="N3323" i="9"/>
  <c r="N3322" i="9"/>
  <c r="N3321" i="9"/>
  <c r="N3320" i="9"/>
  <c r="N3319" i="9"/>
  <c r="N3318" i="9"/>
  <c r="N3317" i="9"/>
  <c r="N3316" i="9"/>
  <c r="N3315" i="9"/>
  <c r="N3314" i="9"/>
  <c r="N3313" i="9"/>
  <c r="N3312" i="9"/>
  <c r="N3311" i="9"/>
  <c r="N3310" i="9"/>
  <c r="N3309" i="9"/>
  <c r="N3308" i="9"/>
  <c r="N3307" i="9"/>
  <c r="N3306" i="9"/>
  <c r="N3305" i="9"/>
  <c r="N3304" i="9"/>
  <c r="N3303" i="9"/>
  <c r="N3302" i="9"/>
  <c r="N3301" i="9"/>
  <c r="N3300" i="9"/>
  <c r="N3299" i="9"/>
  <c r="N3298" i="9"/>
  <c r="N3297" i="9"/>
  <c r="N3296" i="9"/>
  <c r="N3295" i="9"/>
  <c r="N3294" i="9"/>
  <c r="N3293" i="9"/>
  <c r="N3292" i="9"/>
  <c r="N3291" i="9"/>
  <c r="N3290" i="9"/>
  <c r="N3289" i="9"/>
  <c r="N3288" i="9"/>
  <c r="N3287" i="9"/>
  <c r="N3286" i="9"/>
  <c r="N3285" i="9"/>
  <c r="N3284" i="9"/>
  <c r="N3283" i="9"/>
  <c r="N3282" i="9"/>
  <c r="N3281" i="9"/>
  <c r="N3280" i="9"/>
  <c r="N3279" i="9"/>
  <c r="N3278" i="9"/>
  <c r="N3277" i="9"/>
  <c r="N3276" i="9"/>
  <c r="N3275" i="9"/>
  <c r="N3274" i="9"/>
  <c r="N3273" i="9"/>
  <c r="N3272" i="9"/>
  <c r="N3271" i="9"/>
  <c r="N3270" i="9"/>
  <c r="N3269" i="9"/>
  <c r="N3268" i="9"/>
  <c r="N3267" i="9"/>
  <c r="N3266" i="9"/>
  <c r="N3265" i="9"/>
  <c r="N3264" i="9"/>
  <c r="N3263" i="9"/>
  <c r="N3262" i="9"/>
  <c r="N3261" i="9"/>
  <c r="N3260" i="9"/>
  <c r="N3259" i="9"/>
  <c r="N3258" i="9"/>
  <c r="N3257" i="9"/>
  <c r="N3256" i="9"/>
  <c r="N3255" i="9"/>
  <c r="N3254" i="9"/>
  <c r="N3253" i="9"/>
  <c r="N3252" i="9"/>
  <c r="N3251" i="9"/>
  <c r="N3250" i="9"/>
  <c r="N3249" i="9"/>
  <c r="N3248" i="9"/>
  <c r="N3247" i="9"/>
  <c r="N3246" i="9"/>
  <c r="N3245" i="9"/>
  <c r="N3244" i="9"/>
  <c r="N3243" i="9"/>
  <c r="N3242" i="9"/>
  <c r="N3241" i="9"/>
  <c r="N3240" i="9"/>
  <c r="N3239" i="9"/>
  <c r="N3238" i="9"/>
  <c r="N3237" i="9"/>
  <c r="N3236" i="9"/>
  <c r="N3235" i="9"/>
  <c r="N3234" i="9"/>
  <c r="N3233" i="9"/>
  <c r="N3232" i="9"/>
  <c r="N3231" i="9"/>
  <c r="N3230" i="9"/>
  <c r="N3229" i="9"/>
  <c r="N3228" i="9"/>
  <c r="N3227" i="9"/>
  <c r="N3226" i="9"/>
  <c r="N3225" i="9"/>
  <c r="N3224" i="9"/>
  <c r="N3223" i="9"/>
  <c r="N3222" i="9"/>
  <c r="N3221" i="9"/>
  <c r="N3220" i="9"/>
  <c r="N3219" i="9"/>
  <c r="N3218" i="9"/>
  <c r="N3217" i="9"/>
  <c r="N3216" i="9"/>
  <c r="N3215" i="9"/>
  <c r="N3214" i="9"/>
  <c r="N3213" i="9"/>
  <c r="N3212" i="9"/>
  <c r="N3211" i="9"/>
  <c r="N3210" i="9"/>
  <c r="N3209" i="9"/>
  <c r="N3208" i="9"/>
  <c r="N3207" i="9"/>
  <c r="N3206" i="9"/>
  <c r="N3205" i="9"/>
  <c r="N3204" i="9"/>
  <c r="N3203" i="9"/>
  <c r="N3202" i="9"/>
  <c r="N3201" i="9"/>
  <c r="N3200" i="9"/>
  <c r="N3199" i="9"/>
  <c r="N3198" i="9"/>
  <c r="N3197" i="9"/>
  <c r="N3196" i="9"/>
  <c r="N3195" i="9"/>
  <c r="N3194" i="9"/>
  <c r="N3193" i="9"/>
  <c r="N3192" i="9"/>
  <c r="N3191" i="9"/>
  <c r="N3190" i="9"/>
  <c r="N3189" i="9"/>
  <c r="N3188" i="9"/>
  <c r="N3187" i="9"/>
  <c r="N3186" i="9"/>
  <c r="N3185" i="9"/>
  <c r="N3184" i="9"/>
  <c r="N3183" i="9"/>
  <c r="N3182" i="9"/>
  <c r="N3181" i="9"/>
  <c r="N3180" i="9"/>
  <c r="N3179" i="9"/>
  <c r="N3178" i="9"/>
  <c r="N3177" i="9"/>
  <c r="N3176" i="9"/>
  <c r="N3175" i="9"/>
  <c r="N3174" i="9"/>
  <c r="N3173" i="9"/>
  <c r="N3172" i="9"/>
  <c r="N3171" i="9"/>
  <c r="N3170" i="9"/>
  <c r="N3169" i="9"/>
  <c r="N3168" i="9"/>
  <c r="N3167" i="9"/>
  <c r="N3166" i="9"/>
  <c r="N3165" i="9"/>
  <c r="N3164" i="9"/>
  <c r="N3163" i="9"/>
  <c r="N3162" i="9"/>
  <c r="N3161" i="9"/>
  <c r="N3160" i="9"/>
  <c r="N3159" i="9"/>
  <c r="N3158" i="9"/>
  <c r="N3157" i="9"/>
  <c r="N3156" i="9"/>
  <c r="N3155" i="9"/>
  <c r="N3154" i="9"/>
  <c r="N3153" i="9"/>
  <c r="N3152" i="9"/>
  <c r="N3151" i="9"/>
  <c r="N3150" i="9"/>
  <c r="N3149" i="9"/>
  <c r="N3148" i="9"/>
  <c r="N3147" i="9"/>
  <c r="N3146" i="9"/>
  <c r="N3145" i="9"/>
  <c r="N3144" i="9"/>
  <c r="N3143" i="9"/>
  <c r="N3142" i="9"/>
  <c r="N3141" i="9"/>
  <c r="N3140" i="9"/>
  <c r="N3139" i="9"/>
  <c r="N3138" i="9"/>
  <c r="N3137" i="9"/>
  <c r="N3136" i="9"/>
  <c r="N3135" i="9"/>
  <c r="N3134" i="9"/>
  <c r="N3133" i="9"/>
  <c r="N3132" i="9"/>
  <c r="N3131" i="9"/>
  <c r="N3130" i="9"/>
  <c r="N3129" i="9"/>
  <c r="N3128" i="9"/>
  <c r="N3127" i="9"/>
  <c r="N3126" i="9"/>
  <c r="N3125" i="9"/>
  <c r="N3124" i="9"/>
  <c r="N3123" i="9"/>
  <c r="N3122" i="9"/>
  <c r="N3121" i="9"/>
  <c r="N3120" i="9"/>
  <c r="N3119" i="9"/>
  <c r="N3118" i="9"/>
  <c r="N3117" i="9"/>
  <c r="N3116" i="9"/>
  <c r="N3115" i="9"/>
  <c r="N3114" i="9"/>
  <c r="N3113" i="9"/>
  <c r="N3112" i="9"/>
  <c r="N3111" i="9"/>
  <c r="N3110" i="9"/>
  <c r="N3109" i="9"/>
  <c r="N3108" i="9"/>
  <c r="N3107" i="9"/>
  <c r="N3106" i="9"/>
  <c r="N3105" i="9"/>
  <c r="N3104" i="9"/>
  <c r="N3103" i="9"/>
  <c r="N3102" i="9"/>
  <c r="N3101" i="9"/>
  <c r="N3100" i="9"/>
  <c r="N3099" i="9"/>
  <c r="N3098" i="9"/>
  <c r="N3097" i="9"/>
  <c r="N3096" i="9"/>
  <c r="N3095" i="9"/>
  <c r="N3094" i="9"/>
  <c r="N3093" i="9"/>
  <c r="N3092" i="9"/>
  <c r="N3091" i="9"/>
  <c r="N3090" i="9"/>
  <c r="N3089" i="9"/>
  <c r="N3088" i="9"/>
  <c r="N3087" i="9"/>
  <c r="N3086" i="9"/>
  <c r="N3085" i="9"/>
  <c r="N3084" i="9"/>
  <c r="N3083" i="9"/>
  <c r="N3082" i="9"/>
  <c r="N3081" i="9"/>
  <c r="N3080" i="9"/>
  <c r="N3079" i="9"/>
  <c r="N3078" i="9"/>
  <c r="N3077" i="9"/>
  <c r="N3076" i="9"/>
  <c r="N3075" i="9"/>
  <c r="N3074" i="9"/>
  <c r="N3073" i="9"/>
  <c r="N3072" i="9"/>
  <c r="N3071" i="9"/>
  <c r="N3070" i="9"/>
  <c r="N3069" i="9"/>
  <c r="N3068" i="9"/>
  <c r="N3067" i="9"/>
  <c r="N3066" i="9"/>
  <c r="N3065" i="9"/>
  <c r="N3064" i="9"/>
  <c r="N3063" i="9"/>
  <c r="N3062" i="9"/>
  <c r="N3061" i="9"/>
  <c r="N3060" i="9"/>
  <c r="N3059" i="9"/>
  <c r="N3058" i="9"/>
  <c r="N3057" i="9"/>
  <c r="N3056" i="9"/>
  <c r="N3055" i="9"/>
  <c r="N3054" i="9"/>
  <c r="N3053" i="9"/>
  <c r="N3052" i="9"/>
  <c r="N3051" i="9"/>
  <c r="N3050" i="9"/>
  <c r="N3049" i="9"/>
  <c r="N3048" i="9"/>
  <c r="N3047" i="9"/>
  <c r="N3046" i="9"/>
  <c r="N3045" i="9"/>
  <c r="N3044" i="9"/>
  <c r="N3043" i="9"/>
  <c r="N3042" i="9"/>
  <c r="N3041" i="9"/>
  <c r="N3040" i="9"/>
  <c r="N3039" i="9"/>
  <c r="N3038" i="9"/>
  <c r="N3037" i="9"/>
  <c r="N3036" i="9"/>
  <c r="N3035" i="9"/>
  <c r="N3034" i="9"/>
  <c r="N3033" i="9"/>
  <c r="N3032" i="9"/>
  <c r="N3031" i="9"/>
  <c r="N3030" i="9"/>
  <c r="N3029" i="9"/>
  <c r="N3028" i="9"/>
  <c r="N3027" i="9"/>
  <c r="N3026" i="9"/>
  <c r="N3025" i="9"/>
  <c r="N3024" i="9"/>
  <c r="N3023" i="9"/>
  <c r="N3022" i="9"/>
  <c r="N3021" i="9"/>
  <c r="N3020" i="9"/>
  <c r="N3019" i="9"/>
  <c r="N3018" i="9"/>
  <c r="N3017" i="9"/>
  <c r="N3016" i="9"/>
  <c r="N3015" i="9"/>
  <c r="N3014" i="9"/>
  <c r="N3013" i="9"/>
  <c r="N3012" i="9"/>
  <c r="N3011" i="9"/>
  <c r="N3010" i="9"/>
  <c r="N3009" i="9"/>
  <c r="N3008" i="9"/>
  <c r="N3007" i="9"/>
  <c r="N3006" i="9"/>
  <c r="N3005" i="9"/>
  <c r="N3004" i="9"/>
  <c r="N3003" i="9"/>
  <c r="N3002" i="9"/>
  <c r="N3001" i="9"/>
  <c r="N3000" i="9"/>
  <c r="N2999" i="9"/>
  <c r="N2998" i="9"/>
  <c r="N2997" i="9"/>
  <c r="N2996" i="9"/>
  <c r="N2995" i="9"/>
  <c r="N2994" i="9"/>
  <c r="N2993" i="9"/>
  <c r="N2992" i="9"/>
  <c r="N2991" i="9"/>
  <c r="N2990" i="9"/>
  <c r="N2989" i="9"/>
  <c r="N2988" i="9"/>
  <c r="N2987" i="9"/>
  <c r="N2986" i="9"/>
  <c r="N2985" i="9"/>
  <c r="N2984" i="9"/>
  <c r="N2983" i="9"/>
  <c r="N2982" i="9"/>
  <c r="N2981" i="9"/>
  <c r="N2980" i="9"/>
  <c r="N2979" i="9"/>
  <c r="N2978" i="9"/>
  <c r="N2977" i="9"/>
  <c r="N2976" i="9"/>
  <c r="N2975" i="9"/>
  <c r="N2974" i="9"/>
  <c r="N2973" i="9"/>
  <c r="N2972" i="9"/>
  <c r="N2971" i="9"/>
  <c r="N2970" i="9"/>
  <c r="N2969" i="9"/>
  <c r="N2968" i="9"/>
  <c r="N2967" i="9"/>
  <c r="N2966" i="9"/>
  <c r="N2965" i="9"/>
  <c r="N2964" i="9"/>
  <c r="N2963" i="9"/>
  <c r="N2962" i="9"/>
  <c r="N2961" i="9"/>
  <c r="N2960" i="9"/>
  <c r="N2959" i="9"/>
  <c r="N2958" i="9"/>
  <c r="N2957" i="9"/>
  <c r="N2956" i="9"/>
  <c r="N2955" i="9"/>
  <c r="N2954" i="9"/>
  <c r="N2953" i="9"/>
  <c r="N2952" i="9"/>
  <c r="N2951" i="9"/>
  <c r="N2950" i="9"/>
  <c r="N2949" i="9"/>
  <c r="N2948" i="9"/>
  <c r="N2947" i="9"/>
  <c r="N2946" i="9"/>
  <c r="N2945" i="9"/>
  <c r="N2944" i="9"/>
  <c r="N2943" i="9"/>
  <c r="N2942" i="9"/>
  <c r="N2941" i="9"/>
  <c r="N2940" i="9"/>
  <c r="N2939" i="9"/>
  <c r="N2938" i="9"/>
  <c r="N2937" i="9"/>
  <c r="N2936" i="9"/>
  <c r="N2935" i="9"/>
  <c r="N2934" i="9"/>
  <c r="N2933" i="9"/>
  <c r="N2932" i="9"/>
  <c r="N2931" i="9"/>
  <c r="N2930" i="9"/>
  <c r="N2929" i="9"/>
  <c r="N2928" i="9"/>
  <c r="N2927" i="9"/>
  <c r="N2926" i="9"/>
  <c r="N2925" i="9"/>
  <c r="N2924" i="9"/>
  <c r="N2923" i="9"/>
  <c r="N2922" i="9"/>
  <c r="N2921" i="9"/>
  <c r="N2920" i="9"/>
  <c r="N2919" i="9"/>
  <c r="N2918" i="9"/>
  <c r="N2917" i="9"/>
  <c r="N2916" i="9"/>
  <c r="N2915" i="9"/>
  <c r="N2914" i="9"/>
  <c r="N2913" i="9"/>
  <c r="N2912" i="9"/>
  <c r="N2911" i="9"/>
  <c r="N2910" i="9"/>
  <c r="N2909" i="9"/>
  <c r="N2908" i="9"/>
  <c r="N2907" i="9"/>
  <c r="N2906" i="9"/>
  <c r="N2905" i="9"/>
  <c r="N2904" i="9"/>
  <c r="N2903" i="9"/>
  <c r="N2902" i="9"/>
  <c r="N2901" i="9"/>
  <c r="N2900" i="9"/>
  <c r="N2899" i="9"/>
  <c r="N2898" i="9"/>
  <c r="N2897" i="9"/>
  <c r="N2896" i="9"/>
  <c r="N2895" i="9"/>
  <c r="N2894" i="9"/>
  <c r="N2893" i="9"/>
  <c r="N2892" i="9"/>
  <c r="N2891" i="9"/>
  <c r="N2890" i="9"/>
  <c r="N2889" i="9"/>
  <c r="N2888" i="9"/>
  <c r="N2887" i="9"/>
  <c r="N2886" i="9"/>
  <c r="N2885" i="9"/>
  <c r="N2884" i="9"/>
  <c r="N2883" i="9"/>
  <c r="N2882" i="9"/>
  <c r="N2881" i="9"/>
  <c r="N2880" i="9"/>
  <c r="N2879" i="9"/>
  <c r="N2878" i="9"/>
  <c r="N2877" i="9"/>
  <c r="N2876" i="9"/>
  <c r="N2875" i="9"/>
  <c r="N2874" i="9"/>
  <c r="N2873" i="9"/>
  <c r="N2872" i="9"/>
  <c r="N2871" i="9"/>
  <c r="N2870" i="9"/>
  <c r="N2869" i="9"/>
  <c r="N2868" i="9"/>
  <c r="N2867" i="9"/>
  <c r="N2866" i="9"/>
  <c r="N2865" i="9"/>
  <c r="N2864" i="9"/>
  <c r="N2863" i="9"/>
  <c r="N2862" i="9"/>
  <c r="N2861" i="9"/>
  <c r="N2860" i="9"/>
  <c r="N2859" i="9"/>
  <c r="N2858" i="9"/>
  <c r="N2857" i="9"/>
  <c r="N2856" i="9"/>
  <c r="N2855" i="9"/>
  <c r="N2854" i="9"/>
  <c r="N2853" i="9"/>
  <c r="N2852" i="9"/>
  <c r="N2851" i="9"/>
  <c r="N2850" i="9"/>
  <c r="N2849" i="9"/>
  <c r="N2848" i="9"/>
  <c r="N2847" i="9"/>
  <c r="N2846" i="9"/>
  <c r="N2845" i="9"/>
  <c r="N2844" i="9"/>
  <c r="N2843" i="9"/>
  <c r="N2842" i="9"/>
  <c r="N2841" i="9"/>
  <c r="N2840" i="9"/>
  <c r="N2839" i="9"/>
  <c r="N2838" i="9"/>
  <c r="N2837" i="9"/>
  <c r="N2836" i="9"/>
  <c r="N2835" i="9"/>
  <c r="N2834" i="9"/>
  <c r="N2833" i="9"/>
  <c r="N2832" i="9"/>
  <c r="N2831" i="9"/>
  <c r="N2830" i="9"/>
  <c r="N2829" i="9"/>
  <c r="N2828" i="9"/>
  <c r="N2827" i="9"/>
  <c r="N2826" i="9"/>
  <c r="N2825" i="9"/>
  <c r="N2824" i="9"/>
  <c r="N2823" i="9"/>
  <c r="N2822" i="9"/>
  <c r="N2821" i="9"/>
  <c r="N2820" i="9"/>
  <c r="N2819" i="9"/>
  <c r="N2818" i="9"/>
  <c r="N2817" i="9"/>
  <c r="N2816" i="9"/>
  <c r="N2815" i="9"/>
  <c r="N2814" i="9"/>
  <c r="N2813" i="9"/>
  <c r="N2812" i="9"/>
  <c r="N2811" i="9"/>
  <c r="N2810" i="9"/>
  <c r="N2809" i="9"/>
  <c r="N2808" i="9"/>
  <c r="N2807" i="9"/>
  <c r="N2806" i="9"/>
  <c r="N2805" i="9"/>
  <c r="N2804" i="9"/>
  <c r="N2803" i="9"/>
  <c r="N2802" i="9"/>
  <c r="N2801" i="9"/>
  <c r="N2800" i="9"/>
  <c r="N2799" i="9"/>
  <c r="N2798" i="9"/>
  <c r="N2797" i="9"/>
  <c r="N2796" i="9"/>
  <c r="N2795" i="9"/>
  <c r="N2794" i="9"/>
  <c r="N2793" i="9"/>
  <c r="N2792" i="9"/>
  <c r="N2791" i="9"/>
  <c r="N2790" i="9"/>
  <c r="N2789" i="9"/>
  <c r="N2788" i="9"/>
  <c r="N2787" i="9"/>
  <c r="N2786" i="9"/>
  <c r="N2785" i="9"/>
  <c r="N2784" i="9"/>
  <c r="N2783" i="9"/>
  <c r="N2782" i="9"/>
  <c r="N2781" i="9"/>
  <c r="N2780" i="9"/>
  <c r="N2779" i="9"/>
  <c r="N2778" i="9"/>
  <c r="N2777" i="9"/>
  <c r="N2776" i="9"/>
  <c r="N2775" i="9"/>
  <c r="N2774" i="9"/>
  <c r="N2773" i="9"/>
  <c r="N2772" i="9"/>
  <c r="N2771" i="9"/>
  <c r="N2770" i="9"/>
  <c r="N2769" i="9"/>
  <c r="N2768" i="9"/>
  <c r="N2767" i="9"/>
  <c r="N2766" i="9"/>
  <c r="N2765" i="9"/>
  <c r="N2764" i="9"/>
  <c r="N2763" i="9"/>
  <c r="N2762" i="9"/>
  <c r="N2761" i="9"/>
  <c r="N2760" i="9"/>
  <c r="N2759" i="9"/>
  <c r="N2758" i="9"/>
  <c r="N2757" i="9"/>
  <c r="N2756" i="9"/>
  <c r="N2755" i="9"/>
  <c r="N2754" i="9"/>
  <c r="N2753" i="9"/>
  <c r="N2752" i="9"/>
  <c r="N2751" i="9"/>
  <c r="N2750" i="9"/>
  <c r="N2749" i="9"/>
  <c r="N2748" i="9"/>
  <c r="N2747" i="9"/>
  <c r="N2746" i="9"/>
  <c r="N2745" i="9"/>
  <c r="N2744" i="9"/>
  <c r="N2743" i="9"/>
  <c r="N2742" i="9"/>
  <c r="N2741" i="9"/>
  <c r="N2740" i="9"/>
  <c r="N2739" i="9"/>
  <c r="N2738" i="9"/>
  <c r="N2737" i="9"/>
  <c r="N2736" i="9"/>
  <c r="N2735" i="9"/>
  <c r="N2734" i="9"/>
  <c r="N2733" i="9"/>
  <c r="N2732" i="9"/>
  <c r="N2731" i="9"/>
  <c r="N2730" i="9"/>
  <c r="N2729" i="9"/>
  <c r="N2728" i="9"/>
  <c r="N2727" i="9"/>
  <c r="N2726" i="9"/>
  <c r="N2725" i="9"/>
  <c r="N2724" i="9"/>
  <c r="N2723" i="9"/>
  <c r="N2722" i="9"/>
  <c r="N2721" i="9"/>
  <c r="N2720" i="9"/>
  <c r="N2719" i="9"/>
  <c r="N2718" i="9"/>
  <c r="N2717" i="9"/>
  <c r="N2716" i="9"/>
  <c r="N2715" i="9"/>
  <c r="N2714" i="9"/>
  <c r="N2713" i="9"/>
  <c r="N2712" i="9"/>
  <c r="N2711" i="9"/>
  <c r="N2710" i="9"/>
  <c r="N2709" i="9"/>
  <c r="N2708" i="9"/>
  <c r="N2707" i="9"/>
  <c r="N2706" i="9"/>
  <c r="N2705" i="9"/>
  <c r="N2704" i="9"/>
  <c r="N2703" i="9"/>
  <c r="N2702" i="9"/>
  <c r="N2701" i="9"/>
  <c r="N2700" i="9"/>
  <c r="N2699" i="9"/>
  <c r="N2698" i="9"/>
  <c r="N2697" i="9"/>
  <c r="N2696" i="9"/>
  <c r="N2695" i="9"/>
  <c r="N2694" i="9"/>
  <c r="N2693" i="9"/>
  <c r="N2692" i="9"/>
  <c r="N2691" i="9"/>
  <c r="N2690" i="9"/>
  <c r="N2689" i="9"/>
  <c r="N2688" i="9"/>
  <c r="N2687" i="9"/>
  <c r="N2686" i="9"/>
  <c r="N2685" i="9"/>
  <c r="N2684" i="9"/>
  <c r="N2683" i="9"/>
  <c r="N2682" i="9"/>
  <c r="N2681" i="9"/>
  <c r="N2680" i="9"/>
  <c r="N2679" i="9"/>
  <c r="N2678" i="9"/>
  <c r="N2677" i="9"/>
  <c r="N2676" i="9"/>
  <c r="N2675" i="9"/>
  <c r="N2674" i="9"/>
  <c r="N2673" i="9"/>
  <c r="N2672" i="9"/>
  <c r="N2671" i="9"/>
  <c r="N2670" i="9"/>
  <c r="N2669" i="9"/>
  <c r="N2668" i="9"/>
  <c r="N2667" i="9"/>
  <c r="N2666" i="9"/>
  <c r="N2665" i="9"/>
  <c r="N2664" i="9"/>
  <c r="N2663" i="9"/>
  <c r="N2662" i="9"/>
  <c r="N2661" i="9"/>
  <c r="N2660" i="9"/>
  <c r="N2659" i="9"/>
  <c r="N2658" i="9"/>
  <c r="N2657" i="9"/>
  <c r="N2656" i="9"/>
  <c r="N2655" i="9"/>
  <c r="N2654" i="9"/>
  <c r="N2653" i="9"/>
  <c r="N2652" i="9"/>
  <c r="N2651" i="9"/>
  <c r="N2650" i="9"/>
  <c r="N2649" i="9"/>
  <c r="N2648" i="9"/>
  <c r="N2647" i="9"/>
  <c r="N2646" i="9"/>
  <c r="N2645" i="9"/>
  <c r="N2644" i="9"/>
  <c r="N2643" i="9"/>
  <c r="N2642" i="9"/>
  <c r="N2641" i="9"/>
  <c r="N2640" i="9"/>
  <c r="N2639" i="9"/>
  <c r="N2638" i="9"/>
  <c r="N2637" i="9"/>
  <c r="N2636" i="9"/>
  <c r="N2635" i="9"/>
  <c r="N2634" i="9"/>
  <c r="N2633" i="9"/>
  <c r="N2632" i="9"/>
  <c r="N2631" i="9"/>
  <c r="N2630" i="9"/>
  <c r="N2629" i="9"/>
  <c r="N2628" i="9"/>
  <c r="N2627" i="9"/>
  <c r="N2626" i="9"/>
  <c r="N2625" i="9"/>
  <c r="N2624" i="9"/>
  <c r="N2623" i="9"/>
  <c r="N2622" i="9"/>
  <c r="N2621" i="9"/>
  <c r="N2620" i="9"/>
  <c r="N2619" i="9"/>
  <c r="N2618" i="9"/>
  <c r="N2617" i="9"/>
  <c r="N2616" i="9"/>
  <c r="N2615" i="9"/>
  <c r="N2614" i="9"/>
  <c r="N2613" i="9"/>
  <c r="N2612" i="9"/>
  <c r="N2611" i="9"/>
  <c r="N2610" i="9"/>
  <c r="N2609" i="9"/>
  <c r="N2608" i="9"/>
  <c r="N2607" i="9"/>
  <c r="N2606" i="9"/>
  <c r="N2605" i="9"/>
  <c r="N2604" i="9"/>
  <c r="N2603" i="9"/>
  <c r="N2602" i="9"/>
  <c r="N2601" i="9"/>
  <c r="N2600" i="9"/>
  <c r="N2599" i="9"/>
  <c r="N2598" i="9"/>
  <c r="N2597" i="9"/>
  <c r="N2596" i="9"/>
  <c r="N2595" i="9"/>
  <c r="N2594" i="9"/>
  <c r="N2593" i="9"/>
  <c r="N2592" i="9"/>
  <c r="N2591" i="9"/>
  <c r="N2590" i="9"/>
  <c r="N2589" i="9"/>
  <c r="N2588" i="9"/>
  <c r="N2587" i="9"/>
  <c r="N2586" i="9"/>
  <c r="N2585" i="9"/>
  <c r="N2584" i="9"/>
  <c r="N2583" i="9"/>
  <c r="N2582" i="9"/>
  <c r="N2581" i="9"/>
  <c r="N2580" i="9"/>
  <c r="N2579" i="9"/>
  <c r="N2578" i="9"/>
  <c r="N2577" i="9"/>
  <c r="N2576" i="9"/>
  <c r="N2575" i="9"/>
  <c r="N2574" i="9"/>
  <c r="N2573" i="9"/>
  <c r="N2572" i="9"/>
  <c r="N2571" i="9"/>
  <c r="N2570" i="9"/>
  <c r="N2569" i="9"/>
  <c r="N2568" i="9"/>
  <c r="N2567" i="9"/>
  <c r="N2566" i="9"/>
  <c r="N2565" i="9"/>
  <c r="N2564" i="9"/>
  <c r="N2563" i="9"/>
  <c r="N2562" i="9"/>
  <c r="N2561" i="9"/>
  <c r="N2560" i="9"/>
  <c r="N2559" i="9"/>
  <c r="N2558" i="9"/>
  <c r="N2557" i="9"/>
  <c r="N2556" i="9"/>
  <c r="N2555" i="9"/>
  <c r="N2554" i="9"/>
  <c r="N2553" i="9"/>
  <c r="N2552" i="9"/>
  <c r="N2551" i="9"/>
  <c r="N2550" i="9"/>
  <c r="N2549" i="9"/>
  <c r="N2548" i="9"/>
  <c r="N2547" i="9"/>
  <c r="N2546" i="9"/>
  <c r="N2545" i="9"/>
  <c r="N2544" i="9"/>
  <c r="N2543" i="9"/>
  <c r="N2542" i="9"/>
  <c r="N2541" i="9"/>
  <c r="N2540" i="9"/>
  <c r="N2539" i="9"/>
  <c r="N2538" i="9"/>
  <c r="N2537" i="9"/>
  <c r="N2536" i="9"/>
  <c r="N2535" i="9"/>
  <c r="N2534" i="9"/>
  <c r="N2533" i="9"/>
  <c r="N2532" i="9"/>
  <c r="N2531" i="9"/>
  <c r="N2530" i="9"/>
  <c r="N2529" i="9"/>
  <c r="N2528" i="9"/>
  <c r="N2527" i="9"/>
  <c r="N2526" i="9"/>
  <c r="N2525" i="9"/>
  <c r="N2524" i="9"/>
  <c r="N2523" i="9"/>
  <c r="N2522" i="9"/>
  <c r="N2521" i="9"/>
  <c r="N2520" i="9"/>
  <c r="N2519" i="9"/>
  <c r="N2518" i="9"/>
  <c r="N2517" i="9"/>
  <c r="N2516" i="9"/>
  <c r="N2515" i="9"/>
  <c r="N2514" i="9"/>
  <c r="N2513" i="9"/>
  <c r="N2512" i="9"/>
  <c r="N2511" i="9"/>
  <c r="N2510" i="9"/>
  <c r="N2509" i="9"/>
  <c r="N2508" i="9"/>
  <c r="N2507" i="9"/>
  <c r="N2506" i="9"/>
  <c r="N2505" i="9"/>
  <c r="N2504" i="9"/>
  <c r="N2503" i="9"/>
  <c r="N2502" i="9"/>
  <c r="N2501" i="9"/>
  <c r="N2500" i="9"/>
  <c r="N2499" i="9"/>
  <c r="N2498" i="9"/>
  <c r="N2497" i="9"/>
  <c r="N2496" i="9"/>
  <c r="N2495" i="9"/>
  <c r="N2494" i="9"/>
  <c r="N2493" i="9"/>
  <c r="N2492" i="9"/>
  <c r="N2491" i="9"/>
  <c r="N2490" i="9"/>
  <c r="N2489" i="9"/>
  <c r="N2488" i="9"/>
  <c r="N2487" i="9"/>
  <c r="N2486" i="9"/>
  <c r="N2485" i="9"/>
  <c r="N2484" i="9"/>
  <c r="N2483" i="9"/>
  <c r="N2482" i="9"/>
  <c r="N2481" i="9"/>
  <c r="N2480" i="9"/>
  <c r="N2479" i="9"/>
  <c r="N2478" i="9"/>
  <c r="N2477" i="9"/>
  <c r="N2476" i="9"/>
  <c r="N2475" i="9"/>
  <c r="N2474" i="9"/>
  <c r="N2473" i="9"/>
  <c r="N2472" i="9"/>
  <c r="N2471" i="9"/>
  <c r="N2470" i="9"/>
  <c r="N2469" i="9"/>
  <c r="N2468" i="9"/>
  <c r="N2467" i="9"/>
  <c r="N2466" i="9"/>
  <c r="N2465" i="9"/>
  <c r="N2464" i="9"/>
  <c r="N2463" i="9"/>
  <c r="N2462" i="9"/>
  <c r="N2461" i="9"/>
  <c r="N2460" i="9"/>
  <c r="N2459" i="9"/>
  <c r="N2458" i="9"/>
  <c r="N2457" i="9"/>
  <c r="N2456" i="9"/>
  <c r="N2455" i="9"/>
  <c r="N2454" i="9"/>
  <c r="N2453" i="9"/>
  <c r="N2452" i="9"/>
  <c r="N2451" i="9"/>
  <c r="N2450" i="9"/>
  <c r="N2449" i="9"/>
  <c r="N2448" i="9"/>
  <c r="N2447" i="9"/>
  <c r="N2446" i="9"/>
  <c r="N2445" i="9"/>
  <c r="N2444" i="9"/>
  <c r="N2443" i="9"/>
  <c r="N2442" i="9"/>
  <c r="N2441" i="9"/>
  <c r="N2440" i="9"/>
  <c r="N2439" i="9"/>
  <c r="N2438" i="9"/>
  <c r="N2437" i="9"/>
  <c r="N2436" i="9"/>
  <c r="N2435" i="9"/>
  <c r="N2434" i="9"/>
  <c r="N2433" i="9"/>
  <c r="N2432" i="9"/>
  <c r="N2431" i="9"/>
  <c r="N2430" i="9"/>
  <c r="N2429" i="9"/>
  <c r="N2428" i="9"/>
  <c r="N2427" i="9"/>
  <c r="N2426" i="9"/>
  <c r="N2425" i="9"/>
  <c r="N2424" i="9"/>
  <c r="N2423" i="9"/>
  <c r="N2422" i="9"/>
  <c r="N2421" i="9"/>
  <c r="N2420" i="9"/>
  <c r="N2419" i="9"/>
  <c r="N2418" i="9"/>
  <c r="N2417" i="9"/>
  <c r="N2416" i="9"/>
  <c r="N2415" i="9"/>
  <c r="N2414" i="9"/>
  <c r="N2413" i="9"/>
  <c r="N2412" i="9"/>
  <c r="N2411" i="9"/>
  <c r="N2410" i="9"/>
  <c r="N2409" i="9"/>
  <c r="N2408" i="9"/>
  <c r="N2407" i="9"/>
  <c r="N2406" i="9"/>
  <c r="N2405" i="9"/>
  <c r="N2404" i="9"/>
  <c r="N2403" i="9"/>
  <c r="N2402" i="9"/>
  <c r="N2401" i="9"/>
  <c r="N2400" i="9"/>
  <c r="N2399" i="9"/>
  <c r="N2398" i="9"/>
  <c r="N2397" i="9"/>
  <c r="N2396" i="9"/>
  <c r="N2395" i="9"/>
  <c r="N2394" i="9"/>
  <c r="N2393" i="9"/>
  <c r="N2392" i="9"/>
  <c r="N2391" i="9"/>
  <c r="N2390" i="9"/>
  <c r="N2389" i="9"/>
  <c r="N2388" i="9"/>
  <c r="N2387" i="9"/>
  <c r="N2386" i="9"/>
  <c r="N2385" i="9"/>
  <c r="N2384" i="9"/>
  <c r="N2383" i="9"/>
  <c r="N2382" i="9"/>
  <c r="N2381" i="9"/>
  <c r="N2380" i="9"/>
  <c r="N2379" i="9"/>
  <c r="N2378" i="9"/>
  <c r="N2377" i="9"/>
  <c r="N2376" i="9"/>
  <c r="N2375" i="9"/>
  <c r="N2374" i="9"/>
  <c r="N2373" i="9"/>
  <c r="N2372" i="9"/>
  <c r="N2371" i="9"/>
  <c r="N2370" i="9"/>
  <c r="N2369" i="9"/>
  <c r="N2368" i="9"/>
  <c r="N2367" i="9"/>
  <c r="N2366" i="9"/>
  <c r="N2365" i="9"/>
  <c r="N2364" i="9"/>
  <c r="N2363" i="9"/>
  <c r="N2362" i="9"/>
  <c r="N2361" i="9"/>
  <c r="N2360" i="9"/>
  <c r="N2359" i="9"/>
  <c r="N2358" i="9"/>
  <c r="N2357" i="9"/>
  <c r="N2356" i="9"/>
  <c r="N2355" i="9"/>
  <c r="N2354" i="9"/>
  <c r="N2353" i="9"/>
  <c r="N2352" i="9"/>
  <c r="N2351" i="9"/>
  <c r="N2350" i="9"/>
  <c r="N2349" i="9"/>
  <c r="N2348" i="9"/>
  <c r="N2347" i="9"/>
  <c r="N2346" i="9"/>
  <c r="N2345" i="9"/>
  <c r="N2344" i="9"/>
  <c r="N2343" i="9"/>
  <c r="N2342" i="9"/>
  <c r="N2341" i="9"/>
  <c r="N2340" i="9"/>
  <c r="N2339" i="9"/>
  <c r="N2338" i="9"/>
  <c r="N2337" i="9"/>
  <c r="N2336" i="9"/>
  <c r="N2335" i="9"/>
  <c r="N2334" i="9"/>
  <c r="N2333" i="9"/>
  <c r="N2332" i="9"/>
  <c r="N2331" i="9"/>
  <c r="N2330" i="9"/>
  <c r="N2329" i="9"/>
  <c r="N2328" i="9"/>
  <c r="N2327" i="9"/>
  <c r="N2326" i="9"/>
  <c r="N2325" i="9"/>
  <c r="N2324" i="9"/>
  <c r="N2323" i="9"/>
  <c r="N2322" i="9"/>
  <c r="N2321" i="9"/>
  <c r="N2320" i="9"/>
  <c r="N2319" i="9"/>
  <c r="N2318" i="9"/>
  <c r="N2317" i="9"/>
  <c r="N2316" i="9"/>
  <c r="N2315" i="9"/>
  <c r="N2314" i="9"/>
  <c r="N2313" i="9"/>
  <c r="N2312" i="9"/>
  <c r="N2311" i="9"/>
  <c r="N2310" i="9"/>
  <c r="N2309" i="9"/>
  <c r="N2308" i="9"/>
  <c r="N2307" i="9"/>
  <c r="N2306" i="9"/>
  <c r="N2305" i="9"/>
  <c r="N2304" i="9"/>
  <c r="N2303" i="9"/>
  <c r="N2302" i="9"/>
  <c r="N2301" i="9"/>
  <c r="N2300" i="9"/>
  <c r="N2299" i="9"/>
  <c r="N2298" i="9"/>
  <c r="N2297" i="9"/>
  <c r="N2296" i="9"/>
  <c r="N2295" i="9"/>
  <c r="N2294" i="9"/>
  <c r="N2293" i="9"/>
  <c r="N2292" i="9"/>
  <c r="N2291" i="9"/>
  <c r="N2290" i="9"/>
  <c r="N2289" i="9"/>
  <c r="N2288" i="9"/>
  <c r="N2287" i="9"/>
  <c r="N2286" i="9"/>
  <c r="N2285" i="9"/>
  <c r="N2284" i="9"/>
  <c r="N2283" i="9"/>
  <c r="N2282" i="9"/>
  <c r="N2281" i="9"/>
  <c r="N2280" i="9"/>
  <c r="N2279" i="9"/>
  <c r="N2278" i="9"/>
  <c r="N2277" i="9"/>
  <c r="N2276" i="9"/>
  <c r="N2275" i="9"/>
  <c r="N2274" i="9"/>
  <c r="N2273" i="9"/>
  <c r="N2272" i="9"/>
  <c r="N2271" i="9"/>
  <c r="N2270" i="9"/>
  <c r="N2269" i="9"/>
  <c r="N2268" i="9"/>
  <c r="N2267" i="9"/>
  <c r="N2266" i="9"/>
  <c r="N2265" i="9"/>
  <c r="N2264" i="9"/>
  <c r="N2263" i="9"/>
  <c r="N2262" i="9"/>
  <c r="N2261" i="9"/>
  <c r="N2260" i="9"/>
  <c r="N2259" i="9"/>
  <c r="N2258" i="9"/>
  <c r="N2257" i="9"/>
  <c r="N2256" i="9"/>
  <c r="N2255" i="9"/>
  <c r="N2254" i="9"/>
  <c r="N2253" i="9"/>
  <c r="N2252" i="9"/>
  <c r="N2251" i="9"/>
  <c r="N2250" i="9"/>
  <c r="N2249" i="9"/>
  <c r="N2248" i="9"/>
  <c r="N2247" i="9"/>
  <c r="N2246" i="9"/>
  <c r="N2245" i="9"/>
  <c r="N2244" i="9"/>
  <c r="N2243" i="9"/>
  <c r="N2242" i="9"/>
  <c r="N2241" i="9"/>
  <c r="N2240" i="9"/>
  <c r="N2239" i="9"/>
  <c r="N2238" i="9"/>
  <c r="N2237" i="9"/>
  <c r="N2236" i="9"/>
  <c r="N2235" i="9"/>
  <c r="N2234" i="9"/>
  <c r="N2233" i="9"/>
  <c r="N2232" i="9"/>
  <c r="N2231" i="9"/>
  <c r="N2230" i="9"/>
  <c r="N2229" i="9"/>
  <c r="N2228" i="9"/>
  <c r="N2227" i="9"/>
  <c r="N2226" i="9"/>
  <c r="N2225" i="9"/>
  <c r="N2224" i="9"/>
  <c r="N2223" i="9"/>
  <c r="N2222" i="9"/>
  <c r="N2221" i="9"/>
  <c r="N2220" i="9"/>
  <c r="N2219" i="9"/>
  <c r="N2218" i="9"/>
  <c r="N2217" i="9"/>
  <c r="N2216" i="9"/>
  <c r="N2215" i="9"/>
  <c r="N2214" i="9"/>
  <c r="N2213" i="9"/>
  <c r="N2212" i="9"/>
  <c r="N2211" i="9"/>
  <c r="N2210" i="9"/>
  <c r="N2209" i="9"/>
  <c r="N2208" i="9"/>
  <c r="N2207" i="9"/>
  <c r="N2206" i="9"/>
  <c r="N2205" i="9"/>
  <c r="N2204" i="9"/>
  <c r="N2203" i="9"/>
  <c r="N2202" i="9"/>
  <c r="N2201" i="9"/>
  <c r="N2200" i="9"/>
  <c r="N2199" i="9"/>
  <c r="N2198" i="9"/>
  <c r="N2197" i="9"/>
  <c r="N2196" i="9"/>
  <c r="N2195" i="9"/>
  <c r="N2194" i="9"/>
  <c r="N2193" i="9"/>
  <c r="N2192" i="9"/>
  <c r="N2191" i="9"/>
  <c r="N2190" i="9"/>
  <c r="N2189" i="9"/>
  <c r="N2188" i="9"/>
  <c r="N2187" i="9"/>
  <c r="N2186" i="9"/>
  <c r="N2185" i="9"/>
  <c r="N2184" i="9"/>
  <c r="N2183" i="9"/>
  <c r="N2182" i="9"/>
  <c r="N2181" i="9"/>
  <c r="N2180" i="9"/>
  <c r="N2179" i="9"/>
  <c r="N2178" i="9"/>
  <c r="N2177" i="9"/>
  <c r="N2176" i="9"/>
  <c r="N2175" i="9"/>
  <c r="N2174" i="9"/>
  <c r="N2173" i="9"/>
  <c r="N2172" i="9"/>
  <c r="N2171" i="9"/>
  <c r="N2170" i="9"/>
  <c r="N2169" i="9"/>
  <c r="N2168" i="9"/>
  <c r="N2167" i="9"/>
  <c r="N2166" i="9"/>
  <c r="N2165" i="9"/>
  <c r="N2164" i="9"/>
  <c r="N2163" i="9"/>
  <c r="N2162" i="9"/>
  <c r="N2161" i="9"/>
  <c r="N2160" i="9"/>
  <c r="N2159" i="9"/>
  <c r="N2158" i="9"/>
  <c r="N2157" i="9"/>
  <c r="N2156" i="9"/>
  <c r="N2155" i="9"/>
  <c r="N2154" i="9"/>
  <c r="N2153" i="9"/>
  <c r="N2152" i="9"/>
  <c r="N2151" i="9"/>
  <c r="N2150" i="9"/>
  <c r="N2149" i="9"/>
  <c r="N2148" i="9"/>
  <c r="N2147" i="9"/>
  <c r="N2146" i="9"/>
  <c r="N2145" i="9"/>
  <c r="N2144" i="9"/>
  <c r="N2143" i="9"/>
  <c r="N2142" i="9"/>
  <c r="N2141" i="9"/>
  <c r="N2140" i="9"/>
  <c r="N2139" i="9"/>
  <c r="N2138" i="9"/>
  <c r="N2137" i="9"/>
  <c r="N2136" i="9"/>
  <c r="N2135" i="9"/>
  <c r="N2134" i="9"/>
  <c r="N2133" i="9"/>
  <c r="N2132" i="9"/>
  <c r="N2131" i="9"/>
  <c r="N2130" i="9"/>
  <c r="N2129" i="9"/>
  <c r="N2128" i="9"/>
  <c r="N2127" i="9"/>
  <c r="N2126" i="9"/>
  <c r="N2125" i="9"/>
  <c r="N2124" i="9"/>
  <c r="N2123" i="9"/>
  <c r="N2122" i="9"/>
  <c r="N2121" i="9"/>
  <c r="N2120" i="9"/>
  <c r="N2119" i="9"/>
  <c r="N2118" i="9"/>
  <c r="N2117" i="9"/>
  <c r="N2116" i="9"/>
  <c r="N2115" i="9"/>
  <c r="N2114" i="9"/>
  <c r="N2113" i="9"/>
  <c r="N2112" i="9"/>
  <c r="N2111" i="9"/>
  <c r="N2110" i="9"/>
  <c r="N2109" i="9"/>
  <c r="N2108" i="9"/>
  <c r="N2107" i="9"/>
  <c r="N2106" i="9"/>
  <c r="N2105" i="9"/>
  <c r="N2104" i="9"/>
  <c r="N2103" i="9"/>
  <c r="N2102" i="9"/>
  <c r="N2101" i="9"/>
  <c r="N2100" i="9"/>
  <c r="N2099" i="9"/>
  <c r="N2098" i="9"/>
  <c r="N2097" i="9"/>
  <c r="N2096" i="9"/>
  <c r="N2095" i="9"/>
  <c r="N2094" i="9"/>
  <c r="N2093" i="9"/>
  <c r="N2092" i="9"/>
  <c r="N2091" i="9"/>
  <c r="N2090" i="9"/>
  <c r="N2089" i="9"/>
  <c r="N2088" i="9"/>
  <c r="N2087" i="9"/>
  <c r="N2086" i="9"/>
  <c r="N2085" i="9"/>
  <c r="N2084" i="9"/>
  <c r="N2083" i="9"/>
  <c r="N2082" i="9"/>
  <c r="N2081" i="9"/>
  <c r="N2080" i="9"/>
  <c r="N2079" i="9"/>
  <c r="N2078" i="9"/>
  <c r="N2077" i="9"/>
  <c r="N2076" i="9"/>
  <c r="N2075" i="9"/>
  <c r="N2074" i="9"/>
  <c r="N2073" i="9"/>
  <c r="N2072" i="9"/>
  <c r="N2071" i="9"/>
  <c r="N2070" i="9"/>
  <c r="N2069" i="9"/>
  <c r="N2068" i="9"/>
  <c r="N2067" i="9"/>
  <c r="N2066" i="9"/>
  <c r="N2065" i="9"/>
  <c r="N2064" i="9"/>
  <c r="N2063" i="9"/>
  <c r="N2062" i="9"/>
  <c r="N2061" i="9"/>
  <c r="N2060" i="9"/>
  <c r="N2059" i="9"/>
  <c r="N2058" i="9"/>
  <c r="N2057" i="9"/>
  <c r="N2056" i="9"/>
  <c r="N2055" i="9"/>
  <c r="N2054" i="9"/>
  <c r="N2053" i="9"/>
  <c r="N2052" i="9"/>
  <c r="N2051" i="9"/>
  <c r="N2050" i="9"/>
  <c r="N2049" i="9"/>
  <c r="N2048" i="9"/>
  <c r="N2047" i="9"/>
  <c r="N2046" i="9"/>
  <c r="N2045" i="9"/>
  <c r="N2044" i="9"/>
  <c r="N2043" i="9"/>
  <c r="N2042" i="9"/>
  <c r="N2041" i="9"/>
  <c r="N2040" i="9"/>
  <c r="N2039" i="9"/>
  <c r="N2038" i="9"/>
  <c r="N2037" i="9"/>
  <c r="N2036" i="9"/>
  <c r="N2035" i="9"/>
  <c r="N2034" i="9"/>
  <c r="N2033" i="9"/>
  <c r="N2032" i="9"/>
  <c r="N2031" i="9"/>
  <c r="N2030" i="9"/>
  <c r="N2029" i="9"/>
  <c r="N2028" i="9"/>
  <c r="N2027" i="9"/>
  <c r="N2026" i="9"/>
  <c r="N2025" i="9"/>
  <c r="N2024" i="9"/>
  <c r="N2023" i="9"/>
  <c r="N2022" i="9"/>
  <c r="N2021" i="9"/>
  <c r="N2020" i="9"/>
  <c r="N2019" i="9"/>
  <c r="N2018" i="9"/>
  <c r="N2017" i="9"/>
  <c r="N2016" i="9"/>
  <c r="N2015" i="9"/>
  <c r="N2014" i="9"/>
  <c r="N2013" i="9"/>
  <c r="N2012" i="9"/>
  <c r="N2011" i="9"/>
  <c r="N2010" i="9"/>
  <c r="N2009" i="9"/>
  <c r="N2008" i="9"/>
  <c r="N2007" i="9"/>
  <c r="N2006" i="9"/>
  <c r="N2005" i="9"/>
  <c r="N2004" i="9"/>
  <c r="N2003" i="9"/>
  <c r="N2002" i="9"/>
  <c r="N2001" i="9"/>
  <c r="N2000" i="9"/>
  <c r="N1999" i="9"/>
  <c r="N1998" i="9"/>
  <c r="N1997" i="9"/>
  <c r="N1996" i="9"/>
  <c r="N1995" i="9"/>
  <c r="N1994" i="9"/>
  <c r="N1993" i="9"/>
  <c r="N1992" i="9"/>
  <c r="N1991" i="9"/>
  <c r="N1990" i="9"/>
  <c r="N1989" i="9"/>
  <c r="N1988" i="9"/>
  <c r="N1987" i="9"/>
  <c r="N1986" i="9"/>
  <c r="N1985" i="9"/>
  <c r="N1984" i="9"/>
  <c r="N1983" i="9"/>
  <c r="N1982" i="9"/>
  <c r="N1981" i="9"/>
  <c r="N1980" i="9"/>
  <c r="N1979" i="9"/>
  <c r="N1978" i="9"/>
  <c r="N1977" i="9"/>
  <c r="N1976" i="9"/>
  <c r="N1975" i="9"/>
  <c r="N1974" i="9"/>
  <c r="N1973" i="9"/>
  <c r="N1972" i="9"/>
  <c r="N1971" i="9"/>
  <c r="N1970" i="9"/>
  <c r="N1969" i="9"/>
  <c r="N1968" i="9"/>
  <c r="N1967" i="9"/>
  <c r="N1966" i="9"/>
  <c r="N1965" i="9"/>
  <c r="N1964" i="9"/>
  <c r="N1963" i="9"/>
  <c r="N1962" i="9"/>
  <c r="N1961" i="9"/>
  <c r="N1960" i="9"/>
  <c r="N1959" i="9"/>
  <c r="N1958" i="9"/>
  <c r="N1957" i="9"/>
  <c r="N1956" i="9"/>
  <c r="N1955" i="9"/>
  <c r="N1954" i="9"/>
  <c r="N1953" i="9"/>
  <c r="N1952" i="9"/>
  <c r="N1951" i="9"/>
  <c r="N1950" i="9"/>
  <c r="N1949" i="9"/>
  <c r="N1948" i="9"/>
  <c r="N1947" i="9"/>
  <c r="N1946" i="9"/>
  <c r="N1945" i="9"/>
  <c r="N1944" i="9"/>
  <c r="N1943" i="9"/>
  <c r="N1942" i="9"/>
  <c r="N1941" i="9"/>
  <c r="N1940" i="9"/>
  <c r="N1939" i="9"/>
  <c r="N1938" i="9"/>
  <c r="N1937" i="9"/>
  <c r="N1936" i="9"/>
  <c r="N1935" i="9"/>
  <c r="N1934" i="9"/>
  <c r="N1933" i="9"/>
  <c r="N1932" i="9"/>
  <c r="N1931" i="9"/>
  <c r="N1930" i="9"/>
  <c r="N1929" i="9"/>
  <c r="N1928" i="9"/>
  <c r="N1927" i="9"/>
  <c r="N1926" i="9"/>
  <c r="N1925" i="9"/>
  <c r="N1924" i="9"/>
  <c r="N1923" i="9"/>
  <c r="N1922" i="9"/>
  <c r="N1921" i="9"/>
  <c r="N1920" i="9"/>
  <c r="N1919" i="9"/>
  <c r="N1918" i="9"/>
  <c r="N1917" i="9"/>
  <c r="N1916" i="9"/>
  <c r="N1915" i="9"/>
  <c r="N1914" i="9"/>
  <c r="N1913" i="9"/>
  <c r="N1912" i="9"/>
  <c r="N1911" i="9"/>
  <c r="N1910" i="9"/>
  <c r="N1909" i="9"/>
  <c r="N1908" i="9"/>
  <c r="N1907" i="9"/>
  <c r="N1906" i="9"/>
  <c r="N1905" i="9"/>
  <c r="N1904" i="9"/>
  <c r="N1903" i="9"/>
  <c r="N1902" i="9"/>
  <c r="N1901" i="9"/>
  <c r="N1900" i="9"/>
  <c r="N1899" i="9"/>
  <c r="N1898" i="9"/>
  <c r="N1897" i="9"/>
  <c r="N1896" i="9"/>
  <c r="N1895" i="9"/>
  <c r="N1894" i="9"/>
  <c r="N1893" i="9"/>
  <c r="N1892" i="9"/>
  <c r="N1891" i="9"/>
  <c r="N1890" i="9"/>
  <c r="N1889" i="9"/>
  <c r="N1888" i="9"/>
  <c r="N1887" i="9"/>
  <c r="N1886" i="9"/>
  <c r="N1885" i="9"/>
  <c r="N1884" i="9"/>
  <c r="N1883" i="9"/>
  <c r="N1882" i="9"/>
  <c r="N1881" i="9"/>
  <c r="N1880" i="9"/>
  <c r="N1879" i="9"/>
  <c r="N1878" i="9"/>
  <c r="N1877" i="9"/>
  <c r="N1876" i="9"/>
  <c r="N1875" i="9"/>
  <c r="N1874" i="9"/>
  <c r="N1873" i="9"/>
  <c r="N1872" i="9"/>
  <c r="N1871" i="9"/>
  <c r="N1870" i="9"/>
  <c r="N1869" i="9"/>
  <c r="N1868" i="9"/>
  <c r="N1867" i="9"/>
  <c r="N1866" i="9"/>
  <c r="N1865" i="9"/>
  <c r="N1864" i="9"/>
  <c r="N1863" i="9"/>
  <c r="N1862" i="9"/>
  <c r="N1861" i="9"/>
  <c r="N1860" i="9"/>
  <c r="N1859" i="9"/>
  <c r="N1858" i="9"/>
  <c r="N1857" i="9"/>
  <c r="N1856" i="9"/>
  <c r="N1855" i="9"/>
  <c r="N1854" i="9"/>
  <c r="N1853" i="9"/>
  <c r="N1852" i="9"/>
  <c r="N1851" i="9"/>
  <c r="N1850" i="9"/>
  <c r="N1849" i="9"/>
  <c r="N1848" i="9"/>
  <c r="N1847" i="9"/>
  <c r="N1846" i="9"/>
  <c r="N1845" i="9"/>
  <c r="N1844" i="9"/>
  <c r="N1843" i="9"/>
  <c r="N1842" i="9"/>
  <c r="N1841" i="9"/>
  <c r="N1840" i="9"/>
  <c r="N1839" i="9"/>
  <c r="N1838" i="9"/>
  <c r="N1837" i="9"/>
  <c r="N1836" i="9"/>
  <c r="N1835" i="9"/>
  <c r="N1834" i="9"/>
  <c r="N1833" i="9"/>
  <c r="N1832" i="9"/>
  <c r="N1831" i="9"/>
  <c r="N1830" i="9"/>
  <c r="N1829" i="9"/>
  <c r="N1828" i="9"/>
  <c r="N1827" i="9"/>
  <c r="N1826" i="9"/>
  <c r="N1825" i="9"/>
  <c r="N1824" i="9"/>
  <c r="N1823" i="9"/>
  <c r="N1822" i="9"/>
  <c r="N1821" i="9"/>
  <c r="N1820" i="9"/>
  <c r="N1819" i="9"/>
  <c r="N1818" i="9"/>
  <c r="N1817" i="9"/>
  <c r="N1816" i="9"/>
  <c r="N1815" i="9"/>
  <c r="N1814" i="9"/>
  <c r="N1813" i="9"/>
  <c r="N1812" i="9"/>
  <c r="N1811" i="9"/>
  <c r="N1810" i="9"/>
  <c r="N1809" i="9"/>
  <c r="N1808" i="9"/>
  <c r="N1807" i="9"/>
  <c r="N1806" i="9"/>
  <c r="N1805" i="9"/>
  <c r="N1804" i="9"/>
  <c r="N1803" i="9"/>
  <c r="N1802" i="9"/>
  <c r="N1801" i="9"/>
  <c r="N1800" i="9"/>
  <c r="N1799" i="9"/>
  <c r="N1798" i="9"/>
  <c r="N1797" i="9"/>
  <c r="N1796" i="9"/>
  <c r="N1795" i="9"/>
  <c r="N1794" i="9"/>
  <c r="N1793" i="9"/>
  <c r="N1792" i="9"/>
  <c r="N1791" i="9"/>
  <c r="N1790" i="9"/>
  <c r="N1789" i="9"/>
  <c r="N1788" i="9"/>
  <c r="N1787" i="9"/>
  <c r="N1786" i="9"/>
  <c r="N1785" i="9"/>
  <c r="N1784" i="9"/>
  <c r="N1783" i="9"/>
  <c r="N1782" i="9"/>
  <c r="N1781" i="9"/>
  <c r="N1780" i="9"/>
  <c r="N1779" i="9"/>
  <c r="N1778" i="9"/>
  <c r="N1777" i="9"/>
  <c r="N1776" i="9"/>
  <c r="N1775" i="9"/>
  <c r="N1774" i="9"/>
  <c r="N1773" i="9"/>
  <c r="N1772" i="9"/>
  <c r="N1771" i="9"/>
  <c r="N1770" i="9"/>
  <c r="N1769" i="9"/>
  <c r="N1768" i="9"/>
  <c r="N1767" i="9"/>
  <c r="N1766" i="9"/>
  <c r="N1765" i="9"/>
  <c r="N1764" i="9"/>
  <c r="N1763" i="9"/>
  <c r="N1762" i="9"/>
  <c r="N1761" i="9"/>
  <c r="N1760" i="9"/>
  <c r="N1759" i="9"/>
  <c r="N1758" i="9"/>
  <c r="N1757" i="9"/>
  <c r="N1756" i="9"/>
  <c r="N1755" i="9"/>
  <c r="N1754" i="9"/>
  <c r="N1753" i="9"/>
  <c r="N1752" i="9"/>
  <c r="N1751" i="9"/>
  <c r="N1750" i="9"/>
  <c r="N1749" i="9"/>
  <c r="N1748" i="9"/>
  <c r="N1747" i="9"/>
  <c r="N1746" i="9"/>
  <c r="N1745" i="9"/>
  <c r="N1744" i="9"/>
  <c r="N1743" i="9"/>
  <c r="N1742" i="9"/>
  <c r="N1741" i="9"/>
  <c r="N1740" i="9"/>
  <c r="N1739" i="9"/>
  <c r="N1738" i="9"/>
  <c r="N1737" i="9"/>
  <c r="N1736" i="9"/>
  <c r="N1735" i="9"/>
  <c r="N1734" i="9"/>
  <c r="N1733" i="9"/>
  <c r="N1732" i="9"/>
  <c r="N1731" i="9"/>
  <c r="N1730" i="9"/>
  <c r="N1729" i="9"/>
  <c r="N1728" i="9"/>
  <c r="N1727" i="9"/>
  <c r="N1726" i="9"/>
  <c r="N1725" i="9"/>
  <c r="N1724" i="9"/>
  <c r="N1723" i="9"/>
  <c r="N1722" i="9"/>
  <c r="N1721" i="9"/>
  <c r="N1720" i="9"/>
  <c r="N1719" i="9"/>
  <c r="N1718" i="9"/>
  <c r="N1717" i="9"/>
  <c r="N1716" i="9"/>
  <c r="N1715" i="9"/>
  <c r="N1714" i="9"/>
  <c r="N1713" i="9"/>
  <c r="N1712" i="9"/>
  <c r="N1711" i="9"/>
  <c r="N1710" i="9"/>
  <c r="N1709" i="9"/>
  <c r="N1708" i="9"/>
  <c r="N1707" i="9"/>
  <c r="N1706" i="9"/>
  <c r="N1705" i="9"/>
  <c r="N1704" i="9"/>
  <c r="N1703" i="9"/>
  <c r="N1702" i="9"/>
  <c r="N1701" i="9"/>
  <c r="N1700" i="9"/>
  <c r="N1699" i="9"/>
  <c r="N1698" i="9"/>
  <c r="N1697" i="9"/>
  <c r="N1696" i="9"/>
  <c r="N1695" i="9"/>
  <c r="N1694" i="9"/>
  <c r="N1693" i="9"/>
  <c r="N1692" i="9"/>
  <c r="N1691" i="9"/>
  <c r="N1690" i="9"/>
  <c r="N1689" i="9"/>
  <c r="N1688" i="9"/>
  <c r="N1687" i="9"/>
  <c r="N1686" i="9"/>
  <c r="N1685" i="9"/>
  <c r="N1684" i="9"/>
  <c r="N1683" i="9"/>
  <c r="N1682" i="9"/>
  <c r="N1681" i="9"/>
  <c r="N1680" i="9"/>
  <c r="N1679" i="9"/>
  <c r="N1678" i="9"/>
  <c r="N1677" i="9"/>
  <c r="N1676" i="9"/>
  <c r="N1675" i="9"/>
  <c r="N1674" i="9"/>
  <c r="N1673" i="9"/>
  <c r="N1672" i="9"/>
  <c r="N1671" i="9"/>
  <c r="N1670" i="9"/>
  <c r="N1669" i="9"/>
  <c r="N1668" i="9"/>
  <c r="N1667" i="9"/>
  <c r="N1666" i="9"/>
  <c r="N1665" i="9"/>
  <c r="N1664" i="9"/>
  <c r="N1663" i="9"/>
  <c r="N1662" i="9"/>
  <c r="N1661" i="9"/>
  <c r="N1660" i="9"/>
  <c r="N1659" i="9"/>
  <c r="N1658" i="9"/>
  <c r="N1657" i="9"/>
  <c r="N1656" i="9"/>
  <c r="N1655" i="9"/>
  <c r="N1654" i="9"/>
  <c r="N1653" i="9"/>
  <c r="N1652" i="9"/>
  <c r="N1651" i="9"/>
  <c r="N1650" i="9"/>
  <c r="N1649" i="9"/>
  <c r="N1648" i="9"/>
  <c r="N1647" i="9"/>
  <c r="N1646" i="9"/>
  <c r="N1645" i="9"/>
  <c r="N1644" i="9"/>
  <c r="N1643" i="9"/>
  <c r="N1642" i="9"/>
  <c r="N1641" i="9"/>
  <c r="N1640" i="9"/>
  <c r="N1639" i="9"/>
  <c r="N1638" i="9"/>
  <c r="N1637" i="9"/>
  <c r="N1636" i="9"/>
  <c r="N1635" i="9"/>
  <c r="N1634" i="9"/>
  <c r="N1633" i="9"/>
  <c r="N1632" i="9"/>
  <c r="N1631" i="9"/>
  <c r="N1630" i="9"/>
  <c r="N1629" i="9"/>
  <c r="N1628" i="9"/>
  <c r="N1627" i="9"/>
  <c r="N1626" i="9"/>
  <c r="N1625" i="9"/>
  <c r="N1624" i="9"/>
  <c r="N1623" i="9"/>
  <c r="N1622" i="9"/>
  <c r="N1621" i="9"/>
  <c r="N1620" i="9"/>
  <c r="N1619" i="9"/>
  <c r="N1618" i="9"/>
  <c r="N1617" i="9"/>
  <c r="N1616" i="9"/>
  <c r="N1615" i="9"/>
  <c r="N1614" i="9"/>
  <c r="N1613" i="9"/>
  <c r="N1612" i="9"/>
  <c r="N1611" i="9"/>
  <c r="N1610" i="9"/>
  <c r="N1609" i="9"/>
  <c r="N1608" i="9"/>
  <c r="N1607" i="9"/>
  <c r="N1606" i="9"/>
  <c r="N1605" i="9"/>
  <c r="N1604" i="9"/>
  <c r="N1603" i="9"/>
  <c r="N1602" i="9"/>
  <c r="N1601" i="9"/>
  <c r="N1600" i="9"/>
  <c r="N1599" i="9"/>
  <c r="N1598" i="9"/>
  <c r="N1597" i="9"/>
  <c r="N1596" i="9"/>
  <c r="N1595" i="9"/>
  <c r="N1594" i="9"/>
  <c r="N1593" i="9"/>
  <c r="N1592" i="9"/>
  <c r="N1591" i="9"/>
  <c r="N1590" i="9"/>
  <c r="N1589" i="9"/>
  <c r="N1588" i="9"/>
  <c r="N1587" i="9"/>
  <c r="N1586" i="9"/>
  <c r="N1585" i="9"/>
  <c r="N1584" i="9"/>
  <c r="N1583" i="9"/>
  <c r="N1582" i="9"/>
  <c r="N1581" i="9"/>
  <c r="N1580" i="9"/>
  <c r="N1579" i="9"/>
  <c r="N1578" i="9"/>
  <c r="N1577" i="9"/>
  <c r="N1576" i="9"/>
  <c r="N1575" i="9"/>
  <c r="N1574" i="9"/>
  <c r="N1573" i="9"/>
  <c r="N1572" i="9"/>
  <c r="N1571" i="9"/>
  <c r="N1570" i="9"/>
  <c r="N1569" i="9"/>
  <c r="N1568" i="9"/>
  <c r="N1567" i="9"/>
  <c r="N1566" i="9"/>
  <c r="N1565" i="9"/>
  <c r="N1564" i="9"/>
  <c r="N1563" i="9"/>
  <c r="N1562" i="9"/>
  <c r="N1561" i="9"/>
  <c r="N1560" i="9"/>
  <c r="N1559" i="9"/>
  <c r="N1558" i="9"/>
  <c r="N1557" i="9"/>
  <c r="N1556" i="9"/>
  <c r="N1555" i="9"/>
  <c r="N1554" i="9"/>
  <c r="N1553" i="9"/>
  <c r="N1552" i="9"/>
  <c r="N1551" i="9"/>
  <c r="N1550" i="9"/>
  <c r="N1549" i="9"/>
  <c r="N1548" i="9"/>
  <c r="N1547" i="9"/>
  <c r="N1546" i="9"/>
  <c r="N1545" i="9"/>
  <c r="N1544" i="9"/>
  <c r="N1543" i="9"/>
  <c r="N1542" i="9"/>
  <c r="N1541" i="9"/>
  <c r="N1540" i="9"/>
  <c r="N1539" i="9"/>
  <c r="N1538" i="9"/>
  <c r="N1537" i="9"/>
  <c r="N1536" i="9"/>
  <c r="N1535" i="9"/>
  <c r="N1534" i="9"/>
  <c r="N1533" i="9"/>
  <c r="N1532" i="9"/>
  <c r="N1531" i="9"/>
  <c r="N1530" i="9"/>
  <c r="N1529" i="9"/>
  <c r="N1528" i="9"/>
  <c r="N1527" i="9"/>
  <c r="N1526" i="9"/>
  <c r="N1525" i="9"/>
  <c r="N1524" i="9"/>
  <c r="N1523" i="9"/>
  <c r="N1522" i="9"/>
  <c r="N1521" i="9"/>
  <c r="N1520" i="9"/>
  <c r="N1519" i="9"/>
  <c r="N1518" i="9"/>
  <c r="N1517" i="9"/>
  <c r="N1516" i="9"/>
  <c r="N1515" i="9"/>
  <c r="N1514" i="9"/>
  <c r="N1513" i="9"/>
  <c r="N1512" i="9"/>
  <c r="N1511" i="9"/>
  <c r="N1510" i="9"/>
  <c r="N1509" i="9"/>
  <c r="N1508" i="9"/>
  <c r="N1507" i="9"/>
  <c r="N1506" i="9"/>
  <c r="N1505" i="9"/>
  <c r="N1504" i="9"/>
  <c r="N1503" i="9"/>
  <c r="N1502" i="9"/>
  <c r="N1501" i="9"/>
  <c r="N1500" i="9"/>
  <c r="N1499" i="9"/>
  <c r="N1498" i="9"/>
  <c r="N1497" i="9"/>
  <c r="N1496" i="9"/>
  <c r="N1495" i="9"/>
  <c r="N1494" i="9"/>
  <c r="N1493" i="9"/>
  <c r="N1492" i="9"/>
  <c r="N1491" i="9"/>
  <c r="N1490" i="9"/>
  <c r="N1489" i="9"/>
  <c r="N1488" i="9"/>
  <c r="N1487" i="9"/>
  <c r="N1486" i="9"/>
  <c r="N1485" i="9"/>
  <c r="N1484" i="9"/>
  <c r="N1483" i="9"/>
  <c r="N1482" i="9"/>
  <c r="N1481" i="9"/>
  <c r="N1480" i="9"/>
  <c r="N1479" i="9"/>
  <c r="N1478" i="9"/>
  <c r="N1477" i="9"/>
  <c r="N1476" i="9"/>
  <c r="N1475" i="9"/>
  <c r="N1474" i="9"/>
  <c r="N1473" i="9"/>
  <c r="N1472" i="9"/>
  <c r="N1471" i="9"/>
  <c r="N1470" i="9"/>
  <c r="N1469" i="9"/>
  <c r="N1468" i="9"/>
  <c r="N1467" i="9"/>
  <c r="N1466" i="9"/>
  <c r="N1465" i="9"/>
  <c r="N1464" i="9"/>
  <c r="N1463" i="9"/>
  <c r="N1462" i="9"/>
  <c r="N1461" i="9"/>
  <c r="N1460" i="9"/>
  <c r="N1459" i="9"/>
  <c r="N1458" i="9"/>
  <c r="N1457" i="9"/>
  <c r="N1456" i="9"/>
  <c r="N1455" i="9"/>
  <c r="N1454" i="9"/>
  <c r="N1453" i="9"/>
  <c r="N1452" i="9"/>
  <c r="N1451" i="9"/>
  <c r="N1450" i="9"/>
  <c r="N1449" i="9"/>
  <c r="N1448" i="9"/>
  <c r="N1447" i="9"/>
  <c r="N1446" i="9"/>
  <c r="N1445" i="9"/>
  <c r="N1444" i="9"/>
  <c r="N1443" i="9"/>
  <c r="N1442" i="9"/>
  <c r="N1441" i="9"/>
  <c r="N1440" i="9"/>
  <c r="N1439" i="9"/>
  <c r="N1438" i="9"/>
  <c r="N1437" i="9"/>
  <c r="N1436" i="9"/>
  <c r="N1435" i="9"/>
  <c r="N1434" i="9"/>
  <c r="N1433" i="9"/>
  <c r="N1432" i="9"/>
  <c r="N1431" i="9"/>
  <c r="N1430" i="9"/>
  <c r="N1429" i="9"/>
  <c r="N1428" i="9"/>
  <c r="N1427" i="9"/>
  <c r="N1426" i="9"/>
  <c r="N1425" i="9"/>
  <c r="N1424" i="9"/>
  <c r="N1423" i="9"/>
  <c r="N1422" i="9"/>
  <c r="N1421" i="9"/>
  <c r="N1420" i="9"/>
  <c r="N1419" i="9"/>
  <c r="N1418" i="9"/>
  <c r="N1417" i="9"/>
  <c r="N1416" i="9"/>
  <c r="N1415" i="9"/>
  <c r="N1414" i="9"/>
  <c r="N1413" i="9"/>
  <c r="N1412" i="9"/>
  <c r="N1411" i="9"/>
  <c r="N1410" i="9"/>
  <c r="N1409" i="9"/>
  <c r="N1408" i="9"/>
  <c r="N1407" i="9"/>
  <c r="N1406" i="9"/>
  <c r="N1405" i="9"/>
  <c r="N1404" i="9"/>
  <c r="N1403" i="9"/>
  <c r="N1402" i="9"/>
  <c r="N1401" i="9"/>
  <c r="N1400" i="9"/>
  <c r="N1399" i="9"/>
  <c r="N1398" i="9"/>
  <c r="N1397" i="9"/>
  <c r="N1396" i="9"/>
  <c r="N1395" i="9"/>
  <c r="N1394" i="9"/>
  <c r="N1393" i="9"/>
  <c r="N1392" i="9"/>
  <c r="N1391" i="9"/>
  <c r="N1390" i="9"/>
  <c r="N1389" i="9"/>
  <c r="N1388" i="9"/>
  <c r="N1387" i="9"/>
  <c r="N1386" i="9"/>
  <c r="N1385" i="9"/>
  <c r="N1384" i="9"/>
  <c r="N1383" i="9"/>
  <c r="N1382" i="9"/>
  <c r="N1381" i="9"/>
  <c r="N1380" i="9"/>
  <c r="N1379" i="9"/>
  <c r="N1378" i="9"/>
  <c r="N1377" i="9"/>
  <c r="N1376" i="9"/>
  <c r="N1375" i="9"/>
  <c r="N1374" i="9"/>
  <c r="N1373" i="9"/>
  <c r="N1372" i="9"/>
  <c r="N1371" i="9"/>
  <c r="N1370" i="9"/>
  <c r="N1369" i="9"/>
  <c r="N1368" i="9"/>
  <c r="N1367" i="9"/>
  <c r="N1366" i="9"/>
  <c r="N1365" i="9"/>
  <c r="N1364" i="9"/>
  <c r="N1363" i="9"/>
  <c r="N1362" i="9"/>
  <c r="N1361" i="9"/>
  <c r="N1360" i="9"/>
  <c r="N1359" i="9"/>
  <c r="N1358" i="9"/>
  <c r="N1357" i="9"/>
  <c r="N1356" i="9"/>
  <c r="N1355" i="9"/>
  <c r="N1354" i="9"/>
  <c r="N1353" i="9"/>
  <c r="N1352" i="9"/>
  <c r="N1351" i="9"/>
  <c r="N1350" i="9"/>
  <c r="N1349" i="9"/>
  <c r="N1348" i="9"/>
  <c r="N1347" i="9"/>
  <c r="N1346" i="9"/>
  <c r="N1345" i="9"/>
  <c r="N1344" i="9"/>
  <c r="N1343" i="9"/>
  <c r="N1342" i="9"/>
  <c r="N1341" i="9"/>
  <c r="N1340" i="9"/>
  <c r="N1339" i="9"/>
  <c r="N1338" i="9"/>
  <c r="N1337" i="9"/>
  <c r="N1336" i="9"/>
  <c r="N1335" i="9"/>
  <c r="N1334" i="9"/>
  <c r="N1333" i="9"/>
  <c r="N1332" i="9"/>
  <c r="N1331" i="9"/>
  <c r="N1330" i="9"/>
  <c r="N1329" i="9"/>
  <c r="N1328" i="9"/>
  <c r="N1327" i="9"/>
  <c r="N1326" i="9"/>
  <c r="N1325" i="9"/>
  <c r="N1324" i="9"/>
  <c r="N1323" i="9"/>
  <c r="N1322" i="9"/>
  <c r="N1321" i="9"/>
  <c r="N1320" i="9"/>
  <c r="N1319" i="9"/>
  <c r="N1318" i="9"/>
  <c r="N1317" i="9"/>
  <c r="N1316" i="9"/>
  <c r="N1315" i="9"/>
  <c r="N1314" i="9"/>
  <c r="N1313" i="9"/>
  <c r="N1312" i="9"/>
  <c r="N1311" i="9"/>
  <c r="N1310" i="9"/>
  <c r="N1309" i="9"/>
  <c r="N1308" i="9"/>
  <c r="N1307" i="9"/>
  <c r="N1306" i="9"/>
  <c r="N1305" i="9"/>
  <c r="N1304" i="9"/>
  <c r="N1303" i="9"/>
  <c r="N1302" i="9"/>
  <c r="N1301" i="9"/>
  <c r="N1300" i="9"/>
  <c r="N1299" i="9"/>
  <c r="N1298" i="9"/>
  <c r="N1297" i="9"/>
  <c r="N1296" i="9"/>
  <c r="N1295" i="9"/>
  <c r="N1294" i="9"/>
  <c r="N1293" i="9"/>
  <c r="N1292" i="9"/>
  <c r="N1291" i="9"/>
  <c r="N1290" i="9"/>
  <c r="N1289" i="9"/>
  <c r="N1288" i="9"/>
  <c r="N1287" i="9"/>
  <c r="N1286" i="9"/>
  <c r="N1285" i="9"/>
  <c r="N1284" i="9"/>
  <c r="N1283" i="9"/>
  <c r="N1282" i="9"/>
  <c r="N1281" i="9"/>
  <c r="N1280" i="9"/>
  <c r="N1279" i="9"/>
  <c r="N1278" i="9"/>
  <c r="N1277" i="9"/>
  <c r="N1276" i="9"/>
  <c r="N1275" i="9"/>
  <c r="N1274" i="9"/>
  <c r="N1273" i="9"/>
  <c r="N1272" i="9"/>
  <c r="N1271" i="9"/>
  <c r="N1270" i="9"/>
  <c r="N1269" i="9"/>
  <c r="N1268" i="9"/>
  <c r="N1267" i="9"/>
  <c r="N1266" i="9"/>
  <c r="N1265" i="9"/>
  <c r="N1264" i="9"/>
  <c r="N1263" i="9"/>
  <c r="N1262" i="9"/>
  <c r="N1261" i="9"/>
  <c r="N1260" i="9"/>
  <c r="N1259" i="9"/>
  <c r="N1258" i="9"/>
  <c r="N1257" i="9"/>
  <c r="N1256" i="9"/>
  <c r="N1255" i="9"/>
  <c r="N1254" i="9"/>
  <c r="N1253" i="9"/>
  <c r="N1252" i="9"/>
  <c r="N1251" i="9"/>
  <c r="N1250" i="9"/>
  <c r="N1249" i="9"/>
  <c r="N1248" i="9"/>
  <c r="N1247" i="9"/>
  <c r="N1246" i="9"/>
  <c r="N1245" i="9"/>
  <c r="N1244" i="9"/>
  <c r="N1243" i="9"/>
  <c r="N1242" i="9"/>
  <c r="N1241" i="9"/>
  <c r="N1240" i="9"/>
  <c r="N1239" i="9"/>
  <c r="N1238" i="9"/>
  <c r="N1237" i="9"/>
  <c r="N1236" i="9"/>
  <c r="N1235" i="9"/>
  <c r="N1234" i="9"/>
  <c r="N1233" i="9"/>
  <c r="N1232" i="9"/>
  <c r="N1231" i="9"/>
  <c r="N1230" i="9"/>
  <c r="N1229" i="9"/>
  <c r="N1228" i="9"/>
  <c r="N1227" i="9"/>
  <c r="N1226" i="9"/>
  <c r="N1225" i="9"/>
  <c r="N1224" i="9"/>
  <c r="N1223" i="9"/>
  <c r="N1222" i="9"/>
  <c r="N1221" i="9"/>
  <c r="N1220" i="9"/>
  <c r="N1219" i="9"/>
  <c r="N1218" i="9"/>
  <c r="N1217" i="9"/>
  <c r="N1216" i="9"/>
  <c r="N1215" i="9"/>
  <c r="N1214" i="9"/>
  <c r="N1213" i="9"/>
  <c r="N1212" i="9"/>
  <c r="N1211" i="9"/>
  <c r="N1210" i="9"/>
  <c r="N1209" i="9"/>
  <c r="N1208" i="9"/>
  <c r="N1207" i="9"/>
  <c r="N1206" i="9"/>
  <c r="N1205" i="9"/>
  <c r="N1204" i="9"/>
  <c r="N1203" i="9"/>
  <c r="N1202" i="9"/>
  <c r="N1201" i="9"/>
  <c r="N1200" i="9"/>
  <c r="N1199" i="9"/>
  <c r="N1198" i="9"/>
  <c r="N1197" i="9"/>
  <c r="N1196" i="9"/>
  <c r="N1195" i="9"/>
  <c r="N1194" i="9"/>
  <c r="N1193" i="9"/>
  <c r="N1192" i="9"/>
  <c r="N1191" i="9"/>
  <c r="N1190" i="9"/>
  <c r="N1189" i="9"/>
  <c r="N1188" i="9"/>
  <c r="N1187" i="9"/>
  <c r="N1186" i="9"/>
  <c r="N1185" i="9"/>
  <c r="N1184" i="9"/>
  <c r="N1183" i="9"/>
  <c r="N1182" i="9"/>
  <c r="N1181" i="9"/>
  <c r="N1180" i="9"/>
  <c r="N1179" i="9"/>
  <c r="N1178" i="9"/>
  <c r="N1177" i="9"/>
  <c r="N1176" i="9"/>
  <c r="N1175" i="9"/>
  <c r="N1174" i="9"/>
  <c r="N1173" i="9"/>
  <c r="N1172" i="9"/>
  <c r="N1171" i="9"/>
  <c r="N1170" i="9"/>
  <c r="N1169" i="9"/>
  <c r="N1168" i="9"/>
  <c r="N1167" i="9"/>
  <c r="N1166" i="9"/>
  <c r="N1165" i="9"/>
  <c r="N1164" i="9"/>
  <c r="N1163" i="9"/>
  <c r="N1162" i="9"/>
  <c r="N1161" i="9"/>
  <c r="N1160" i="9"/>
  <c r="N1159" i="9"/>
  <c r="N1158" i="9"/>
  <c r="N1157" i="9"/>
  <c r="N1156" i="9"/>
  <c r="N1155" i="9"/>
  <c r="N1154" i="9"/>
  <c r="N1153" i="9"/>
  <c r="N1152" i="9"/>
  <c r="N1151" i="9"/>
  <c r="N1150" i="9"/>
  <c r="N1149" i="9"/>
  <c r="N1148" i="9"/>
  <c r="N1147" i="9"/>
  <c r="N1146" i="9"/>
  <c r="N1145" i="9"/>
  <c r="N1144" i="9"/>
  <c r="N1143" i="9"/>
  <c r="N1142" i="9"/>
  <c r="N1141" i="9"/>
  <c r="N1140" i="9"/>
  <c r="N1139" i="9"/>
  <c r="N1138" i="9"/>
  <c r="N1137" i="9"/>
  <c r="N1136" i="9"/>
  <c r="N1135" i="9"/>
  <c r="N1134" i="9"/>
  <c r="N1133" i="9"/>
  <c r="N1132" i="9"/>
  <c r="N1131" i="9"/>
  <c r="N1130" i="9"/>
  <c r="N1129" i="9"/>
  <c r="N1128" i="9"/>
  <c r="N1127" i="9"/>
  <c r="N1126" i="9"/>
  <c r="N1125" i="9"/>
  <c r="N1124" i="9"/>
  <c r="N1123" i="9"/>
  <c r="N1122" i="9"/>
  <c r="N1121" i="9"/>
  <c r="N1120" i="9"/>
  <c r="N1119" i="9"/>
  <c r="N1118" i="9"/>
  <c r="N1117" i="9"/>
  <c r="N1116" i="9"/>
  <c r="N1115" i="9"/>
  <c r="N1114" i="9"/>
  <c r="N1113" i="9"/>
  <c r="N1112" i="9"/>
  <c r="N1111" i="9"/>
  <c r="N1110" i="9"/>
  <c r="N1109" i="9"/>
  <c r="N1108" i="9"/>
  <c r="N1107" i="9"/>
  <c r="N1106" i="9"/>
  <c r="N1105" i="9"/>
  <c r="N1104" i="9"/>
  <c r="N1103" i="9"/>
  <c r="N1102" i="9"/>
  <c r="N1101" i="9"/>
  <c r="N1100" i="9"/>
  <c r="N1099" i="9"/>
  <c r="N1098" i="9"/>
  <c r="N1097" i="9"/>
  <c r="N1096" i="9"/>
  <c r="N1095" i="9"/>
  <c r="N1094" i="9"/>
  <c r="N1093" i="9"/>
  <c r="N1092" i="9"/>
  <c r="N1091" i="9"/>
  <c r="N1090" i="9"/>
  <c r="N1089" i="9"/>
  <c r="N1088" i="9"/>
  <c r="N1087" i="9"/>
  <c r="N1086" i="9"/>
  <c r="N1085" i="9"/>
  <c r="N1084" i="9"/>
  <c r="N1083" i="9"/>
  <c r="N1082" i="9"/>
  <c r="N1081" i="9"/>
  <c r="N1080" i="9"/>
  <c r="N1079" i="9"/>
  <c r="N1078" i="9"/>
  <c r="N1077" i="9"/>
  <c r="N1076" i="9"/>
  <c r="N1075" i="9"/>
  <c r="N1074" i="9"/>
  <c r="N1073" i="9"/>
  <c r="N1072" i="9"/>
  <c r="N1071" i="9"/>
  <c r="N1070" i="9"/>
  <c r="N1069" i="9"/>
  <c r="N1068" i="9"/>
  <c r="N1067" i="9"/>
  <c r="N1066" i="9"/>
  <c r="N1065" i="9"/>
  <c r="N1064" i="9"/>
  <c r="N1063" i="9"/>
  <c r="N1062" i="9"/>
  <c r="N1061" i="9"/>
  <c r="N1060" i="9"/>
  <c r="N1059" i="9"/>
  <c r="N1058" i="9"/>
  <c r="N1057" i="9"/>
  <c r="N1056" i="9"/>
  <c r="N1055" i="9"/>
  <c r="N1054" i="9"/>
  <c r="N1053" i="9"/>
  <c r="N1052" i="9"/>
  <c r="N1051" i="9"/>
  <c r="N1050" i="9"/>
  <c r="N1049" i="9"/>
  <c r="N1048" i="9"/>
  <c r="N1047" i="9"/>
  <c r="N1046" i="9"/>
  <c r="N1045" i="9"/>
  <c r="N1044" i="9"/>
  <c r="N1043" i="9"/>
  <c r="N1042" i="9"/>
  <c r="N1041" i="9"/>
  <c r="N1040" i="9"/>
  <c r="N1039" i="9"/>
  <c r="N1038" i="9"/>
  <c r="N1037" i="9"/>
  <c r="N1036" i="9"/>
  <c r="N1035" i="9"/>
  <c r="N1034" i="9"/>
  <c r="N1033" i="9"/>
  <c r="N1032" i="9"/>
  <c r="N1031" i="9"/>
  <c r="N1030" i="9"/>
  <c r="N1029" i="9"/>
  <c r="N1028" i="9"/>
  <c r="N1027" i="9"/>
  <c r="N1026" i="9"/>
  <c r="N1025" i="9"/>
  <c r="N1024" i="9"/>
  <c r="N1023" i="9"/>
  <c r="N1022" i="9"/>
  <c r="N1021" i="9"/>
  <c r="N1020" i="9"/>
  <c r="N1019" i="9"/>
  <c r="N1018" i="9"/>
  <c r="N1017" i="9"/>
  <c r="N1016" i="9"/>
  <c r="N1015" i="9"/>
  <c r="N1014" i="9"/>
  <c r="N1013" i="9"/>
  <c r="N1012" i="9"/>
  <c r="N1011" i="9"/>
  <c r="N1010" i="9"/>
  <c r="N1009" i="9"/>
  <c r="N1008" i="9"/>
  <c r="N1007" i="9"/>
  <c r="N1006" i="9"/>
  <c r="N1005" i="9"/>
  <c r="N1004" i="9"/>
  <c r="N1003" i="9"/>
  <c r="N1002" i="9"/>
  <c r="N1001" i="9"/>
  <c r="N1000" i="9"/>
  <c r="N999" i="9"/>
  <c r="N998" i="9"/>
  <c r="N997" i="9"/>
  <c r="N996" i="9"/>
  <c r="N995" i="9"/>
  <c r="N994" i="9"/>
  <c r="N993" i="9"/>
  <c r="N992" i="9"/>
  <c r="N991" i="9"/>
  <c r="N990" i="9"/>
  <c r="N989" i="9"/>
  <c r="N988" i="9"/>
  <c r="N987" i="9"/>
  <c r="N986" i="9"/>
  <c r="N985" i="9"/>
  <c r="N984" i="9"/>
  <c r="N983" i="9"/>
  <c r="N982" i="9"/>
  <c r="N981" i="9"/>
  <c r="N980" i="9"/>
  <c r="N979" i="9"/>
  <c r="N978" i="9"/>
  <c r="N977" i="9"/>
  <c r="N976" i="9"/>
  <c r="N975" i="9"/>
  <c r="N974" i="9"/>
  <c r="N973" i="9"/>
  <c r="N972" i="9"/>
  <c r="N971" i="9"/>
  <c r="N970" i="9"/>
  <c r="N969" i="9"/>
  <c r="N968" i="9"/>
  <c r="N967" i="9"/>
  <c r="N966" i="9"/>
  <c r="N965" i="9"/>
  <c r="N964" i="9"/>
  <c r="N963" i="9"/>
  <c r="N962" i="9"/>
  <c r="N961" i="9"/>
  <c r="N960" i="9"/>
  <c r="N959" i="9"/>
  <c r="N958" i="9"/>
  <c r="N957" i="9"/>
  <c r="N956" i="9"/>
  <c r="N955" i="9"/>
  <c r="N954" i="9"/>
  <c r="N953" i="9"/>
  <c r="N952" i="9"/>
  <c r="N951" i="9"/>
  <c r="N950" i="9"/>
  <c r="N949" i="9"/>
  <c r="N948" i="9"/>
  <c r="N947" i="9"/>
  <c r="N946" i="9"/>
  <c r="N945" i="9"/>
  <c r="N944" i="9"/>
  <c r="N943" i="9"/>
  <c r="N942" i="9"/>
  <c r="N941" i="9"/>
  <c r="N940" i="9"/>
  <c r="N939" i="9"/>
  <c r="N938" i="9"/>
  <c r="N937" i="9"/>
  <c r="N936" i="9"/>
  <c r="N935" i="9"/>
  <c r="N934" i="9"/>
  <c r="N933" i="9"/>
  <c r="N932" i="9"/>
  <c r="N931" i="9"/>
  <c r="N930" i="9"/>
  <c r="N929" i="9"/>
  <c r="N928" i="9"/>
  <c r="N927" i="9"/>
  <c r="N926" i="9"/>
  <c r="N925" i="9"/>
  <c r="N924" i="9"/>
  <c r="N923" i="9"/>
  <c r="N922" i="9"/>
  <c r="N921" i="9"/>
  <c r="N920" i="9"/>
  <c r="N919" i="9"/>
  <c r="N918" i="9"/>
  <c r="N917" i="9"/>
  <c r="N916" i="9"/>
  <c r="N915" i="9"/>
  <c r="N914" i="9"/>
  <c r="N913" i="9"/>
  <c r="N912" i="9"/>
  <c r="N911" i="9"/>
  <c r="N910" i="9"/>
  <c r="N909" i="9"/>
  <c r="N908" i="9"/>
  <c r="N907" i="9"/>
  <c r="N906" i="9"/>
  <c r="N905" i="9"/>
  <c r="N904" i="9"/>
  <c r="N903" i="9"/>
  <c r="N902" i="9"/>
  <c r="N901" i="9"/>
  <c r="N900" i="9"/>
  <c r="N899" i="9"/>
  <c r="N898" i="9"/>
  <c r="N897" i="9"/>
  <c r="N896" i="9"/>
  <c r="N895" i="9"/>
  <c r="N894" i="9"/>
  <c r="N893" i="9"/>
  <c r="N892" i="9"/>
  <c r="N891" i="9"/>
  <c r="N890" i="9"/>
  <c r="N889" i="9"/>
  <c r="N888" i="9"/>
  <c r="N887" i="9"/>
  <c r="N886" i="9"/>
  <c r="N885" i="9"/>
  <c r="N884" i="9"/>
  <c r="N883" i="9"/>
  <c r="N882" i="9"/>
  <c r="N881" i="9"/>
  <c r="N880" i="9"/>
  <c r="N879" i="9"/>
  <c r="N878" i="9"/>
  <c r="N877" i="9"/>
  <c r="N876" i="9"/>
  <c r="N875" i="9"/>
  <c r="N874" i="9"/>
  <c r="N873" i="9"/>
  <c r="N872" i="9"/>
  <c r="N871" i="9"/>
  <c r="N870" i="9"/>
  <c r="N869" i="9"/>
  <c r="N868" i="9"/>
  <c r="N867" i="9"/>
  <c r="N866" i="9"/>
  <c r="N865" i="9"/>
  <c r="N864" i="9"/>
  <c r="N863" i="9"/>
  <c r="N862" i="9"/>
  <c r="N861" i="9"/>
  <c r="N860" i="9"/>
  <c r="N859" i="9"/>
  <c r="N858" i="9"/>
  <c r="N857" i="9"/>
  <c r="N856" i="9"/>
  <c r="N855" i="9"/>
  <c r="N854" i="9"/>
  <c r="N853" i="9"/>
  <c r="N852" i="9"/>
  <c r="N851" i="9"/>
  <c r="N850" i="9"/>
  <c r="N849" i="9"/>
  <c r="N848" i="9"/>
  <c r="N847" i="9"/>
  <c r="N846" i="9"/>
  <c r="N845" i="9"/>
  <c r="N844" i="9"/>
  <c r="N843" i="9"/>
  <c r="N842" i="9"/>
  <c r="N841" i="9"/>
  <c r="N840" i="9"/>
  <c r="N839" i="9"/>
  <c r="N838" i="9"/>
  <c r="N837" i="9"/>
  <c r="N836" i="9"/>
  <c r="N835" i="9"/>
  <c r="N834" i="9"/>
  <c r="N833" i="9"/>
  <c r="N832" i="9"/>
  <c r="N831" i="9"/>
  <c r="N830" i="9"/>
  <c r="N829" i="9"/>
  <c r="N828" i="9"/>
  <c r="N827" i="9"/>
  <c r="N826" i="9"/>
  <c r="N825" i="9"/>
  <c r="N824" i="9"/>
  <c r="N823" i="9"/>
  <c r="N822" i="9"/>
  <c r="N821" i="9"/>
  <c r="N820" i="9"/>
  <c r="N819" i="9"/>
  <c r="N818" i="9"/>
  <c r="N817" i="9"/>
  <c r="N816" i="9"/>
  <c r="N815" i="9"/>
  <c r="N814" i="9"/>
  <c r="N813" i="9"/>
  <c r="N812" i="9"/>
  <c r="N811" i="9"/>
  <c r="N810" i="9"/>
  <c r="N809" i="9"/>
  <c r="N808" i="9"/>
  <c r="N807" i="9"/>
  <c r="N806" i="9"/>
  <c r="N805" i="9"/>
  <c r="N804" i="9"/>
  <c r="N803" i="9"/>
  <c r="N802" i="9"/>
  <c r="N801" i="9"/>
  <c r="N800" i="9"/>
  <c r="N799" i="9"/>
  <c r="N798" i="9"/>
  <c r="N797" i="9"/>
  <c r="N796" i="9"/>
  <c r="N795" i="9"/>
  <c r="N794" i="9"/>
  <c r="N793" i="9"/>
  <c r="N792" i="9"/>
  <c r="N791" i="9"/>
  <c r="N790" i="9"/>
  <c r="N789" i="9"/>
  <c r="N788" i="9"/>
  <c r="N787" i="9"/>
  <c r="N786" i="9"/>
  <c r="N785" i="9"/>
  <c r="N784" i="9"/>
  <c r="N783" i="9"/>
  <c r="N782" i="9"/>
  <c r="N781" i="9"/>
  <c r="N780" i="9"/>
  <c r="N779" i="9"/>
  <c r="N778" i="9"/>
  <c r="N777" i="9"/>
  <c r="N776" i="9"/>
  <c r="N775" i="9"/>
  <c r="N774" i="9"/>
  <c r="N773" i="9"/>
  <c r="N772" i="9"/>
  <c r="N771" i="9"/>
  <c r="N770" i="9"/>
  <c r="N769" i="9"/>
  <c r="N768" i="9"/>
  <c r="N767" i="9"/>
  <c r="N766" i="9"/>
  <c r="N765" i="9"/>
  <c r="N764" i="9"/>
  <c r="N763" i="9"/>
  <c r="N762" i="9"/>
  <c r="N761" i="9"/>
  <c r="N760" i="9"/>
  <c r="N759" i="9"/>
  <c r="N758" i="9"/>
  <c r="N757" i="9"/>
  <c r="N756" i="9"/>
  <c r="N755" i="9"/>
  <c r="N754" i="9"/>
  <c r="N753" i="9"/>
  <c r="N752" i="9"/>
  <c r="N751" i="9"/>
  <c r="N750" i="9"/>
  <c r="N749" i="9"/>
  <c r="N748" i="9"/>
  <c r="N747" i="9"/>
  <c r="N746" i="9"/>
  <c r="N745" i="9"/>
  <c r="N744" i="9"/>
  <c r="N743" i="9"/>
  <c r="N742" i="9"/>
  <c r="N741" i="9"/>
  <c r="N740" i="9"/>
  <c r="N739" i="9"/>
  <c r="N738" i="9"/>
  <c r="N737" i="9"/>
  <c r="N736" i="9"/>
  <c r="N735" i="9"/>
  <c r="N734" i="9"/>
  <c r="N733" i="9"/>
  <c r="N732" i="9"/>
  <c r="N731" i="9"/>
  <c r="N730" i="9"/>
  <c r="N729" i="9"/>
  <c r="N728" i="9"/>
  <c r="N727" i="9"/>
  <c r="N726" i="9"/>
  <c r="N725" i="9"/>
  <c r="N724" i="9"/>
  <c r="N723" i="9"/>
  <c r="N722" i="9"/>
  <c r="N721" i="9"/>
  <c r="N720" i="9"/>
  <c r="N719" i="9"/>
  <c r="N718" i="9"/>
  <c r="N717" i="9"/>
  <c r="N716" i="9"/>
  <c r="N715" i="9"/>
  <c r="N714" i="9"/>
  <c r="N713" i="9"/>
  <c r="N712" i="9"/>
  <c r="N711" i="9"/>
  <c r="N710" i="9"/>
  <c r="N709" i="9"/>
  <c r="N708" i="9"/>
  <c r="N707" i="9"/>
  <c r="N706" i="9"/>
  <c r="N705" i="9"/>
  <c r="N704" i="9"/>
  <c r="N703" i="9"/>
  <c r="N702" i="9"/>
  <c r="N701" i="9"/>
  <c r="N700" i="9"/>
  <c r="N699" i="9"/>
  <c r="N698" i="9"/>
  <c r="N697" i="9"/>
  <c r="N696" i="9"/>
  <c r="N695" i="9"/>
  <c r="N694" i="9"/>
  <c r="N693" i="9"/>
  <c r="N692" i="9"/>
  <c r="N691" i="9"/>
  <c r="N690" i="9"/>
  <c r="N689" i="9"/>
  <c r="N688" i="9"/>
  <c r="N687" i="9"/>
  <c r="N686" i="9"/>
  <c r="N685" i="9"/>
  <c r="N684" i="9"/>
  <c r="N683" i="9"/>
  <c r="N682" i="9"/>
  <c r="N681" i="9"/>
  <c r="N680" i="9"/>
  <c r="N679" i="9"/>
  <c r="N678" i="9"/>
  <c r="N677" i="9"/>
  <c r="N676" i="9"/>
  <c r="N675" i="9"/>
  <c r="N674" i="9"/>
  <c r="N673" i="9"/>
  <c r="N672" i="9"/>
  <c r="N671" i="9"/>
  <c r="N670" i="9"/>
  <c r="N669" i="9"/>
  <c r="N668" i="9"/>
  <c r="N667" i="9"/>
  <c r="N666" i="9"/>
  <c r="N665" i="9"/>
  <c r="N664" i="9"/>
  <c r="N663" i="9"/>
  <c r="N662" i="9"/>
  <c r="N661" i="9"/>
  <c r="N660" i="9"/>
  <c r="N659" i="9"/>
  <c r="N658" i="9"/>
  <c r="N657" i="9"/>
  <c r="N656" i="9"/>
  <c r="N655" i="9"/>
  <c r="N654" i="9"/>
  <c r="N653" i="9"/>
  <c r="N652" i="9"/>
  <c r="N651" i="9"/>
  <c r="N650" i="9"/>
  <c r="N649" i="9"/>
  <c r="N648" i="9"/>
  <c r="N647" i="9"/>
  <c r="N646" i="9"/>
  <c r="N645" i="9"/>
  <c r="N644" i="9"/>
  <c r="N643" i="9"/>
  <c r="N642" i="9"/>
  <c r="N641" i="9"/>
  <c r="N640" i="9"/>
  <c r="N639" i="9"/>
  <c r="N638" i="9"/>
  <c r="N637" i="9"/>
  <c r="N636" i="9"/>
  <c r="N635" i="9"/>
  <c r="N634" i="9"/>
  <c r="N633" i="9"/>
  <c r="N632" i="9"/>
  <c r="N631" i="9"/>
  <c r="N630" i="9"/>
  <c r="N629" i="9"/>
  <c r="N628" i="9"/>
  <c r="N627" i="9"/>
  <c r="N626" i="9"/>
  <c r="N625" i="9"/>
  <c r="N624" i="9"/>
  <c r="N623" i="9"/>
  <c r="N622" i="9"/>
  <c r="N621" i="9"/>
  <c r="N620" i="9"/>
  <c r="N619" i="9"/>
  <c r="N618" i="9"/>
  <c r="N617" i="9"/>
  <c r="N616" i="9"/>
  <c r="N615" i="9"/>
  <c r="N614" i="9"/>
  <c r="N613" i="9"/>
  <c r="N612" i="9"/>
  <c r="N611" i="9"/>
  <c r="N610" i="9"/>
  <c r="N609" i="9"/>
  <c r="N608" i="9"/>
  <c r="N607" i="9"/>
  <c r="N606" i="9"/>
  <c r="N605" i="9"/>
  <c r="N604" i="9"/>
  <c r="N603" i="9"/>
  <c r="N602" i="9"/>
  <c r="N601" i="9"/>
  <c r="N600" i="9"/>
  <c r="N599" i="9"/>
  <c r="N598" i="9"/>
  <c r="N597" i="9"/>
  <c r="N596" i="9"/>
  <c r="N595" i="9"/>
  <c r="N594" i="9"/>
  <c r="N593" i="9"/>
  <c r="N592" i="9"/>
  <c r="N591" i="9"/>
  <c r="N590" i="9"/>
  <c r="N589" i="9"/>
  <c r="N588" i="9"/>
  <c r="N587" i="9"/>
  <c r="N586" i="9"/>
  <c r="N585" i="9"/>
  <c r="N584" i="9"/>
  <c r="N583" i="9"/>
  <c r="N582" i="9"/>
  <c r="N581" i="9"/>
  <c r="N580" i="9"/>
  <c r="N579" i="9"/>
  <c r="N578" i="9"/>
  <c r="N577" i="9"/>
  <c r="N576" i="9"/>
  <c r="N575" i="9"/>
  <c r="N574" i="9"/>
  <c r="N573" i="9"/>
  <c r="N572" i="9"/>
  <c r="N571" i="9"/>
  <c r="N570" i="9"/>
  <c r="N569" i="9"/>
  <c r="N568" i="9"/>
  <c r="N567" i="9"/>
  <c r="N566" i="9"/>
  <c r="N565" i="9"/>
  <c r="N564" i="9"/>
  <c r="N563" i="9"/>
  <c r="N562" i="9"/>
  <c r="N561" i="9"/>
  <c r="N560" i="9"/>
  <c r="N559" i="9"/>
  <c r="N558" i="9"/>
  <c r="N557" i="9"/>
  <c r="N556" i="9"/>
  <c r="N555" i="9"/>
  <c r="N554" i="9"/>
  <c r="N553" i="9"/>
  <c r="N552" i="9"/>
  <c r="N551" i="9"/>
  <c r="N550" i="9"/>
  <c r="N549" i="9"/>
  <c r="N548" i="9"/>
  <c r="N547" i="9"/>
  <c r="N546" i="9"/>
  <c r="N545" i="9"/>
  <c r="N544" i="9"/>
  <c r="N543" i="9"/>
  <c r="N542" i="9"/>
  <c r="N541" i="9"/>
  <c r="N540" i="9"/>
  <c r="N539" i="9"/>
  <c r="N538" i="9"/>
  <c r="N537" i="9"/>
  <c r="N536" i="9"/>
  <c r="N535" i="9"/>
  <c r="N534" i="9"/>
  <c r="N533" i="9"/>
  <c r="N532" i="9"/>
  <c r="N531" i="9"/>
  <c r="N530" i="9"/>
  <c r="N529" i="9"/>
  <c r="N528" i="9"/>
  <c r="N527" i="9"/>
  <c r="N526" i="9"/>
  <c r="N525" i="9"/>
  <c r="N524" i="9"/>
  <c r="N523" i="9"/>
  <c r="N522" i="9"/>
  <c r="N521" i="9"/>
  <c r="N520" i="9"/>
  <c r="N519" i="9"/>
  <c r="N518" i="9"/>
  <c r="N517" i="9"/>
  <c r="N516" i="9"/>
  <c r="N515" i="9"/>
  <c r="N514" i="9"/>
  <c r="N513" i="9"/>
  <c r="N512" i="9"/>
  <c r="N511" i="9"/>
  <c r="N510" i="9"/>
  <c r="N509" i="9"/>
  <c r="N508" i="9"/>
  <c r="N507" i="9"/>
  <c r="N506" i="9"/>
  <c r="N505" i="9"/>
  <c r="N504" i="9"/>
  <c r="N503" i="9"/>
  <c r="N502" i="9"/>
  <c r="N501" i="9"/>
  <c r="N500" i="9"/>
  <c r="N499" i="9"/>
  <c r="N498" i="9"/>
  <c r="N497" i="9"/>
  <c r="N496" i="9"/>
  <c r="N495" i="9"/>
  <c r="N494" i="9"/>
  <c r="N493" i="9"/>
  <c r="N492" i="9"/>
  <c r="N491" i="9"/>
  <c r="N490" i="9"/>
  <c r="N489" i="9"/>
  <c r="N488" i="9"/>
  <c r="N487" i="9"/>
  <c r="N486" i="9"/>
  <c r="N485" i="9"/>
  <c r="N484" i="9"/>
  <c r="N483" i="9"/>
  <c r="N482" i="9"/>
  <c r="N481" i="9"/>
  <c r="N480" i="9"/>
  <c r="N479" i="9"/>
  <c r="N478" i="9"/>
  <c r="N477" i="9"/>
  <c r="N476" i="9"/>
  <c r="N475" i="9"/>
  <c r="N474" i="9"/>
  <c r="N473" i="9"/>
  <c r="N472" i="9"/>
  <c r="N471" i="9"/>
  <c r="N470" i="9"/>
  <c r="N469" i="9"/>
  <c r="N468" i="9"/>
  <c r="N467" i="9"/>
  <c r="N466" i="9"/>
  <c r="N465" i="9"/>
  <c r="N464" i="9"/>
  <c r="N463" i="9"/>
  <c r="N462" i="9"/>
  <c r="N461" i="9"/>
  <c r="N460" i="9"/>
  <c r="N459" i="9"/>
  <c r="N458" i="9"/>
  <c r="N457" i="9"/>
  <c r="N456" i="9"/>
  <c r="N455" i="9"/>
  <c r="N454" i="9"/>
  <c r="N453" i="9"/>
  <c r="N452" i="9"/>
  <c r="N451" i="9"/>
  <c r="N450" i="9"/>
  <c r="N449" i="9"/>
  <c r="N448" i="9"/>
  <c r="N447" i="9"/>
  <c r="N446" i="9"/>
  <c r="N445" i="9"/>
  <c r="N444" i="9"/>
  <c r="N443" i="9"/>
  <c r="N442" i="9"/>
  <c r="N441" i="9"/>
  <c r="N440" i="9"/>
  <c r="N439" i="9"/>
  <c r="N438" i="9"/>
  <c r="N437" i="9"/>
  <c r="N436" i="9"/>
  <c r="N435" i="9"/>
  <c r="N434" i="9"/>
  <c r="N433" i="9"/>
  <c r="N432" i="9"/>
  <c r="N431" i="9"/>
  <c r="N430" i="9"/>
  <c r="N429" i="9"/>
  <c r="N428" i="9"/>
  <c r="N427" i="9"/>
  <c r="N426" i="9"/>
  <c r="N425" i="9"/>
  <c r="N424" i="9"/>
  <c r="N423" i="9"/>
  <c r="N422" i="9"/>
  <c r="N421" i="9"/>
  <c r="N420" i="9"/>
  <c r="N419" i="9"/>
  <c r="N418" i="9"/>
  <c r="N417" i="9"/>
  <c r="N416" i="9"/>
  <c r="N415" i="9"/>
  <c r="N414" i="9"/>
  <c r="N413" i="9"/>
  <c r="N412" i="9"/>
  <c r="N411" i="9"/>
  <c r="N410" i="9"/>
  <c r="N409" i="9"/>
  <c r="N408" i="9"/>
  <c r="N407" i="9"/>
  <c r="N406" i="9"/>
  <c r="N405" i="9"/>
  <c r="N404" i="9"/>
  <c r="N403" i="9"/>
  <c r="N402" i="9"/>
  <c r="N401" i="9"/>
  <c r="N400" i="9"/>
  <c r="N399" i="9"/>
  <c r="N398" i="9"/>
  <c r="N397" i="9"/>
  <c r="N396" i="9"/>
  <c r="N395" i="9"/>
  <c r="N394" i="9"/>
  <c r="N393" i="9"/>
  <c r="N392" i="9"/>
  <c r="N391" i="9"/>
  <c r="N390" i="9"/>
  <c r="N389" i="9"/>
  <c r="N388" i="9"/>
  <c r="N387" i="9"/>
  <c r="N386" i="9"/>
  <c r="N385" i="9"/>
  <c r="N384" i="9"/>
  <c r="N383" i="9"/>
  <c r="N382" i="9"/>
  <c r="N381" i="9"/>
  <c r="N380" i="9"/>
  <c r="N379" i="9"/>
  <c r="N378" i="9"/>
  <c r="N377" i="9"/>
  <c r="N376" i="9"/>
  <c r="N375" i="9"/>
  <c r="N374" i="9"/>
  <c r="N373" i="9"/>
  <c r="N372" i="9"/>
  <c r="N371" i="9"/>
  <c r="N370" i="9"/>
  <c r="N369" i="9"/>
  <c r="N368" i="9"/>
  <c r="N367" i="9"/>
  <c r="N366" i="9"/>
  <c r="N365" i="9"/>
  <c r="N364" i="9"/>
  <c r="N363" i="9"/>
  <c r="N362" i="9"/>
  <c r="N361" i="9"/>
  <c r="N360" i="9"/>
  <c r="N359" i="9"/>
  <c r="N358" i="9"/>
  <c r="N357" i="9"/>
  <c r="N356" i="9"/>
  <c r="N355" i="9"/>
  <c r="N354" i="9"/>
  <c r="N353" i="9"/>
  <c r="N352" i="9"/>
  <c r="N351" i="9"/>
  <c r="N350" i="9"/>
  <c r="N349" i="9"/>
  <c r="N348" i="9"/>
  <c r="N347" i="9"/>
  <c r="N346" i="9"/>
  <c r="N345" i="9"/>
  <c r="N344" i="9"/>
  <c r="N343" i="9"/>
  <c r="N342" i="9"/>
  <c r="N341" i="9"/>
  <c r="N340" i="9"/>
  <c r="N339" i="9"/>
  <c r="N338" i="9"/>
  <c r="N337" i="9"/>
  <c r="N336" i="9"/>
  <c r="N335" i="9"/>
  <c r="N334" i="9"/>
  <c r="N333" i="9"/>
  <c r="N332" i="9"/>
  <c r="N331" i="9"/>
  <c r="N330" i="9"/>
  <c r="N329" i="9"/>
  <c r="N328" i="9"/>
  <c r="N327" i="9"/>
  <c r="N326" i="9"/>
  <c r="N325" i="9"/>
  <c r="N324" i="9"/>
  <c r="N323" i="9"/>
  <c r="N322" i="9"/>
  <c r="N321" i="9"/>
  <c r="N320" i="9"/>
  <c r="N319" i="9"/>
  <c r="N318" i="9"/>
  <c r="N317" i="9"/>
  <c r="N316" i="9"/>
  <c r="N315" i="9"/>
  <c r="N314" i="9"/>
  <c r="N313" i="9"/>
  <c r="N312" i="9"/>
  <c r="N311" i="9"/>
  <c r="N310" i="9"/>
  <c r="N309" i="9"/>
  <c r="N308" i="9"/>
  <c r="N307" i="9"/>
  <c r="N306" i="9"/>
  <c r="N305" i="9"/>
  <c r="N304" i="9"/>
  <c r="N303" i="9"/>
  <c r="N302" i="9"/>
  <c r="N301" i="9"/>
  <c r="N300" i="9"/>
  <c r="N299" i="9"/>
  <c r="N298" i="9"/>
  <c r="N297" i="9"/>
  <c r="N296" i="9"/>
  <c r="N295" i="9"/>
  <c r="N294" i="9"/>
  <c r="N293" i="9"/>
  <c r="N292" i="9"/>
  <c r="N291" i="9"/>
  <c r="N290" i="9"/>
  <c r="N289" i="9"/>
  <c r="N288" i="9"/>
  <c r="N287" i="9"/>
  <c r="N286" i="9"/>
  <c r="N285" i="9"/>
  <c r="N284" i="9"/>
  <c r="N283" i="9"/>
  <c r="N282" i="9"/>
  <c r="N281" i="9"/>
  <c r="N280" i="9"/>
  <c r="N279" i="9"/>
  <c r="N278" i="9"/>
  <c r="N277" i="9"/>
  <c r="N276" i="9"/>
  <c r="N275" i="9"/>
  <c r="N274" i="9"/>
  <c r="N273" i="9"/>
  <c r="N272" i="9"/>
  <c r="N271" i="9"/>
  <c r="N270" i="9"/>
  <c r="N269" i="9"/>
  <c r="N268" i="9"/>
  <c r="N267" i="9"/>
  <c r="N266" i="9"/>
  <c r="N265" i="9"/>
  <c r="N264" i="9"/>
  <c r="N263" i="9"/>
  <c r="N262" i="9"/>
  <c r="N261" i="9"/>
  <c r="N260" i="9"/>
  <c r="N259" i="9"/>
  <c r="N258" i="9"/>
  <c r="N257" i="9"/>
  <c r="N256" i="9"/>
  <c r="N255" i="9"/>
  <c r="N254" i="9"/>
  <c r="N253" i="9"/>
  <c r="N252" i="9"/>
  <c r="N251" i="9"/>
  <c r="N250" i="9"/>
  <c r="N249" i="9"/>
  <c r="N248" i="9"/>
  <c r="N247" i="9"/>
  <c r="N246" i="9"/>
  <c r="N245" i="9"/>
  <c r="N244" i="9"/>
  <c r="N243" i="9"/>
  <c r="N242" i="9"/>
  <c r="N241" i="9"/>
  <c r="N240" i="9"/>
  <c r="N239" i="9"/>
  <c r="N238" i="9"/>
  <c r="N237" i="9"/>
  <c r="N236" i="9"/>
  <c r="N235" i="9"/>
  <c r="N234" i="9"/>
  <c r="N233" i="9"/>
  <c r="N232" i="9"/>
  <c r="N231" i="9"/>
  <c r="N230" i="9"/>
  <c r="N229" i="9"/>
  <c r="N228" i="9"/>
  <c r="N227" i="9"/>
  <c r="N226" i="9"/>
  <c r="N225" i="9"/>
  <c r="N224" i="9"/>
  <c r="N223" i="9"/>
  <c r="N222" i="9"/>
  <c r="N221" i="9"/>
  <c r="N220" i="9"/>
  <c r="N219" i="9"/>
  <c r="N218" i="9"/>
  <c r="N217" i="9"/>
  <c r="N216" i="9"/>
  <c r="N215" i="9"/>
  <c r="N214" i="9"/>
  <c r="N213" i="9"/>
  <c r="N212" i="9"/>
  <c r="N211" i="9"/>
  <c r="N210" i="9"/>
  <c r="N209" i="9"/>
  <c r="N208" i="9"/>
  <c r="N207" i="9"/>
  <c r="N206" i="9"/>
  <c r="N205" i="9"/>
  <c r="N204" i="9"/>
  <c r="N203" i="9"/>
  <c r="N202" i="9"/>
  <c r="N201" i="9"/>
  <c r="N200" i="9"/>
  <c r="N199" i="9"/>
  <c r="N198" i="9"/>
  <c r="N197" i="9"/>
  <c r="N196" i="9"/>
  <c r="N195" i="9"/>
  <c r="N194" i="9"/>
  <c r="N193" i="9"/>
  <c r="N192" i="9"/>
  <c r="N191" i="9"/>
  <c r="N190" i="9"/>
  <c r="N189" i="9"/>
  <c r="N188" i="9"/>
  <c r="N187" i="9"/>
  <c r="N186" i="9"/>
  <c r="N185" i="9"/>
  <c r="N184" i="9"/>
  <c r="N183" i="9"/>
  <c r="N182" i="9"/>
  <c r="N181" i="9"/>
  <c r="N180" i="9"/>
  <c r="N179" i="9"/>
  <c r="N178" i="9"/>
  <c r="N177" i="9"/>
  <c r="N176" i="9"/>
  <c r="N175" i="9"/>
  <c r="N174" i="9"/>
  <c r="N173" i="9"/>
  <c r="N172" i="9"/>
  <c r="N171" i="9"/>
  <c r="N170" i="9"/>
  <c r="N169" i="9"/>
  <c r="N168" i="9"/>
  <c r="N167" i="9"/>
  <c r="N166" i="9"/>
  <c r="N165" i="9"/>
  <c r="N164" i="9"/>
  <c r="N163" i="9"/>
  <c r="N162" i="9"/>
  <c r="N161" i="9"/>
  <c r="N160" i="9"/>
  <c r="N159" i="9"/>
  <c r="N158" i="9"/>
  <c r="N157" i="9"/>
  <c r="N156" i="9"/>
  <c r="N155" i="9"/>
  <c r="N154" i="9"/>
  <c r="N153" i="9"/>
  <c r="N152" i="9"/>
  <c r="N151" i="9"/>
  <c r="N150" i="9"/>
  <c r="N149" i="9"/>
  <c r="N148" i="9"/>
  <c r="N147" i="9"/>
  <c r="N146" i="9"/>
  <c r="N145" i="9"/>
  <c r="N144" i="9"/>
  <c r="N143" i="9"/>
  <c r="N142" i="9"/>
  <c r="N141" i="9"/>
  <c r="N140" i="9"/>
  <c r="N139" i="9"/>
  <c r="N138" i="9"/>
  <c r="N137" i="9"/>
  <c r="N136" i="9"/>
  <c r="N135" i="9"/>
  <c r="N134" i="9"/>
  <c r="N133" i="9"/>
  <c r="N132" i="9"/>
  <c r="N131" i="9"/>
  <c r="N130" i="9"/>
  <c r="N129" i="9"/>
  <c r="N128" i="9"/>
  <c r="N127" i="9"/>
  <c r="N126" i="9"/>
  <c r="N125" i="9"/>
  <c r="N124" i="9"/>
  <c r="N123" i="9"/>
  <c r="N122" i="9"/>
  <c r="N121" i="9"/>
  <c r="N120" i="9"/>
  <c r="N119" i="9"/>
  <c r="N118" i="9"/>
  <c r="N117" i="9"/>
  <c r="N116" i="9"/>
  <c r="N115" i="9"/>
  <c r="N114" i="9"/>
  <c r="N113" i="9"/>
  <c r="N112" i="9"/>
  <c r="N111" i="9"/>
  <c r="N110" i="9"/>
  <c r="N109" i="9"/>
  <c r="N108" i="9"/>
  <c r="N107" i="9"/>
  <c r="N106" i="9"/>
  <c r="N105" i="9"/>
  <c r="N104" i="9"/>
  <c r="N103" i="9"/>
  <c r="N102" i="9"/>
  <c r="N101" i="9"/>
  <c r="N100" i="9"/>
  <c r="N99" i="9"/>
  <c r="N98" i="9"/>
  <c r="N97" i="9"/>
  <c r="N96" i="9"/>
  <c r="N95" i="9"/>
  <c r="N94" i="9"/>
  <c r="N93" i="9"/>
  <c r="N92" i="9"/>
  <c r="N91" i="9"/>
  <c r="N90" i="9"/>
  <c r="N89" i="9"/>
  <c r="N88" i="9"/>
  <c r="N87" i="9"/>
  <c r="N86" i="9"/>
  <c r="N85" i="9"/>
  <c r="N84" i="9"/>
  <c r="N83" i="9"/>
  <c r="N82" i="9"/>
  <c r="N81" i="9"/>
  <c r="N80" i="9"/>
  <c r="N79" i="9"/>
  <c r="N78" i="9"/>
  <c r="N77" i="9"/>
  <c r="N76" i="9"/>
  <c r="N75" i="9"/>
  <c r="N74" i="9"/>
  <c r="N73" i="9"/>
  <c r="N72" i="9"/>
  <c r="N71" i="9"/>
  <c r="N70" i="9"/>
  <c r="N69" i="9"/>
  <c r="N68" i="9"/>
  <c r="N67" i="9"/>
  <c r="N66" i="9"/>
  <c r="N65" i="9"/>
  <c r="N64" i="9"/>
  <c r="N63" i="9"/>
  <c r="N62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N2" i="9"/>
  <c r="O1357" i="8"/>
  <c r="N1357" i="8"/>
  <c r="M1353" i="8"/>
  <c r="M1352" i="8"/>
  <c r="Q1352" i="8" s="1"/>
  <c r="M1351" i="8"/>
  <c r="Q1351" i="8" s="1"/>
  <c r="M1350" i="8"/>
  <c r="R1350" i="8" s="1"/>
  <c r="M1349" i="8"/>
  <c r="R1349" i="8" s="1"/>
  <c r="M1348" i="8"/>
  <c r="Q1348" i="8" s="1"/>
  <c r="M1347" i="8"/>
  <c r="R1347" i="8" s="1"/>
  <c r="M1346" i="8"/>
  <c r="R1346" i="8" s="1"/>
  <c r="M1345" i="8"/>
  <c r="P1345" i="8" s="1"/>
  <c r="M1344" i="8"/>
  <c r="P1344" i="8" s="1"/>
  <c r="M1343" i="8"/>
  <c r="R1343" i="8" s="1"/>
  <c r="M1342" i="8"/>
  <c r="R1342" i="8" s="1"/>
  <c r="M1341" i="8"/>
  <c r="R1341" i="8" s="1"/>
  <c r="M1340" i="8"/>
  <c r="P1340" i="8" s="1"/>
  <c r="M1339" i="8"/>
  <c r="M1338" i="8"/>
  <c r="R1338" i="8" s="1"/>
  <c r="M1337" i="8"/>
  <c r="R1337" i="8" s="1"/>
  <c r="M1336" i="8"/>
  <c r="R1336" i="8" s="1"/>
  <c r="M1335" i="8"/>
  <c r="P1335" i="8" s="1"/>
  <c r="M1334" i="8"/>
  <c r="R1334" i="8" s="1"/>
  <c r="M1333" i="8"/>
  <c r="R1333" i="8" s="1"/>
  <c r="M1332" i="8"/>
  <c r="R1332" i="8" s="1"/>
  <c r="M1331" i="8"/>
  <c r="M1330" i="8"/>
  <c r="M1329" i="8"/>
  <c r="R1329" i="8" s="1"/>
  <c r="M1328" i="8"/>
  <c r="M1327" i="8"/>
  <c r="R1327" i="8" s="1"/>
  <c r="M1326" i="8"/>
  <c r="M1325" i="8"/>
  <c r="R1325" i="8" s="1"/>
  <c r="M1324" i="8"/>
  <c r="R1324" i="8" s="1"/>
  <c r="M1323" i="8"/>
  <c r="R1323" i="8" s="1"/>
  <c r="M1322" i="8"/>
  <c r="M1321" i="8"/>
  <c r="R1321" i="8" s="1"/>
  <c r="M1320" i="8"/>
  <c r="R1320" i="8" s="1"/>
  <c r="M1319" i="8"/>
  <c r="M1318" i="8"/>
  <c r="R1318" i="8" s="1"/>
  <c r="M1317" i="8"/>
  <c r="R1317" i="8" s="1"/>
  <c r="M1316" i="8"/>
  <c r="M1315" i="8"/>
  <c r="P1315" i="8" s="1"/>
  <c r="M1314" i="8"/>
  <c r="M1313" i="8"/>
  <c r="P1313" i="8" s="1"/>
  <c r="M1312" i="8"/>
  <c r="P1312" i="8" s="1"/>
  <c r="M1311" i="8"/>
  <c r="R1311" i="8" s="1"/>
  <c r="M1310" i="8"/>
  <c r="R1310" i="8" s="1"/>
  <c r="M1309" i="8"/>
  <c r="M1308" i="8"/>
  <c r="R1308" i="8" s="1"/>
  <c r="M1307" i="8"/>
  <c r="R1307" i="8" s="1"/>
  <c r="M1306" i="8"/>
  <c r="P1306" i="8" s="1"/>
  <c r="M1305" i="8"/>
  <c r="M1304" i="8"/>
  <c r="M1303" i="8"/>
  <c r="R1303" i="8" s="1"/>
  <c r="M1302" i="8"/>
  <c r="M1301" i="8"/>
  <c r="R1301" i="8" s="1"/>
  <c r="M1300" i="8"/>
  <c r="R1300" i="8" s="1"/>
  <c r="M1299" i="8"/>
  <c r="R1299" i="8" s="1"/>
  <c r="M1298" i="8"/>
  <c r="R1298" i="8" s="1"/>
  <c r="M1297" i="8"/>
  <c r="R1297" i="8" s="1"/>
  <c r="M1296" i="8"/>
  <c r="M1295" i="8"/>
  <c r="M1294" i="8"/>
  <c r="P1294" i="8" s="1"/>
  <c r="M1293" i="8"/>
  <c r="R1293" i="8" s="1"/>
  <c r="M1292" i="8"/>
  <c r="P1292" i="8" s="1"/>
  <c r="M1291" i="8"/>
  <c r="R1291" i="8" s="1"/>
  <c r="M1290" i="8"/>
  <c r="R1290" i="8" s="1"/>
  <c r="M1289" i="8"/>
  <c r="M1288" i="8"/>
  <c r="R1288" i="8" s="1"/>
  <c r="M1287" i="8"/>
  <c r="R1287" i="8" s="1"/>
  <c r="M1286" i="8"/>
  <c r="P1286" i="8" s="1"/>
  <c r="M1285" i="8"/>
  <c r="R1285" i="8" s="1"/>
  <c r="M1284" i="8"/>
  <c r="R1284" i="8" s="1"/>
  <c r="M1283" i="8"/>
  <c r="P1283" i="8" s="1"/>
  <c r="M1282" i="8"/>
  <c r="P1282" i="8" s="1"/>
  <c r="M1281" i="8"/>
  <c r="P1281" i="8" s="1"/>
  <c r="M1280" i="8"/>
  <c r="R1280" i="8" s="1"/>
  <c r="M1279" i="8"/>
  <c r="R1279" i="8" s="1"/>
  <c r="M1278" i="8"/>
  <c r="R1278" i="8" s="1"/>
  <c r="M1277" i="8"/>
  <c r="M1276" i="8"/>
  <c r="R1276" i="8" s="1"/>
  <c r="M1275" i="8"/>
  <c r="R1275" i="8" s="1"/>
  <c r="M1274" i="8"/>
  <c r="R1274" i="8" s="1"/>
  <c r="M1273" i="8"/>
  <c r="M1272" i="8"/>
  <c r="R1272" i="8" s="1"/>
  <c r="M1271" i="8"/>
  <c r="R1271" i="8" s="1"/>
  <c r="M1270" i="8"/>
  <c r="R1270" i="8" s="1"/>
  <c r="M1269" i="8"/>
  <c r="R1269" i="8" s="1"/>
  <c r="M1268" i="8"/>
  <c r="R1268" i="8" s="1"/>
  <c r="M1267" i="8"/>
  <c r="R1267" i="8" s="1"/>
  <c r="M1266" i="8"/>
  <c r="M1265" i="8"/>
  <c r="R1265" i="8" s="1"/>
  <c r="M1264" i="8"/>
  <c r="R1264" i="8" s="1"/>
  <c r="M1263" i="8"/>
  <c r="R1263" i="8" s="1"/>
  <c r="M1262" i="8"/>
  <c r="M1261" i="8"/>
  <c r="R1261" i="8" s="1"/>
  <c r="M1260" i="8"/>
  <c r="M1259" i="8"/>
  <c r="M1258" i="8"/>
  <c r="Q1258" i="8" s="1"/>
  <c r="M1257" i="8"/>
  <c r="R1257" i="8" s="1"/>
  <c r="M1256" i="8"/>
  <c r="M1255" i="8"/>
  <c r="Q1255" i="8" s="1"/>
  <c r="M1254" i="8"/>
  <c r="R1254" i="8" s="1"/>
  <c r="M1253" i="8"/>
  <c r="R1253" i="8" s="1"/>
  <c r="M1252" i="8"/>
  <c r="R1252" i="8" s="1"/>
  <c r="M1251" i="8"/>
  <c r="Q1251" i="8" s="1"/>
  <c r="M1250" i="8"/>
  <c r="M1249" i="8"/>
  <c r="R1249" i="8" s="1"/>
  <c r="M1248" i="8"/>
  <c r="R1248" i="8" s="1"/>
  <c r="M1247" i="8"/>
  <c r="Q1247" i="8" s="1"/>
  <c r="M1246" i="8"/>
  <c r="Q1246" i="8" s="1"/>
  <c r="M1245" i="8"/>
  <c r="R1245" i="8" s="1"/>
  <c r="M1244" i="8"/>
  <c r="R1244" i="8" s="1"/>
  <c r="M1243" i="8"/>
  <c r="M1242" i="8"/>
  <c r="R1242" i="8" s="1"/>
  <c r="M1241" i="8"/>
  <c r="R1241" i="8" s="1"/>
  <c r="M1240" i="8"/>
  <c r="M1239" i="8"/>
  <c r="R1239" i="8" s="1"/>
  <c r="M1238" i="8"/>
  <c r="M1237" i="8"/>
  <c r="M1236" i="8"/>
  <c r="Q1236" i="8" s="1"/>
  <c r="M1235" i="8"/>
  <c r="M1234" i="8"/>
  <c r="R1234" i="8" s="1"/>
  <c r="M1233" i="8"/>
  <c r="R1233" i="8" s="1"/>
  <c r="M1232" i="8"/>
  <c r="Q1232" i="8" s="1"/>
  <c r="M1231" i="8"/>
  <c r="R1231" i="8" s="1"/>
  <c r="M1230" i="8"/>
  <c r="R1230" i="8" s="1"/>
  <c r="M1229" i="8"/>
  <c r="M1228" i="8"/>
  <c r="R1228" i="8" s="1"/>
  <c r="M1227" i="8"/>
  <c r="Q1227" i="8" s="1"/>
  <c r="M1226" i="8"/>
  <c r="R1226" i="8" s="1"/>
  <c r="M1225" i="8"/>
  <c r="Q1225" i="8" s="1"/>
  <c r="M1224" i="8"/>
  <c r="Q1224" i="8" s="1"/>
  <c r="M1223" i="8"/>
  <c r="M1222" i="8"/>
  <c r="R1222" i="8" s="1"/>
  <c r="M1221" i="8"/>
  <c r="R1221" i="8" s="1"/>
  <c r="M1220" i="8"/>
  <c r="M1219" i="8"/>
  <c r="R1219" i="8" s="1"/>
  <c r="M1218" i="8"/>
  <c r="Q1218" i="8" s="1"/>
  <c r="M1217" i="8"/>
  <c r="Q1217" i="8" s="1"/>
  <c r="M1216" i="8"/>
  <c r="R1216" i="8" s="1"/>
  <c r="M1215" i="8"/>
  <c r="R1215" i="8" s="1"/>
  <c r="M1214" i="8"/>
  <c r="R1214" i="8" s="1"/>
  <c r="M1213" i="8"/>
  <c r="P1213" i="8" s="1"/>
  <c r="M1212" i="8"/>
  <c r="R1212" i="8" s="1"/>
  <c r="M1211" i="8"/>
  <c r="R1211" i="8" s="1"/>
  <c r="M1210" i="8"/>
  <c r="M1209" i="8"/>
  <c r="R1209" i="8" s="1"/>
  <c r="M1208" i="8"/>
  <c r="R1208" i="8" s="1"/>
  <c r="M1207" i="8"/>
  <c r="P1207" i="8" s="1"/>
  <c r="P1206" i="8"/>
  <c r="M1206" i="8"/>
  <c r="R1206" i="8" s="1"/>
  <c r="M1205" i="8"/>
  <c r="P1205" i="8" s="1"/>
  <c r="M1204" i="8"/>
  <c r="M1203" i="8"/>
  <c r="M1202" i="8"/>
  <c r="R1202" i="8" s="1"/>
  <c r="M1201" i="8"/>
  <c r="R1201" i="8" s="1"/>
  <c r="M1200" i="8"/>
  <c r="R1200" i="8" s="1"/>
  <c r="M1199" i="8"/>
  <c r="M1198" i="8"/>
  <c r="M1197" i="8"/>
  <c r="R1197" i="8" s="1"/>
  <c r="M1196" i="8"/>
  <c r="P1196" i="8" s="1"/>
  <c r="M1195" i="8"/>
  <c r="M1194" i="8"/>
  <c r="P1194" i="8" s="1"/>
  <c r="M1193" i="8"/>
  <c r="M1192" i="8"/>
  <c r="M1191" i="8"/>
  <c r="Q1191" i="8" s="1"/>
  <c r="M1190" i="8"/>
  <c r="Q1190" i="8" s="1"/>
  <c r="M1189" i="8"/>
  <c r="Q1189" i="8" s="1"/>
  <c r="M1188" i="8"/>
  <c r="R1188" i="8" s="1"/>
  <c r="M1187" i="8"/>
  <c r="R1187" i="8" s="1"/>
  <c r="M1186" i="8"/>
  <c r="Q1186" i="8" s="1"/>
  <c r="M1185" i="8"/>
  <c r="R1185" i="8" s="1"/>
  <c r="M1184" i="8"/>
  <c r="R1184" i="8" s="1"/>
  <c r="M1183" i="8"/>
  <c r="P1183" i="8" s="1"/>
  <c r="M1182" i="8"/>
  <c r="M1181" i="8"/>
  <c r="R1181" i="8" s="1"/>
  <c r="M1180" i="8"/>
  <c r="M1179" i="8"/>
  <c r="M1178" i="8"/>
  <c r="R1178" i="8" s="1"/>
  <c r="M1177" i="8"/>
  <c r="M1176" i="8"/>
  <c r="R1176" i="8" s="1"/>
  <c r="M1175" i="8"/>
  <c r="R1175" i="8" s="1"/>
  <c r="M1174" i="8"/>
  <c r="R1174" i="8" s="1"/>
  <c r="M1173" i="8"/>
  <c r="R1173" i="8" s="1"/>
  <c r="M1172" i="8"/>
  <c r="Q1172" i="8" s="1"/>
  <c r="M1171" i="8"/>
  <c r="M1170" i="8"/>
  <c r="R1170" i="8" s="1"/>
  <c r="M1169" i="8"/>
  <c r="R1169" i="8" s="1"/>
  <c r="M1168" i="8"/>
  <c r="R1168" i="8" s="1"/>
  <c r="M1167" i="8"/>
  <c r="Q1167" i="8" s="1"/>
  <c r="M1166" i="8"/>
  <c r="R1166" i="8" s="1"/>
  <c r="M1165" i="8"/>
  <c r="R1165" i="8" s="1"/>
  <c r="M1164" i="8"/>
  <c r="R1164" i="8" s="1"/>
  <c r="M1163" i="8"/>
  <c r="M1162" i="8"/>
  <c r="M1161" i="8"/>
  <c r="R1161" i="8" s="1"/>
  <c r="M1160" i="8"/>
  <c r="Q1160" i="8" s="1"/>
  <c r="M1159" i="8"/>
  <c r="M1158" i="8"/>
  <c r="Q1158" i="8" s="1"/>
  <c r="M1157" i="8"/>
  <c r="Q1157" i="8" s="1"/>
  <c r="M1156" i="8"/>
  <c r="R1156" i="8" s="1"/>
  <c r="M1155" i="8"/>
  <c r="Q1155" i="8" s="1"/>
  <c r="M1154" i="8"/>
  <c r="R1154" i="8" s="1"/>
  <c r="M1153" i="8"/>
  <c r="Q1153" i="8" s="1"/>
  <c r="M1152" i="8"/>
  <c r="R1152" i="8" s="1"/>
  <c r="M1151" i="8"/>
  <c r="Q1151" i="8" s="1"/>
  <c r="M1150" i="8"/>
  <c r="Q1150" i="8" s="1"/>
  <c r="M1149" i="8"/>
  <c r="R1149" i="8" s="1"/>
  <c r="M1148" i="8"/>
  <c r="R1148" i="8" s="1"/>
  <c r="M1147" i="8"/>
  <c r="Q1147" i="8" s="1"/>
  <c r="M1146" i="8"/>
  <c r="R1146" i="8" s="1"/>
  <c r="M1145" i="8"/>
  <c r="Q1145" i="8" s="1"/>
  <c r="M1144" i="8"/>
  <c r="R1144" i="8" s="1"/>
  <c r="M1143" i="8"/>
  <c r="Q1143" i="8" s="1"/>
  <c r="M1142" i="8"/>
  <c r="R1142" i="8" s="1"/>
  <c r="M1141" i="8"/>
  <c r="M1140" i="8"/>
  <c r="Q1140" i="8" s="1"/>
  <c r="M1139" i="8"/>
  <c r="R1139" i="8" s="1"/>
  <c r="M1138" i="8"/>
  <c r="Q1138" i="8" s="1"/>
  <c r="M1137" i="8"/>
  <c r="Q1137" i="8" s="1"/>
  <c r="M1136" i="8"/>
  <c r="Q1136" i="8" s="1"/>
  <c r="Q1135" i="8"/>
  <c r="M1135" i="8"/>
  <c r="R1135" i="8" s="1"/>
  <c r="M1134" i="8"/>
  <c r="Q1134" i="8" s="1"/>
  <c r="M1133" i="8"/>
  <c r="R1133" i="8" s="1"/>
  <c r="M1132" i="8"/>
  <c r="M1131" i="8"/>
  <c r="R1131" i="8" s="1"/>
  <c r="M1130" i="8"/>
  <c r="P1130" i="8" s="1"/>
  <c r="M1129" i="8"/>
  <c r="M1128" i="8"/>
  <c r="Q1128" i="8" s="1"/>
  <c r="M1127" i="8"/>
  <c r="P1127" i="8" s="1"/>
  <c r="M1126" i="8"/>
  <c r="M1125" i="8"/>
  <c r="R1125" i="8" s="1"/>
  <c r="M1124" i="8"/>
  <c r="P1124" i="8" s="1"/>
  <c r="M1123" i="8"/>
  <c r="Q1123" i="8" s="1"/>
  <c r="M1122" i="8"/>
  <c r="M1121" i="8"/>
  <c r="R1121" i="8" s="1"/>
  <c r="M1120" i="8"/>
  <c r="P1120" i="8" s="1"/>
  <c r="M1119" i="8"/>
  <c r="P1119" i="8" s="1"/>
  <c r="M1118" i="8"/>
  <c r="R1118" i="8" s="1"/>
  <c r="M1117" i="8"/>
  <c r="P1117" i="8" s="1"/>
  <c r="M1116" i="8"/>
  <c r="Q1116" i="8" s="1"/>
  <c r="M1115" i="8"/>
  <c r="P1115" i="8" s="1"/>
  <c r="M1114" i="8"/>
  <c r="P1114" i="8" s="1"/>
  <c r="M1113" i="8"/>
  <c r="P1113" i="8" s="1"/>
  <c r="M1112" i="8"/>
  <c r="P1112" i="8" s="1"/>
  <c r="M1111" i="8"/>
  <c r="P1111" i="8" s="1"/>
  <c r="M1110" i="8"/>
  <c r="P1110" i="8" s="1"/>
  <c r="M1109" i="8"/>
  <c r="P1109" i="8" s="1"/>
  <c r="M1108" i="8"/>
  <c r="P1108" i="8" s="1"/>
  <c r="M1107" i="8"/>
  <c r="M1106" i="8"/>
  <c r="Q1106" i="8" s="1"/>
  <c r="M1105" i="8"/>
  <c r="P1105" i="8" s="1"/>
  <c r="M1104" i="8"/>
  <c r="P1104" i="8" s="1"/>
  <c r="M1103" i="8"/>
  <c r="R1103" i="8" s="1"/>
  <c r="M1102" i="8"/>
  <c r="R1102" i="8" s="1"/>
  <c r="M1101" i="8"/>
  <c r="R1101" i="8" s="1"/>
  <c r="M1100" i="8"/>
  <c r="M1099" i="8"/>
  <c r="Q1099" i="8" s="1"/>
  <c r="M1098" i="8"/>
  <c r="R1098" i="8" s="1"/>
  <c r="M1097" i="8"/>
  <c r="Q1097" i="8" s="1"/>
  <c r="M1096" i="8"/>
  <c r="P1096" i="8" s="1"/>
  <c r="M1095" i="8"/>
  <c r="R1095" i="8" s="1"/>
  <c r="M1094" i="8"/>
  <c r="M1093" i="8"/>
  <c r="P1093" i="8" s="1"/>
  <c r="M1092" i="8"/>
  <c r="M1091" i="8"/>
  <c r="Q1091" i="8" s="1"/>
  <c r="M1090" i="8"/>
  <c r="P1090" i="8" s="1"/>
  <c r="M1089" i="8"/>
  <c r="P1089" i="8" s="1"/>
  <c r="M1088" i="8"/>
  <c r="Q1088" i="8" s="1"/>
  <c r="M1087" i="8"/>
  <c r="M1086" i="8"/>
  <c r="Q1086" i="8" s="1"/>
  <c r="M1085" i="8"/>
  <c r="P1085" i="8" s="1"/>
  <c r="M1084" i="8"/>
  <c r="P1084" i="8" s="1"/>
  <c r="M1083" i="8"/>
  <c r="P1083" i="8" s="1"/>
  <c r="M1082" i="8"/>
  <c r="Q1082" i="8" s="1"/>
  <c r="M1081" i="8"/>
  <c r="P1081" i="8" s="1"/>
  <c r="M1080" i="8"/>
  <c r="P1080" i="8" s="1"/>
  <c r="M1079" i="8"/>
  <c r="M1078" i="8"/>
  <c r="P1078" i="8" s="1"/>
  <c r="M1077" i="8"/>
  <c r="Q1077" i="8" s="1"/>
  <c r="M1076" i="8"/>
  <c r="R1076" i="8" s="1"/>
  <c r="M1075" i="8"/>
  <c r="Q1075" i="8" s="1"/>
  <c r="M1074" i="8"/>
  <c r="Q1074" i="8" s="1"/>
  <c r="M1073" i="8"/>
  <c r="R1073" i="8" s="1"/>
  <c r="M1072" i="8"/>
  <c r="Q1072" i="8" s="1"/>
  <c r="M1071" i="8"/>
  <c r="R1071" i="8" s="1"/>
  <c r="M1070" i="8"/>
  <c r="M1069" i="8"/>
  <c r="P1069" i="8" s="1"/>
  <c r="M1068" i="8"/>
  <c r="P1068" i="8" s="1"/>
  <c r="M1067" i="8"/>
  <c r="Q1067" i="8" s="1"/>
  <c r="M1066" i="8"/>
  <c r="R1066" i="8" s="1"/>
  <c r="M1065" i="8"/>
  <c r="P1065" i="8" s="1"/>
  <c r="M1064" i="8"/>
  <c r="R1064" i="8" s="1"/>
  <c r="M1063" i="8"/>
  <c r="R1063" i="8" s="1"/>
  <c r="M1062" i="8"/>
  <c r="R1062" i="8" s="1"/>
  <c r="M1061" i="8"/>
  <c r="R1061" i="8" s="1"/>
  <c r="M1060" i="8"/>
  <c r="P1060" i="8" s="1"/>
  <c r="M1059" i="8"/>
  <c r="P1059" i="8" s="1"/>
  <c r="M1058" i="8"/>
  <c r="P1058" i="8" s="1"/>
  <c r="M1057" i="8"/>
  <c r="P1057" i="8" s="1"/>
  <c r="M1056" i="8"/>
  <c r="M1055" i="8"/>
  <c r="M1054" i="8"/>
  <c r="P1054" i="8" s="1"/>
  <c r="M1053" i="8"/>
  <c r="P1053" i="8" s="1"/>
  <c r="M1052" i="8"/>
  <c r="Q1052" i="8" s="1"/>
  <c r="M1051" i="8"/>
  <c r="R1051" i="8" s="1"/>
  <c r="M1050" i="8"/>
  <c r="R1050" i="8" s="1"/>
  <c r="M1049" i="8"/>
  <c r="Q1049" i="8" s="1"/>
  <c r="M1048" i="8"/>
  <c r="M1047" i="8"/>
  <c r="Q1047" i="8" s="1"/>
  <c r="M1046" i="8"/>
  <c r="Q1046" i="8" s="1"/>
  <c r="M1045" i="8"/>
  <c r="M1044" i="8"/>
  <c r="Q1044" i="8" s="1"/>
  <c r="M1043" i="8"/>
  <c r="Q1043" i="8" s="1"/>
  <c r="M1042" i="8"/>
  <c r="Q1042" i="8" s="1"/>
  <c r="M1041" i="8"/>
  <c r="P1041" i="8" s="1"/>
  <c r="M1040" i="8"/>
  <c r="M1039" i="8"/>
  <c r="Q1039" i="8" s="1"/>
  <c r="M1038" i="8"/>
  <c r="P1038" i="8" s="1"/>
  <c r="M1037" i="8"/>
  <c r="M1036" i="8"/>
  <c r="M1035" i="8"/>
  <c r="M1034" i="8"/>
  <c r="R1034" i="8" s="1"/>
  <c r="M1033" i="8"/>
  <c r="P1033" i="8" s="1"/>
  <c r="M1032" i="8"/>
  <c r="P1032" i="8" s="1"/>
  <c r="M1031" i="8"/>
  <c r="P1031" i="8" s="1"/>
  <c r="M1030" i="8"/>
  <c r="R1030" i="8" s="1"/>
  <c r="M1029" i="8"/>
  <c r="R1029" i="8" s="1"/>
  <c r="M1028" i="8"/>
  <c r="R1028" i="8" s="1"/>
  <c r="M1027" i="8"/>
  <c r="R1027" i="8" s="1"/>
  <c r="M1026" i="8"/>
  <c r="R1026" i="8" s="1"/>
  <c r="M1025" i="8"/>
  <c r="R1025" i="8" s="1"/>
  <c r="M1024" i="8"/>
  <c r="R1024" i="8" s="1"/>
  <c r="M1023" i="8"/>
  <c r="R1023" i="8" s="1"/>
  <c r="M1022" i="8"/>
  <c r="Q1022" i="8" s="1"/>
  <c r="M1021" i="8"/>
  <c r="Q1021" i="8" s="1"/>
  <c r="M1020" i="8"/>
  <c r="R1020" i="8" s="1"/>
  <c r="M1019" i="8"/>
  <c r="R1019" i="8" s="1"/>
  <c r="M1018" i="8"/>
  <c r="R1018" i="8" s="1"/>
  <c r="M1017" i="8"/>
  <c r="R1017" i="8" s="1"/>
  <c r="M1016" i="8"/>
  <c r="M1015" i="8"/>
  <c r="M1014" i="8"/>
  <c r="R1014" i="8" s="1"/>
  <c r="M1013" i="8"/>
  <c r="R1013" i="8" s="1"/>
  <c r="M1012" i="8"/>
  <c r="Q1012" i="8" s="1"/>
  <c r="M1011" i="8"/>
  <c r="R1011" i="8" s="1"/>
  <c r="M1010" i="8"/>
  <c r="R1010" i="8" s="1"/>
  <c r="M1009" i="8"/>
  <c r="R1009" i="8" s="1"/>
  <c r="M1008" i="8"/>
  <c r="R1008" i="8" s="1"/>
  <c r="M1007" i="8"/>
  <c r="Q1007" i="8" s="1"/>
  <c r="M1006" i="8"/>
  <c r="M1005" i="8"/>
  <c r="R1005" i="8" s="1"/>
  <c r="M1004" i="8"/>
  <c r="M1003" i="8"/>
  <c r="M1002" i="8"/>
  <c r="R1002" i="8" s="1"/>
  <c r="M1001" i="8"/>
  <c r="R1001" i="8" s="1"/>
  <c r="M1000" i="8"/>
  <c r="M999" i="8"/>
  <c r="M998" i="8"/>
  <c r="Q998" i="8" s="1"/>
  <c r="M997" i="8"/>
  <c r="M996" i="8"/>
  <c r="R996" i="8" s="1"/>
  <c r="M995" i="8"/>
  <c r="R995" i="8" s="1"/>
  <c r="M994" i="8"/>
  <c r="M993" i="8"/>
  <c r="R993" i="8" s="1"/>
  <c r="M992" i="8"/>
  <c r="Q992" i="8" s="1"/>
  <c r="M991" i="8"/>
  <c r="R991" i="8" s="1"/>
  <c r="M990" i="8"/>
  <c r="Q990" i="8" s="1"/>
  <c r="M989" i="8"/>
  <c r="Q989" i="8" s="1"/>
  <c r="M988" i="8"/>
  <c r="Q988" i="8" s="1"/>
  <c r="M987" i="8"/>
  <c r="M986" i="8"/>
  <c r="M985" i="8"/>
  <c r="M984" i="8"/>
  <c r="Q984" i="8" s="1"/>
  <c r="M983" i="8"/>
  <c r="R983" i="8" s="1"/>
  <c r="M982" i="8"/>
  <c r="M981" i="8"/>
  <c r="R981" i="8" s="1"/>
  <c r="M980" i="8"/>
  <c r="Q980" i="8" s="1"/>
  <c r="M979" i="8"/>
  <c r="Q979" i="8" s="1"/>
  <c r="M978" i="8"/>
  <c r="Q978" i="8" s="1"/>
  <c r="M977" i="8"/>
  <c r="R977" i="8" s="1"/>
  <c r="M976" i="8"/>
  <c r="M975" i="8"/>
  <c r="Q975" i="8" s="1"/>
  <c r="M974" i="8"/>
  <c r="R974" i="8" s="1"/>
  <c r="M973" i="8"/>
  <c r="M972" i="8"/>
  <c r="M971" i="8"/>
  <c r="M970" i="8"/>
  <c r="M969" i="8"/>
  <c r="R969" i="8" s="1"/>
  <c r="M968" i="8"/>
  <c r="M967" i="8"/>
  <c r="Q967" i="8" s="1"/>
  <c r="M966" i="8"/>
  <c r="Q966" i="8" s="1"/>
  <c r="M965" i="8"/>
  <c r="Q965" i="8" s="1"/>
  <c r="M964" i="8"/>
  <c r="Q964" i="8" s="1"/>
  <c r="M963" i="8"/>
  <c r="Q963" i="8" s="1"/>
  <c r="M962" i="8"/>
  <c r="R962" i="8" s="1"/>
  <c r="M961" i="8"/>
  <c r="M960" i="8"/>
  <c r="R960" i="8" s="1"/>
  <c r="M959" i="8"/>
  <c r="R959" i="8" s="1"/>
  <c r="M958" i="8"/>
  <c r="Q958" i="8" s="1"/>
  <c r="M957" i="8"/>
  <c r="R957" i="8" s="1"/>
  <c r="M956" i="8"/>
  <c r="Q956" i="8" s="1"/>
  <c r="M955" i="8"/>
  <c r="Q955" i="8" s="1"/>
  <c r="M954" i="8"/>
  <c r="R954" i="8" s="1"/>
  <c r="M953" i="8"/>
  <c r="R953" i="8" s="1"/>
  <c r="M952" i="8"/>
  <c r="Q952" i="8" s="1"/>
  <c r="M951" i="8"/>
  <c r="M950" i="8"/>
  <c r="R950" i="8" s="1"/>
  <c r="M949" i="8"/>
  <c r="Q949" i="8" s="1"/>
  <c r="M948" i="8"/>
  <c r="R948" i="8" s="1"/>
  <c r="M947" i="8"/>
  <c r="R947" i="8" s="1"/>
  <c r="M946" i="8"/>
  <c r="Q946" i="8" s="1"/>
  <c r="M945" i="8"/>
  <c r="M944" i="8"/>
  <c r="M943" i="8"/>
  <c r="R943" i="8" s="1"/>
  <c r="M942" i="8"/>
  <c r="Q942" i="8" s="1"/>
  <c r="M941" i="8"/>
  <c r="M940" i="8"/>
  <c r="Q940" i="8" s="1"/>
  <c r="M939" i="8"/>
  <c r="M938" i="8"/>
  <c r="R938" i="8" s="1"/>
  <c r="M937" i="8"/>
  <c r="R937" i="8" s="1"/>
  <c r="M936" i="8"/>
  <c r="Q936" i="8" s="1"/>
  <c r="M935" i="8"/>
  <c r="R935" i="8" s="1"/>
  <c r="M934" i="8"/>
  <c r="M933" i="8"/>
  <c r="R933" i="8" s="1"/>
  <c r="M932" i="8"/>
  <c r="Q932" i="8" s="1"/>
  <c r="M931" i="8"/>
  <c r="R931" i="8" s="1"/>
  <c r="M930" i="8"/>
  <c r="M929" i="8"/>
  <c r="R929" i="8" s="1"/>
  <c r="M928" i="8"/>
  <c r="R928" i="8" s="1"/>
  <c r="M927" i="8"/>
  <c r="Q927" i="8" s="1"/>
  <c r="M926" i="8"/>
  <c r="R926" i="8" s="1"/>
  <c r="M925" i="8"/>
  <c r="Q925" i="8" s="1"/>
  <c r="M924" i="8"/>
  <c r="R924" i="8" s="1"/>
  <c r="M923" i="8"/>
  <c r="M922" i="8"/>
  <c r="Q922" i="8" s="1"/>
  <c r="M921" i="8"/>
  <c r="Q921" i="8" s="1"/>
  <c r="M920" i="8"/>
  <c r="R920" i="8" s="1"/>
  <c r="M919" i="8"/>
  <c r="M918" i="8"/>
  <c r="Q918" i="8" s="1"/>
  <c r="M917" i="8"/>
  <c r="R917" i="8" s="1"/>
  <c r="M916" i="8"/>
  <c r="M915" i="8"/>
  <c r="Q915" i="8" s="1"/>
  <c r="M914" i="8"/>
  <c r="R914" i="8" s="1"/>
  <c r="M913" i="8"/>
  <c r="M912" i="8"/>
  <c r="Q912" i="8" s="1"/>
  <c r="M911" i="8"/>
  <c r="Q911" i="8" s="1"/>
  <c r="M910" i="8"/>
  <c r="R910" i="8" s="1"/>
  <c r="M909" i="8"/>
  <c r="M908" i="8"/>
  <c r="Q908" i="8" s="1"/>
  <c r="M907" i="8"/>
  <c r="Q907" i="8" s="1"/>
  <c r="M906" i="8"/>
  <c r="R906" i="8" s="1"/>
  <c r="M905" i="8"/>
  <c r="M904" i="8"/>
  <c r="R904" i="8" s="1"/>
  <c r="M903" i="8"/>
  <c r="M902" i="8"/>
  <c r="Q902" i="8" s="1"/>
  <c r="M901" i="8"/>
  <c r="Q901" i="8" s="1"/>
  <c r="M900" i="8"/>
  <c r="R900" i="8" s="1"/>
  <c r="M899" i="8"/>
  <c r="M898" i="8"/>
  <c r="Q898" i="8" s="1"/>
  <c r="M897" i="8"/>
  <c r="Q897" i="8" s="1"/>
  <c r="M896" i="8"/>
  <c r="M895" i="8"/>
  <c r="Q895" i="8" s="1"/>
  <c r="M894" i="8"/>
  <c r="Q894" i="8" s="1"/>
  <c r="M893" i="8"/>
  <c r="R893" i="8" s="1"/>
  <c r="M892" i="8"/>
  <c r="M891" i="8"/>
  <c r="Q891" i="8" s="1"/>
  <c r="M890" i="8"/>
  <c r="R890" i="8" s="1"/>
  <c r="M889" i="8"/>
  <c r="M888" i="8"/>
  <c r="Q888" i="8" s="1"/>
  <c r="M887" i="8"/>
  <c r="Q887" i="8" s="1"/>
  <c r="M886" i="8"/>
  <c r="R886" i="8" s="1"/>
  <c r="M885" i="8"/>
  <c r="M884" i="8"/>
  <c r="Q884" i="8" s="1"/>
  <c r="M883" i="8"/>
  <c r="Q883" i="8" s="1"/>
  <c r="M882" i="8"/>
  <c r="R882" i="8" s="1"/>
  <c r="M881" i="8"/>
  <c r="M880" i="8"/>
  <c r="Q880" i="8" s="1"/>
  <c r="M879" i="8"/>
  <c r="Q879" i="8" s="1"/>
  <c r="M878" i="8"/>
  <c r="R878" i="8" s="1"/>
  <c r="M877" i="8"/>
  <c r="M876" i="8"/>
  <c r="Q876" i="8" s="1"/>
  <c r="M875" i="8"/>
  <c r="Q875" i="8" s="1"/>
  <c r="M874" i="8"/>
  <c r="R874" i="8" s="1"/>
  <c r="M873" i="8"/>
  <c r="M872" i="8"/>
  <c r="Q872" i="8" s="1"/>
  <c r="M871" i="8"/>
  <c r="Q871" i="8" s="1"/>
  <c r="M870" i="8"/>
  <c r="M869" i="8"/>
  <c r="R869" i="8" s="1"/>
  <c r="M868" i="8"/>
  <c r="M867" i="8"/>
  <c r="R867" i="8" s="1"/>
  <c r="M866" i="8"/>
  <c r="Q866" i="8" s="1"/>
  <c r="M865" i="8"/>
  <c r="M864" i="8"/>
  <c r="R864" i="8" s="1"/>
  <c r="M863" i="8"/>
  <c r="R863" i="8" s="1"/>
  <c r="M862" i="8"/>
  <c r="M861" i="8"/>
  <c r="R861" i="8" s="1"/>
  <c r="M860" i="8"/>
  <c r="R860" i="8" s="1"/>
  <c r="M859" i="8"/>
  <c r="R859" i="8" s="1"/>
  <c r="M858" i="8"/>
  <c r="R858" i="8" s="1"/>
  <c r="M857" i="8"/>
  <c r="M856" i="8"/>
  <c r="R856" i="8" s="1"/>
  <c r="M855" i="8"/>
  <c r="R855" i="8" s="1"/>
  <c r="M854" i="8"/>
  <c r="R854" i="8" s="1"/>
  <c r="M853" i="8"/>
  <c r="R853" i="8" s="1"/>
  <c r="M852" i="8"/>
  <c r="M851" i="8"/>
  <c r="R851" i="8" s="1"/>
  <c r="M850" i="8"/>
  <c r="R850" i="8" s="1"/>
  <c r="M849" i="8"/>
  <c r="R849" i="8" s="1"/>
  <c r="M848" i="8"/>
  <c r="M847" i="8"/>
  <c r="R847" i="8" s="1"/>
  <c r="M846" i="8"/>
  <c r="R846" i="8" s="1"/>
  <c r="M845" i="8"/>
  <c r="R845" i="8" s="1"/>
  <c r="M844" i="8"/>
  <c r="M843" i="8"/>
  <c r="R843" i="8" s="1"/>
  <c r="M842" i="8"/>
  <c r="R842" i="8" s="1"/>
  <c r="M841" i="8"/>
  <c r="R841" i="8" s="1"/>
  <c r="M840" i="8"/>
  <c r="M839" i="8"/>
  <c r="P839" i="8" s="1"/>
  <c r="M838" i="8"/>
  <c r="R838" i="8" s="1"/>
  <c r="M837" i="8"/>
  <c r="P837" i="8" s="1"/>
  <c r="M836" i="8"/>
  <c r="M835" i="8"/>
  <c r="P835" i="8" s="1"/>
  <c r="M834" i="8"/>
  <c r="R834" i="8" s="1"/>
  <c r="M833" i="8"/>
  <c r="P833" i="8" s="1"/>
  <c r="M832" i="8"/>
  <c r="M831" i="8"/>
  <c r="P831" i="8" s="1"/>
  <c r="M830" i="8"/>
  <c r="P830" i="8" s="1"/>
  <c r="M829" i="8"/>
  <c r="Q829" i="8" s="1"/>
  <c r="M828" i="8"/>
  <c r="R828" i="8" s="1"/>
  <c r="M827" i="8"/>
  <c r="R827" i="8" s="1"/>
  <c r="M826" i="8"/>
  <c r="R826" i="8" s="1"/>
  <c r="M825" i="8"/>
  <c r="Q825" i="8" s="1"/>
  <c r="M824" i="8"/>
  <c r="Q824" i="8" s="1"/>
  <c r="M823" i="8"/>
  <c r="R823" i="8" s="1"/>
  <c r="M822" i="8"/>
  <c r="P822" i="8" s="1"/>
  <c r="M821" i="8"/>
  <c r="R821" i="8" s="1"/>
  <c r="M820" i="8"/>
  <c r="R820" i="8" s="1"/>
  <c r="M819" i="8"/>
  <c r="P819" i="8" s="1"/>
  <c r="M818" i="8"/>
  <c r="P818" i="8" s="1"/>
  <c r="M817" i="8"/>
  <c r="R817" i="8" s="1"/>
  <c r="M816" i="8"/>
  <c r="R816" i="8" s="1"/>
  <c r="M815" i="8"/>
  <c r="P815" i="8" s="1"/>
  <c r="M814" i="8"/>
  <c r="R814" i="8" s="1"/>
  <c r="M813" i="8"/>
  <c r="P813" i="8" s="1"/>
  <c r="M812" i="8"/>
  <c r="R812" i="8" s="1"/>
  <c r="M811" i="8"/>
  <c r="P811" i="8" s="1"/>
  <c r="M810" i="8"/>
  <c r="P810" i="8" s="1"/>
  <c r="M809" i="8"/>
  <c r="Q809" i="8" s="1"/>
  <c r="M808" i="8"/>
  <c r="M807" i="8"/>
  <c r="Q807" i="8" s="1"/>
  <c r="M806" i="8"/>
  <c r="R806" i="8" s="1"/>
  <c r="M805" i="8"/>
  <c r="M804" i="8"/>
  <c r="Q804" i="8" s="1"/>
  <c r="M803" i="8"/>
  <c r="R803" i="8" s="1"/>
  <c r="M802" i="8"/>
  <c r="P802" i="8" s="1"/>
  <c r="M801" i="8"/>
  <c r="M800" i="8"/>
  <c r="P800" i="8" s="1"/>
  <c r="M799" i="8"/>
  <c r="Q799" i="8" s="1"/>
  <c r="M798" i="8"/>
  <c r="Q798" i="8" s="1"/>
  <c r="M797" i="8"/>
  <c r="P797" i="8" s="1"/>
  <c r="M796" i="8"/>
  <c r="R796" i="8" s="1"/>
  <c r="M795" i="8"/>
  <c r="R795" i="8" s="1"/>
  <c r="M794" i="8"/>
  <c r="Q794" i="8" s="1"/>
  <c r="M793" i="8"/>
  <c r="P793" i="8" s="1"/>
  <c r="M792" i="8"/>
  <c r="R792" i="8" s="1"/>
  <c r="M791" i="8"/>
  <c r="Q791" i="8" s="1"/>
  <c r="M790" i="8"/>
  <c r="R790" i="8" s="1"/>
  <c r="M789" i="8"/>
  <c r="M788" i="8"/>
  <c r="M787" i="8"/>
  <c r="Q787" i="8" s="1"/>
  <c r="M786" i="8"/>
  <c r="M785" i="8"/>
  <c r="P785" i="8" s="1"/>
  <c r="M784" i="8"/>
  <c r="M783" i="8"/>
  <c r="Q783" i="8" s="1"/>
  <c r="M782" i="8"/>
  <c r="P782" i="8" s="1"/>
  <c r="M781" i="8"/>
  <c r="P781" i="8" s="1"/>
  <c r="M780" i="8"/>
  <c r="Q780" i="8" s="1"/>
  <c r="M779" i="8"/>
  <c r="M778" i="8"/>
  <c r="P778" i="8" s="1"/>
  <c r="M777" i="8"/>
  <c r="Q777" i="8" s="1"/>
  <c r="M776" i="8"/>
  <c r="P776" i="8" s="1"/>
  <c r="M775" i="8"/>
  <c r="P775" i="8" s="1"/>
  <c r="M774" i="8"/>
  <c r="P774" i="8" s="1"/>
  <c r="M773" i="8"/>
  <c r="R773" i="8" s="1"/>
  <c r="M772" i="8"/>
  <c r="Q772" i="8" s="1"/>
  <c r="M771" i="8"/>
  <c r="M770" i="8"/>
  <c r="Q770" i="8" s="1"/>
  <c r="M769" i="8"/>
  <c r="P769" i="8" s="1"/>
  <c r="M768" i="8"/>
  <c r="Q768" i="8" s="1"/>
  <c r="M767" i="8"/>
  <c r="P767" i="8" s="1"/>
  <c r="M766" i="8"/>
  <c r="P766" i="8" s="1"/>
  <c r="M765" i="8"/>
  <c r="Q765" i="8" s="1"/>
  <c r="M764" i="8"/>
  <c r="R764" i="8" s="1"/>
  <c r="M763" i="8"/>
  <c r="P763" i="8" s="1"/>
  <c r="M762" i="8"/>
  <c r="R762" i="8" s="1"/>
  <c r="M761" i="8"/>
  <c r="M760" i="8"/>
  <c r="M759" i="8"/>
  <c r="P759" i="8" s="1"/>
  <c r="M758" i="8"/>
  <c r="P758" i="8" s="1"/>
  <c r="M757" i="8"/>
  <c r="P757" i="8" s="1"/>
  <c r="M756" i="8"/>
  <c r="Q756" i="8" s="1"/>
  <c r="M755" i="8"/>
  <c r="Q755" i="8" s="1"/>
  <c r="M754" i="8"/>
  <c r="P754" i="8" s="1"/>
  <c r="M753" i="8"/>
  <c r="R753" i="8" s="1"/>
  <c r="M752" i="8"/>
  <c r="P752" i="8" s="1"/>
  <c r="M751" i="8"/>
  <c r="P751" i="8" s="1"/>
  <c r="M750" i="8"/>
  <c r="R750" i="8" s="1"/>
  <c r="M749" i="8"/>
  <c r="R749" i="8" s="1"/>
  <c r="M748" i="8"/>
  <c r="P748" i="8" s="1"/>
  <c r="M747" i="8"/>
  <c r="Q747" i="8" s="1"/>
  <c r="M746" i="8"/>
  <c r="R746" i="8" s="1"/>
  <c r="M745" i="8"/>
  <c r="R745" i="8" s="1"/>
  <c r="M744" i="8"/>
  <c r="P744" i="8" s="1"/>
  <c r="M743" i="8"/>
  <c r="P743" i="8" s="1"/>
  <c r="M742" i="8"/>
  <c r="R742" i="8" s="1"/>
  <c r="M741" i="8"/>
  <c r="M740" i="8"/>
  <c r="P740" i="8" s="1"/>
  <c r="M739" i="8"/>
  <c r="M738" i="8"/>
  <c r="P738" i="8" s="1"/>
  <c r="M737" i="8"/>
  <c r="P737" i="8" s="1"/>
  <c r="M736" i="8"/>
  <c r="P736" i="8" s="1"/>
  <c r="M735" i="8"/>
  <c r="P735" i="8" s="1"/>
  <c r="M734" i="8"/>
  <c r="R734" i="8" s="1"/>
  <c r="M733" i="8"/>
  <c r="M732" i="8"/>
  <c r="P732" i="8" s="1"/>
  <c r="M731" i="8"/>
  <c r="Q731" i="8" s="1"/>
  <c r="M730" i="8"/>
  <c r="P730" i="8" s="1"/>
  <c r="M729" i="8"/>
  <c r="R729" i="8" s="1"/>
  <c r="M728" i="8"/>
  <c r="M727" i="8"/>
  <c r="P727" i="8" s="1"/>
  <c r="M726" i="8"/>
  <c r="R726" i="8" s="1"/>
  <c r="M725" i="8"/>
  <c r="R725" i="8" s="1"/>
  <c r="M724" i="8"/>
  <c r="R724" i="8" s="1"/>
  <c r="M723" i="8"/>
  <c r="R723" i="8" s="1"/>
  <c r="M722" i="8"/>
  <c r="M721" i="8"/>
  <c r="M720" i="8"/>
  <c r="R720" i="8" s="1"/>
  <c r="M719" i="8"/>
  <c r="M718" i="8"/>
  <c r="P718" i="8" s="1"/>
  <c r="M717" i="8"/>
  <c r="M716" i="8"/>
  <c r="P716" i="8" s="1"/>
  <c r="M715" i="8"/>
  <c r="M714" i="8"/>
  <c r="R714" i="8" s="1"/>
  <c r="M713" i="8"/>
  <c r="R713" i="8" s="1"/>
  <c r="M712" i="8"/>
  <c r="P712" i="8" s="1"/>
  <c r="M711" i="8"/>
  <c r="R711" i="8" s="1"/>
  <c r="M710" i="8"/>
  <c r="M709" i="8"/>
  <c r="R709" i="8" s="1"/>
  <c r="M708" i="8"/>
  <c r="P708" i="8" s="1"/>
  <c r="M707" i="8"/>
  <c r="R707" i="8" s="1"/>
  <c r="M706" i="8"/>
  <c r="M705" i="8"/>
  <c r="P705" i="8" s="1"/>
  <c r="M704" i="8"/>
  <c r="M703" i="8"/>
  <c r="R703" i="8" s="1"/>
  <c r="M702" i="8"/>
  <c r="P702" i="8" s="1"/>
  <c r="M701" i="8"/>
  <c r="M700" i="8"/>
  <c r="M699" i="8"/>
  <c r="R699" i="8" s="1"/>
  <c r="M698" i="8"/>
  <c r="M697" i="8"/>
  <c r="M696" i="8"/>
  <c r="P696" i="8" s="1"/>
  <c r="M695" i="8"/>
  <c r="R695" i="8" s="1"/>
  <c r="M694" i="8"/>
  <c r="M693" i="8"/>
  <c r="M692" i="8"/>
  <c r="R692" i="8" s="1"/>
  <c r="M691" i="8"/>
  <c r="M690" i="8"/>
  <c r="P690" i="8" s="1"/>
  <c r="M689" i="8"/>
  <c r="R689" i="8" s="1"/>
  <c r="M688" i="8"/>
  <c r="P688" i="8" s="1"/>
  <c r="M687" i="8"/>
  <c r="Q687" i="8" s="1"/>
  <c r="M686" i="8"/>
  <c r="Q686" i="8" s="1"/>
  <c r="M685" i="8"/>
  <c r="M684" i="8"/>
  <c r="P684" i="8" s="1"/>
  <c r="M683" i="8"/>
  <c r="R683" i="8" s="1"/>
  <c r="M682" i="8"/>
  <c r="R682" i="8" s="1"/>
  <c r="M681" i="8"/>
  <c r="R681" i="8" s="1"/>
  <c r="M680" i="8"/>
  <c r="M679" i="8"/>
  <c r="P679" i="8" s="1"/>
  <c r="M678" i="8"/>
  <c r="M677" i="8"/>
  <c r="M676" i="8"/>
  <c r="P676" i="8" s="1"/>
  <c r="M675" i="8"/>
  <c r="M674" i="8"/>
  <c r="P674" i="8" s="1"/>
  <c r="M673" i="8"/>
  <c r="M672" i="8"/>
  <c r="P672" i="8" s="1"/>
  <c r="M671" i="8"/>
  <c r="Q671" i="8" s="1"/>
  <c r="M670" i="8"/>
  <c r="R670" i="8" s="1"/>
  <c r="M669" i="8"/>
  <c r="M668" i="8"/>
  <c r="M667" i="8"/>
  <c r="M666" i="8"/>
  <c r="P666" i="8" s="1"/>
  <c r="M665" i="8"/>
  <c r="R665" i="8" s="1"/>
  <c r="M664" i="8"/>
  <c r="Q664" i="8" s="1"/>
  <c r="M663" i="8"/>
  <c r="Q663" i="8" s="1"/>
  <c r="M662" i="8"/>
  <c r="R662" i="8" s="1"/>
  <c r="M661" i="8"/>
  <c r="Q661" i="8" s="1"/>
  <c r="M660" i="8"/>
  <c r="P660" i="8" s="1"/>
  <c r="M659" i="8"/>
  <c r="M658" i="8"/>
  <c r="Q658" i="8" s="1"/>
  <c r="M657" i="8"/>
  <c r="R657" i="8" s="1"/>
  <c r="M656" i="8"/>
  <c r="R656" i="8" s="1"/>
  <c r="M655" i="8"/>
  <c r="P655" i="8" s="1"/>
  <c r="M654" i="8"/>
  <c r="M653" i="8"/>
  <c r="P653" i="8" s="1"/>
  <c r="M652" i="8"/>
  <c r="P652" i="8" s="1"/>
  <c r="M651" i="8"/>
  <c r="M650" i="8"/>
  <c r="P650" i="8" s="1"/>
  <c r="M649" i="8"/>
  <c r="R649" i="8" s="1"/>
  <c r="M648" i="8"/>
  <c r="P648" i="8" s="1"/>
  <c r="M647" i="8"/>
  <c r="R647" i="8" s="1"/>
  <c r="M646" i="8"/>
  <c r="M645" i="8"/>
  <c r="P645" i="8" s="1"/>
  <c r="M644" i="8"/>
  <c r="P644" i="8" s="1"/>
  <c r="M643" i="8"/>
  <c r="P643" i="8" s="1"/>
  <c r="M642" i="8"/>
  <c r="P642" i="8" s="1"/>
  <c r="M641" i="8"/>
  <c r="R641" i="8" s="1"/>
  <c r="M640" i="8"/>
  <c r="R640" i="8" s="1"/>
  <c r="M639" i="8"/>
  <c r="P639" i="8" s="1"/>
  <c r="M638" i="8"/>
  <c r="Q638" i="8" s="1"/>
  <c r="M637" i="8"/>
  <c r="R637" i="8" s="1"/>
  <c r="M636" i="8"/>
  <c r="Q636" i="8" s="1"/>
  <c r="M635" i="8"/>
  <c r="Q635" i="8" s="1"/>
  <c r="M634" i="8"/>
  <c r="Q634" i="8" s="1"/>
  <c r="M633" i="8"/>
  <c r="Q633" i="8" s="1"/>
  <c r="M632" i="8"/>
  <c r="R632" i="8" s="1"/>
  <c r="M631" i="8"/>
  <c r="P631" i="8" s="1"/>
  <c r="M630" i="8"/>
  <c r="R630" i="8" s="1"/>
  <c r="M629" i="8"/>
  <c r="P629" i="8" s="1"/>
  <c r="M628" i="8"/>
  <c r="P628" i="8" s="1"/>
  <c r="M627" i="8"/>
  <c r="P627" i="8" s="1"/>
  <c r="M626" i="8"/>
  <c r="P626" i="8" s="1"/>
  <c r="M625" i="8"/>
  <c r="P625" i="8" s="1"/>
  <c r="M624" i="8"/>
  <c r="P624" i="8" s="1"/>
  <c r="M623" i="8"/>
  <c r="P623" i="8" s="1"/>
  <c r="M622" i="8"/>
  <c r="R622" i="8" s="1"/>
  <c r="M621" i="8"/>
  <c r="P621" i="8" s="1"/>
  <c r="M620" i="8"/>
  <c r="M619" i="8"/>
  <c r="M618" i="8"/>
  <c r="M617" i="8"/>
  <c r="P617" i="8" s="1"/>
  <c r="M616" i="8"/>
  <c r="P616" i="8" s="1"/>
  <c r="M615" i="8"/>
  <c r="Q615" i="8" s="1"/>
  <c r="M614" i="8"/>
  <c r="R614" i="8" s="1"/>
  <c r="M613" i="8"/>
  <c r="R613" i="8" s="1"/>
  <c r="M612" i="8"/>
  <c r="P612" i="8" s="1"/>
  <c r="M611" i="8"/>
  <c r="Q611" i="8" s="1"/>
  <c r="M610" i="8"/>
  <c r="Q610" i="8" s="1"/>
  <c r="M609" i="8"/>
  <c r="Q609" i="8" s="1"/>
  <c r="M608" i="8"/>
  <c r="R608" i="8" s="1"/>
  <c r="M607" i="8"/>
  <c r="Q607" i="8" s="1"/>
  <c r="M606" i="8"/>
  <c r="Q606" i="8" s="1"/>
  <c r="M605" i="8"/>
  <c r="R605" i="8" s="1"/>
  <c r="M604" i="8"/>
  <c r="Q604" i="8" s="1"/>
  <c r="M603" i="8"/>
  <c r="R603" i="8" s="1"/>
  <c r="M602" i="8"/>
  <c r="R602" i="8" s="1"/>
  <c r="M601" i="8"/>
  <c r="P601" i="8" s="1"/>
  <c r="M600" i="8"/>
  <c r="R600" i="8" s="1"/>
  <c r="M599" i="8"/>
  <c r="R599" i="8" s="1"/>
  <c r="M598" i="8"/>
  <c r="Q598" i="8" s="1"/>
  <c r="M597" i="8"/>
  <c r="R597" i="8" s="1"/>
  <c r="M596" i="8"/>
  <c r="P596" i="8" s="1"/>
  <c r="M595" i="8"/>
  <c r="R595" i="8" s="1"/>
  <c r="M594" i="8"/>
  <c r="R594" i="8" s="1"/>
  <c r="M593" i="8"/>
  <c r="Q593" i="8" s="1"/>
  <c r="M592" i="8"/>
  <c r="Q592" i="8" s="1"/>
  <c r="M591" i="8"/>
  <c r="R591" i="8" s="1"/>
  <c r="M590" i="8"/>
  <c r="Q590" i="8" s="1"/>
  <c r="M589" i="8"/>
  <c r="Q589" i="8" s="1"/>
  <c r="M588" i="8"/>
  <c r="R588" i="8" s="1"/>
  <c r="M587" i="8"/>
  <c r="Q587" i="8" s="1"/>
  <c r="M586" i="8"/>
  <c r="Q586" i="8" s="1"/>
  <c r="M585" i="8"/>
  <c r="Q585" i="8" s="1"/>
  <c r="M584" i="8"/>
  <c r="P584" i="8" s="1"/>
  <c r="M583" i="8"/>
  <c r="Q583" i="8" s="1"/>
  <c r="M582" i="8"/>
  <c r="Q582" i="8" s="1"/>
  <c r="M581" i="8"/>
  <c r="R581" i="8" s="1"/>
  <c r="M580" i="8"/>
  <c r="P580" i="8" s="1"/>
  <c r="M579" i="8"/>
  <c r="Q579" i="8" s="1"/>
  <c r="M578" i="8"/>
  <c r="R578" i="8" s="1"/>
  <c r="M577" i="8"/>
  <c r="P577" i="8" s="1"/>
  <c r="M576" i="8"/>
  <c r="P576" i="8" s="1"/>
  <c r="M575" i="8"/>
  <c r="Q575" i="8" s="1"/>
  <c r="M574" i="8"/>
  <c r="Q574" i="8" s="1"/>
  <c r="M573" i="8"/>
  <c r="R573" i="8" s="1"/>
  <c r="M572" i="8"/>
  <c r="Q572" i="8" s="1"/>
  <c r="M571" i="8"/>
  <c r="Q571" i="8" s="1"/>
  <c r="M570" i="8"/>
  <c r="R570" i="8" s="1"/>
  <c r="M569" i="8"/>
  <c r="Q569" i="8" s="1"/>
  <c r="M568" i="8"/>
  <c r="Q568" i="8" s="1"/>
  <c r="M567" i="8"/>
  <c r="R567" i="8" s="1"/>
  <c r="M566" i="8"/>
  <c r="R566" i="8" s="1"/>
  <c r="M565" i="8"/>
  <c r="Q565" i="8" s="1"/>
  <c r="M564" i="8"/>
  <c r="R564" i="8" s="1"/>
  <c r="M563" i="8"/>
  <c r="Q563" i="8" s="1"/>
  <c r="M562" i="8"/>
  <c r="Q562" i="8" s="1"/>
  <c r="M561" i="8"/>
  <c r="Q561" i="8" s="1"/>
  <c r="M560" i="8"/>
  <c r="R560" i="8" s="1"/>
  <c r="M559" i="8"/>
  <c r="R559" i="8" s="1"/>
  <c r="M558" i="8"/>
  <c r="R558" i="8" s="1"/>
  <c r="M557" i="8"/>
  <c r="Q557" i="8" s="1"/>
  <c r="M556" i="8"/>
  <c r="R556" i="8" s="1"/>
  <c r="M555" i="8"/>
  <c r="Q555" i="8" s="1"/>
  <c r="M554" i="8"/>
  <c r="P554" i="8" s="1"/>
  <c r="M553" i="8"/>
  <c r="Q553" i="8" s="1"/>
  <c r="M552" i="8"/>
  <c r="P552" i="8" s="1"/>
  <c r="M551" i="8"/>
  <c r="Q551" i="8" s="1"/>
  <c r="M550" i="8"/>
  <c r="Q550" i="8" s="1"/>
  <c r="M549" i="8"/>
  <c r="Q549" i="8" s="1"/>
  <c r="M548" i="8"/>
  <c r="R548" i="8" s="1"/>
  <c r="M547" i="8"/>
  <c r="P547" i="8" s="1"/>
  <c r="M546" i="8"/>
  <c r="P546" i="8" s="1"/>
  <c r="M545" i="8"/>
  <c r="P545" i="8" s="1"/>
  <c r="M544" i="8"/>
  <c r="Q544" i="8" s="1"/>
  <c r="M543" i="8"/>
  <c r="P543" i="8" s="1"/>
  <c r="M542" i="8"/>
  <c r="R542" i="8" s="1"/>
  <c r="M541" i="8"/>
  <c r="P541" i="8" s="1"/>
  <c r="M540" i="8"/>
  <c r="P540" i="8" s="1"/>
  <c r="M539" i="8"/>
  <c r="R539" i="8" s="1"/>
  <c r="M538" i="8"/>
  <c r="Q538" i="8" s="1"/>
  <c r="M537" i="8"/>
  <c r="Q537" i="8" s="1"/>
  <c r="M536" i="8"/>
  <c r="Q536" i="8" s="1"/>
  <c r="M535" i="8"/>
  <c r="R535" i="8" s="1"/>
  <c r="M534" i="8"/>
  <c r="R534" i="8" s="1"/>
  <c r="M533" i="8"/>
  <c r="Q533" i="8" s="1"/>
  <c r="M532" i="8"/>
  <c r="Q532" i="8" s="1"/>
  <c r="M531" i="8"/>
  <c r="Q531" i="8" s="1"/>
  <c r="M530" i="8"/>
  <c r="Q530" i="8" s="1"/>
  <c r="M529" i="8"/>
  <c r="R529" i="8" s="1"/>
  <c r="M528" i="8"/>
  <c r="P528" i="8" s="1"/>
  <c r="M527" i="8"/>
  <c r="Q527" i="8" s="1"/>
  <c r="M526" i="8"/>
  <c r="Q526" i="8" s="1"/>
  <c r="M525" i="8"/>
  <c r="R525" i="8" s="1"/>
  <c r="M524" i="8"/>
  <c r="P524" i="8" s="1"/>
  <c r="M523" i="8"/>
  <c r="Q523" i="8" s="1"/>
  <c r="M522" i="8"/>
  <c r="Q522" i="8" s="1"/>
  <c r="M521" i="8"/>
  <c r="Q521" i="8" s="1"/>
  <c r="M520" i="8"/>
  <c r="Q520" i="8" s="1"/>
  <c r="M519" i="8"/>
  <c r="Q519" i="8" s="1"/>
  <c r="M518" i="8"/>
  <c r="Q518" i="8" s="1"/>
  <c r="M517" i="8"/>
  <c r="R517" i="8" s="1"/>
  <c r="M516" i="8"/>
  <c r="R516" i="8" s="1"/>
  <c r="M515" i="8"/>
  <c r="P515" i="8" s="1"/>
  <c r="M514" i="8"/>
  <c r="Q514" i="8" s="1"/>
  <c r="M513" i="8"/>
  <c r="Q513" i="8" s="1"/>
  <c r="M512" i="8"/>
  <c r="P512" i="8" s="1"/>
  <c r="M511" i="8"/>
  <c r="P511" i="8" s="1"/>
  <c r="M510" i="8"/>
  <c r="P510" i="8" s="1"/>
  <c r="M509" i="8"/>
  <c r="R509" i="8" s="1"/>
  <c r="M508" i="8"/>
  <c r="Q508" i="8" s="1"/>
  <c r="M507" i="8"/>
  <c r="P507" i="8" s="1"/>
  <c r="M506" i="8"/>
  <c r="R506" i="8" s="1"/>
  <c r="M505" i="8"/>
  <c r="P505" i="8" s="1"/>
  <c r="M504" i="8"/>
  <c r="R504" i="8" s="1"/>
  <c r="M503" i="8"/>
  <c r="P503" i="8" s="1"/>
  <c r="M502" i="8"/>
  <c r="P502" i="8" s="1"/>
  <c r="M501" i="8"/>
  <c r="P501" i="8" s="1"/>
  <c r="M500" i="8"/>
  <c r="P500" i="8" s="1"/>
  <c r="M499" i="8"/>
  <c r="Q499" i="8" s="1"/>
  <c r="M498" i="8"/>
  <c r="P498" i="8" s="1"/>
  <c r="M497" i="8"/>
  <c r="Q497" i="8" s="1"/>
  <c r="M496" i="8"/>
  <c r="R496" i="8" s="1"/>
  <c r="M495" i="8"/>
  <c r="P495" i="8" s="1"/>
  <c r="M494" i="8"/>
  <c r="Q494" i="8" s="1"/>
  <c r="M493" i="8"/>
  <c r="R493" i="8" s="1"/>
  <c r="M492" i="8"/>
  <c r="R492" i="8" s="1"/>
  <c r="M491" i="8"/>
  <c r="Q491" i="8" s="1"/>
  <c r="M490" i="8"/>
  <c r="R490" i="8" s="1"/>
  <c r="M489" i="8"/>
  <c r="Q489" i="8" s="1"/>
  <c r="M488" i="8"/>
  <c r="Q488" i="8" s="1"/>
  <c r="M487" i="8"/>
  <c r="Q487" i="8" s="1"/>
  <c r="M486" i="8"/>
  <c r="Q486" i="8" s="1"/>
  <c r="M485" i="8"/>
  <c r="R485" i="8" s="1"/>
  <c r="M484" i="8"/>
  <c r="Q484" i="8" s="1"/>
  <c r="M483" i="8"/>
  <c r="Q483" i="8" s="1"/>
  <c r="M482" i="8"/>
  <c r="P482" i="8" s="1"/>
  <c r="M481" i="8"/>
  <c r="R481" i="8" s="1"/>
  <c r="M480" i="8"/>
  <c r="R480" i="8" s="1"/>
  <c r="M479" i="8"/>
  <c r="P479" i="8" s="1"/>
  <c r="M478" i="8"/>
  <c r="Q478" i="8" s="1"/>
  <c r="M477" i="8"/>
  <c r="R477" i="8" s="1"/>
  <c r="M476" i="8"/>
  <c r="P476" i="8" s="1"/>
  <c r="M475" i="8"/>
  <c r="P475" i="8" s="1"/>
  <c r="M474" i="8"/>
  <c r="Q474" i="8" s="1"/>
  <c r="M473" i="8"/>
  <c r="P473" i="8" s="1"/>
  <c r="M472" i="8"/>
  <c r="R472" i="8" s="1"/>
  <c r="M471" i="8"/>
  <c r="P471" i="8" s="1"/>
  <c r="M470" i="8"/>
  <c r="R470" i="8" s="1"/>
  <c r="M469" i="8"/>
  <c r="P469" i="8" s="1"/>
  <c r="M468" i="8"/>
  <c r="R468" i="8" s="1"/>
  <c r="M467" i="8"/>
  <c r="P467" i="8" s="1"/>
  <c r="M466" i="8"/>
  <c r="P466" i="8" s="1"/>
  <c r="M465" i="8"/>
  <c r="P465" i="8" s="1"/>
  <c r="M464" i="8"/>
  <c r="P464" i="8" s="1"/>
  <c r="M463" i="8"/>
  <c r="P463" i="8" s="1"/>
  <c r="M462" i="8"/>
  <c r="R462" i="8" s="1"/>
  <c r="M461" i="8"/>
  <c r="P461" i="8" s="1"/>
  <c r="M460" i="8"/>
  <c r="R460" i="8" s="1"/>
  <c r="M459" i="8"/>
  <c r="P459" i="8" s="1"/>
  <c r="M458" i="8"/>
  <c r="P458" i="8" s="1"/>
  <c r="M457" i="8"/>
  <c r="P457" i="8" s="1"/>
  <c r="M456" i="8"/>
  <c r="Q456" i="8" s="1"/>
  <c r="M455" i="8"/>
  <c r="R455" i="8" s="1"/>
  <c r="M454" i="8"/>
  <c r="R454" i="8" s="1"/>
  <c r="M453" i="8"/>
  <c r="R453" i="8" s="1"/>
  <c r="M452" i="8"/>
  <c r="Q452" i="8" s="1"/>
  <c r="M451" i="8"/>
  <c r="Q451" i="8" s="1"/>
  <c r="M450" i="8"/>
  <c r="R450" i="8" s="1"/>
  <c r="M449" i="8"/>
  <c r="Q449" i="8" s="1"/>
  <c r="M448" i="8"/>
  <c r="P448" i="8" s="1"/>
  <c r="M447" i="8"/>
  <c r="P447" i="8" s="1"/>
  <c r="M446" i="8"/>
  <c r="Q446" i="8" s="1"/>
  <c r="M445" i="8"/>
  <c r="R445" i="8" s="1"/>
  <c r="M444" i="8"/>
  <c r="P444" i="8" s="1"/>
  <c r="M443" i="8"/>
  <c r="R443" i="8" s="1"/>
  <c r="M442" i="8"/>
  <c r="P442" i="8" s="1"/>
  <c r="M441" i="8"/>
  <c r="R441" i="8" s="1"/>
  <c r="M440" i="8"/>
  <c r="P440" i="8" s="1"/>
  <c r="M439" i="8"/>
  <c r="Q439" i="8" s="1"/>
  <c r="M438" i="8"/>
  <c r="R438" i="8" s="1"/>
  <c r="M437" i="8"/>
  <c r="R437" i="8" s="1"/>
  <c r="M436" i="8"/>
  <c r="P436" i="8" s="1"/>
  <c r="M435" i="8"/>
  <c r="Q435" i="8" s="1"/>
  <c r="M434" i="8"/>
  <c r="Q434" i="8" s="1"/>
  <c r="M433" i="8"/>
  <c r="P433" i="8" s="1"/>
  <c r="M432" i="8"/>
  <c r="P432" i="8" s="1"/>
  <c r="M431" i="8"/>
  <c r="Q431" i="8" s="1"/>
  <c r="M430" i="8"/>
  <c r="Q430" i="8" s="1"/>
  <c r="M429" i="8"/>
  <c r="R429" i="8" s="1"/>
  <c r="M428" i="8"/>
  <c r="R428" i="8" s="1"/>
  <c r="M427" i="8"/>
  <c r="P427" i="8" s="1"/>
  <c r="M426" i="8"/>
  <c r="R426" i="8" s="1"/>
  <c r="M425" i="8"/>
  <c r="R425" i="8" s="1"/>
  <c r="M424" i="8"/>
  <c r="R424" i="8" s="1"/>
  <c r="M423" i="8"/>
  <c r="Q423" i="8" s="1"/>
  <c r="M422" i="8"/>
  <c r="R422" i="8" s="1"/>
  <c r="M421" i="8"/>
  <c r="R421" i="8" s="1"/>
  <c r="M420" i="8"/>
  <c r="R420" i="8" s="1"/>
  <c r="M419" i="8"/>
  <c r="P419" i="8" s="1"/>
  <c r="M418" i="8"/>
  <c r="Q418" i="8" s="1"/>
  <c r="M417" i="8"/>
  <c r="R417" i="8" s="1"/>
  <c r="M416" i="8"/>
  <c r="P416" i="8" s="1"/>
  <c r="M415" i="8"/>
  <c r="Q415" i="8" s="1"/>
  <c r="M414" i="8"/>
  <c r="R414" i="8" s="1"/>
  <c r="M413" i="8"/>
  <c r="R413" i="8" s="1"/>
  <c r="M412" i="8"/>
  <c r="R412" i="8" s="1"/>
  <c r="M411" i="8"/>
  <c r="Q411" i="8" s="1"/>
  <c r="M410" i="8"/>
  <c r="R410" i="8" s="1"/>
  <c r="M409" i="8"/>
  <c r="Q409" i="8" s="1"/>
  <c r="M408" i="8"/>
  <c r="R408" i="8" s="1"/>
  <c r="M407" i="8"/>
  <c r="R407" i="8" s="1"/>
  <c r="M406" i="8"/>
  <c r="R406" i="8" s="1"/>
  <c r="M405" i="8"/>
  <c r="R405" i="8" s="1"/>
  <c r="M404" i="8"/>
  <c r="R404" i="8" s="1"/>
  <c r="M403" i="8"/>
  <c r="R403" i="8" s="1"/>
  <c r="M402" i="8"/>
  <c r="P402" i="8" s="1"/>
  <c r="M401" i="8"/>
  <c r="P401" i="8" s="1"/>
  <c r="M400" i="8"/>
  <c r="R400" i="8" s="1"/>
  <c r="M399" i="8"/>
  <c r="R399" i="8" s="1"/>
  <c r="M398" i="8"/>
  <c r="P398" i="8" s="1"/>
  <c r="M397" i="8"/>
  <c r="R397" i="8" s="1"/>
  <c r="M396" i="8"/>
  <c r="P396" i="8" s="1"/>
  <c r="M395" i="8"/>
  <c r="R395" i="8" s="1"/>
  <c r="M394" i="8"/>
  <c r="Q394" i="8" s="1"/>
  <c r="M393" i="8"/>
  <c r="P393" i="8" s="1"/>
  <c r="M392" i="8"/>
  <c r="P392" i="8" s="1"/>
  <c r="M391" i="8"/>
  <c r="P391" i="8" s="1"/>
  <c r="M390" i="8"/>
  <c r="Q390" i="8" s="1"/>
  <c r="M389" i="8"/>
  <c r="R389" i="8" s="1"/>
  <c r="M388" i="8"/>
  <c r="R388" i="8" s="1"/>
  <c r="M387" i="8"/>
  <c r="R387" i="8" s="1"/>
  <c r="M386" i="8"/>
  <c r="R386" i="8" s="1"/>
  <c r="M385" i="8"/>
  <c r="R385" i="8" s="1"/>
  <c r="M384" i="8"/>
  <c r="R384" i="8" s="1"/>
  <c r="M383" i="8"/>
  <c r="P383" i="8" s="1"/>
  <c r="M382" i="8"/>
  <c r="P382" i="8" s="1"/>
  <c r="M381" i="8"/>
  <c r="R381" i="8" s="1"/>
  <c r="M380" i="8"/>
  <c r="P380" i="8" s="1"/>
  <c r="M379" i="8"/>
  <c r="P379" i="8" s="1"/>
  <c r="M378" i="8"/>
  <c r="R378" i="8" s="1"/>
  <c r="M377" i="8"/>
  <c r="Q377" i="8" s="1"/>
  <c r="M376" i="8"/>
  <c r="P376" i="8" s="1"/>
  <c r="M375" i="8"/>
  <c r="Q375" i="8" s="1"/>
  <c r="M374" i="8"/>
  <c r="P374" i="8" s="1"/>
  <c r="M373" i="8"/>
  <c r="R373" i="8" s="1"/>
  <c r="M372" i="8"/>
  <c r="R372" i="8" s="1"/>
  <c r="M371" i="8"/>
  <c r="P371" i="8" s="1"/>
  <c r="M370" i="8"/>
  <c r="Q370" i="8" s="1"/>
  <c r="M369" i="8"/>
  <c r="P369" i="8" s="1"/>
  <c r="M368" i="8"/>
  <c r="P368" i="8" s="1"/>
  <c r="M367" i="8"/>
  <c r="P367" i="8" s="1"/>
  <c r="M366" i="8"/>
  <c r="R366" i="8" s="1"/>
  <c r="M365" i="8"/>
  <c r="P365" i="8" s="1"/>
  <c r="M364" i="8"/>
  <c r="R364" i="8" s="1"/>
  <c r="M363" i="8"/>
  <c r="R363" i="8" s="1"/>
  <c r="M362" i="8"/>
  <c r="Q362" i="8" s="1"/>
  <c r="M361" i="8"/>
  <c r="R361" i="8" s="1"/>
  <c r="M360" i="8"/>
  <c r="Q360" i="8" s="1"/>
  <c r="M359" i="8"/>
  <c r="R359" i="8" s="1"/>
  <c r="M358" i="8"/>
  <c r="Q358" i="8" s="1"/>
  <c r="M357" i="8"/>
  <c r="P357" i="8" s="1"/>
  <c r="M356" i="8"/>
  <c r="R356" i="8" s="1"/>
  <c r="M355" i="8"/>
  <c r="R355" i="8" s="1"/>
  <c r="M354" i="8"/>
  <c r="R354" i="8" s="1"/>
  <c r="M353" i="8"/>
  <c r="Q353" i="8" s="1"/>
  <c r="M352" i="8"/>
  <c r="R352" i="8" s="1"/>
  <c r="M351" i="8"/>
  <c r="P351" i="8" s="1"/>
  <c r="M350" i="8"/>
  <c r="Q350" i="8" s="1"/>
  <c r="M349" i="8"/>
  <c r="M348" i="8"/>
  <c r="R348" i="8" s="1"/>
  <c r="M347" i="8"/>
  <c r="Q347" i="8" s="1"/>
  <c r="M346" i="8"/>
  <c r="R346" i="8" s="1"/>
  <c r="M345" i="8"/>
  <c r="R345" i="8" s="1"/>
  <c r="M344" i="8"/>
  <c r="Q344" i="8" s="1"/>
  <c r="M343" i="8"/>
  <c r="P343" i="8" s="1"/>
  <c r="M342" i="8"/>
  <c r="M341" i="8"/>
  <c r="R341" i="8" s="1"/>
  <c r="M340" i="8"/>
  <c r="R340" i="8" s="1"/>
  <c r="M339" i="8"/>
  <c r="P339" i="8" s="1"/>
  <c r="M338" i="8"/>
  <c r="P338" i="8" s="1"/>
  <c r="M337" i="8"/>
  <c r="P337" i="8" s="1"/>
  <c r="M336" i="8"/>
  <c r="P336" i="8" s="1"/>
  <c r="M335" i="8"/>
  <c r="R335" i="8" s="1"/>
  <c r="M334" i="8"/>
  <c r="R334" i="8" s="1"/>
  <c r="M333" i="8"/>
  <c r="P333" i="8" s="1"/>
  <c r="M332" i="8"/>
  <c r="Q332" i="8" s="1"/>
  <c r="M331" i="8"/>
  <c r="P331" i="8" s="1"/>
  <c r="M330" i="8"/>
  <c r="P330" i="8" s="1"/>
  <c r="M329" i="8"/>
  <c r="R329" i="8" s="1"/>
  <c r="M328" i="8"/>
  <c r="M327" i="8"/>
  <c r="R327" i="8" s="1"/>
  <c r="M326" i="8"/>
  <c r="P326" i="8" s="1"/>
  <c r="M325" i="8"/>
  <c r="R325" i="8" s="1"/>
  <c r="M324" i="8"/>
  <c r="R324" i="8" s="1"/>
  <c r="M323" i="8"/>
  <c r="P323" i="8" s="1"/>
  <c r="M322" i="8"/>
  <c r="R322" i="8" s="1"/>
  <c r="M321" i="8"/>
  <c r="R321" i="8" s="1"/>
  <c r="M320" i="8"/>
  <c r="R320" i="8" s="1"/>
  <c r="M319" i="8"/>
  <c r="P319" i="8" s="1"/>
  <c r="M318" i="8"/>
  <c r="R318" i="8" s="1"/>
  <c r="M317" i="8"/>
  <c r="R317" i="8" s="1"/>
  <c r="M316" i="8"/>
  <c r="P316" i="8" s="1"/>
  <c r="M315" i="8"/>
  <c r="R315" i="8" s="1"/>
  <c r="M314" i="8"/>
  <c r="R314" i="8" s="1"/>
  <c r="M313" i="8"/>
  <c r="R313" i="8" s="1"/>
  <c r="M312" i="8"/>
  <c r="P312" i="8" s="1"/>
  <c r="M311" i="8"/>
  <c r="R311" i="8" s="1"/>
  <c r="M310" i="8"/>
  <c r="R310" i="8" s="1"/>
  <c r="M309" i="8"/>
  <c r="R309" i="8" s="1"/>
  <c r="M308" i="8"/>
  <c r="R308" i="8" s="1"/>
  <c r="M307" i="8"/>
  <c r="R307" i="8" s="1"/>
  <c r="M306" i="8"/>
  <c r="P306" i="8" s="1"/>
  <c r="M305" i="8"/>
  <c r="R305" i="8" s="1"/>
  <c r="M304" i="8"/>
  <c r="R304" i="8" s="1"/>
  <c r="M303" i="8"/>
  <c r="R303" i="8" s="1"/>
  <c r="M302" i="8"/>
  <c r="M301" i="8"/>
  <c r="R301" i="8" s="1"/>
  <c r="M300" i="8"/>
  <c r="R300" i="8" s="1"/>
  <c r="M299" i="8"/>
  <c r="R299" i="8" s="1"/>
  <c r="M298" i="8"/>
  <c r="R298" i="8" s="1"/>
  <c r="M297" i="8"/>
  <c r="M296" i="8"/>
  <c r="R296" i="8" s="1"/>
  <c r="M295" i="8"/>
  <c r="R295" i="8" s="1"/>
  <c r="M294" i="8"/>
  <c r="R294" i="8" s="1"/>
  <c r="M293" i="8"/>
  <c r="R293" i="8" s="1"/>
  <c r="M292" i="8"/>
  <c r="M291" i="8"/>
  <c r="R291" i="8" s="1"/>
  <c r="M290" i="8"/>
  <c r="M289" i="8"/>
  <c r="R289" i="8" s="1"/>
  <c r="M288" i="8"/>
  <c r="M287" i="8"/>
  <c r="R287" i="8" s="1"/>
  <c r="M286" i="8"/>
  <c r="R286" i="8" s="1"/>
  <c r="M285" i="8"/>
  <c r="R285" i="8" s="1"/>
  <c r="M284" i="8"/>
  <c r="R284" i="8" s="1"/>
  <c r="M283" i="8"/>
  <c r="R283" i="8" s="1"/>
  <c r="M282" i="8"/>
  <c r="R282" i="8" s="1"/>
  <c r="M281" i="8"/>
  <c r="R281" i="8" s="1"/>
  <c r="M280" i="8"/>
  <c r="R280" i="8" s="1"/>
  <c r="M279" i="8"/>
  <c r="M278" i="8"/>
  <c r="R278" i="8" s="1"/>
  <c r="M277" i="8"/>
  <c r="R277" i="8" s="1"/>
  <c r="M276" i="8"/>
  <c r="R276" i="8" s="1"/>
  <c r="M275" i="8"/>
  <c r="P275" i="8" s="1"/>
  <c r="M274" i="8"/>
  <c r="M273" i="8"/>
  <c r="R273" i="8" s="1"/>
  <c r="M272" i="8"/>
  <c r="Q272" i="8" s="1"/>
  <c r="M271" i="8"/>
  <c r="R271" i="8" s="1"/>
  <c r="M270" i="8"/>
  <c r="R270" i="8" s="1"/>
  <c r="M269" i="8"/>
  <c r="R269" i="8" s="1"/>
  <c r="M268" i="8"/>
  <c r="R268" i="8" s="1"/>
  <c r="M267" i="8"/>
  <c r="R267" i="8" s="1"/>
  <c r="M266" i="8"/>
  <c r="R266" i="8" s="1"/>
  <c r="M265" i="8"/>
  <c r="R265" i="8" s="1"/>
  <c r="M264" i="8"/>
  <c r="P264" i="8" s="1"/>
  <c r="M263" i="8"/>
  <c r="M262" i="8"/>
  <c r="R262" i="8" s="1"/>
  <c r="M261" i="8"/>
  <c r="R261" i="8" s="1"/>
  <c r="M260" i="8"/>
  <c r="R260" i="8" s="1"/>
  <c r="M259" i="8"/>
  <c r="R259" i="8" s="1"/>
  <c r="M258" i="8"/>
  <c r="P258" i="8" s="1"/>
  <c r="M257" i="8"/>
  <c r="R257" i="8" s="1"/>
  <c r="M256" i="8"/>
  <c r="R256" i="8" s="1"/>
  <c r="M255" i="8"/>
  <c r="R255" i="8" s="1"/>
  <c r="M254" i="8"/>
  <c r="M253" i="8"/>
  <c r="P253" i="8" s="1"/>
  <c r="M252" i="8"/>
  <c r="R252" i="8" s="1"/>
  <c r="M251" i="8"/>
  <c r="R251" i="8" s="1"/>
  <c r="M250" i="8"/>
  <c r="P250" i="8" s="1"/>
  <c r="M249" i="8"/>
  <c r="M248" i="8"/>
  <c r="P248" i="8" s="1"/>
  <c r="M247" i="8"/>
  <c r="R247" i="8" s="1"/>
  <c r="M246" i="8"/>
  <c r="R246" i="8" s="1"/>
  <c r="M245" i="8"/>
  <c r="R245" i="8" s="1"/>
  <c r="M244" i="8"/>
  <c r="P244" i="8" s="1"/>
  <c r="M243" i="8"/>
  <c r="R243" i="8" s="1"/>
  <c r="M242" i="8"/>
  <c r="R242" i="8" s="1"/>
  <c r="M241" i="8"/>
  <c r="M240" i="8"/>
  <c r="R240" i="8" s="1"/>
  <c r="M239" i="8"/>
  <c r="R239" i="8" s="1"/>
  <c r="M238" i="8"/>
  <c r="R238" i="8" s="1"/>
  <c r="M237" i="8"/>
  <c r="R237" i="8" s="1"/>
  <c r="M236" i="8"/>
  <c r="P236" i="8" s="1"/>
  <c r="M235" i="8"/>
  <c r="P235" i="8" s="1"/>
  <c r="M234" i="8"/>
  <c r="R234" i="8" s="1"/>
  <c r="M233" i="8"/>
  <c r="R233" i="8" s="1"/>
  <c r="M232" i="8"/>
  <c r="R232" i="8" s="1"/>
  <c r="M231" i="8"/>
  <c r="M230" i="8"/>
  <c r="R230" i="8" s="1"/>
  <c r="M229" i="8"/>
  <c r="R229" i="8" s="1"/>
  <c r="M228" i="8"/>
  <c r="P228" i="8" s="1"/>
  <c r="M227" i="8"/>
  <c r="R227" i="8" s="1"/>
  <c r="M226" i="8"/>
  <c r="R226" i="8" s="1"/>
  <c r="M225" i="8"/>
  <c r="R225" i="8" s="1"/>
  <c r="M224" i="8"/>
  <c r="P224" i="8" s="1"/>
  <c r="M223" i="8"/>
  <c r="R223" i="8" s="1"/>
  <c r="M222" i="8"/>
  <c r="M221" i="8"/>
  <c r="R221" i="8" s="1"/>
  <c r="M220" i="8"/>
  <c r="R220" i="8" s="1"/>
  <c r="M219" i="8"/>
  <c r="P219" i="8" s="1"/>
  <c r="M218" i="8"/>
  <c r="R218" i="8" s="1"/>
  <c r="M217" i="8"/>
  <c r="R217" i="8" s="1"/>
  <c r="M216" i="8"/>
  <c r="M215" i="8"/>
  <c r="R215" i="8" s="1"/>
  <c r="M214" i="8"/>
  <c r="R214" i="8" s="1"/>
  <c r="M213" i="8"/>
  <c r="P213" i="8" s="1"/>
  <c r="M212" i="8"/>
  <c r="R212" i="8" s="1"/>
  <c r="M211" i="8"/>
  <c r="R211" i="8" s="1"/>
  <c r="M210" i="8"/>
  <c r="R210" i="8" s="1"/>
  <c r="M209" i="8"/>
  <c r="R209" i="8" s="1"/>
  <c r="M208" i="8"/>
  <c r="R208" i="8" s="1"/>
  <c r="M207" i="8"/>
  <c r="P207" i="8" s="1"/>
  <c r="M206" i="8"/>
  <c r="R206" i="8" s="1"/>
  <c r="M205" i="8"/>
  <c r="R205" i="8" s="1"/>
  <c r="M204" i="8"/>
  <c r="M203" i="8"/>
  <c r="R203" i="8" s="1"/>
  <c r="M202" i="8"/>
  <c r="R202" i="8" s="1"/>
  <c r="M201" i="8"/>
  <c r="R201" i="8" s="1"/>
  <c r="M200" i="8"/>
  <c r="P200" i="8" s="1"/>
  <c r="M199" i="8"/>
  <c r="R199" i="8" s="1"/>
  <c r="M198" i="8"/>
  <c r="R198" i="8" s="1"/>
  <c r="M197" i="8"/>
  <c r="R197" i="8" s="1"/>
  <c r="M196" i="8"/>
  <c r="R196" i="8" s="1"/>
  <c r="M195" i="8"/>
  <c r="R195" i="8" s="1"/>
  <c r="M194" i="8"/>
  <c r="P194" i="8" s="1"/>
  <c r="M193" i="8"/>
  <c r="R193" i="8" s="1"/>
  <c r="M192" i="8"/>
  <c r="M191" i="8"/>
  <c r="R191" i="8" s="1"/>
  <c r="M190" i="8"/>
  <c r="P190" i="8" s="1"/>
  <c r="M189" i="8"/>
  <c r="P189" i="8" s="1"/>
  <c r="M188" i="8"/>
  <c r="R188" i="8" s="1"/>
  <c r="M187" i="8"/>
  <c r="M186" i="8"/>
  <c r="R186" i="8" s="1"/>
  <c r="M185" i="8"/>
  <c r="R185" i="8" s="1"/>
  <c r="M184" i="8"/>
  <c r="R184" i="8" s="1"/>
  <c r="M183" i="8"/>
  <c r="P183" i="8" s="1"/>
  <c r="M182" i="8"/>
  <c r="R182" i="8" s="1"/>
  <c r="M181" i="8"/>
  <c r="M180" i="8"/>
  <c r="P180" i="8" s="1"/>
  <c r="M179" i="8"/>
  <c r="R179" i="8" s="1"/>
  <c r="M178" i="8"/>
  <c r="R178" i="8" s="1"/>
  <c r="M177" i="8"/>
  <c r="P177" i="8" s="1"/>
  <c r="M176" i="8"/>
  <c r="R176" i="8" s="1"/>
  <c r="M175" i="8"/>
  <c r="R175" i="8" s="1"/>
  <c r="M174" i="8"/>
  <c r="R174" i="8" s="1"/>
  <c r="M173" i="8"/>
  <c r="M172" i="8"/>
  <c r="R172" i="8" s="1"/>
  <c r="M171" i="8"/>
  <c r="R171" i="8" s="1"/>
  <c r="M170" i="8"/>
  <c r="P170" i="8" s="1"/>
  <c r="M169" i="8"/>
  <c r="P169" i="8" s="1"/>
  <c r="M168" i="8"/>
  <c r="R168" i="8" s="1"/>
  <c r="M167" i="8"/>
  <c r="P167" i="8" s="1"/>
  <c r="M166" i="8"/>
  <c r="M165" i="8"/>
  <c r="P165" i="8" s="1"/>
  <c r="M164" i="8"/>
  <c r="R164" i="8" s="1"/>
  <c r="M163" i="8"/>
  <c r="R163" i="8" s="1"/>
  <c r="M162" i="8"/>
  <c r="P162" i="8" s="1"/>
  <c r="M161" i="8"/>
  <c r="R161" i="8" s="1"/>
  <c r="M160" i="8"/>
  <c r="R160" i="8" s="1"/>
  <c r="M159" i="8"/>
  <c r="R159" i="8" s="1"/>
  <c r="M158" i="8"/>
  <c r="R158" i="8" s="1"/>
  <c r="M157" i="8"/>
  <c r="M156" i="8"/>
  <c r="R156" i="8" s="1"/>
  <c r="M155" i="8"/>
  <c r="R155" i="8" s="1"/>
  <c r="M154" i="8"/>
  <c r="P154" i="8" s="1"/>
  <c r="M153" i="8"/>
  <c r="R153" i="8" s="1"/>
  <c r="M152" i="8"/>
  <c r="R152" i="8" s="1"/>
  <c r="M151" i="8"/>
  <c r="R151" i="8" s="1"/>
  <c r="M150" i="8"/>
  <c r="R150" i="8" s="1"/>
  <c r="M149" i="8"/>
  <c r="P149" i="8" s="1"/>
  <c r="M148" i="8"/>
  <c r="M147" i="8"/>
  <c r="P147" i="8" s="1"/>
  <c r="M146" i="8"/>
  <c r="R146" i="8" s="1"/>
  <c r="M145" i="8"/>
  <c r="R145" i="8" s="1"/>
  <c r="M144" i="8"/>
  <c r="R144" i="8" s="1"/>
  <c r="M143" i="8"/>
  <c r="R143" i="8" s="1"/>
  <c r="M142" i="8"/>
  <c r="R142" i="8" s="1"/>
  <c r="M141" i="8"/>
  <c r="R141" i="8" s="1"/>
  <c r="M140" i="8"/>
  <c r="R140" i="8" s="1"/>
  <c r="M139" i="8"/>
  <c r="M138" i="8"/>
  <c r="R138" i="8" s="1"/>
  <c r="M137" i="8"/>
  <c r="R137" i="8" s="1"/>
  <c r="M136" i="8"/>
  <c r="R136" i="8" s="1"/>
  <c r="M135" i="8"/>
  <c r="R135" i="8" s="1"/>
  <c r="M134" i="8"/>
  <c r="R134" i="8" s="1"/>
  <c r="M133" i="8"/>
  <c r="R133" i="8" s="1"/>
  <c r="M132" i="8"/>
  <c r="R132" i="8" s="1"/>
  <c r="M131" i="8"/>
  <c r="R131" i="8" s="1"/>
  <c r="M130" i="8"/>
  <c r="P130" i="8" s="1"/>
  <c r="M129" i="8"/>
  <c r="R129" i="8" s="1"/>
  <c r="M128" i="8"/>
  <c r="M127" i="8"/>
  <c r="R127" i="8" s="1"/>
  <c r="M126" i="8"/>
  <c r="R126" i="8" s="1"/>
  <c r="M125" i="8"/>
  <c r="R125" i="8" s="1"/>
  <c r="M124" i="8"/>
  <c r="R124" i="8" s="1"/>
  <c r="M123" i="8"/>
  <c r="R123" i="8" s="1"/>
  <c r="M122" i="8"/>
  <c r="R122" i="8" s="1"/>
  <c r="M121" i="8"/>
  <c r="P121" i="8" s="1"/>
  <c r="M120" i="8"/>
  <c r="P120" i="8" s="1"/>
  <c r="M119" i="8"/>
  <c r="R119" i="8" s="1"/>
  <c r="M118" i="8"/>
  <c r="R118" i="8" s="1"/>
  <c r="M117" i="8"/>
  <c r="M116" i="8"/>
  <c r="R116" i="8" s="1"/>
  <c r="M115" i="8"/>
  <c r="M114" i="8"/>
  <c r="M113" i="8"/>
  <c r="P113" i="8" s="1"/>
  <c r="M112" i="8"/>
  <c r="M111" i="8"/>
  <c r="M110" i="8"/>
  <c r="M109" i="8"/>
  <c r="M108" i="8"/>
  <c r="P108" i="8" s="1"/>
  <c r="M107" i="8"/>
  <c r="M106" i="8"/>
  <c r="P106" i="8" s="1"/>
  <c r="M105" i="8"/>
  <c r="R105" i="8" s="1"/>
  <c r="M104" i="8"/>
  <c r="P104" i="8" s="1"/>
  <c r="M103" i="8"/>
  <c r="R103" i="8" s="1"/>
  <c r="M102" i="8"/>
  <c r="R102" i="8" s="1"/>
  <c r="M101" i="8"/>
  <c r="M100" i="8"/>
  <c r="R100" i="8" s="1"/>
  <c r="M99" i="8"/>
  <c r="M98" i="8"/>
  <c r="M97" i="8"/>
  <c r="P97" i="8" s="1"/>
  <c r="M96" i="8"/>
  <c r="Q96" i="8" s="1"/>
  <c r="M95" i="8"/>
  <c r="Q95" i="8" s="1"/>
  <c r="M94" i="8"/>
  <c r="Q94" i="8" s="1"/>
  <c r="M93" i="8"/>
  <c r="M92" i="8"/>
  <c r="Q92" i="8" s="1"/>
  <c r="M91" i="8"/>
  <c r="R91" i="8" s="1"/>
  <c r="M90" i="8"/>
  <c r="Q90" i="8" s="1"/>
  <c r="M89" i="8"/>
  <c r="Q89" i="8" s="1"/>
  <c r="M88" i="8"/>
  <c r="Q88" i="8" s="1"/>
  <c r="M87" i="8"/>
  <c r="M86" i="8"/>
  <c r="R86" i="8" s="1"/>
  <c r="M85" i="8"/>
  <c r="M84" i="8"/>
  <c r="R84" i="8" s="1"/>
  <c r="M83" i="8"/>
  <c r="M82" i="8"/>
  <c r="Q82" i="8" s="1"/>
  <c r="M81" i="8"/>
  <c r="Q81" i="8" s="1"/>
  <c r="M80" i="8"/>
  <c r="Q80" i="8" s="1"/>
  <c r="M79" i="8"/>
  <c r="R79" i="8" s="1"/>
  <c r="M78" i="8"/>
  <c r="R78" i="8" s="1"/>
  <c r="M77" i="8"/>
  <c r="R77" i="8" s="1"/>
  <c r="M76" i="8"/>
  <c r="Q76" i="8" s="1"/>
  <c r="M75" i="8"/>
  <c r="R75" i="8" s="1"/>
  <c r="M74" i="8"/>
  <c r="M73" i="8"/>
  <c r="R73" i="8" s="1"/>
  <c r="M72" i="8"/>
  <c r="Q72" i="8" s="1"/>
  <c r="M71" i="8"/>
  <c r="R71" i="8" s="1"/>
  <c r="M70" i="8"/>
  <c r="Q70" i="8" s="1"/>
  <c r="M69" i="8"/>
  <c r="P69" i="8" s="1"/>
  <c r="M68" i="8"/>
  <c r="R68" i="8" s="1"/>
  <c r="M67" i="8"/>
  <c r="P67" i="8" s="1"/>
  <c r="M66" i="8"/>
  <c r="P66" i="8" s="1"/>
  <c r="M65" i="8"/>
  <c r="R65" i="8" s="1"/>
  <c r="M64" i="8"/>
  <c r="Q64" i="8" s="1"/>
  <c r="M63" i="8"/>
  <c r="R63" i="8" s="1"/>
  <c r="M62" i="8"/>
  <c r="R62" i="8" s="1"/>
  <c r="M61" i="8"/>
  <c r="R61" i="8" s="1"/>
  <c r="M60" i="8"/>
  <c r="R60" i="8" s="1"/>
  <c r="M59" i="8"/>
  <c r="M58" i="8"/>
  <c r="Q58" i="8" s="1"/>
  <c r="M57" i="8"/>
  <c r="R57" i="8" s="1"/>
  <c r="M56" i="8"/>
  <c r="Q56" i="8" s="1"/>
  <c r="M55" i="8"/>
  <c r="R55" i="8" s="1"/>
  <c r="M54" i="8"/>
  <c r="Q54" i="8" s="1"/>
  <c r="M53" i="8"/>
  <c r="Q53" i="8" s="1"/>
  <c r="M52" i="8"/>
  <c r="R52" i="8" s="1"/>
  <c r="M51" i="8"/>
  <c r="R51" i="8" s="1"/>
  <c r="M50" i="8"/>
  <c r="P50" i="8" s="1"/>
  <c r="M49" i="8"/>
  <c r="M48" i="8"/>
  <c r="R48" i="8" s="1"/>
  <c r="M47" i="8"/>
  <c r="R47" i="8" s="1"/>
  <c r="M46" i="8"/>
  <c r="R46" i="8" s="1"/>
  <c r="M45" i="8"/>
  <c r="R45" i="8" s="1"/>
  <c r="M44" i="8"/>
  <c r="R44" i="8" s="1"/>
  <c r="M43" i="8"/>
  <c r="M42" i="8"/>
  <c r="P42" i="8" s="1"/>
  <c r="M41" i="8"/>
  <c r="R41" i="8" s="1"/>
  <c r="M40" i="8"/>
  <c r="R40" i="8" s="1"/>
  <c r="M39" i="8"/>
  <c r="Q39" i="8" s="1"/>
  <c r="M38" i="8"/>
  <c r="R38" i="8" s="1"/>
  <c r="M37" i="8"/>
  <c r="R37" i="8" s="1"/>
  <c r="M36" i="8"/>
  <c r="M35" i="8"/>
  <c r="P35" i="8" s="1"/>
  <c r="M34" i="8"/>
  <c r="Q34" i="8" s="1"/>
  <c r="M33" i="8"/>
  <c r="R33" i="8" s="1"/>
  <c r="M32" i="8"/>
  <c r="R32" i="8" s="1"/>
  <c r="M31" i="8"/>
  <c r="P31" i="8" s="1"/>
  <c r="M30" i="8"/>
  <c r="Q30" i="8" s="1"/>
  <c r="M29" i="8"/>
  <c r="R29" i="8" s="1"/>
  <c r="M28" i="8"/>
  <c r="M27" i="8"/>
  <c r="P27" i="8" s="1"/>
  <c r="M26" i="8"/>
  <c r="Q26" i="8" s="1"/>
  <c r="M25" i="8"/>
  <c r="R25" i="8" s="1"/>
  <c r="M24" i="8"/>
  <c r="R24" i="8" s="1"/>
  <c r="M23" i="8"/>
  <c r="P23" i="8" s="1"/>
  <c r="M22" i="8"/>
  <c r="R22" i="8" s="1"/>
  <c r="M21" i="8"/>
  <c r="M20" i="8"/>
  <c r="R20" i="8" s="1"/>
  <c r="M19" i="8"/>
  <c r="R19" i="8" s="1"/>
  <c r="M18" i="8"/>
  <c r="R18" i="8" s="1"/>
  <c r="M17" i="8"/>
  <c r="P17" i="8" s="1"/>
  <c r="M16" i="8"/>
  <c r="Q16" i="8" s="1"/>
  <c r="M15" i="8"/>
  <c r="M14" i="8"/>
  <c r="R14" i="8" s="1"/>
  <c r="M13" i="8"/>
  <c r="R13" i="8" s="1"/>
  <c r="M12" i="8"/>
  <c r="R12" i="8" s="1"/>
  <c r="M11" i="8"/>
  <c r="R11" i="8" s="1"/>
  <c r="M10" i="8"/>
  <c r="R10" i="8" s="1"/>
  <c r="M9" i="8"/>
  <c r="P9" i="8" s="1"/>
  <c r="M8" i="8"/>
  <c r="P8" i="8" s="1"/>
  <c r="M7" i="8"/>
  <c r="Q7" i="8" s="1"/>
  <c r="M6" i="8"/>
  <c r="P6" i="8" s="1"/>
  <c r="M5" i="8"/>
  <c r="Q5" i="8" s="1"/>
  <c r="M4" i="8"/>
  <c r="R4" i="8" s="1"/>
  <c r="M3" i="8"/>
  <c r="R3" i="8" s="1"/>
  <c r="M2" i="8"/>
  <c r="R2" i="8" s="1"/>
  <c r="Q653" i="8" l="1"/>
  <c r="P567" i="8"/>
  <c r="P51" i="8"/>
  <c r="Q314" i="8"/>
  <c r="T314" i="8" s="1"/>
  <c r="Q983" i="8"/>
  <c r="Q69" i="8"/>
  <c r="P891" i="8"/>
  <c r="P983" i="8"/>
  <c r="S983" i="8" s="1"/>
  <c r="P429" i="8"/>
  <c r="Q740" i="8"/>
  <c r="Q1278" i="8"/>
  <c r="Q429" i="8"/>
  <c r="P795" i="8"/>
  <c r="Q1060" i="8"/>
  <c r="P671" i="8"/>
  <c r="P1151" i="8"/>
  <c r="P1303" i="8"/>
  <c r="P152" i="8"/>
  <c r="P203" i="8"/>
  <c r="Q552" i="8"/>
  <c r="Q730" i="8"/>
  <c r="R837" i="8"/>
  <c r="S837" i="8" s="1"/>
  <c r="P838" i="8"/>
  <c r="Q1018" i="8"/>
  <c r="T1018" i="8" s="1"/>
  <c r="P1202" i="8"/>
  <c r="N5408" i="9"/>
  <c r="P266" i="8"/>
  <c r="Q317" i="8"/>
  <c r="P489" i="8"/>
  <c r="P602" i="8"/>
  <c r="Q702" i="8"/>
  <c r="P773" i="8"/>
  <c r="S773" i="8" s="1"/>
  <c r="P875" i="8"/>
  <c r="P1075" i="8"/>
  <c r="Q1178" i="8"/>
  <c r="Q1226" i="8"/>
  <c r="P1325" i="8"/>
  <c r="P45" i="8"/>
  <c r="P116" i="8"/>
  <c r="P291" i="8"/>
  <c r="P381" i="8"/>
  <c r="P509" i="8"/>
  <c r="Q602" i="8"/>
  <c r="P703" i="8"/>
  <c r="S703" i="8" s="1"/>
  <c r="Q1017" i="8"/>
  <c r="Q1108" i="8"/>
  <c r="Q1181" i="8"/>
  <c r="Q1228" i="8"/>
  <c r="T1228" i="8" s="1"/>
  <c r="P1334" i="8"/>
  <c r="Q91" i="8"/>
  <c r="Q291" i="8"/>
  <c r="Q928" i="8"/>
  <c r="T928" i="8" s="1"/>
  <c r="Q24" i="8"/>
  <c r="P84" i="8"/>
  <c r="Q154" i="8"/>
  <c r="P220" i="8"/>
  <c r="S220" i="8" s="1"/>
  <c r="Q334" i="8"/>
  <c r="P395" i="8"/>
  <c r="Q464" i="8"/>
  <c r="P517" i="8"/>
  <c r="S517" i="8" s="1"/>
  <c r="P570" i="8"/>
  <c r="P635" i="8"/>
  <c r="Q672" i="8"/>
  <c r="P713" i="8"/>
  <c r="S713" i="8" s="1"/>
  <c r="P747" i="8"/>
  <c r="P821" i="8"/>
  <c r="Q855" i="8"/>
  <c r="T855" i="8" s="1"/>
  <c r="P897" i="8"/>
  <c r="Q937" i="8"/>
  <c r="Q1041" i="8"/>
  <c r="P1061" i="8"/>
  <c r="P1121" i="8"/>
  <c r="S1121" i="8" s="1"/>
  <c r="P1164" i="8"/>
  <c r="Q1188" i="8"/>
  <c r="P1215" i="8"/>
  <c r="P1252" i="8"/>
  <c r="S1252" i="8" s="1"/>
  <c r="Q1279" i="8"/>
  <c r="P1350" i="8"/>
  <c r="Q84" i="8"/>
  <c r="Q180" i="8"/>
  <c r="Q248" i="8"/>
  <c r="Q298" i="8"/>
  <c r="P359" i="8"/>
  <c r="Q395" i="8"/>
  <c r="T395" i="8" s="1"/>
  <c r="Q475" i="8"/>
  <c r="Q528" i="8"/>
  <c r="Q580" i="8"/>
  <c r="P636" i="8"/>
  <c r="Q681" i="8"/>
  <c r="Q713" i="8"/>
  <c r="P764" i="8"/>
  <c r="Q821" i="8"/>
  <c r="T821" i="8" s="1"/>
  <c r="Q874" i="8"/>
  <c r="Q906" i="8"/>
  <c r="P959" i="8"/>
  <c r="P996" i="8"/>
  <c r="S996" i="8" s="1"/>
  <c r="P1043" i="8"/>
  <c r="P1073" i="8"/>
  <c r="P1133" i="8"/>
  <c r="P1168" i="8"/>
  <c r="P1222" i="8"/>
  <c r="P1253" i="8"/>
  <c r="P1290" i="8"/>
  <c r="Q1321" i="8"/>
  <c r="T1321" i="8" s="1"/>
  <c r="Q1350" i="8"/>
  <c r="Q121" i="8"/>
  <c r="Q200" i="8"/>
  <c r="Q359" i="8"/>
  <c r="T359" i="8" s="1"/>
  <c r="P921" i="8"/>
  <c r="P974" i="8"/>
  <c r="P1052" i="8"/>
  <c r="P1265" i="8"/>
  <c r="S1265" i="8" s="1"/>
  <c r="P1298" i="8"/>
  <c r="Q2" i="8"/>
  <c r="P13" i="8"/>
  <c r="Q42" i="8"/>
  <c r="P103" i="8"/>
  <c r="Q253" i="8"/>
  <c r="P827" i="8"/>
  <c r="Q847" i="8"/>
  <c r="T847" i="8" s="1"/>
  <c r="Q1090" i="8"/>
  <c r="P1153" i="8"/>
  <c r="P1338" i="8"/>
  <c r="P2" i="8"/>
  <c r="S2" i="8" s="1"/>
  <c r="P25" i="8"/>
  <c r="P411" i="8"/>
  <c r="Q453" i="8"/>
  <c r="P508" i="8"/>
  <c r="P544" i="8"/>
  <c r="P578" i="8"/>
  <c r="Q612" i="8"/>
  <c r="Q655" i="8"/>
  <c r="Q682" i="8"/>
  <c r="P709" i="8"/>
  <c r="S709" i="8" s="1"/>
  <c r="Q720" i="8"/>
  <c r="P753" i="8"/>
  <c r="S753" i="8" s="1"/>
  <c r="P814" i="8"/>
  <c r="Q827" i="8"/>
  <c r="P854" i="8"/>
  <c r="P883" i="8"/>
  <c r="Q914" i="8"/>
  <c r="P953" i="8"/>
  <c r="P977" i="8"/>
  <c r="P1001" i="8"/>
  <c r="S1001" i="8" s="1"/>
  <c r="Q1033" i="8"/>
  <c r="Q1053" i="8"/>
  <c r="P1064" i="8"/>
  <c r="P1101" i="8"/>
  <c r="S1101" i="8" s="1"/>
  <c r="Q1121" i="8"/>
  <c r="P1140" i="8"/>
  <c r="P1161" i="8"/>
  <c r="Q1169" i="8"/>
  <c r="Q1184" i="8"/>
  <c r="P1201" i="8"/>
  <c r="Q1219" i="8"/>
  <c r="P1230" i="8"/>
  <c r="S1230" i="8" s="1"/>
  <c r="P1274" i="8"/>
  <c r="Q1290" i="8"/>
  <c r="P1310" i="8"/>
  <c r="P1329" i="8"/>
  <c r="S1329" i="8" s="1"/>
  <c r="P1342" i="8"/>
  <c r="P1351" i="8"/>
  <c r="P41" i="8"/>
  <c r="Q67" i="8"/>
  <c r="P86" i="8"/>
  <c r="Q102" i="8"/>
  <c r="Q130" i="8"/>
  <c r="P186" i="8"/>
  <c r="S186" i="8" s="1"/>
  <c r="P229" i="8"/>
  <c r="P268" i="8"/>
  <c r="Q301" i="8"/>
  <c r="Q341" i="8"/>
  <c r="T341" i="8" s="1"/>
  <c r="Q381" i="8"/>
  <c r="P418" i="8"/>
  <c r="Q688" i="8"/>
  <c r="Q709" i="8"/>
  <c r="T709" i="8" s="1"/>
  <c r="Q953" i="8"/>
  <c r="P1009" i="8"/>
  <c r="Q1057" i="8"/>
  <c r="Q1101" i="8"/>
  <c r="T1101" i="8" s="1"/>
  <c r="P1125" i="8"/>
  <c r="P1148" i="8"/>
  <c r="Q1161" i="8"/>
  <c r="Q1173" i="8"/>
  <c r="T1173" i="8" s="1"/>
  <c r="Q1187" i="8"/>
  <c r="P1321" i="8"/>
  <c r="Q1333" i="8"/>
  <c r="P1343" i="8"/>
  <c r="S1343" i="8" s="1"/>
  <c r="Q14" i="8"/>
  <c r="Q32" i="8"/>
  <c r="P47" i="8"/>
  <c r="Q78" i="8"/>
  <c r="T78" i="8" s="1"/>
  <c r="Q86" i="8"/>
  <c r="P100" i="8"/>
  <c r="Q113" i="8"/>
  <c r="P133" i="8"/>
  <c r="S133" i="8" s="1"/>
  <c r="Q165" i="8"/>
  <c r="Q190" i="8"/>
  <c r="P210" i="8"/>
  <c r="Q235" i="8"/>
  <c r="Q258" i="8"/>
  <c r="P278" i="8"/>
  <c r="P295" i="8"/>
  <c r="P308" i="8"/>
  <c r="S308" i="8" s="1"/>
  <c r="P324" i="8"/>
  <c r="Q346" i="8"/>
  <c r="Q372" i="8"/>
  <c r="Q385" i="8"/>
  <c r="T385" i="8" s="1"/>
  <c r="P423" i="8"/>
  <c r="Q438" i="8"/>
  <c r="Q455" i="8"/>
  <c r="P468" i="8"/>
  <c r="S468" i="8" s="1"/>
  <c r="P496" i="8"/>
  <c r="Q511" i="8"/>
  <c r="P539" i="8"/>
  <c r="P556" i="8"/>
  <c r="S556" i="8" s="1"/>
  <c r="P573" i="8"/>
  <c r="P588" i="8"/>
  <c r="P615" i="8"/>
  <c r="Q644" i="8"/>
  <c r="Q676" i="8"/>
  <c r="Q690" i="8"/>
  <c r="Q705" i="8"/>
  <c r="P742" i="8"/>
  <c r="S742" i="8" s="1"/>
  <c r="Q758" i="8"/>
  <c r="Q774" i="8"/>
  <c r="P816" i="8"/>
  <c r="Q861" i="8"/>
  <c r="T861" i="8" s="1"/>
  <c r="Q882" i="8"/>
  <c r="P894" i="8"/>
  <c r="P907" i="8"/>
  <c r="Q924" i="8"/>
  <c r="T924" i="8" s="1"/>
  <c r="Q938" i="8"/>
  <c r="Q959" i="8"/>
  <c r="Q977" i="8"/>
  <c r="P1008" i="8"/>
  <c r="S1008" i="8" s="1"/>
  <c r="Q1032" i="8"/>
  <c r="P1047" i="8"/>
  <c r="Q1059" i="8"/>
  <c r="Q1064" i="8"/>
  <c r="T1064" i="8" s="1"/>
  <c r="P1091" i="8"/>
  <c r="Q1109" i="8"/>
  <c r="P1131" i="8"/>
  <c r="P1142" i="8"/>
  <c r="S1142" i="8" s="1"/>
  <c r="P1157" i="8"/>
  <c r="Q1166" i="8"/>
  <c r="P1186" i="8"/>
  <c r="Q1194" i="8"/>
  <c r="P1224" i="8"/>
  <c r="P1236" i="8"/>
  <c r="P1272" i="8"/>
  <c r="Q1284" i="8"/>
  <c r="T1284" i="8" s="1"/>
  <c r="Q1299" i="8"/>
  <c r="P1318" i="8"/>
  <c r="P1324" i="8"/>
  <c r="P1332" i="8"/>
  <c r="S1332" i="8" s="1"/>
  <c r="Q1338" i="8"/>
  <c r="P1348" i="8"/>
  <c r="P19" i="8"/>
  <c r="Q100" i="8"/>
  <c r="T100" i="8" s="1"/>
  <c r="Q147" i="8"/>
  <c r="Q170" i="8"/>
  <c r="P191" i="8"/>
  <c r="Q213" i="8"/>
  <c r="Q236" i="8"/>
  <c r="P259" i="8"/>
  <c r="Q286" i="8"/>
  <c r="P296" i="8"/>
  <c r="S296" i="8" s="1"/>
  <c r="Q308" i="8"/>
  <c r="Q324" i="8"/>
  <c r="T324" i="8" s="1"/>
  <c r="Q348" i="8"/>
  <c r="P373" i="8"/>
  <c r="S373" i="8" s="1"/>
  <c r="Q386" i="8"/>
  <c r="P409" i="8"/>
  <c r="Q424" i="8"/>
  <c r="Q445" i="8"/>
  <c r="T445" i="8" s="1"/>
  <c r="Q459" i="8"/>
  <c r="Q473" i="8"/>
  <c r="Q501" i="8"/>
  <c r="Q515" i="8"/>
  <c r="Q540" i="8"/>
  <c r="P560" i="8"/>
  <c r="Q576" i="8"/>
  <c r="P597" i="8"/>
  <c r="S597" i="8" s="1"/>
  <c r="P605" i="8"/>
  <c r="Q630" i="8"/>
  <c r="T630" i="8" s="1"/>
  <c r="Q645" i="8"/>
  <c r="P664" i="8"/>
  <c r="P692" i="8"/>
  <c r="Q716" i="8"/>
  <c r="P850" i="8"/>
  <c r="P866" i="8"/>
  <c r="P965" i="8"/>
  <c r="P980" i="8"/>
  <c r="P995" i="8"/>
  <c r="Q1318" i="8"/>
  <c r="T1318" i="8" s="1"/>
  <c r="Q1324" i="8"/>
  <c r="Q388" i="8"/>
  <c r="P450" i="8"/>
  <c r="S450" i="8" s="1"/>
  <c r="Q463" i="8"/>
  <c r="P599" i="8"/>
  <c r="Q605" i="8"/>
  <c r="P720" i="8"/>
  <c r="S720" i="8" s="1"/>
  <c r="P731" i="8"/>
  <c r="P750" i="8"/>
  <c r="P768" i="8"/>
  <c r="P803" i="8"/>
  <c r="S803" i="8" s="1"/>
  <c r="Q890" i="8"/>
  <c r="T890" i="8" s="1"/>
  <c r="Q900" i="8"/>
  <c r="Q917" i="8"/>
  <c r="Q929" i="8"/>
  <c r="T929" i="8" s="1"/>
  <c r="R342" i="8"/>
  <c r="S342" i="8" s="1"/>
  <c r="P342" i="8"/>
  <c r="R43" i="8"/>
  <c r="P43" i="8"/>
  <c r="R87" i="8"/>
  <c r="T87" i="8" s="1"/>
  <c r="Q87" i="8"/>
  <c r="R117" i="8"/>
  <c r="P117" i="8"/>
  <c r="R187" i="8"/>
  <c r="S187" i="8" s="1"/>
  <c r="P187" i="8"/>
  <c r="P231" i="8"/>
  <c r="Q231" i="8"/>
  <c r="P254" i="8"/>
  <c r="Q254" i="8"/>
  <c r="R302" i="8"/>
  <c r="P302" i="8"/>
  <c r="P59" i="8"/>
  <c r="Q59" i="8"/>
  <c r="P138" i="8"/>
  <c r="P166" i="8"/>
  <c r="Q166" i="8"/>
  <c r="Q20" i="8"/>
  <c r="R21" i="8"/>
  <c r="Q21" i="8"/>
  <c r="P33" i="8"/>
  <c r="S33" i="8" s="1"/>
  <c r="R36" i="8"/>
  <c r="P36" i="8"/>
  <c r="R85" i="8"/>
  <c r="P85" i="8"/>
  <c r="R101" i="8"/>
  <c r="Q101" i="8"/>
  <c r="P105" i="8"/>
  <c r="S105" i="8" s="1"/>
  <c r="P107" i="8"/>
  <c r="Q107" i="8"/>
  <c r="P123" i="8"/>
  <c r="R128" i="8"/>
  <c r="P128" i="8"/>
  <c r="P148" i="8"/>
  <c r="Q148" i="8"/>
  <c r="R173" i="8"/>
  <c r="P173" i="8"/>
  <c r="P192" i="8"/>
  <c r="Q192" i="8"/>
  <c r="P216" i="8"/>
  <c r="Q216" i="8"/>
  <c r="R241" i="8"/>
  <c r="P241" i="8"/>
  <c r="P263" i="8"/>
  <c r="Q263" i="8"/>
  <c r="R288" i="8"/>
  <c r="Q288" i="8"/>
  <c r="P288" i="8"/>
  <c r="R297" i="8"/>
  <c r="T297" i="8" s="1"/>
  <c r="Q297" i="8"/>
  <c r="P297" i="8"/>
  <c r="R328" i="8"/>
  <c r="Q328" i="8"/>
  <c r="P328" i="8"/>
  <c r="R349" i="8"/>
  <c r="Q349" i="8"/>
  <c r="P349" i="8"/>
  <c r="R15" i="8"/>
  <c r="P15" i="8"/>
  <c r="R28" i="8"/>
  <c r="Q28" i="8"/>
  <c r="P157" i="8"/>
  <c r="Q157" i="8"/>
  <c r="P204" i="8"/>
  <c r="Q204" i="8"/>
  <c r="R9" i="8"/>
  <c r="Q9" i="8"/>
  <c r="P52" i="8"/>
  <c r="S52" i="8" s="1"/>
  <c r="P87" i="8"/>
  <c r="P139" i="8"/>
  <c r="Q139" i="8"/>
  <c r="R279" i="8"/>
  <c r="P279" i="8"/>
  <c r="P48" i="8"/>
  <c r="R49" i="8"/>
  <c r="P49" i="8"/>
  <c r="P74" i="8"/>
  <c r="Q74" i="8"/>
  <c r="R97" i="8"/>
  <c r="S97" i="8" s="1"/>
  <c r="Q97" i="8"/>
  <c r="P101" i="8"/>
  <c r="S101" i="8" s="1"/>
  <c r="R181" i="8"/>
  <c r="P181" i="8"/>
  <c r="P222" i="8"/>
  <c r="Q222" i="8"/>
  <c r="R249" i="8"/>
  <c r="P249" i="8"/>
  <c r="R669" i="8"/>
  <c r="Q669" i="8"/>
  <c r="Q149" i="8"/>
  <c r="Q162" i="8"/>
  <c r="Q167" i="8"/>
  <c r="P175" i="8"/>
  <c r="S175" i="8" s="1"/>
  <c r="Q183" i="8"/>
  <c r="Q189" i="8"/>
  <c r="Q194" i="8"/>
  <c r="Q207" i="8"/>
  <c r="P217" i="8"/>
  <c r="Q224" i="8"/>
  <c r="P232" i="8"/>
  <c r="S232" i="8" s="1"/>
  <c r="Q244" i="8"/>
  <c r="Q250" i="8"/>
  <c r="P255" i="8"/>
  <c r="S255" i="8" s="1"/>
  <c r="Q264" i="8"/>
  <c r="Q275" i="8"/>
  <c r="P283" i="8"/>
  <c r="P294" i="8"/>
  <c r="P305" i="8"/>
  <c r="S305" i="8" s="1"/>
  <c r="Q310" i="8"/>
  <c r="T310" i="8" s="1"/>
  <c r="Q320" i="8"/>
  <c r="T320" i="8" s="1"/>
  <c r="P345" i="8"/>
  <c r="Q363" i="8"/>
  <c r="T363" i="8" s="1"/>
  <c r="Q373" i="8"/>
  <c r="T373" i="8" s="1"/>
  <c r="Q384" i="8"/>
  <c r="P387" i="8"/>
  <c r="P399" i="8"/>
  <c r="S399" i="8" s="1"/>
  <c r="P415" i="8"/>
  <c r="Q425" i="8"/>
  <c r="Q437" i="8"/>
  <c r="T437" i="8" s="1"/>
  <c r="Q450" i="8"/>
  <c r="T450" i="8" s="1"/>
  <c r="P480" i="8"/>
  <c r="S480" i="8" s="1"/>
  <c r="Q506" i="8"/>
  <c r="Q512" i="8"/>
  <c r="P536" i="8"/>
  <c r="P542" i="8"/>
  <c r="S542" i="8" s="1"/>
  <c r="Q554" i="8"/>
  <c r="P569" i="8"/>
  <c r="Q577" i="8"/>
  <c r="P595" i="8"/>
  <c r="S595" i="8" s="1"/>
  <c r="P600" i="8"/>
  <c r="P603" i="8"/>
  <c r="P608" i="8"/>
  <c r="S608" i="8" s="1"/>
  <c r="R612" i="8"/>
  <c r="S612" i="8" s="1"/>
  <c r="P614" i="8"/>
  <c r="P632" i="8"/>
  <c r="P640" i="8"/>
  <c r="S640" i="8" s="1"/>
  <c r="P658" i="8"/>
  <c r="P669" i="8"/>
  <c r="Q12" i="8"/>
  <c r="T12" i="8" s="1"/>
  <c r="Q18" i="8"/>
  <c r="P22" i="8"/>
  <c r="S22" i="8" s="1"/>
  <c r="P29" i="8"/>
  <c r="P38" i="8"/>
  <c r="S38" i="8" s="1"/>
  <c r="Q50" i="8"/>
  <c r="Q66" i="8"/>
  <c r="Q108" i="8"/>
  <c r="Q120" i="8"/>
  <c r="P146" i="8"/>
  <c r="P164" i="8"/>
  <c r="S164" i="8" s="1"/>
  <c r="Q169" i="8"/>
  <c r="Q177" i="8"/>
  <c r="P184" i="8"/>
  <c r="Q219" i="8"/>
  <c r="Q228" i="8"/>
  <c r="P246" i="8"/>
  <c r="S246" i="8" s="1"/>
  <c r="P251" i="8"/>
  <c r="P276" i="8"/>
  <c r="S276" i="8" s="1"/>
  <c r="P286" i="8"/>
  <c r="P289" i="8"/>
  <c r="S289" i="8" s="1"/>
  <c r="Q306" i="8"/>
  <c r="Q355" i="8"/>
  <c r="T355" i="8" s="1"/>
  <c r="Q366" i="8"/>
  <c r="Q378" i="8"/>
  <c r="T378" i="8" s="1"/>
  <c r="P385" i="8"/>
  <c r="Q399" i="8"/>
  <c r="T399" i="8" s="1"/>
  <c r="Q426" i="8"/>
  <c r="R459" i="8"/>
  <c r="S459" i="8" s="1"/>
  <c r="P470" i="8"/>
  <c r="P537" i="8"/>
  <c r="Q542" i="8"/>
  <c r="Q596" i="8"/>
  <c r="Q600" i="8"/>
  <c r="Q603" i="8"/>
  <c r="T603" i="8" s="1"/>
  <c r="Q608" i="8"/>
  <c r="Q614" i="8"/>
  <c r="T614" i="8" s="1"/>
  <c r="P634" i="8"/>
  <c r="Q642" i="8"/>
  <c r="Q648" i="8"/>
  <c r="Q660" i="8"/>
  <c r="R663" i="8"/>
  <c r="P663" i="8"/>
  <c r="S663" i="8" s="1"/>
  <c r="R685" i="8"/>
  <c r="Q685" i="8"/>
  <c r="T685" i="8" s="1"/>
  <c r="P685" i="8"/>
  <c r="R688" i="8"/>
  <c r="S688" i="8" s="1"/>
  <c r="Q696" i="8"/>
  <c r="P707" i="8"/>
  <c r="S707" i="8" s="1"/>
  <c r="Q712" i="8"/>
  <c r="Q718" i="8"/>
  <c r="Q723" i="8"/>
  <c r="P734" i="8"/>
  <c r="S734" i="8" s="1"/>
  <c r="P746" i="8"/>
  <c r="P756" i="8"/>
  <c r="P770" i="8"/>
  <c r="P783" i="8"/>
  <c r="P812" i="8"/>
  <c r="P817" i="8"/>
  <c r="S817" i="8" s="1"/>
  <c r="P826" i="8"/>
  <c r="Q843" i="8"/>
  <c r="T843" i="8" s="1"/>
  <c r="Q851" i="8"/>
  <c r="T851" i="8" s="1"/>
  <c r="P864" i="8"/>
  <c r="S864" i="8" s="1"/>
  <c r="Q869" i="8"/>
  <c r="Q878" i="8"/>
  <c r="T878" i="8" s="1"/>
  <c r="Q886" i="8"/>
  <c r="Q893" i="8"/>
  <c r="T893" i="8" s="1"/>
  <c r="P901" i="8"/>
  <c r="Q910" i="8"/>
  <c r="T910" i="8" s="1"/>
  <c r="P918" i="8"/>
  <c r="Q926" i="8"/>
  <c r="T926" i="8" s="1"/>
  <c r="Q933" i="8"/>
  <c r="Q948" i="8"/>
  <c r="T948" i="8" s="1"/>
  <c r="P957" i="8"/>
  <c r="P962" i="8"/>
  <c r="S962" i="8" s="1"/>
  <c r="Q974" i="8"/>
  <c r="Q981" i="8"/>
  <c r="T981" i="8" s="1"/>
  <c r="P991" i="8"/>
  <c r="Q1001" i="8"/>
  <c r="T1001" i="8" s="1"/>
  <c r="P1011" i="8"/>
  <c r="Q1026" i="8"/>
  <c r="T1026" i="8" s="1"/>
  <c r="Q1038" i="8"/>
  <c r="P1049" i="8"/>
  <c r="Q1058" i="8"/>
  <c r="P1063" i="8"/>
  <c r="Q1065" i="8"/>
  <c r="Q1083" i="8"/>
  <c r="Q1093" i="8"/>
  <c r="Q1105" i="8"/>
  <c r="P1118" i="8"/>
  <c r="Q1125" i="8"/>
  <c r="T1125" i="8" s="1"/>
  <c r="P1136" i="8"/>
  <c r="P1150" i="8"/>
  <c r="P1160" i="8"/>
  <c r="P1165" i="8"/>
  <c r="S1165" i="8" s="1"/>
  <c r="P1170" i="8"/>
  <c r="Q1176" i="8"/>
  <c r="T1176" i="8" s="1"/>
  <c r="Q1185" i="8"/>
  <c r="P1189" i="8"/>
  <c r="Q1196" i="8"/>
  <c r="Q1207" i="8"/>
  <c r="Q1221" i="8"/>
  <c r="P1227" i="8"/>
  <c r="P1241" i="8"/>
  <c r="P1264" i="8"/>
  <c r="P1269" i="8"/>
  <c r="P1275" i="8"/>
  <c r="S1275" i="8" s="1"/>
  <c r="P1287" i="8"/>
  <c r="P1297" i="8"/>
  <c r="S1297" i="8" s="1"/>
  <c r="P1300" i="8"/>
  <c r="P1308" i="8"/>
  <c r="S1308" i="8" s="1"/>
  <c r="P1317" i="8"/>
  <c r="S1317" i="8" s="1"/>
  <c r="P1320" i="8"/>
  <c r="S1320" i="8" s="1"/>
  <c r="P1323" i="8"/>
  <c r="Q1325" i="8"/>
  <c r="T1325" i="8" s="1"/>
  <c r="Q1332" i="8"/>
  <c r="P1337" i="8"/>
  <c r="P1341" i="8"/>
  <c r="P1346" i="8"/>
  <c r="S1346" i="8" s="1"/>
  <c r="P1349" i="8"/>
  <c r="P1352" i="8"/>
  <c r="Q735" i="8"/>
  <c r="P772" i="8"/>
  <c r="P792" i="8"/>
  <c r="Q812" i="8"/>
  <c r="T812" i="8" s="1"/>
  <c r="Q817" i="8"/>
  <c r="Q826" i="8"/>
  <c r="T826" i="8" s="1"/>
  <c r="R833" i="8"/>
  <c r="S833" i="8" s="1"/>
  <c r="P834" i="8"/>
  <c r="S834" i="8" s="1"/>
  <c r="Q864" i="8"/>
  <c r="P871" i="8"/>
  <c r="P879" i="8"/>
  <c r="P887" i="8"/>
  <c r="Q904" i="8"/>
  <c r="P911" i="8"/>
  <c r="Q920" i="8"/>
  <c r="P927" i="8"/>
  <c r="Q935" i="8"/>
  <c r="Q950" i="8"/>
  <c r="T950" i="8" s="1"/>
  <c r="Q957" i="8"/>
  <c r="Q962" i="8"/>
  <c r="T962" i="8" s="1"/>
  <c r="P1005" i="8"/>
  <c r="P1017" i="8"/>
  <c r="S1017" i="8" s="1"/>
  <c r="Q1031" i="8"/>
  <c r="Q1063" i="8"/>
  <c r="T1063" i="8" s="1"/>
  <c r="Q1084" i="8"/>
  <c r="P1095" i="8"/>
  <c r="S1095" i="8" s="1"/>
  <c r="P1106" i="8"/>
  <c r="Q1264" i="8"/>
  <c r="Q1269" i="8"/>
  <c r="P1276" i="8"/>
  <c r="S1276" i="8" s="1"/>
  <c r="P1284" i="8"/>
  <c r="Q1287" i="8"/>
  <c r="Q1297" i="8"/>
  <c r="Q1301" i="8"/>
  <c r="T1301" i="8" s="1"/>
  <c r="Q1308" i="8"/>
  <c r="Q1317" i="8"/>
  <c r="P1327" i="8"/>
  <c r="P1333" i="8"/>
  <c r="S1333" i="8" s="1"/>
  <c r="Q1337" i="8"/>
  <c r="Q1341" i="8"/>
  <c r="Q1346" i="8"/>
  <c r="T1346" i="8" s="1"/>
  <c r="P723" i="8"/>
  <c r="Q1081" i="8"/>
  <c r="P1268" i="8"/>
  <c r="Q3" i="8"/>
  <c r="Q27" i="8"/>
  <c r="Q31" i="8"/>
  <c r="Q35" i="8"/>
  <c r="Q8" i="8"/>
  <c r="P12" i="8"/>
  <c r="S12" i="8" s="1"/>
  <c r="P14" i="8"/>
  <c r="S14" i="8" s="1"/>
  <c r="P18" i="8"/>
  <c r="S18" i="8" s="1"/>
  <c r="P20" i="8"/>
  <c r="P21" i="8"/>
  <c r="P24" i="8"/>
  <c r="P28" i="8"/>
  <c r="S28" i="8" s="1"/>
  <c r="P32" i="8"/>
  <c r="P37" i="8"/>
  <c r="S37" i="8" s="1"/>
  <c r="P40" i="8"/>
  <c r="P44" i="8"/>
  <c r="S44" i="8" s="1"/>
  <c r="P46" i="8"/>
  <c r="P55" i="8"/>
  <c r="S55" i="8" s="1"/>
  <c r="P57" i="8"/>
  <c r="P60" i="8"/>
  <c r="S60" i="8" s="1"/>
  <c r="P62" i="8"/>
  <c r="P63" i="8"/>
  <c r="S63" i="8" s="1"/>
  <c r="P65" i="8"/>
  <c r="P68" i="8"/>
  <c r="P71" i="8"/>
  <c r="P78" i="8"/>
  <c r="S78" i="8" s="1"/>
  <c r="Q37" i="8"/>
  <c r="Q40" i="8"/>
  <c r="T40" i="8" s="1"/>
  <c r="Q44" i="8"/>
  <c r="Q46" i="8"/>
  <c r="T46" i="8" s="1"/>
  <c r="Q55" i="8"/>
  <c r="Q57" i="8"/>
  <c r="T57" i="8" s="1"/>
  <c r="Q60" i="8"/>
  <c r="Q62" i="8"/>
  <c r="T62" i="8" s="1"/>
  <c r="Q63" i="8"/>
  <c r="Q65" i="8"/>
  <c r="T65" i="8" s="1"/>
  <c r="Q68" i="8"/>
  <c r="Q71" i="8"/>
  <c r="T71" i="8" s="1"/>
  <c r="R99" i="8"/>
  <c r="Q99" i="8"/>
  <c r="R110" i="8"/>
  <c r="Q110" i="8"/>
  <c r="R114" i="8"/>
  <c r="Q114" i="8"/>
  <c r="T114" i="8" s="1"/>
  <c r="P114" i="8"/>
  <c r="R115" i="8"/>
  <c r="S115" i="8" s="1"/>
  <c r="P115" i="8"/>
  <c r="Q6" i="8"/>
  <c r="P61" i="8"/>
  <c r="P73" i="8"/>
  <c r="S73" i="8" s="1"/>
  <c r="P75" i="8"/>
  <c r="S75" i="8" s="1"/>
  <c r="P77" i="8"/>
  <c r="S77" i="8" s="1"/>
  <c r="P79" i="8"/>
  <c r="R83" i="8"/>
  <c r="S83" i="8" s="1"/>
  <c r="P83" i="8"/>
  <c r="R93" i="8"/>
  <c r="T93" i="8" s="1"/>
  <c r="Q93" i="8"/>
  <c r="P98" i="8"/>
  <c r="R98" i="8"/>
  <c r="P99" i="8"/>
  <c r="S99" i="8" s="1"/>
  <c r="P109" i="8"/>
  <c r="Q109" i="8"/>
  <c r="P110" i="8"/>
  <c r="P3" i="8"/>
  <c r="S3" i="8" s="1"/>
  <c r="Q17" i="8"/>
  <c r="Q23" i="8"/>
  <c r="Q75" i="8"/>
  <c r="T75" i="8" s="1"/>
  <c r="Q77" i="8"/>
  <c r="T77" i="8" s="1"/>
  <c r="R81" i="8"/>
  <c r="P81" i="8"/>
  <c r="R89" i="8"/>
  <c r="T89" i="8" s="1"/>
  <c r="P89" i="8"/>
  <c r="P93" i="8"/>
  <c r="Q98" i="8"/>
  <c r="T98" i="8" s="1"/>
  <c r="R104" i="8"/>
  <c r="Q104" i="8"/>
  <c r="T104" i="8" s="1"/>
  <c r="R111" i="8"/>
  <c r="Q111" i="8"/>
  <c r="P111" i="8"/>
  <c r="R274" i="8"/>
  <c r="P274" i="8"/>
  <c r="R290" i="8"/>
  <c r="S290" i="8" s="1"/>
  <c r="P290" i="8"/>
  <c r="P119" i="8"/>
  <c r="S119" i="8" s="1"/>
  <c r="P122" i="8"/>
  <c r="P124" i="8"/>
  <c r="S124" i="8" s="1"/>
  <c r="P127" i="8"/>
  <c r="S127" i="8" s="1"/>
  <c r="P132" i="8"/>
  <c r="S132" i="8" s="1"/>
  <c r="P142" i="8"/>
  <c r="P150" i="8"/>
  <c r="S150" i="8" s="1"/>
  <c r="P151" i="8"/>
  <c r="S151" i="8" s="1"/>
  <c r="P155" i="8"/>
  <c r="S155" i="8" s="1"/>
  <c r="P158" i="8"/>
  <c r="P163" i="8"/>
  <c r="S163" i="8" s="1"/>
  <c r="P171" i="8"/>
  <c r="S171" i="8" s="1"/>
  <c r="P174" i="8"/>
  <c r="S174" i="8" s="1"/>
  <c r="P176" i="8"/>
  <c r="P179" i="8"/>
  <c r="S179" i="8" s="1"/>
  <c r="P182" i="8"/>
  <c r="S182" i="8" s="1"/>
  <c r="P185" i="8"/>
  <c r="S185" i="8" s="1"/>
  <c r="P193" i="8"/>
  <c r="P197" i="8"/>
  <c r="S197" i="8" s="1"/>
  <c r="P199" i="8"/>
  <c r="S199" i="8" s="1"/>
  <c r="P202" i="8"/>
  <c r="S202" i="8" s="1"/>
  <c r="P205" i="8"/>
  <c r="P206" i="8"/>
  <c r="S206" i="8" s="1"/>
  <c r="P209" i="8"/>
  <c r="S209" i="8" s="1"/>
  <c r="P221" i="8"/>
  <c r="S221" i="8" s="1"/>
  <c r="P226" i="8"/>
  <c r="P227" i="8"/>
  <c r="S227" i="8" s="1"/>
  <c r="P230" i="8"/>
  <c r="S230" i="8" s="1"/>
  <c r="P233" i="8"/>
  <c r="S233" i="8" s="1"/>
  <c r="P238" i="8"/>
  <c r="P240" i="8"/>
  <c r="S240" i="8" s="1"/>
  <c r="P242" i="8"/>
  <c r="S242" i="8" s="1"/>
  <c r="P245" i="8"/>
  <c r="S245" i="8" s="1"/>
  <c r="P247" i="8"/>
  <c r="P252" i="8"/>
  <c r="S252" i="8" s="1"/>
  <c r="P257" i="8"/>
  <c r="S257" i="8" s="1"/>
  <c r="P261" i="8"/>
  <c r="S261" i="8" s="1"/>
  <c r="P265" i="8"/>
  <c r="P267" i="8"/>
  <c r="S267" i="8" s="1"/>
  <c r="R272" i="8"/>
  <c r="T272" i="8" s="1"/>
  <c r="P272" i="8"/>
  <c r="Q274" i="8"/>
  <c r="R292" i="8"/>
  <c r="T292" i="8" s="1"/>
  <c r="Q292" i="8"/>
  <c r="P292" i="8"/>
  <c r="P91" i="8"/>
  <c r="P102" i="8"/>
  <c r="S102" i="8" s="1"/>
  <c r="S103" i="8"/>
  <c r="Q106" i="8"/>
  <c r="S116" i="8"/>
  <c r="Q119" i="8"/>
  <c r="T119" i="8" s="1"/>
  <c r="Q122" i="8"/>
  <c r="Q124" i="8"/>
  <c r="T124" i="8" s="1"/>
  <c r="Q127" i="8"/>
  <c r="Q132" i="8"/>
  <c r="T132" i="8" s="1"/>
  <c r="Q142" i="8"/>
  <c r="T142" i="8" s="1"/>
  <c r="Q150" i="8"/>
  <c r="T150" i="8" s="1"/>
  <c r="Q151" i="8"/>
  <c r="T151" i="8" s="1"/>
  <c r="Q155" i="8"/>
  <c r="T155" i="8" s="1"/>
  <c r="Q158" i="8"/>
  <c r="T158" i="8" s="1"/>
  <c r="Q163" i="8"/>
  <c r="T163" i="8" s="1"/>
  <c r="Q171" i="8"/>
  <c r="Q174" i="8"/>
  <c r="T174" i="8" s="1"/>
  <c r="Q176" i="8"/>
  <c r="T176" i="8" s="1"/>
  <c r="Q179" i="8"/>
  <c r="T179" i="8" s="1"/>
  <c r="Q182" i="8"/>
  <c r="T182" i="8" s="1"/>
  <c r="Q185" i="8"/>
  <c r="T185" i="8" s="1"/>
  <c r="Q193" i="8"/>
  <c r="T193" i="8" s="1"/>
  <c r="Q197" i="8"/>
  <c r="Q199" i="8"/>
  <c r="T199" i="8" s="1"/>
  <c r="Q202" i="8"/>
  <c r="T202" i="8" s="1"/>
  <c r="Q205" i="8"/>
  <c r="T205" i="8" s="1"/>
  <c r="Q206" i="8"/>
  <c r="T206" i="8" s="1"/>
  <c r="Q209" i="8"/>
  <c r="Q221" i="8"/>
  <c r="T221" i="8" s="1"/>
  <c r="Q226" i="8"/>
  <c r="T226" i="8" s="1"/>
  <c r="Q227" i="8"/>
  <c r="T227" i="8" s="1"/>
  <c r="Q230" i="8"/>
  <c r="T230" i="8" s="1"/>
  <c r="Q233" i="8"/>
  <c r="T233" i="8" s="1"/>
  <c r="Q238" i="8"/>
  <c r="T238" i="8" s="1"/>
  <c r="Q240" i="8"/>
  <c r="T240" i="8" s="1"/>
  <c r="Q242" i="8"/>
  <c r="T242" i="8" s="1"/>
  <c r="Q245" i="8"/>
  <c r="T245" i="8" s="1"/>
  <c r="Q247" i="8"/>
  <c r="Q252" i="8"/>
  <c r="T252" i="8" s="1"/>
  <c r="Q257" i="8"/>
  <c r="Q261" i="8"/>
  <c r="T261" i="8" s="1"/>
  <c r="Q265" i="8"/>
  <c r="T265" i="8" s="1"/>
  <c r="Q267" i="8"/>
  <c r="T267" i="8" s="1"/>
  <c r="Q443" i="8"/>
  <c r="T443" i="8" s="1"/>
  <c r="P454" i="8"/>
  <c r="S454" i="8" s="1"/>
  <c r="P456" i="8"/>
  <c r="Q283" i="8"/>
  <c r="T283" i="8" s="1"/>
  <c r="P299" i="8"/>
  <c r="S299" i="8" s="1"/>
  <c r="Q302" i="8"/>
  <c r="Q309" i="8"/>
  <c r="T309" i="8" s="1"/>
  <c r="Q313" i="8"/>
  <c r="T313" i="8" s="1"/>
  <c r="P321" i="8"/>
  <c r="S321" i="8" s="1"/>
  <c r="P335" i="8"/>
  <c r="Q342" i="8"/>
  <c r="Q345" i="8"/>
  <c r="Q400" i="8"/>
  <c r="T400" i="8" s="1"/>
  <c r="Q403" i="8"/>
  <c r="T403" i="8" s="1"/>
  <c r="Q404" i="8"/>
  <c r="T404" i="8" s="1"/>
  <c r="Q406" i="8"/>
  <c r="T406" i="8" s="1"/>
  <c r="Q410" i="8"/>
  <c r="T410" i="8" s="1"/>
  <c r="Q412" i="8"/>
  <c r="Q422" i="8"/>
  <c r="T422" i="8" s="1"/>
  <c r="Q428" i="8"/>
  <c r="T428" i="8" s="1"/>
  <c r="Q454" i="8"/>
  <c r="T454" i="8" s="1"/>
  <c r="P282" i="8"/>
  <c r="S282" i="8" s="1"/>
  <c r="P293" i="8"/>
  <c r="S293" i="8" s="1"/>
  <c r="P298" i="8"/>
  <c r="Q299" i="8"/>
  <c r="T299" i="8" s="1"/>
  <c r="P301" i="8"/>
  <c r="S301" i="8" s="1"/>
  <c r="P303" i="8"/>
  <c r="S303" i="8" s="1"/>
  <c r="P310" i="8"/>
  <c r="S310" i="8" s="1"/>
  <c r="P314" i="8"/>
  <c r="S314" i="8" s="1"/>
  <c r="Q321" i="8"/>
  <c r="T321" i="8" s="1"/>
  <c r="Q327" i="8"/>
  <c r="T327" i="8" s="1"/>
  <c r="Q335" i="8"/>
  <c r="T335" i="8" s="1"/>
  <c r="Q340" i="8"/>
  <c r="T340" i="8" s="1"/>
  <c r="P346" i="8"/>
  <c r="S346" i="8" s="1"/>
  <c r="P352" i="8"/>
  <c r="S352" i="8" s="1"/>
  <c r="Q354" i="8"/>
  <c r="T354" i="8" s="1"/>
  <c r="Q356" i="8"/>
  <c r="T356" i="8" s="1"/>
  <c r="P361" i="8"/>
  <c r="S361" i="8" s="1"/>
  <c r="Q364" i="8"/>
  <c r="T364" i="8" s="1"/>
  <c r="Q387" i="8"/>
  <c r="P389" i="8"/>
  <c r="S389" i="8" s="1"/>
  <c r="P397" i="8"/>
  <c r="S397" i="8" s="1"/>
  <c r="P405" i="8"/>
  <c r="S405" i="8" s="1"/>
  <c r="P407" i="8"/>
  <c r="S407" i="8" s="1"/>
  <c r="P408" i="8"/>
  <c r="S408" i="8" s="1"/>
  <c r="P413" i="8"/>
  <c r="S413" i="8" s="1"/>
  <c r="P414" i="8"/>
  <c r="S414" i="8" s="1"/>
  <c r="P417" i="8"/>
  <c r="S417" i="8" s="1"/>
  <c r="P420" i="8"/>
  <c r="S420" i="8" s="1"/>
  <c r="P421" i="8"/>
  <c r="S421" i="8" s="1"/>
  <c r="P424" i="8"/>
  <c r="P425" i="8"/>
  <c r="S425" i="8" s="1"/>
  <c r="P426" i="8"/>
  <c r="S426" i="8" s="1"/>
  <c r="P438" i="8"/>
  <c r="S438" i="8" s="1"/>
  <c r="Q441" i="8"/>
  <c r="T441" i="8" s="1"/>
  <c r="P445" i="8"/>
  <c r="S445" i="8" s="1"/>
  <c r="R456" i="8"/>
  <c r="T456" i="8" s="1"/>
  <c r="Q282" i="8"/>
  <c r="Q293" i="8"/>
  <c r="T293" i="8" s="1"/>
  <c r="T308" i="8"/>
  <c r="T317" i="8"/>
  <c r="Q352" i="8"/>
  <c r="T352" i="8" s="1"/>
  <c r="Q361" i="8"/>
  <c r="Q389" i="8"/>
  <c r="T389" i="8" s="1"/>
  <c r="Q397" i="8"/>
  <c r="T397" i="8" s="1"/>
  <c r="Q405" i="8"/>
  <c r="T405" i="8" s="1"/>
  <c r="Q407" i="8"/>
  <c r="T407" i="8" s="1"/>
  <c r="Q408" i="8"/>
  <c r="T408" i="8" s="1"/>
  <c r="Q413" i="8"/>
  <c r="T413" i="8" s="1"/>
  <c r="Q414" i="8"/>
  <c r="T414" i="8" s="1"/>
  <c r="Q417" i="8"/>
  <c r="T417" i="8" s="1"/>
  <c r="Q420" i="8"/>
  <c r="T420" i="8" s="1"/>
  <c r="Q421" i="8"/>
  <c r="T421" i="8" s="1"/>
  <c r="Q460" i="8"/>
  <c r="T460" i="8" s="1"/>
  <c r="P472" i="8"/>
  <c r="S472" i="8" s="1"/>
  <c r="P478" i="8"/>
  <c r="P492" i="8"/>
  <c r="S492" i="8" s="1"/>
  <c r="Q503" i="8"/>
  <c r="P506" i="8"/>
  <c r="S506" i="8" s="1"/>
  <c r="Q507" i="8"/>
  <c r="P516" i="8"/>
  <c r="S516" i="8" s="1"/>
  <c r="P521" i="8"/>
  <c r="P532" i="8"/>
  <c r="P534" i="8"/>
  <c r="S534" i="8" s="1"/>
  <c r="P535" i="8"/>
  <c r="S535" i="8" s="1"/>
  <c r="Q541" i="8"/>
  <c r="Q543" i="8"/>
  <c r="Q545" i="8"/>
  <c r="Q546" i="8"/>
  <c r="Q547" i="8"/>
  <c r="P548" i="8"/>
  <c r="S548" i="8" s="1"/>
  <c r="P550" i="8"/>
  <c r="P581" i="8"/>
  <c r="Q584" i="8"/>
  <c r="P591" i="8"/>
  <c r="S591" i="8" s="1"/>
  <c r="Q613" i="8"/>
  <c r="T613" i="8" s="1"/>
  <c r="P620" i="8"/>
  <c r="Q620" i="8"/>
  <c r="R620" i="8"/>
  <c r="Q524" i="8"/>
  <c r="P525" i="8"/>
  <c r="P529" i="8"/>
  <c r="S529" i="8" s="1"/>
  <c r="P558" i="8"/>
  <c r="P559" i="8"/>
  <c r="P564" i="8"/>
  <c r="S564" i="8" s="1"/>
  <c r="P566" i="8"/>
  <c r="S566" i="8" s="1"/>
  <c r="P571" i="8"/>
  <c r="Q591" i="8"/>
  <c r="T591" i="8" s="1"/>
  <c r="Q595" i="8"/>
  <c r="T595" i="8" s="1"/>
  <c r="Q597" i="8"/>
  <c r="T597" i="8" s="1"/>
  <c r="Q601" i="8"/>
  <c r="S614" i="8"/>
  <c r="R616" i="8"/>
  <c r="S616" i="8" s="1"/>
  <c r="Q617" i="8"/>
  <c r="Q618" i="8"/>
  <c r="P618" i="8"/>
  <c r="P619" i="8"/>
  <c r="R619" i="8"/>
  <c r="Q619" i="8"/>
  <c r="P462" i="8"/>
  <c r="S462" i="8" s="1"/>
  <c r="Q465" i="8"/>
  <c r="P477" i="8"/>
  <c r="P485" i="8"/>
  <c r="P490" i="8"/>
  <c r="S490" i="8" s="1"/>
  <c r="P493" i="8"/>
  <c r="S493" i="8" s="1"/>
  <c r="P499" i="8"/>
  <c r="P504" i="8"/>
  <c r="Q510" i="8"/>
  <c r="P513" i="8"/>
  <c r="P527" i="8"/>
  <c r="Q558" i="8"/>
  <c r="P460" i="8"/>
  <c r="S460" i="8" s="1"/>
  <c r="R463" i="8"/>
  <c r="S463" i="8" s="1"/>
  <c r="R466" i="8"/>
  <c r="S466" i="8" s="1"/>
  <c r="R473" i="8"/>
  <c r="S473" i="8" s="1"/>
  <c r="P474" i="8"/>
  <c r="P481" i="8"/>
  <c r="S481" i="8" s="1"/>
  <c r="P484" i="8"/>
  <c r="P487" i="8"/>
  <c r="P491" i="8"/>
  <c r="P553" i="8"/>
  <c r="P563" i="8"/>
  <c r="Q567" i="8"/>
  <c r="P579" i="8"/>
  <c r="P583" i="8"/>
  <c r="P594" i="8"/>
  <c r="S594" i="8" s="1"/>
  <c r="P613" i="8"/>
  <c r="Q616" i="8"/>
  <c r="R617" i="8"/>
  <c r="S617" i="8" s="1"/>
  <c r="Q623" i="8"/>
  <c r="R624" i="8"/>
  <c r="S624" i="8" s="1"/>
  <c r="R625" i="8"/>
  <c r="S625" i="8" s="1"/>
  <c r="P630" i="8"/>
  <c r="S630" i="8" s="1"/>
  <c r="R631" i="8"/>
  <c r="S631" i="8" s="1"/>
  <c r="P637" i="8"/>
  <c r="Q639" i="8"/>
  <c r="P649" i="8"/>
  <c r="S649" i="8" s="1"/>
  <c r="Q650" i="8"/>
  <c r="Q637" i="8"/>
  <c r="T637" i="8" s="1"/>
  <c r="Q649" i="8"/>
  <c r="T649" i="8" s="1"/>
  <c r="P622" i="8"/>
  <c r="S622" i="8" s="1"/>
  <c r="R623" i="8"/>
  <c r="S623" i="8" s="1"/>
  <c r="Q624" i="8"/>
  <c r="Q625" i="8"/>
  <c r="Q631" i="8"/>
  <c r="Q632" i="8"/>
  <c r="T632" i="8" s="1"/>
  <c r="P633" i="8"/>
  <c r="P638" i="8"/>
  <c r="Q640" i="8"/>
  <c r="T640" i="8" s="1"/>
  <c r="Q643" i="8"/>
  <c r="Q652" i="8"/>
  <c r="Q622" i="8"/>
  <c r="T622" i="8" s="1"/>
  <c r="P662" i="8"/>
  <c r="S662" i="8" s="1"/>
  <c r="Q666" i="8"/>
  <c r="P668" i="8"/>
  <c r="Q668" i="8"/>
  <c r="R679" i="8"/>
  <c r="S679" i="8" s="1"/>
  <c r="Q679" i="8"/>
  <c r="P680" i="8"/>
  <c r="Q680" i="8"/>
  <c r="Q683" i="8"/>
  <c r="T683" i="8" s="1"/>
  <c r="P683" i="8"/>
  <c r="S683" i="8" s="1"/>
  <c r="P693" i="8"/>
  <c r="Q693" i="8"/>
  <c r="R700" i="8"/>
  <c r="Q700" i="8"/>
  <c r="P700" i="8"/>
  <c r="R706" i="8"/>
  <c r="Q706" i="8"/>
  <c r="P706" i="8"/>
  <c r="R710" i="8"/>
  <c r="S710" i="8" s="1"/>
  <c r="P710" i="8"/>
  <c r="Q728" i="8"/>
  <c r="P728" i="8"/>
  <c r="Q805" i="8"/>
  <c r="P805" i="8"/>
  <c r="Q836" i="8"/>
  <c r="P836" i="8"/>
  <c r="Q862" i="8"/>
  <c r="P862" i="8"/>
  <c r="R868" i="8"/>
  <c r="Q868" i="8"/>
  <c r="P868" i="8"/>
  <c r="R877" i="8"/>
  <c r="Q877" i="8"/>
  <c r="P877" i="8"/>
  <c r="R885" i="8"/>
  <c r="Q885" i="8"/>
  <c r="P885" i="8"/>
  <c r="R892" i="8"/>
  <c r="Q892" i="8"/>
  <c r="P892" i="8"/>
  <c r="R899" i="8"/>
  <c r="Q899" i="8"/>
  <c r="P899" i="8"/>
  <c r="R905" i="8"/>
  <c r="Q905" i="8"/>
  <c r="P905" i="8"/>
  <c r="R913" i="8"/>
  <c r="Q913" i="8"/>
  <c r="P913" i="8"/>
  <c r="R919" i="8"/>
  <c r="Q919" i="8"/>
  <c r="P919" i="8"/>
  <c r="Q945" i="8"/>
  <c r="P945" i="8"/>
  <c r="R971" i="8"/>
  <c r="T971" i="8" s="1"/>
  <c r="Q971" i="8"/>
  <c r="P971" i="8"/>
  <c r="Q662" i="8"/>
  <c r="T662" i="8" s="1"/>
  <c r="R677" i="8"/>
  <c r="Q677" i="8"/>
  <c r="P677" i="8"/>
  <c r="R715" i="8"/>
  <c r="P715" i="8"/>
  <c r="R717" i="8"/>
  <c r="Q717" i="8"/>
  <c r="P717" i="8"/>
  <c r="P739" i="8"/>
  <c r="Q739" i="8"/>
  <c r="P761" i="8"/>
  <c r="Q761" i="8"/>
  <c r="R771" i="8"/>
  <c r="P771" i="8"/>
  <c r="Q784" i="8"/>
  <c r="P784" i="8"/>
  <c r="Q801" i="8"/>
  <c r="P801" i="8"/>
  <c r="R808" i="8"/>
  <c r="P808" i="8"/>
  <c r="Q848" i="8"/>
  <c r="P848" i="8"/>
  <c r="Q852" i="8"/>
  <c r="P852" i="8"/>
  <c r="Q857" i="8"/>
  <c r="P857" i="8"/>
  <c r="Q930" i="8"/>
  <c r="P930" i="8"/>
  <c r="Q934" i="8"/>
  <c r="P934" i="8"/>
  <c r="Q941" i="8"/>
  <c r="P941" i="8"/>
  <c r="R972" i="8"/>
  <c r="T972" i="8" s="1"/>
  <c r="Q972" i="8"/>
  <c r="P972" i="8"/>
  <c r="Q985" i="8"/>
  <c r="P985" i="8"/>
  <c r="R987" i="8"/>
  <c r="P987" i="8"/>
  <c r="Q987" i="8"/>
  <c r="Q994" i="8"/>
  <c r="P994" i="8"/>
  <c r="P1070" i="8"/>
  <c r="Q1070" i="8"/>
  <c r="P661" i="8"/>
  <c r="P678" i="8"/>
  <c r="Q678" i="8"/>
  <c r="R697" i="8"/>
  <c r="P697" i="8"/>
  <c r="R733" i="8"/>
  <c r="P733" i="8"/>
  <c r="Q789" i="8"/>
  <c r="P789" i="8"/>
  <c r="Q832" i="8"/>
  <c r="P832" i="8"/>
  <c r="Q840" i="8"/>
  <c r="P840" i="8"/>
  <c r="R865" i="8"/>
  <c r="Q865" i="8"/>
  <c r="R873" i="8"/>
  <c r="Q873" i="8"/>
  <c r="P873" i="8"/>
  <c r="R881" i="8"/>
  <c r="Q881" i="8"/>
  <c r="P881" i="8"/>
  <c r="R889" i="8"/>
  <c r="Q889" i="8"/>
  <c r="P889" i="8"/>
  <c r="R896" i="8"/>
  <c r="Q896" i="8"/>
  <c r="P896" i="8"/>
  <c r="R903" i="8"/>
  <c r="Q903" i="8"/>
  <c r="P903" i="8"/>
  <c r="R909" i="8"/>
  <c r="Q909" i="8"/>
  <c r="P909" i="8"/>
  <c r="R916" i="8"/>
  <c r="Q916" i="8"/>
  <c r="P916" i="8"/>
  <c r="R923" i="8"/>
  <c r="Q923" i="8"/>
  <c r="P923" i="8"/>
  <c r="Q961" i="8"/>
  <c r="P961" i="8"/>
  <c r="R968" i="8"/>
  <c r="Q968" i="8"/>
  <c r="P968" i="8"/>
  <c r="Q970" i="8"/>
  <c r="P970" i="8"/>
  <c r="Q973" i="8"/>
  <c r="P973" i="8"/>
  <c r="R673" i="8"/>
  <c r="Q673" i="8"/>
  <c r="P673" i="8"/>
  <c r="R674" i="8"/>
  <c r="Q674" i="8"/>
  <c r="R691" i="8"/>
  <c r="Q691" i="8"/>
  <c r="P691" i="8"/>
  <c r="Q741" i="8"/>
  <c r="P741" i="8"/>
  <c r="R760" i="8"/>
  <c r="P760" i="8"/>
  <c r="R779" i="8"/>
  <c r="P779" i="8"/>
  <c r="Q786" i="8"/>
  <c r="P786" i="8"/>
  <c r="Q788" i="8"/>
  <c r="P788" i="8"/>
  <c r="Q844" i="8"/>
  <c r="P844" i="8"/>
  <c r="Q939" i="8"/>
  <c r="P939" i="8"/>
  <c r="Q944" i="8"/>
  <c r="P944" i="8"/>
  <c r="Q951" i="8"/>
  <c r="P951" i="8"/>
  <c r="R986" i="8"/>
  <c r="Q986" i="8"/>
  <c r="P986" i="8"/>
  <c r="P1087" i="8"/>
  <c r="Q1087" i="8"/>
  <c r="R1132" i="8"/>
  <c r="P1132" i="8"/>
  <c r="R1193" i="8"/>
  <c r="P1193" i="8"/>
  <c r="Q1199" i="8"/>
  <c r="P1199" i="8"/>
  <c r="Q1204" i="8"/>
  <c r="P1204" i="8"/>
  <c r="R1223" i="8"/>
  <c r="Q1223" i="8"/>
  <c r="R982" i="8"/>
  <c r="P982" i="8"/>
  <c r="R1003" i="8"/>
  <c r="P1003" i="8"/>
  <c r="R1036" i="8"/>
  <c r="P1036" i="8"/>
  <c r="Q1037" i="8"/>
  <c r="P1037" i="8"/>
  <c r="T681" i="8"/>
  <c r="P699" i="8"/>
  <c r="S699" i="8" s="1"/>
  <c r="Q708" i="8"/>
  <c r="P724" i="8"/>
  <c r="S724" i="8" s="1"/>
  <c r="P726" i="8"/>
  <c r="S726" i="8" s="1"/>
  <c r="P729" i="8"/>
  <c r="S729" i="8" s="1"/>
  <c r="P745" i="8"/>
  <c r="P749" i="8"/>
  <c r="S749" i="8" s="1"/>
  <c r="P755" i="8"/>
  <c r="Q759" i="8"/>
  <c r="P762" i="8"/>
  <c r="S762" i="8" s="1"/>
  <c r="P765" i="8"/>
  <c r="P777" i="8"/>
  <c r="P780" i="8"/>
  <c r="P790" i="8"/>
  <c r="S790" i="8" s="1"/>
  <c r="P796" i="8"/>
  <c r="S796" i="8" s="1"/>
  <c r="P806" i="8"/>
  <c r="Q813" i="8"/>
  <c r="Q815" i="8"/>
  <c r="Q818" i="8"/>
  <c r="Q819" i="8"/>
  <c r="Q822" i="8"/>
  <c r="Q830" i="8"/>
  <c r="Q833" i="8"/>
  <c r="T833" i="8" s="1"/>
  <c r="Q837" i="8"/>
  <c r="P846" i="8"/>
  <c r="S846" i="8" s="1"/>
  <c r="P860" i="8"/>
  <c r="S860" i="8" s="1"/>
  <c r="P931" i="8"/>
  <c r="S931" i="8" s="1"/>
  <c r="P943" i="8"/>
  <c r="P947" i="8"/>
  <c r="S947" i="8" s="1"/>
  <c r="P954" i="8"/>
  <c r="S954" i="8" s="1"/>
  <c r="P960" i="8"/>
  <c r="S960" i="8" s="1"/>
  <c r="P964" i="8"/>
  <c r="P966" i="8"/>
  <c r="P969" i="8"/>
  <c r="S969" i="8" s="1"/>
  <c r="P975" i="8"/>
  <c r="R976" i="8"/>
  <c r="Q976" i="8"/>
  <c r="P978" i="8"/>
  <c r="Q982" i="8"/>
  <c r="Q997" i="8"/>
  <c r="P997" i="8"/>
  <c r="Q999" i="8"/>
  <c r="P999" i="8"/>
  <c r="R1000" i="8"/>
  <c r="Q1000" i="8"/>
  <c r="Q1003" i="8"/>
  <c r="R1004" i="8"/>
  <c r="P1004" i="8"/>
  <c r="T663" i="8"/>
  <c r="P681" i="8"/>
  <c r="S681" i="8" s="1"/>
  <c r="P682" i="8"/>
  <c r="P686" i="8"/>
  <c r="S723" i="8"/>
  <c r="Q726" i="8"/>
  <c r="T726" i="8" s="1"/>
  <c r="P787" i="8"/>
  <c r="P799" i="8"/>
  <c r="Q806" i="8"/>
  <c r="T806" i="8" s="1"/>
  <c r="P820" i="8"/>
  <c r="S820" i="8" s="1"/>
  <c r="P823" i="8"/>
  <c r="S823" i="8" s="1"/>
  <c r="P828" i="8"/>
  <c r="S838" i="8"/>
  <c r="P842" i="8"/>
  <c r="Q860" i="8"/>
  <c r="T860" i="8" s="1"/>
  <c r="Q931" i="8"/>
  <c r="Q943" i="8"/>
  <c r="Q947" i="8"/>
  <c r="T947" i="8" s="1"/>
  <c r="Q954" i="8"/>
  <c r="Q960" i="8"/>
  <c r="Q969" i="8"/>
  <c r="T969" i="8" s="1"/>
  <c r="P976" i="8"/>
  <c r="P981" i="8"/>
  <c r="R989" i="8"/>
  <c r="P989" i="8"/>
  <c r="Q1006" i="8"/>
  <c r="P1006" i="8"/>
  <c r="R1035" i="8"/>
  <c r="P1035" i="8"/>
  <c r="R1015" i="8"/>
  <c r="Q1015" i="8"/>
  <c r="P1040" i="8"/>
  <c r="Q1040" i="8"/>
  <c r="P1045" i="8"/>
  <c r="Q1045" i="8"/>
  <c r="Q1048" i="8"/>
  <c r="P1048" i="8"/>
  <c r="R1055" i="8"/>
  <c r="P1055" i="8"/>
  <c r="Q1056" i="8"/>
  <c r="P1056" i="8"/>
  <c r="R1079" i="8"/>
  <c r="P1079" i="8"/>
  <c r="R1094" i="8"/>
  <c r="P1094" i="8"/>
  <c r="P1015" i="8"/>
  <c r="R1016" i="8"/>
  <c r="Q1016" i="8"/>
  <c r="P1016" i="8"/>
  <c r="Q1061" i="8"/>
  <c r="T1061" i="8" s="1"/>
  <c r="R1107" i="8"/>
  <c r="Q1107" i="8"/>
  <c r="P1107" i="8"/>
  <c r="P1122" i="8"/>
  <c r="Q1122" i="8"/>
  <c r="P1126" i="8"/>
  <c r="Q1126" i="8"/>
  <c r="R1177" i="8"/>
  <c r="Q1177" i="8"/>
  <c r="P1029" i="8"/>
  <c r="P1030" i="8"/>
  <c r="S1030" i="8" s="1"/>
  <c r="P1034" i="8"/>
  <c r="S1034" i="8" s="1"/>
  <c r="P1050" i="8"/>
  <c r="P1051" i="8"/>
  <c r="Q1054" i="8"/>
  <c r="P1062" i="8"/>
  <c r="S1062" i="8" s="1"/>
  <c r="P1066" i="8"/>
  <c r="S1066" i="8" s="1"/>
  <c r="P1067" i="8"/>
  <c r="P1071" i="8"/>
  <c r="S1071" i="8" s="1"/>
  <c r="P1076" i="8"/>
  <c r="S1076" i="8" s="1"/>
  <c r="Q1078" i="8"/>
  <c r="Q1080" i="8"/>
  <c r="Q1085" i="8"/>
  <c r="Q1089" i="8"/>
  <c r="Q1092" i="8"/>
  <c r="P1092" i="8"/>
  <c r="Q1096" i="8"/>
  <c r="P1100" i="8"/>
  <c r="Q1100" i="8"/>
  <c r="R1141" i="8"/>
  <c r="P1141" i="8"/>
  <c r="P1018" i="8"/>
  <c r="S1018" i="8" s="1"/>
  <c r="P1020" i="8"/>
  <c r="P1023" i="8"/>
  <c r="P1025" i="8"/>
  <c r="S1025" i="8" s="1"/>
  <c r="P1026" i="8"/>
  <c r="S1026" i="8" s="1"/>
  <c r="Q1029" i="8"/>
  <c r="Q1030" i="8"/>
  <c r="Q1034" i="8"/>
  <c r="T1034" i="8" s="1"/>
  <c r="P1129" i="8"/>
  <c r="Q1129" i="8"/>
  <c r="R1159" i="8"/>
  <c r="P1159" i="8"/>
  <c r="R1162" i="8"/>
  <c r="Q1162" i="8"/>
  <c r="P1162" i="8"/>
  <c r="R1163" i="8"/>
  <c r="Q1163" i="8"/>
  <c r="P1163" i="8"/>
  <c r="R1171" i="8"/>
  <c r="Q1171" i="8"/>
  <c r="P1171" i="8"/>
  <c r="R1179" i="8"/>
  <c r="Q1179" i="8"/>
  <c r="P1179" i="8"/>
  <c r="R1180" i="8"/>
  <c r="Q1180" i="8"/>
  <c r="P1180" i="8"/>
  <c r="R1182" i="8"/>
  <c r="Q1182" i="8"/>
  <c r="P1182" i="8"/>
  <c r="Q1131" i="8"/>
  <c r="T1131" i="8" s="1"/>
  <c r="R1198" i="8"/>
  <c r="P1198" i="8"/>
  <c r="P1210" i="8"/>
  <c r="Q1210" i="8"/>
  <c r="Q1220" i="8"/>
  <c r="P1220" i="8"/>
  <c r="P1098" i="8"/>
  <c r="P1102" i="8"/>
  <c r="P1103" i="8"/>
  <c r="S1103" i="8" s="1"/>
  <c r="Q1115" i="8"/>
  <c r="P1116" i="8"/>
  <c r="Q1119" i="8"/>
  <c r="P1123" i="8"/>
  <c r="P1128" i="8"/>
  <c r="P1137" i="8"/>
  <c r="P1145" i="8"/>
  <c r="P1178" i="8"/>
  <c r="S1178" i="8" s="1"/>
  <c r="P1181" i="8"/>
  <c r="S1181" i="8" s="1"/>
  <c r="P1187" i="8"/>
  <c r="P1188" i="8"/>
  <c r="R1192" i="8"/>
  <c r="P1192" i="8"/>
  <c r="R1203" i="8"/>
  <c r="P1203" i="8"/>
  <c r="R1190" i="8"/>
  <c r="S1190" i="8" s="1"/>
  <c r="P1190" i="8"/>
  <c r="R1191" i="8"/>
  <c r="T1191" i="8" s="1"/>
  <c r="P1191" i="8"/>
  <c r="Q1195" i="8"/>
  <c r="P1195" i="8"/>
  <c r="Q1205" i="8"/>
  <c r="Q1231" i="8"/>
  <c r="T1231" i="8" s="1"/>
  <c r="P1233" i="8"/>
  <c r="S1233" i="8" s="1"/>
  <c r="R1250" i="8"/>
  <c r="P1250" i="8"/>
  <c r="R1266" i="8"/>
  <c r="Q1266" i="8"/>
  <c r="P1266" i="8"/>
  <c r="R1213" i="8"/>
  <c r="S1213" i="8" s="1"/>
  <c r="Q1213" i="8"/>
  <c r="Q1237" i="8"/>
  <c r="P1237" i="8"/>
  <c r="R1256" i="8"/>
  <c r="Q1256" i="8"/>
  <c r="P1256" i="8"/>
  <c r="R1260" i="8"/>
  <c r="Q1260" i="8"/>
  <c r="P1260" i="8"/>
  <c r="R1277" i="8"/>
  <c r="T1277" i="8" s="1"/>
  <c r="Q1277" i="8"/>
  <c r="P1277" i="8"/>
  <c r="R1229" i="8"/>
  <c r="P1229" i="8"/>
  <c r="R1235" i="8"/>
  <c r="Q1235" i="8"/>
  <c r="P1238" i="8"/>
  <c r="Q1238" i="8"/>
  <c r="R1240" i="8"/>
  <c r="P1240" i="8"/>
  <c r="R1243" i="8"/>
  <c r="P1243" i="8"/>
  <c r="R1259" i="8"/>
  <c r="Q1259" i="8"/>
  <c r="P1259" i="8"/>
  <c r="R1262" i="8"/>
  <c r="Q1262" i="8"/>
  <c r="P1262" i="8"/>
  <c r="R1273" i="8"/>
  <c r="Q1273" i="8"/>
  <c r="P1273" i="8"/>
  <c r="R1295" i="8"/>
  <c r="Q1295" i="8"/>
  <c r="P1295" i="8"/>
  <c r="R1304" i="8"/>
  <c r="P1304" i="8"/>
  <c r="Q1304" i="8"/>
  <c r="Q1314" i="8"/>
  <c r="P1314" i="8"/>
  <c r="R1314" i="8"/>
  <c r="R1353" i="8"/>
  <c r="Q1353" i="8"/>
  <c r="P1353" i="8"/>
  <c r="Q1252" i="8"/>
  <c r="T1252" i="8" s="1"/>
  <c r="Q1265" i="8"/>
  <c r="T1265" i="8" s="1"/>
  <c r="Q1268" i="8"/>
  <c r="Q1274" i="8"/>
  <c r="Q1275" i="8"/>
  <c r="T1275" i="8" s="1"/>
  <c r="R1296" i="8"/>
  <c r="P1296" i="8"/>
  <c r="Q1316" i="8"/>
  <c r="R1316" i="8"/>
  <c r="Q1234" i="8"/>
  <c r="T1234" i="8" s="1"/>
  <c r="P1246" i="8"/>
  <c r="P1247" i="8"/>
  <c r="R1289" i="8"/>
  <c r="Q1289" i="8"/>
  <c r="R1302" i="8"/>
  <c r="T1302" i="8" s="1"/>
  <c r="Q1302" i="8"/>
  <c r="P1302" i="8"/>
  <c r="R1330" i="8"/>
  <c r="Q1330" i="8"/>
  <c r="P1330" i="8"/>
  <c r="P1278" i="8"/>
  <c r="S1278" i="8" s="1"/>
  <c r="P1279" i="8"/>
  <c r="R1281" i="8"/>
  <c r="Q1281" i="8"/>
  <c r="R1286" i="8"/>
  <c r="Q1286" i="8"/>
  <c r="P1289" i="8"/>
  <c r="R1305" i="8"/>
  <c r="P1305" i="8"/>
  <c r="R1309" i="8"/>
  <c r="Q1309" i="8"/>
  <c r="R1319" i="8"/>
  <c r="Q1319" i="8"/>
  <c r="R1322" i="8"/>
  <c r="P1322" i="8"/>
  <c r="R1326" i="8"/>
  <c r="Q1326" i="8"/>
  <c r="P1326" i="8"/>
  <c r="R1331" i="8"/>
  <c r="Q1331" i="8"/>
  <c r="P1331" i="8"/>
  <c r="R1306" i="8"/>
  <c r="Q1306" i="8"/>
  <c r="P1309" i="8"/>
  <c r="R1315" i="8"/>
  <c r="S1315" i="8" s="1"/>
  <c r="Q1315" i="8"/>
  <c r="P1319" i="8"/>
  <c r="P1299" i="8"/>
  <c r="S1299" i="8" s="1"/>
  <c r="P1301" i="8"/>
  <c r="S1301" i="8" s="1"/>
  <c r="R1313" i="8"/>
  <c r="S1313" i="8" s="1"/>
  <c r="R1328" i="8"/>
  <c r="Q1328" i="8"/>
  <c r="P1328" i="8"/>
  <c r="R1339" i="8"/>
  <c r="Q1339" i="8"/>
  <c r="T1339" i="8" s="1"/>
  <c r="P1339" i="8"/>
  <c r="Q1329" i="8"/>
  <c r="T1329" i="8" s="1"/>
  <c r="Q1334" i="8"/>
  <c r="Q1349" i="8"/>
  <c r="T1349" i="8" s="1"/>
  <c r="R1352" i="8"/>
  <c r="T1352" i="8" s="1"/>
  <c r="S1341" i="8"/>
  <c r="S1350" i="8"/>
  <c r="T1350" i="8"/>
  <c r="S1349" i="8"/>
  <c r="T14" i="8"/>
  <c r="S20" i="8"/>
  <c r="T20" i="8"/>
  <c r="T37" i="8"/>
  <c r="T44" i="8"/>
  <c r="S46" i="8"/>
  <c r="T2" i="8"/>
  <c r="S9" i="8"/>
  <c r="S13" i="8"/>
  <c r="S25" i="8"/>
  <c r="S29" i="8"/>
  <c r="S36" i="8"/>
  <c r="S41" i="8"/>
  <c r="S45" i="8"/>
  <c r="S47" i="8"/>
  <c r="S48" i="8"/>
  <c r="S51" i="8"/>
  <c r="S61" i="8"/>
  <c r="S79" i="8"/>
  <c r="T81" i="8"/>
  <c r="S91" i="8"/>
  <c r="T91" i="8"/>
  <c r="S19" i="8"/>
  <c r="S84" i="8"/>
  <c r="T84" i="8"/>
  <c r="T86" i="8"/>
  <c r="S86" i="8"/>
  <c r="T3" i="8"/>
  <c r="T18" i="8"/>
  <c r="S24" i="8"/>
  <c r="T24" i="8"/>
  <c r="S32" i="8"/>
  <c r="T32" i="8"/>
  <c r="S40" i="8"/>
  <c r="T55" i="8"/>
  <c r="S57" i="8"/>
  <c r="T60" i="8"/>
  <c r="S62" i="8"/>
  <c r="T63" i="8"/>
  <c r="S65" i="8"/>
  <c r="S68" i="8"/>
  <c r="T68" i="8"/>
  <c r="S71" i="8"/>
  <c r="P4" i="8"/>
  <c r="S4" i="8" s="1"/>
  <c r="R5" i="8"/>
  <c r="P11" i="8"/>
  <c r="S11" i="8" s="1"/>
  <c r="R26" i="8"/>
  <c r="R30" i="8"/>
  <c r="R34" i="8"/>
  <c r="R39" i="8"/>
  <c r="R53" i="8"/>
  <c r="R54" i="8"/>
  <c r="R56" i="8"/>
  <c r="R58" i="8"/>
  <c r="R64" i="8"/>
  <c r="R70" i="8"/>
  <c r="R72" i="8"/>
  <c r="R76" i="8"/>
  <c r="R80" i="8"/>
  <c r="R82" i="8"/>
  <c r="R88" i="8"/>
  <c r="R90" i="8"/>
  <c r="R92" i="8"/>
  <c r="R94" i="8"/>
  <c r="R95" i="8"/>
  <c r="R96" i="8"/>
  <c r="S110" i="8"/>
  <c r="Q112" i="8"/>
  <c r="P112" i="8"/>
  <c r="T122" i="8"/>
  <c r="S122" i="8"/>
  <c r="T127" i="8"/>
  <c r="S142" i="8"/>
  <c r="S158" i="8"/>
  <c r="T171" i="8"/>
  <c r="S176" i="8"/>
  <c r="S193" i="8"/>
  <c r="T197" i="8"/>
  <c r="S205" i="8"/>
  <c r="T209" i="8"/>
  <c r="S226" i="8"/>
  <c r="S238" i="8"/>
  <c r="T247" i="8"/>
  <c r="S247" i="8"/>
  <c r="T257" i="8"/>
  <c r="S265" i="8"/>
  <c r="T282" i="8"/>
  <c r="T298" i="8"/>
  <c r="S298" i="8"/>
  <c r="T301" i="8"/>
  <c r="Q22" i="8"/>
  <c r="T22" i="8" s="1"/>
  <c r="R23" i="8"/>
  <c r="Q25" i="8"/>
  <c r="T25" i="8" s="1"/>
  <c r="P26" i="8"/>
  <c r="R27" i="8"/>
  <c r="Q29" i="8"/>
  <c r="T29" i="8" s="1"/>
  <c r="P30" i="8"/>
  <c r="R31" i="8"/>
  <c r="Q33" i="8"/>
  <c r="T33" i="8" s="1"/>
  <c r="P34" i="8"/>
  <c r="R35" i="8"/>
  <c r="Q36" i="8"/>
  <c r="T36" i="8" s="1"/>
  <c r="Q38" i="8"/>
  <c r="T38" i="8" s="1"/>
  <c r="P39" i="8"/>
  <c r="Q41" i="8"/>
  <c r="T41" i="8" s="1"/>
  <c r="R42" i="8"/>
  <c r="Q43" i="8"/>
  <c r="T43" i="8" s="1"/>
  <c r="Q45" i="8"/>
  <c r="T45" i="8" s="1"/>
  <c r="Q47" i="8"/>
  <c r="T47" i="8" s="1"/>
  <c r="Q48" i="8"/>
  <c r="T48" i="8" s="1"/>
  <c r="Q49" i="8"/>
  <c r="T49" i="8" s="1"/>
  <c r="R50" i="8"/>
  <c r="Q51" i="8"/>
  <c r="T51" i="8" s="1"/>
  <c r="Q52" i="8"/>
  <c r="T52" i="8" s="1"/>
  <c r="P53" i="8"/>
  <c r="P54" i="8"/>
  <c r="P56" i="8"/>
  <c r="P58" i="8"/>
  <c r="R59" i="8"/>
  <c r="Q61" i="8"/>
  <c r="T61" i="8" s="1"/>
  <c r="P64" i="8"/>
  <c r="R66" i="8"/>
  <c r="R67" i="8"/>
  <c r="R69" i="8"/>
  <c r="P70" i="8"/>
  <c r="P72" i="8"/>
  <c r="Q73" i="8"/>
  <c r="T73" i="8" s="1"/>
  <c r="R74" i="8"/>
  <c r="P76" i="8"/>
  <c r="Q79" i="8"/>
  <c r="T79" i="8" s="1"/>
  <c r="P80" i="8"/>
  <c r="P82" i="8"/>
  <c r="Q83" i="8"/>
  <c r="Q85" i="8"/>
  <c r="P88" i="8"/>
  <c r="P90" i="8"/>
  <c r="P92" i="8"/>
  <c r="P94" i="8"/>
  <c r="P95" i="8"/>
  <c r="P96" i="8"/>
  <c r="S100" i="8"/>
  <c r="T286" i="8"/>
  <c r="S286" i="8"/>
  <c r="T288" i="8"/>
  <c r="T291" i="8"/>
  <c r="S291" i="8"/>
  <c r="S295" i="8"/>
  <c r="R7" i="8"/>
  <c r="P10" i="8"/>
  <c r="S10" i="8" s="1"/>
  <c r="R16" i="8"/>
  <c r="Q4" i="8"/>
  <c r="T4" i="8" s="1"/>
  <c r="P5" i="8"/>
  <c r="R6" i="8"/>
  <c r="P7" i="8"/>
  <c r="R8" i="8"/>
  <c r="Q10" i="8"/>
  <c r="T10" i="8" s="1"/>
  <c r="Q11" i="8"/>
  <c r="T11" i="8" s="1"/>
  <c r="Q13" i="8"/>
  <c r="T13" i="8" s="1"/>
  <c r="Q15" i="8"/>
  <c r="T15" i="8" s="1"/>
  <c r="P16" i="8"/>
  <c r="R17" i="8"/>
  <c r="Q19" i="8"/>
  <c r="T19" i="8" s="1"/>
  <c r="M1357" i="8"/>
  <c r="T102" i="8"/>
  <c r="S104" i="8"/>
  <c r="R112" i="8"/>
  <c r="S283" i="8"/>
  <c r="S294" i="8"/>
  <c r="S111" i="8"/>
  <c r="S123" i="8"/>
  <c r="S138" i="8"/>
  <c r="S146" i="8"/>
  <c r="S152" i="8"/>
  <c r="S181" i="8"/>
  <c r="S184" i="8"/>
  <c r="S191" i="8"/>
  <c r="S203" i="8"/>
  <c r="S210" i="8"/>
  <c r="S217" i="8"/>
  <c r="S229" i="8"/>
  <c r="S241" i="8"/>
  <c r="S249" i="8"/>
  <c r="S251" i="8"/>
  <c r="S259" i="8"/>
  <c r="S266" i="8"/>
  <c r="S268" i="8"/>
  <c r="S278" i="8"/>
  <c r="Q103" i="8"/>
  <c r="T103" i="8" s="1"/>
  <c r="Q105" i="8"/>
  <c r="T105" i="8" s="1"/>
  <c r="Q115" i="8"/>
  <c r="Q116" i="8"/>
  <c r="T116" i="8" s="1"/>
  <c r="Q117" i="8"/>
  <c r="T117" i="8" s="1"/>
  <c r="P118" i="8"/>
  <c r="S118" i="8" s="1"/>
  <c r="Q123" i="8"/>
  <c r="T123" i="8" s="1"/>
  <c r="P125" i="8"/>
  <c r="S125" i="8" s="1"/>
  <c r="P126" i="8"/>
  <c r="S126" i="8" s="1"/>
  <c r="Q128" i="8"/>
  <c r="P129" i="8"/>
  <c r="S129" i="8" s="1"/>
  <c r="P131" i="8"/>
  <c r="S131" i="8" s="1"/>
  <c r="Q133" i="8"/>
  <c r="T133" i="8" s="1"/>
  <c r="P134" i="8"/>
  <c r="S134" i="8" s="1"/>
  <c r="P135" i="8"/>
  <c r="S135" i="8" s="1"/>
  <c r="P136" i="8"/>
  <c r="S136" i="8" s="1"/>
  <c r="P137" i="8"/>
  <c r="S137" i="8" s="1"/>
  <c r="Q138" i="8"/>
  <c r="T138" i="8" s="1"/>
  <c r="P140" i="8"/>
  <c r="S140" i="8" s="1"/>
  <c r="P141" i="8"/>
  <c r="S141" i="8" s="1"/>
  <c r="P143" i="8"/>
  <c r="S143" i="8" s="1"/>
  <c r="P144" i="8"/>
  <c r="S144" i="8" s="1"/>
  <c r="P145" i="8"/>
  <c r="S145" i="8" s="1"/>
  <c r="Q146" i="8"/>
  <c r="T146" i="8" s="1"/>
  <c r="Q152" i="8"/>
  <c r="T152" i="8" s="1"/>
  <c r="P153" i="8"/>
  <c r="S153" i="8" s="1"/>
  <c r="P156" i="8"/>
  <c r="S156" i="8" s="1"/>
  <c r="P159" i="8"/>
  <c r="S159" i="8" s="1"/>
  <c r="P160" i="8"/>
  <c r="S160" i="8" s="1"/>
  <c r="P161" i="8"/>
  <c r="S161" i="8" s="1"/>
  <c r="Q164" i="8"/>
  <c r="T164" i="8" s="1"/>
  <c r="P168" i="8"/>
  <c r="S168" i="8" s="1"/>
  <c r="P172" i="8"/>
  <c r="S172" i="8" s="1"/>
  <c r="Q173" i="8"/>
  <c r="Q175" i="8"/>
  <c r="T175" i="8" s="1"/>
  <c r="P178" i="8"/>
  <c r="S178" i="8" s="1"/>
  <c r="Q181" i="8"/>
  <c r="T181" i="8" s="1"/>
  <c r="Q184" i="8"/>
  <c r="T184" i="8" s="1"/>
  <c r="Q186" i="8"/>
  <c r="T186" i="8" s="1"/>
  <c r="Q187" i="8"/>
  <c r="P188" i="8"/>
  <c r="S188" i="8" s="1"/>
  <c r="Q191" i="8"/>
  <c r="T191" i="8" s="1"/>
  <c r="P195" i="8"/>
  <c r="S195" i="8" s="1"/>
  <c r="P196" i="8"/>
  <c r="S196" i="8" s="1"/>
  <c r="P198" i="8"/>
  <c r="S198" i="8" s="1"/>
  <c r="P201" i="8"/>
  <c r="S201" i="8" s="1"/>
  <c r="Q203" i="8"/>
  <c r="T203" i="8" s="1"/>
  <c r="P208" i="8"/>
  <c r="S208" i="8" s="1"/>
  <c r="Q210" i="8"/>
  <c r="T210" i="8" s="1"/>
  <c r="P211" i="8"/>
  <c r="S211" i="8" s="1"/>
  <c r="P212" i="8"/>
  <c r="S212" i="8" s="1"/>
  <c r="P214" i="8"/>
  <c r="S214" i="8" s="1"/>
  <c r="P215" i="8"/>
  <c r="S215" i="8" s="1"/>
  <c r="Q217" i="8"/>
  <c r="T217" i="8" s="1"/>
  <c r="P218" i="8"/>
  <c r="S218" i="8" s="1"/>
  <c r="Q220" i="8"/>
  <c r="T220" i="8" s="1"/>
  <c r="P223" i="8"/>
  <c r="S223" i="8" s="1"/>
  <c r="P225" i="8"/>
  <c r="S225" i="8" s="1"/>
  <c r="Q229" i="8"/>
  <c r="T229" i="8" s="1"/>
  <c r="Q232" i="8"/>
  <c r="T232" i="8" s="1"/>
  <c r="P234" i="8"/>
  <c r="S234" i="8" s="1"/>
  <c r="P237" i="8"/>
  <c r="S237" i="8" s="1"/>
  <c r="P239" i="8"/>
  <c r="S239" i="8" s="1"/>
  <c r="Q241" i="8"/>
  <c r="T241" i="8" s="1"/>
  <c r="P243" i="8"/>
  <c r="S243" i="8" s="1"/>
  <c r="Q246" i="8"/>
  <c r="T246" i="8" s="1"/>
  <c r="Q249" i="8"/>
  <c r="T249" i="8" s="1"/>
  <c r="Q251" i="8"/>
  <c r="T251" i="8" s="1"/>
  <c r="Q255" i="8"/>
  <c r="T255" i="8" s="1"/>
  <c r="P256" i="8"/>
  <c r="S256" i="8" s="1"/>
  <c r="Q259" i="8"/>
  <c r="T259" i="8" s="1"/>
  <c r="P260" i="8"/>
  <c r="S260" i="8" s="1"/>
  <c r="P262" i="8"/>
  <c r="S262" i="8" s="1"/>
  <c r="Q266" i="8"/>
  <c r="T266" i="8" s="1"/>
  <c r="Q268" i="8"/>
  <c r="T268" i="8" s="1"/>
  <c r="P269" i="8"/>
  <c r="S269" i="8" s="1"/>
  <c r="P270" i="8"/>
  <c r="S270" i="8" s="1"/>
  <c r="P271" i="8"/>
  <c r="S271" i="8" s="1"/>
  <c r="P273" i="8"/>
  <c r="S273" i="8" s="1"/>
  <c r="Q276" i="8"/>
  <c r="T276" i="8" s="1"/>
  <c r="P277" i="8"/>
  <c r="S277" i="8" s="1"/>
  <c r="Q278" i="8"/>
  <c r="T278" i="8" s="1"/>
  <c r="Q279" i="8"/>
  <c r="P280" i="8"/>
  <c r="S280" i="8" s="1"/>
  <c r="P281" i="8"/>
  <c r="S281" i="8" s="1"/>
  <c r="P284" i="8"/>
  <c r="S284" i="8" s="1"/>
  <c r="P285" i="8"/>
  <c r="S285" i="8" s="1"/>
  <c r="P287" i="8"/>
  <c r="S287" i="8" s="1"/>
  <c r="Q289" i="8"/>
  <c r="T289" i="8" s="1"/>
  <c r="Q290" i="8"/>
  <c r="Q294" i="8"/>
  <c r="T294" i="8" s="1"/>
  <c r="Q295" i="8"/>
  <c r="T295" i="8" s="1"/>
  <c r="Q296" i="8"/>
  <c r="T296" i="8" s="1"/>
  <c r="P300" i="8"/>
  <c r="S300" i="8" s="1"/>
  <c r="Q303" i="8"/>
  <c r="T303" i="8" s="1"/>
  <c r="P304" i="8"/>
  <c r="S304" i="8" s="1"/>
  <c r="Q305" i="8"/>
  <c r="T305" i="8" s="1"/>
  <c r="R306" i="8"/>
  <c r="Q311" i="8"/>
  <c r="T311" i="8" s="1"/>
  <c r="P311" i="8"/>
  <c r="S311" i="8" s="1"/>
  <c r="Q318" i="8"/>
  <c r="T318" i="8" s="1"/>
  <c r="P318" i="8"/>
  <c r="S318" i="8" s="1"/>
  <c r="Q329" i="8"/>
  <c r="T329" i="8" s="1"/>
  <c r="P329" i="8"/>
  <c r="S329" i="8" s="1"/>
  <c r="T346" i="8"/>
  <c r="T361" i="8"/>
  <c r="T424" i="8"/>
  <c r="S424" i="8"/>
  <c r="T425" i="8"/>
  <c r="T426" i="8"/>
  <c r="T429" i="8"/>
  <c r="S429" i="8"/>
  <c r="T438" i="8"/>
  <c r="R106" i="8"/>
  <c r="R107" i="8"/>
  <c r="R108" i="8"/>
  <c r="R109" i="8"/>
  <c r="R113" i="8"/>
  <c r="Q118" i="8"/>
  <c r="T118" i="8" s="1"/>
  <c r="R120" i="8"/>
  <c r="R121" i="8"/>
  <c r="Q125" i="8"/>
  <c r="T125" i="8" s="1"/>
  <c r="Q126" i="8"/>
  <c r="T126" i="8" s="1"/>
  <c r="Q129" i="8"/>
  <c r="T129" i="8" s="1"/>
  <c r="R130" i="8"/>
  <c r="Q131" i="8"/>
  <c r="T131" i="8" s="1"/>
  <c r="Q134" i="8"/>
  <c r="T134" i="8" s="1"/>
  <c r="Q135" i="8"/>
  <c r="T135" i="8" s="1"/>
  <c r="Q136" i="8"/>
  <c r="T136" i="8" s="1"/>
  <c r="Q137" i="8"/>
  <c r="T137" i="8" s="1"/>
  <c r="R139" i="8"/>
  <c r="Q140" i="8"/>
  <c r="T140" i="8" s="1"/>
  <c r="Q141" i="8"/>
  <c r="T141" i="8" s="1"/>
  <c r="Q143" i="8"/>
  <c r="T143" i="8" s="1"/>
  <c r="Q144" i="8"/>
  <c r="T144" i="8" s="1"/>
  <c r="Q145" i="8"/>
  <c r="T145" i="8" s="1"/>
  <c r="R147" i="8"/>
  <c r="R148" i="8"/>
  <c r="R149" i="8"/>
  <c r="Q153" i="8"/>
  <c r="T153" i="8" s="1"/>
  <c r="R154" i="8"/>
  <c r="Q156" i="8"/>
  <c r="T156" i="8" s="1"/>
  <c r="R157" i="8"/>
  <c r="Q159" i="8"/>
  <c r="T159" i="8" s="1"/>
  <c r="Q160" i="8"/>
  <c r="T160" i="8" s="1"/>
  <c r="Q161" i="8"/>
  <c r="T161" i="8" s="1"/>
  <c r="R162" i="8"/>
  <c r="R165" i="8"/>
  <c r="R166" i="8"/>
  <c r="R167" i="8"/>
  <c r="Q168" i="8"/>
  <c r="T168" i="8" s="1"/>
  <c r="R169" i="8"/>
  <c r="R170" i="8"/>
  <c r="Q172" i="8"/>
  <c r="T172" i="8" s="1"/>
  <c r="R177" i="8"/>
  <c r="Q178" i="8"/>
  <c r="T178" i="8" s="1"/>
  <c r="R180" i="8"/>
  <c r="R183" i="8"/>
  <c r="Q188" i="8"/>
  <c r="T188" i="8" s="1"/>
  <c r="R189" i="8"/>
  <c r="R190" i="8"/>
  <c r="R192" i="8"/>
  <c r="R194" i="8"/>
  <c r="Q195" i="8"/>
  <c r="T195" i="8" s="1"/>
  <c r="Q196" i="8"/>
  <c r="T196" i="8" s="1"/>
  <c r="Q198" i="8"/>
  <c r="T198" i="8" s="1"/>
  <c r="R200" i="8"/>
  <c r="Q201" i="8"/>
  <c r="T201" i="8" s="1"/>
  <c r="R204" i="8"/>
  <c r="R207" i="8"/>
  <c r="Q208" i="8"/>
  <c r="T208" i="8" s="1"/>
  <c r="Q211" i="8"/>
  <c r="T211" i="8" s="1"/>
  <c r="Q212" i="8"/>
  <c r="T212" i="8" s="1"/>
  <c r="R213" i="8"/>
  <c r="Q214" i="8"/>
  <c r="T214" i="8" s="1"/>
  <c r="Q215" i="8"/>
  <c r="T215" i="8" s="1"/>
  <c r="R216" i="8"/>
  <c r="Q218" i="8"/>
  <c r="T218" i="8" s="1"/>
  <c r="R219" i="8"/>
  <c r="R222" i="8"/>
  <c r="Q223" i="8"/>
  <c r="T223" i="8" s="1"/>
  <c r="R224" i="8"/>
  <c r="Q225" i="8"/>
  <c r="T225" i="8" s="1"/>
  <c r="R228" i="8"/>
  <c r="R231" i="8"/>
  <c r="Q234" i="8"/>
  <c r="T234" i="8" s="1"/>
  <c r="R235" i="8"/>
  <c r="R236" i="8"/>
  <c r="Q237" i="8"/>
  <c r="T237" i="8" s="1"/>
  <c r="Q239" i="8"/>
  <c r="T239" i="8" s="1"/>
  <c r="Q243" i="8"/>
  <c r="T243" i="8" s="1"/>
  <c r="R244" i="8"/>
  <c r="R248" i="8"/>
  <c r="R250" i="8"/>
  <c r="R253" i="8"/>
  <c r="R254" i="8"/>
  <c r="Q256" i="8"/>
  <c r="T256" i="8" s="1"/>
  <c r="R258" i="8"/>
  <c r="Q260" i="8"/>
  <c r="T260" i="8" s="1"/>
  <c r="Q262" i="8"/>
  <c r="T262" i="8" s="1"/>
  <c r="R263" i="8"/>
  <c r="R264" i="8"/>
  <c r="Q269" i="8"/>
  <c r="T269" i="8" s="1"/>
  <c r="Q270" i="8"/>
  <c r="T270" i="8" s="1"/>
  <c r="Q271" i="8"/>
  <c r="T271" i="8" s="1"/>
  <c r="Q273" i="8"/>
  <c r="T273" i="8" s="1"/>
  <c r="R275" i="8"/>
  <c r="Q277" i="8"/>
  <c r="T277" i="8" s="1"/>
  <c r="Q280" i="8"/>
  <c r="T280" i="8" s="1"/>
  <c r="Q281" i="8"/>
  <c r="T281" i="8" s="1"/>
  <c r="Q284" i="8"/>
  <c r="T284" i="8" s="1"/>
  <c r="Q285" i="8"/>
  <c r="T285" i="8" s="1"/>
  <c r="Q287" i="8"/>
  <c r="T287" i="8" s="1"/>
  <c r="Q300" i="8"/>
  <c r="T300" i="8" s="1"/>
  <c r="Q304" i="8"/>
  <c r="T304" i="8" s="1"/>
  <c r="S328" i="8"/>
  <c r="T348" i="8"/>
  <c r="S359" i="8"/>
  <c r="T372" i="8"/>
  <c r="S385" i="8"/>
  <c r="T455" i="8"/>
  <c r="Q307" i="8"/>
  <c r="T307" i="8" s="1"/>
  <c r="P307" i="8"/>
  <c r="S307" i="8" s="1"/>
  <c r="Q315" i="8"/>
  <c r="T315" i="8" s="1"/>
  <c r="P315" i="8"/>
  <c r="S315" i="8" s="1"/>
  <c r="Q322" i="8"/>
  <c r="T322" i="8" s="1"/>
  <c r="P322" i="8"/>
  <c r="S322" i="8" s="1"/>
  <c r="Q325" i="8"/>
  <c r="T325" i="8" s="1"/>
  <c r="P325" i="8"/>
  <c r="S325" i="8" s="1"/>
  <c r="T334" i="8"/>
  <c r="T345" i="8"/>
  <c r="S345" i="8"/>
  <c r="T366" i="8"/>
  <c r="T381" i="8"/>
  <c r="S381" i="8"/>
  <c r="T384" i="8"/>
  <c r="S395" i="8"/>
  <c r="S324" i="8"/>
  <c r="S335" i="8"/>
  <c r="T386" i="8"/>
  <c r="T387" i="8"/>
  <c r="S387" i="8"/>
  <c r="T388" i="8"/>
  <c r="T412" i="8"/>
  <c r="T453" i="8"/>
  <c r="P309" i="8"/>
  <c r="S309" i="8" s="1"/>
  <c r="Q312" i="8"/>
  <c r="P313" i="8"/>
  <c r="S313" i="8" s="1"/>
  <c r="Q316" i="8"/>
  <c r="P317" i="8"/>
  <c r="S317" i="8" s="1"/>
  <c r="Q319" i="8"/>
  <c r="P320" i="8"/>
  <c r="S320" i="8" s="1"/>
  <c r="Q323" i="8"/>
  <c r="Q326" i="8"/>
  <c r="P327" i="8"/>
  <c r="S327" i="8" s="1"/>
  <c r="Q330" i="8"/>
  <c r="Q331" i="8"/>
  <c r="Q333" i="8"/>
  <c r="P334" i="8"/>
  <c r="S334" i="8" s="1"/>
  <c r="Q336" i="8"/>
  <c r="Q337" i="8"/>
  <c r="Q338" i="8"/>
  <c r="Q339" i="8"/>
  <c r="P340" i="8"/>
  <c r="S340" i="8" s="1"/>
  <c r="P341" i="8"/>
  <c r="S341" i="8" s="1"/>
  <c r="Q343" i="8"/>
  <c r="P348" i="8"/>
  <c r="S348" i="8" s="1"/>
  <c r="Q351" i="8"/>
  <c r="P354" i="8"/>
  <c r="S354" i="8" s="1"/>
  <c r="P355" i="8"/>
  <c r="S355" i="8" s="1"/>
  <c r="P356" i="8"/>
  <c r="S356" i="8" s="1"/>
  <c r="Q357" i="8"/>
  <c r="P363" i="8"/>
  <c r="S363" i="8" s="1"/>
  <c r="P364" i="8"/>
  <c r="S364" i="8" s="1"/>
  <c r="Q365" i="8"/>
  <c r="P366" i="8"/>
  <c r="S366" i="8" s="1"/>
  <c r="Q367" i="8"/>
  <c r="Q368" i="8"/>
  <c r="Q369" i="8"/>
  <c r="Q371" i="8"/>
  <c r="P372" i="8"/>
  <c r="S372" i="8" s="1"/>
  <c r="Q374" i="8"/>
  <c r="Q376" i="8"/>
  <c r="P378" i="8"/>
  <c r="S378" i="8" s="1"/>
  <c r="Q379" i="8"/>
  <c r="Q380" i="8"/>
  <c r="Q382" i="8"/>
  <c r="Q383" i="8"/>
  <c r="P384" i="8"/>
  <c r="S384" i="8" s="1"/>
  <c r="P386" i="8"/>
  <c r="S386" i="8" s="1"/>
  <c r="P388" i="8"/>
  <c r="S388" i="8" s="1"/>
  <c r="Q391" i="8"/>
  <c r="Q392" i="8"/>
  <c r="Q393" i="8"/>
  <c r="Q396" i="8"/>
  <c r="Q398" i="8"/>
  <c r="P400" i="8"/>
  <c r="S400" i="8" s="1"/>
  <c r="Q401" i="8"/>
  <c r="Q402" i="8"/>
  <c r="P403" i="8"/>
  <c r="S403" i="8" s="1"/>
  <c r="P404" i="8"/>
  <c r="S404" i="8" s="1"/>
  <c r="P406" i="8"/>
  <c r="S406" i="8" s="1"/>
  <c r="P410" i="8"/>
  <c r="S410" i="8" s="1"/>
  <c r="P412" i="8"/>
  <c r="S412" i="8" s="1"/>
  <c r="Q416" i="8"/>
  <c r="Q419" i="8"/>
  <c r="P422" i="8"/>
  <c r="S422" i="8" s="1"/>
  <c r="Q427" i="8"/>
  <c r="P428" i="8"/>
  <c r="S428" i="8" s="1"/>
  <c r="Q432" i="8"/>
  <c r="Q433" i="8"/>
  <c r="Q436" i="8"/>
  <c r="P437" i="8"/>
  <c r="S437" i="8" s="1"/>
  <c r="Q440" i="8"/>
  <c r="P441" i="8"/>
  <c r="S441" i="8" s="1"/>
  <c r="Q442" i="8"/>
  <c r="P443" i="8"/>
  <c r="S443" i="8" s="1"/>
  <c r="Q444" i="8"/>
  <c r="Q447" i="8"/>
  <c r="Q448" i="8"/>
  <c r="P453" i="8"/>
  <c r="S453" i="8" s="1"/>
  <c r="P455" i="8"/>
  <c r="S455" i="8" s="1"/>
  <c r="R457" i="8"/>
  <c r="R458" i="8"/>
  <c r="R461" i="8"/>
  <c r="R467" i="8"/>
  <c r="R469" i="8"/>
  <c r="R471" i="8"/>
  <c r="R476" i="8"/>
  <c r="S509" i="8"/>
  <c r="S539" i="8"/>
  <c r="R332" i="8"/>
  <c r="R344" i="8"/>
  <c r="R347" i="8"/>
  <c r="R350" i="8"/>
  <c r="R353" i="8"/>
  <c r="R358" i="8"/>
  <c r="R360" i="8"/>
  <c r="R362" i="8"/>
  <c r="R370" i="8"/>
  <c r="R375" i="8"/>
  <c r="R377" i="8"/>
  <c r="R390" i="8"/>
  <c r="R394" i="8"/>
  <c r="R409" i="8"/>
  <c r="R411" i="8"/>
  <c r="R415" i="8"/>
  <c r="R418" i="8"/>
  <c r="R423" i="8"/>
  <c r="R430" i="8"/>
  <c r="R431" i="8"/>
  <c r="R434" i="8"/>
  <c r="R435" i="8"/>
  <c r="R439" i="8"/>
  <c r="R446" i="8"/>
  <c r="R449" i="8"/>
  <c r="R451" i="8"/>
  <c r="R452" i="8"/>
  <c r="T506" i="8"/>
  <c r="S570" i="8"/>
  <c r="S573" i="8"/>
  <c r="S581" i="8"/>
  <c r="S599" i="8"/>
  <c r="R312" i="8"/>
  <c r="R316" i="8"/>
  <c r="R319" i="8"/>
  <c r="R323" i="8"/>
  <c r="R326" i="8"/>
  <c r="R330" i="8"/>
  <c r="R331" i="8"/>
  <c r="P332" i="8"/>
  <c r="R333" i="8"/>
  <c r="R336" i="8"/>
  <c r="R337" i="8"/>
  <c r="R338" i="8"/>
  <c r="R339" i="8"/>
  <c r="R343" i="8"/>
  <c r="P344" i="8"/>
  <c r="P347" i="8"/>
  <c r="P350" i="8"/>
  <c r="R351" i="8"/>
  <c r="P353" i="8"/>
  <c r="R357" i="8"/>
  <c r="P358" i="8"/>
  <c r="P360" i="8"/>
  <c r="P362" i="8"/>
  <c r="R365" i="8"/>
  <c r="R367" i="8"/>
  <c r="R368" i="8"/>
  <c r="R369" i="8"/>
  <c r="P370" i="8"/>
  <c r="R371" i="8"/>
  <c r="R374" i="8"/>
  <c r="P375" i="8"/>
  <c r="R376" i="8"/>
  <c r="P377" i="8"/>
  <c r="R379" i="8"/>
  <c r="R380" i="8"/>
  <c r="R382" i="8"/>
  <c r="R383" i="8"/>
  <c r="P390" i="8"/>
  <c r="R391" i="8"/>
  <c r="R392" i="8"/>
  <c r="R393" i="8"/>
  <c r="P394" i="8"/>
  <c r="R396" i="8"/>
  <c r="R398" i="8"/>
  <c r="R401" i="8"/>
  <c r="R402" i="8"/>
  <c r="R416" i="8"/>
  <c r="R419" i="8"/>
  <c r="R427" i="8"/>
  <c r="P430" i="8"/>
  <c r="P431" i="8"/>
  <c r="R432" i="8"/>
  <c r="R433" i="8"/>
  <c r="P434" i="8"/>
  <c r="P435" i="8"/>
  <c r="R436" i="8"/>
  <c r="P439" i="8"/>
  <c r="R440" i="8"/>
  <c r="R442" i="8"/>
  <c r="R444" i="8"/>
  <c r="P446" i="8"/>
  <c r="R447" i="8"/>
  <c r="R448" i="8"/>
  <c r="P449" i="8"/>
  <c r="P451" i="8"/>
  <c r="P452" i="8"/>
  <c r="Q457" i="8"/>
  <c r="Q458" i="8"/>
  <c r="Q461" i="8"/>
  <c r="Q467" i="8"/>
  <c r="Q469" i="8"/>
  <c r="Q471" i="8"/>
  <c r="T473" i="8"/>
  <c r="Q476" i="8"/>
  <c r="S525" i="8"/>
  <c r="T542" i="8"/>
  <c r="T558" i="8"/>
  <c r="S558" i="8"/>
  <c r="S559" i="8"/>
  <c r="R464" i="8"/>
  <c r="R465" i="8"/>
  <c r="Q466" i="8"/>
  <c r="S470" i="8"/>
  <c r="R475" i="8"/>
  <c r="S477" i="8"/>
  <c r="S485" i="8"/>
  <c r="S496" i="8"/>
  <c r="S504" i="8"/>
  <c r="S560" i="8"/>
  <c r="T567" i="8"/>
  <c r="S567" i="8"/>
  <c r="S578" i="8"/>
  <c r="S588" i="8"/>
  <c r="T600" i="8"/>
  <c r="S600" i="8"/>
  <c r="T602" i="8"/>
  <c r="S602" i="8"/>
  <c r="S603" i="8"/>
  <c r="T605" i="8"/>
  <c r="S605" i="8"/>
  <c r="T608" i="8"/>
  <c r="Q479" i="8"/>
  <c r="Q482" i="8"/>
  <c r="R483" i="8"/>
  <c r="R486" i="8"/>
  <c r="R488" i="8"/>
  <c r="R494" i="8"/>
  <c r="Q495" i="8"/>
  <c r="R497" i="8"/>
  <c r="Q498" i="8"/>
  <c r="Q500" i="8"/>
  <c r="R501" i="8"/>
  <c r="Q502" i="8"/>
  <c r="R503" i="8"/>
  <c r="Q505" i="8"/>
  <c r="R507" i="8"/>
  <c r="R514" i="8"/>
  <c r="R518" i="8"/>
  <c r="R519" i="8"/>
  <c r="R520" i="8"/>
  <c r="R522" i="8"/>
  <c r="R523" i="8"/>
  <c r="R526" i="8"/>
  <c r="R530" i="8"/>
  <c r="R531" i="8"/>
  <c r="R533" i="8"/>
  <c r="R538" i="8"/>
  <c r="R549" i="8"/>
  <c r="R551" i="8"/>
  <c r="R555" i="8"/>
  <c r="R557" i="8"/>
  <c r="R561" i="8"/>
  <c r="R562" i="8"/>
  <c r="R565" i="8"/>
  <c r="R568" i="8"/>
  <c r="R572" i="8"/>
  <c r="R574" i="8"/>
  <c r="R575" i="8"/>
  <c r="R582" i="8"/>
  <c r="R585" i="8"/>
  <c r="R586" i="8"/>
  <c r="R587" i="8"/>
  <c r="R589" i="8"/>
  <c r="R590" i="8"/>
  <c r="R592" i="8"/>
  <c r="R593" i="8"/>
  <c r="R598" i="8"/>
  <c r="R604" i="8"/>
  <c r="R606" i="8"/>
  <c r="R607" i="8"/>
  <c r="R609" i="8"/>
  <c r="R610" i="8"/>
  <c r="R611" i="8"/>
  <c r="S613" i="8"/>
  <c r="Q646" i="8"/>
  <c r="P646" i="8"/>
  <c r="Q654" i="8"/>
  <c r="P654" i="8"/>
  <c r="Q667" i="8"/>
  <c r="P667" i="8"/>
  <c r="Q675" i="8"/>
  <c r="P675" i="8"/>
  <c r="Q698" i="8"/>
  <c r="P698" i="8"/>
  <c r="R698" i="8"/>
  <c r="Q704" i="8"/>
  <c r="P704" i="8"/>
  <c r="R704" i="8"/>
  <c r="Q719" i="8"/>
  <c r="P719" i="8"/>
  <c r="R719" i="8"/>
  <c r="T720" i="8"/>
  <c r="Q722" i="8"/>
  <c r="P722" i="8"/>
  <c r="R722" i="8"/>
  <c r="S745" i="8"/>
  <c r="S806" i="8"/>
  <c r="Q462" i="8"/>
  <c r="T462" i="8" s="1"/>
  <c r="Q468" i="8"/>
  <c r="T468" i="8" s="1"/>
  <c r="Q470" i="8"/>
  <c r="T470" i="8" s="1"/>
  <c r="Q472" i="8"/>
  <c r="T472" i="8" s="1"/>
  <c r="R474" i="8"/>
  <c r="Q477" i="8"/>
  <c r="T477" i="8" s="1"/>
  <c r="R478" i="8"/>
  <c r="Q480" i="8"/>
  <c r="T480" i="8" s="1"/>
  <c r="Q481" i="8"/>
  <c r="T481" i="8" s="1"/>
  <c r="P483" i="8"/>
  <c r="R484" i="8"/>
  <c r="Q485" i="8"/>
  <c r="T485" i="8" s="1"/>
  <c r="P486" i="8"/>
  <c r="R487" i="8"/>
  <c r="P488" i="8"/>
  <c r="R489" i="8"/>
  <c r="Q490" i="8"/>
  <c r="T490" i="8" s="1"/>
  <c r="R491" i="8"/>
  <c r="Q492" i="8"/>
  <c r="T492" i="8" s="1"/>
  <c r="Q493" i="8"/>
  <c r="T493" i="8" s="1"/>
  <c r="P494" i="8"/>
  <c r="Q496" i="8"/>
  <c r="T496" i="8" s="1"/>
  <c r="P497" i="8"/>
  <c r="R499" i="8"/>
  <c r="Q504" i="8"/>
  <c r="T504" i="8" s="1"/>
  <c r="R508" i="8"/>
  <c r="Q509" i="8"/>
  <c r="T509" i="8" s="1"/>
  <c r="R513" i="8"/>
  <c r="P514" i="8"/>
  <c r="Q516" i="8"/>
  <c r="T516" i="8" s="1"/>
  <c r="Q517" i="8"/>
  <c r="T517" i="8" s="1"/>
  <c r="P518" i="8"/>
  <c r="P519" i="8"/>
  <c r="P520" i="8"/>
  <c r="R521" i="8"/>
  <c r="P522" i="8"/>
  <c r="P523" i="8"/>
  <c r="Q525" i="8"/>
  <c r="T525" i="8" s="1"/>
  <c r="P526" i="8"/>
  <c r="R527" i="8"/>
  <c r="Q529" i="8"/>
  <c r="T529" i="8" s="1"/>
  <c r="P530" i="8"/>
  <c r="P531" i="8"/>
  <c r="R532" i="8"/>
  <c r="P533" i="8"/>
  <c r="Q534" i="8"/>
  <c r="T534" i="8" s="1"/>
  <c r="Q535" i="8"/>
  <c r="T535" i="8" s="1"/>
  <c r="R536" i="8"/>
  <c r="R537" i="8"/>
  <c r="P538" i="8"/>
  <c r="Q539" i="8"/>
  <c r="T539" i="8" s="1"/>
  <c r="R544" i="8"/>
  <c r="Q548" i="8"/>
  <c r="T548" i="8" s="1"/>
  <c r="P549" i="8"/>
  <c r="R550" i="8"/>
  <c r="P551" i="8"/>
  <c r="R553" i="8"/>
  <c r="P555" i="8"/>
  <c r="Q556" i="8"/>
  <c r="T556" i="8" s="1"/>
  <c r="P557" i="8"/>
  <c r="Q559" i="8"/>
  <c r="T559" i="8" s="1"/>
  <c r="Q560" i="8"/>
  <c r="T560" i="8" s="1"/>
  <c r="P561" i="8"/>
  <c r="P562" i="8"/>
  <c r="R563" i="8"/>
  <c r="Q564" i="8"/>
  <c r="T564" i="8" s="1"/>
  <c r="P565" i="8"/>
  <c r="Q566" i="8"/>
  <c r="T566" i="8" s="1"/>
  <c r="P568" i="8"/>
  <c r="R569" i="8"/>
  <c r="Q570" i="8"/>
  <c r="T570" i="8" s="1"/>
  <c r="R571" i="8"/>
  <c r="P572" i="8"/>
  <c r="Q573" i="8"/>
  <c r="T573" i="8" s="1"/>
  <c r="P574" i="8"/>
  <c r="P575" i="8"/>
  <c r="Q578" i="8"/>
  <c r="T578" i="8" s="1"/>
  <c r="R579" i="8"/>
  <c r="Q581" i="8"/>
  <c r="T581" i="8" s="1"/>
  <c r="P582" i="8"/>
  <c r="R583" i="8"/>
  <c r="P585" i="8"/>
  <c r="P586" i="8"/>
  <c r="P587" i="8"/>
  <c r="Q588" i="8"/>
  <c r="T588" i="8" s="1"/>
  <c r="P589" i="8"/>
  <c r="P590" i="8"/>
  <c r="P592" i="8"/>
  <c r="P593" i="8"/>
  <c r="Q594" i="8"/>
  <c r="T594" i="8" s="1"/>
  <c r="P598" i="8"/>
  <c r="Q599" i="8"/>
  <c r="T599" i="8" s="1"/>
  <c r="P604" i="8"/>
  <c r="P606" i="8"/>
  <c r="P607" i="8"/>
  <c r="P609" i="8"/>
  <c r="P610" i="8"/>
  <c r="P611" i="8"/>
  <c r="R621" i="8"/>
  <c r="T624" i="8"/>
  <c r="Q626" i="8"/>
  <c r="R627" i="8"/>
  <c r="R628" i="8"/>
  <c r="Q629" i="8"/>
  <c r="Q651" i="8"/>
  <c r="P651" i="8"/>
  <c r="Q659" i="8"/>
  <c r="P659" i="8"/>
  <c r="S674" i="8"/>
  <c r="R479" i="8"/>
  <c r="R482" i="8"/>
  <c r="R495" i="8"/>
  <c r="R498" i="8"/>
  <c r="R500" i="8"/>
  <c r="R502" i="8"/>
  <c r="R505" i="8"/>
  <c r="R510" i="8"/>
  <c r="R511" i="8"/>
  <c r="R512" i="8"/>
  <c r="R515" i="8"/>
  <c r="R524" i="8"/>
  <c r="R528" i="8"/>
  <c r="R540" i="8"/>
  <c r="R541" i="8"/>
  <c r="R543" i="8"/>
  <c r="R545" i="8"/>
  <c r="R546" i="8"/>
  <c r="R547" i="8"/>
  <c r="R552" i="8"/>
  <c r="R554" i="8"/>
  <c r="R576" i="8"/>
  <c r="R577" i="8"/>
  <c r="R580" i="8"/>
  <c r="R584" i="8"/>
  <c r="R596" i="8"/>
  <c r="R601" i="8"/>
  <c r="S637" i="8"/>
  <c r="R646" i="8"/>
  <c r="Q647" i="8"/>
  <c r="T647" i="8" s="1"/>
  <c r="P647" i="8"/>
  <c r="S647" i="8" s="1"/>
  <c r="R654" i="8"/>
  <c r="R667" i="8"/>
  <c r="Q670" i="8"/>
  <c r="T670" i="8" s="1"/>
  <c r="P670" i="8"/>
  <c r="S670" i="8" s="1"/>
  <c r="R675" i="8"/>
  <c r="Q621" i="8"/>
  <c r="R626" i="8"/>
  <c r="Q627" i="8"/>
  <c r="Q628" i="8"/>
  <c r="R629" i="8"/>
  <c r="S632" i="8"/>
  <c r="Q641" i="8"/>
  <c r="T641" i="8" s="1"/>
  <c r="P641" i="8"/>
  <c r="S641" i="8" s="1"/>
  <c r="R651" i="8"/>
  <c r="Q656" i="8"/>
  <c r="T656" i="8" s="1"/>
  <c r="P656" i="8"/>
  <c r="S656" i="8" s="1"/>
  <c r="Q657" i="8"/>
  <c r="T657" i="8" s="1"/>
  <c r="P657" i="8"/>
  <c r="S657" i="8" s="1"/>
  <c r="R659" i="8"/>
  <c r="Q665" i="8"/>
  <c r="T665" i="8" s="1"/>
  <c r="P665" i="8"/>
  <c r="S665" i="8" s="1"/>
  <c r="T682" i="8"/>
  <c r="S692" i="8"/>
  <c r="R615" i="8"/>
  <c r="R618" i="8"/>
  <c r="R633" i="8"/>
  <c r="R634" i="8"/>
  <c r="R635" i="8"/>
  <c r="R636" i="8"/>
  <c r="R638" i="8"/>
  <c r="R658" i="8"/>
  <c r="R661" i="8"/>
  <c r="R664" i="8"/>
  <c r="R671" i="8"/>
  <c r="R684" i="8"/>
  <c r="R686" i="8"/>
  <c r="R687" i="8"/>
  <c r="Q694" i="8"/>
  <c r="P694" i="8"/>
  <c r="Q701" i="8"/>
  <c r="P701" i="8"/>
  <c r="Q721" i="8"/>
  <c r="P721" i="8"/>
  <c r="S746" i="8"/>
  <c r="S814" i="8"/>
  <c r="S816" i="8"/>
  <c r="S828" i="8"/>
  <c r="R639" i="8"/>
  <c r="R642" i="8"/>
  <c r="R643" i="8"/>
  <c r="R644" i="8"/>
  <c r="R645" i="8"/>
  <c r="R648" i="8"/>
  <c r="R650" i="8"/>
  <c r="R652" i="8"/>
  <c r="R653" i="8"/>
  <c r="R655" i="8"/>
  <c r="R660" i="8"/>
  <c r="R666" i="8"/>
  <c r="R668" i="8"/>
  <c r="R672" i="8"/>
  <c r="R676" i="8"/>
  <c r="R678" i="8"/>
  <c r="R680" i="8"/>
  <c r="S682" i="8"/>
  <c r="Q711" i="8"/>
  <c r="T711" i="8" s="1"/>
  <c r="P711" i="8"/>
  <c r="S711" i="8" s="1"/>
  <c r="Q714" i="8"/>
  <c r="T714" i="8" s="1"/>
  <c r="P714" i="8"/>
  <c r="S714" i="8" s="1"/>
  <c r="T723" i="8"/>
  <c r="S750" i="8"/>
  <c r="S764" i="8"/>
  <c r="S792" i="8"/>
  <c r="S795" i="8"/>
  <c r="S812" i="8"/>
  <c r="T817" i="8"/>
  <c r="S821" i="8"/>
  <c r="S826" i="8"/>
  <c r="T827" i="8"/>
  <c r="S827" i="8"/>
  <c r="Q684" i="8"/>
  <c r="P687" i="8"/>
  <c r="Q689" i="8"/>
  <c r="T689" i="8" s="1"/>
  <c r="P689" i="8"/>
  <c r="S689" i="8" s="1"/>
  <c r="R694" i="8"/>
  <c r="Q695" i="8"/>
  <c r="T695" i="8" s="1"/>
  <c r="P695" i="8"/>
  <c r="S695" i="8" s="1"/>
  <c r="R701" i="8"/>
  <c r="T713" i="8"/>
  <c r="R721" i="8"/>
  <c r="Q725" i="8"/>
  <c r="T725" i="8" s="1"/>
  <c r="P725" i="8"/>
  <c r="S725" i="8" s="1"/>
  <c r="S771" i="8"/>
  <c r="R690" i="8"/>
  <c r="Q692" i="8"/>
  <c r="T692" i="8" s="1"/>
  <c r="R693" i="8"/>
  <c r="R696" i="8"/>
  <c r="Q697" i="8"/>
  <c r="T697" i="8" s="1"/>
  <c r="Q699" i="8"/>
  <c r="T699" i="8" s="1"/>
  <c r="R702" i="8"/>
  <c r="Q703" i="8"/>
  <c r="T703" i="8" s="1"/>
  <c r="R705" i="8"/>
  <c r="Q707" i="8"/>
  <c r="T707" i="8" s="1"/>
  <c r="R708" i="8"/>
  <c r="Q710" i="8"/>
  <c r="T710" i="8" s="1"/>
  <c r="R712" i="8"/>
  <c r="Q715" i="8"/>
  <c r="T715" i="8" s="1"/>
  <c r="R716" i="8"/>
  <c r="R718" i="8"/>
  <c r="Q724" i="8"/>
  <c r="T724" i="8" s="1"/>
  <c r="Q727" i="8"/>
  <c r="R730" i="8"/>
  <c r="Q732" i="8"/>
  <c r="R735" i="8"/>
  <c r="Q736" i="8"/>
  <c r="Q737" i="8"/>
  <c r="Q738" i="8"/>
  <c r="R739" i="8"/>
  <c r="R740" i="8"/>
  <c r="Q743" i="8"/>
  <c r="Q744" i="8"/>
  <c r="Q748" i="8"/>
  <c r="Q751" i="8"/>
  <c r="Q752" i="8"/>
  <c r="Q754" i="8"/>
  <c r="Q757" i="8"/>
  <c r="R758" i="8"/>
  <c r="R759" i="8"/>
  <c r="R761" i="8"/>
  <c r="Q763" i="8"/>
  <c r="Q766" i="8"/>
  <c r="Q767" i="8"/>
  <c r="Q769" i="8"/>
  <c r="R774" i="8"/>
  <c r="Q775" i="8"/>
  <c r="Q776" i="8"/>
  <c r="Q778" i="8"/>
  <c r="Q781" i="8"/>
  <c r="Q782" i="8"/>
  <c r="Q785" i="8"/>
  <c r="R791" i="8"/>
  <c r="Q793" i="8"/>
  <c r="R794" i="8"/>
  <c r="Q797" i="8"/>
  <c r="R798" i="8"/>
  <c r="Q800" i="8"/>
  <c r="Q802" i="8"/>
  <c r="R804" i="8"/>
  <c r="R807" i="8"/>
  <c r="R809" i="8"/>
  <c r="Q810" i="8"/>
  <c r="Q811" i="8"/>
  <c r="R824" i="8"/>
  <c r="R825" i="8"/>
  <c r="R829" i="8"/>
  <c r="Q870" i="8"/>
  <c r="P870" i="8"/>
  <c r="T931" i="8"/>
  <c r="S943" i="8"/>
  <c r="T943" i="8"/>
  <c r="T954" i="8"/>
  <c r="T960" i="8"/>
  <c r="T977" i="8"/>
  <c r="S977" i="8"/>
  <c r="T983" i="8"/>
  <c r="R728" i="8"/>
  <c r="Q729" i="8"/>
  <c r="T729" i="8" s="1"/>
  <c r="R731" i="8"/>
  <c r="Q733" i="8"/>
  <c r="Q734" i="8"/>
  <c r="T734" i="8" s="1"/>
  <c r="R741" i="8"/>
  <c r="Q742" i="8"/>
  <c r="T742" i="8" s="1"/>
  <c r="Q745" i="8"/>
  <c r="T745" i="8" s="1"/>
  <c r="Q746" i="8"/>
  <c r="T746" i="8" s="1"/>
  <c r="R747" i="8"/>
  <c r="Q749" i="8"/>
  <c r="T749" i="8" s="1"/>
  <c r="Q750" i="8"/>
  <c r="T750" i="8" s="1"/>
  <c r="Q753" i="8"/>
  <c r="T753" i="8" s="1"/>
  <c r="R755" i="8"/>
  <c r="R756" i="8"/>
  <c r="Q760" i="8"/>
  <c r="Q762" i="8"/>
  <c r="T762" i="8" s="1"/>
  <c r="Q764" i="8"/>
  <c r="T764" i="8" s="1"/>
  <c r="R765" i="8"/>
  <c r="R768" i="8"/>
  <c r="R770" i="8"/>
  <c r="Q771" i="8"/>
  <c r="R772" i="8"/>
  <c r="Q773" i="8"/>
  <c r="T773" i="8" s="1"/>
  <c r="R777" i="8"/>
  <c r="Q779" i="8"/>
  <c r="R780" i="8"/>
  <c r="R783" i="8"/>
  <c r="R784" i="8"/>
  <c r="R786" i="8"/>
  <c r="R787" i="8"/>
  <c r="R788" i="8"/>
  <c r="R789" i="8"/>
  <c r="Q790" i="8"/>
  <c r="T790" i="8" s="1"/>
  <c r="P791" i="8"/>
  <c r="Q792" i="8"/>
  <c r="T792" i="8" s="1"/>
  <c r="P794" i="8"/>
  <c r="Q795" i="8"/>
  <c r="T795" i="8" s="1"/>
  <c r="Q796" i="8"/>
  <c r="T796" i="8" s="1"/>
  <c r="P798" i="8"/>
  <c r="R799" i="8"/>
  <c r="R801" i="8"/>
  <c r="Q803" i="8"/>
  <c r="T803" i="8" s="1"/>
  <c r="P804" i="8"/>
  <c r="R805" i="8"/>
  <c r="P807" i="8"/>
  <c r="Q808" i="8"/>
  <c r="P809" i="8"/>
  <c r="Q814" i="8"/>
  <c r="T814" i="8" s="1"/>
  <c r="Q816" i="8"/>
  <c r="T816" i="8" s="1"/>
  <c r="Q820" i="8"/>
  <c r="T820" i="8" s="1"/>
  <c r="Q823" i="8"/>
  <c r="T823" i="8" s="1"/>
  <c r="P824" i="8"/>
  <c r="P825" i="8"/>
  <c r="Q828" i="8"/>
  <c r="T828" i="8" s="1"/>
  <c r="P829" i="8"/>
  <c r="R831" i="8"/>
  <c r="R835" i="8"/>
  <c r="Q839" i="8"/>
  <c r="Q841" i="8"/>
  <c r="T841" i="8" s="1"/>
  <c r="P841" i="8"/>
  <c r="Q849" i="8"/>
  <c r="T849" i="8" s="1"/>
  <c r="P849" i="8"/>
  <c r="S849" i="8" s="1"/>
  <c r="Q853" i="8"/>
  <c r="T853" i="8" s="1"/>
  <c r="P853" i="8"/>
  <c r="S853" i="8" s="1"/>
  <c r="Q858" i="8"/>
  <c r="T858" i="8" s="1"/>
  <c r="P858" i="8"/>
  <c r="S858" i="8" s="1"/>
  <c r="Q867" i="8"/>
  <c r="T867" i="8" s="1"/>
  <c r="P867" i="8"/>
  <c r="S867" i="8" s="1"/>
  <c r="T874" i="8"/>
  <c r="T882" i="8"/>
  <c r="T886" i="8"/>
  <c r="T900" i="8"/>
  <c r="T904" i="8"/>
  <c r="T906" i="8"/>
  <c r="T914" i="8"/>
  <c r="T917" i="8"/>
  <c r="T920" i="8"/>
  <c r="S957" i="8"/>
  <c r="T957" i="8"/>
  <c r="T959" i="8"/>
  <c r="S959" i="8"/>
  <c r="S981" i="8"/>
  <c r="R727" i="8"/>
  <c r="R732" i="8"/>
  <c r="R736" i="8"/>
  <c r="R737" i="8"/>
  <c r="R738" i="8"/>
  <c r="R743" i="8"/>
  <c r="R744" i="8"/>
  <c r="R748" i="8"/>
  <c r="R751" i="8"/>
  <c r="R752" i="8"/>
  <c r="R754" i="8"/>
  <c r="R757" i="8"/>
  <c r="R763" i="8"/>
  <c r="R766" i="8"/>
  <c r="R767" i="8"/>
  <c r="R769" i="8"/>
  <c r="R775" i="8"/>
  <c r="R776" i="8"/>
  <c r="R778" i="8"/>
  <c r="R781" i="8"/>
  <c r="R782" i="8"/>
  <c r="R785" i="8"/>
  <c r="R793" i="8"/>
  <c r="R797" i="8"/>
  <c r="R800" i="8"/>
  <c r="R802" i="8"/>
  <c r="R810" i="8"/>
  <c r="R811" i="8"/>
  <c r="R813" i="8"/>
  <c r="R815" i="8"/>
  <c r="R818" i="8"/>
  <c r="R819" i="8"/>
  <c r="R822" i="8"/>
  <c r="R830" i="8"/>
  <c r="S842" i="8"/>
  <c r="S850" i="8"/>
  <c r="S854" i="8"/>
  <c r="Q863" i="8"/>
  <c r="T863" i="8" s="1"/>
  <c r="P863" i="8"/>
  <c r="S863" i="8" s="1"/>
  <c r="R870" i="8"/>
  <c r="T933" i="8"/>
  <c r="T935" i="8"/>
  <c r="T937" i="8"/>
  <c r="T938" i="8"/>
  <c r="S953" i="8"/>
  <c r="T953" i="8"/>
  <c r="T974" i="8"/>
  <c r="S974" i="8"/>
  <c r="Q831" i="8"/>
  <c r="Q835" i="8"/>
  <c r="T837" i="8"/>
  <c r="R839" i="8"/>
  <c r="S841" i="8"/>
  <c r="Q845" i="8"/>
  <c r="T845" i="8" s="1"/>
  <c r="P845" i="8"/>
  <c r="S845" i="8" s="1"/>
  <c r="Q856" i="8"/>
  <c r="T856" i="8" s="1"/>
  <c r="P856" i="8"/>
  <c r="S856" i="8" s="1"/>
  <c r="Q859" i="8"/>
  <c r="T859" i="8" s="1"/>
  <c r="P859" i="8"/>
  <c r="S859" i="8" s="1"/>
  <c r="T864" i="8"/>
  <c r="T869" i="8"/>
  <c r="T885" i="8"/>
  <c r="T913" i="8"/>
  <c r="T989" i="8"/>
  <c r="R832" i="8"/>
  <c r="Q834" i="8"/>
  <c r="T834" i="8" s="1"/>
  <c r="R836" i="8"/>
  <c r="Q838" i="8"/>
  <c r="T838" i="8" s="1"/>
  <c r="R840" i="8"/>
  <c r="Q842" i="8"/>
  <c r="T842" i="8" s="1"/>
  <c r="P843" i="8"/>
  <c r="S843" i="8" s="1"/>
  <c r="R844" i="8"/>
  <c r="Q846" i="8"/>
  <c r="T846" i="8" s="1"/>
  <c r="P847" i="8"/>
  <c r="S847" i="8" s="1"/>
  <c r="R848" i="8"/>
  <c r="Q850" i="8"/>
  <c r="T850" i="8" s="1"/>
  <c r="P851" i="8"/>
  <c r="S851" i="8" s="1"/>
  <c r="R852" i="8"/>
  <c r="Q854" i="8"/>
  <c r="T854" i="8" s="1"/>
  <c r="P855" i="8"/>
  <c r="S855" i="8" s="1"/>
  <c r="R857" i="8"/>
  <c r="P861" i="8"/>
  <c r="S861" i="8" s="1"/>
  <c r="R862" i="8"/>
  <c r="P865" i="8"/>
  <c r="R866" i="8"/>
  <c r="P869" i="8"/>
  <c r="S869" i="8" s="1"/>
  <c r="R871" i="8"/>
  <c r="P874" i="8"/>
  <c r="S874" i="8" s="1"/>
  <c r="R875" i="8"/>
  <c r="P878" i="8"/>
  <c r="S878" i="8" s="1"/>
  <c r="R879" i="8"/>
  <c r="P882" i="8"/>
  <c r="S882" i="8" s="1"/>
  <c r="R883" i="8"/>
  <c r="P886" i="8"/>
  <c r="S886" i="8" s="1"/>
  <c r="R887" i="8"/>
  <c r="P890" i="8"/>
  <c r="S890" i="8" s="1"/>
  <c r="R891" i="8"/>
  <c r="P893" i="8"/>
  <c r="S893" i="8" s="1"/>
  <c r="R894" i="8"/>
  <c r="R897" i="8"/>
  <c r="P900" i="8"/>
  <c r="S900" i="8" s="1"/>
  <c r="R901" i="8"/>
  <c r="P904" i="8"/>
  <c r="S904" i="8" s="1"/>
  <c r="P906" i="8"/>
  <c r="S906" i="8" s="1"/>
  <c r="R907" i="8"/>
  <c r="P910" i="8"/>
  <c r="S910" i="8" s="1"/>
  <c r="R911" i="8"/>
  <c r="P914" i="8"/>
  <c r="S914" i="8" s="1"/>
  <c r="P917" i="8"/>
  <c r="S917" i="8" s="1"/>
  <c r="R918" i="8"/>
  <c r="P920" i="8"/>
  <c r="S920" i="8" s="1"/>
  <c r="R921" i="8"/>
  <c r="P924" i="8"/>
  <c r="S924" i="8" s="1"/>
  <c r="P926" i="8"/>
  <c r="S926" i="8" s="1"/>
  <c r="R927" i="8"/>
  <c r="P928" i="8"/>
  <c r="S928" i="8" s="1"/>
  <c r="P929" i="8"/>
  <c r="S929" i="8" s="1"/>
  <c r="R930" i="8"/>
  <c r="P933" i="8"/>
  <c r="S933" i="8" s="1"/>
  <c r="R934" i="8"/>
  <c r="P935" i="8"/>
  <c r="S935" i="8" s="1"/>
  <c r="P937" i="8"/>
  <c r="S937" i="8" s="1"/>
  <c r="P938" i="8"/>
  <c r="S938" i="8" s="1"/>
  <c r="R939" i="8"/>
  <c r="R941" i="8"/>
  <c r="R944" i="8"/>
  <c r="R945" i="8"/>
  <c r="P948" i="8"/>
  <c r="S948" i="8" s="1"/>
  <c r="P950" i="8"/>
  <c r="S950" i="8" s="1"/>
  <c r="R951" i="8"/>
  <c r="R961" i="8"/>
  <c r="R964" i="8"/>
  <c r="R965" i="8"/>
  <c r="R966" i="8"/>
  <c r="R970" i="8"/>
  <c r="R973" i="8"/>
  <c r="R975" i="8"/>
  <c r="R978" i="8"/>
  <c r="R980" i="8"/>
  <c r="R985" i="8"/>
  <c r="S991" i="8"/>
  <c r="S1011" i="8"/>
  <c r="S1015" i="8"/>
  <c r="R872" i="8"/>
  <c r="R876" i="8"/>
  <c r="R880" i="8"/>
  <c r="R884" i="8"/>
  <c r="R888" i="8"/>
  <c r="R895" i="8"/>
  <c r="R898" i="8"/>
  <c r="R902" i="8"/>
  <c r="R908" i="8"/>
  <c r="R912" i="8"/>
  <c r="R915" i="8"/>
  <c r="R922" i="8"/>
  <c r="R925" i="8"/>
  <c r="R932" i="8"/>
  <c r="R936" i="8"/>
  <c r="R940" i="8"/>
  <c r="R942" i="8"/>
  <c r="R946" i="8"/>
  <c r="R949" i="8"/>
  <c r="R952" i="8"/>
  <c r="R955" i="8"/>
  <c r="R956" i="8"/>
  <c r="R958" i="8"/>
  <c r="R963" i="8"/>
  <c r="R967" i="8"/>
  <c r="R979" i="8"/>
  <c r="R984" i="8"/>
  <c r="R988" i="8"/>
  <c r="R990" i="8"/>
  <c r="T1016" i="8"/>
  <c r="T1029" i="8"/>
  <c r="S1029" i="8"/>
  <c r="T1030" i="8"/>
  <c r="P872" i="8"/>
  <c r="P876" i="8"/>
  <c r="P880" i="8"/>
  <c r="P884" i="8"/>
  <c r="P888" i="8"/>
  <c r="P895" i="8"/>
  <c r="P898" i="8"/>
  <c r="P902" i="8"/>
  <c r="P908" i="8"/>
  <c r="P912" i="8"/>
  <c r="P915" i="8"/>
  <c r="P922" i="8"/>
  <c r="P925" i="8"/>
  <c r="P932" i="8"/>
  <c r="P936" i="8"/>
  <c r="P940" i="8"/>
  <c r="P942" i="8"/>
  <c r="P946" i="8"/>
  <c r="P949" i="8"/>
  <c r="P952" i="8"/>
  <c r="P955" i="8"/>
  <c r="P956" i="8"/>
  <c r="P958" i="8"/>
  <c r="P963" i="8"/>
  <c r="P967" i="8"/>
  <c r="P979" i="8"/>
  <c r="P984" i="8"/>
  <c r="P988" i="8"/>
  <c r="P990" i="8"/>
  <c r="S995" i="8"/>
  <c r="S1005" i="8"/>
  <c r="S1009" i="8"/>
  <c r="S1020" i="8"/>
  <c r="S1023" i="8"/>
  <c r="S1004" i="8"/>
  <c r="T1017" i="8"/>
  <c r="Q991" i="8"/>
  <c r="T991" i="8" s="1"/>
  <c r="P993" i="8"/>
  <c r="S993" i="8" s="1"/>
  <c r="R994" i="8"/>
  <c r="Q995" i="8"/>
  <c r="T995" i="8" s="1"/>
  <c r="Q996" i="8"/>
  <c r="T996" i="8" s="1"/>
  <c r="R997" i="8"/>
  <c r="R999" i="8"/>
  <c r="P1000" i="8"/>
  <c r="S1000" i="8" s="1"/>
  <c r="P1002" i="8"/>
  <c r="S1002" i="8" s="1"/>
  <c r="Q1004" i="8"/>
  <c r="T1004" i="8" s="1"/>
  <c r="Q1005" i="8"/>
  <c r="T1005" i="8" s="1"/>
  <c r="R1006" i="8"/>
  <c r="Q1008" i="8"/>
  <c r="T1008" i="8" s="1"/>
  <c r="Q1009" i="8"/>
  <c r="T1009" i="8" s="1"/>
  <c r="P1010" i="8"/>
  <c r="S1010" i="8" s="1"/>
  <c r="Q1011" i="8"/>
  <c r="T1011" i="8" s="1"/>
  <c r="P1013" i="8"/>
  <c r="S1013" i="8" s="1"/>
  <c r="P1014" i="8"/>
  <c r="S1014" i="8" s="1"/>
  <c r="P1019" i="8"/>
  <c r="S1019" i="8" s="1"/>
  <c r="Q1020" i="8"/>
  <c r="T1020" i="8" s="1"/>
  <c r="Q1023" i="8"/>
  <c r="T1023" i="8" s="1"/>
  <c r="P1024" i="8"/>
  <c r="S1024" i="8" s="1"/>
  <c r="Q1025" i="8"/>
  <c r="T1025" i="8" s="1"/>
  <c r="P1027" i="8"/>
  <c r="S1027" i="8" s="1"/>
  <c r="P1028" i="8"/>
  <c r="S1028" i="8" s="1"/>
  <c r="Q1035" i="8"/>
  <c r="T1035" i="8" s="1"/>
  <c r="Q1036" i="8"/>
  <c r="R992" i="8"/>
  <c r="Q993" i="8"/>
  <c r="T993" i="8" s="1"/>
  <c r="R998" i="8"/>
  <c r="Q1002" i="8"/>
  <c r="T1002" i="8" s="1"/>
  <c r="R1007" i="8"/>
  <c r="Q1010" i="8"/>
  <c r="T1010" i="8" s="1"/>
  <c r="R1012" i="8"/>
  <c r="Q1013" i="8"/>
  <c r="T1013" i="8" s="1"/>
  <c r="Q1014" i="8"/>
  <c r="T1014" i="8" s="1"/>
  <c r="Q1019" i="8"/>
  <c r="T1019" i="8" s="1"/>
  <c r="R1021" i="8"/>
  <c r="R1022" i="8"/>
  <c r="Q1024" i="8"/>
  <c r="T1024" i="8" s="1"/>
  <c r="Q1027" i="8"/>
  <c r="T1027" i="8" s="1"/>
  <c r="Q1028" i="8"/>
  <c r="T1028" i="8" s="1"/>
  <c r="R1031" i="8"/>
  <c r="R1032" i="8"/>
  <c r="R1033" i="8"/>
  <c r="S1050" i="8"/>
  <c r="S1051" i="8"/>
  <c r="P992" i="8"/>
  <c r="P998" i="8"/>
  <c r="P1007" i="8"/>
  <c r="P1012" i="8"/>
  <c r="P1021" i="8"/>
  <c r="P1022" i="8"/>
  <c r="S1061" i="8"/>
  <c r="S1063" i="8"/>
  <c r="S1064" i="8"/>
  <c r="R1039" i="8"/>
  <c r="R1042" i="8"/>
  <c r="R1044" i="8"/>
  <c r="R1046" i="8"/>
  <c r="R1037" i="8"/>
  <c r="P1039" i="8"/>
  <c r="P1042" i="8"/>
  <c r="R1043" i="8"/>
  <c r="P1044" i="8"/>
  <c r="P1046" i="8"/>
  <c r="R1047" i="8"/>
  <c r="R1048" i="8"/>
  <c r="R1049" i="8"/>
  <c r="Q1050" i="8"/>
  <c r="T1050" i="8" s="1"/>
  <c r="Q1051" i="8"/>
  <c r="T1051" i="8" s="1"/>
  <c r="R1052" i="8"/>
  <c r="Q1055" i="8"/>
  <c r="R1056" i="8"/>
  <c r="R1058" i="8"/>
  <c r="R1059" i="8"/>
  <c r="R1060" i="8"/>
  <c r="Q1062" i="8"/>
  <c r="T1062" i="8" s="1"/>
  <c r="Q1068" i="8"/>
  <c r="Q1069" i="8"/>
  <c r="R1038" i="8"/>
  <c r="R1040" i="8"/>
  <c r="R1041" i="8"/>
  <c r="R1045" i="8"/>
  <c r="R1053" i="8"/>
  <c r="R1054" i="8"/>
  <c r="R1057" i="8"/>
  <c r="R1065" i="8"/>
  <c r="S1073" i="8"/>
  <c r="R1068" i="8"/>
  <c r="R1069" i="8"/>
  <c r="S1098" i="8"/>
  <c r="S1102" i="8"/>
  <c r="R1072" i="8"/>
  <c r="R1074" i="8"/>
  <c r="R1077" i="8"/>
  <c r="R1082" i="8"/>
  <c r="R1086" i="8"/>
  <c r="R1088" i="8"/>
  <c r="R1097" i="8"/>
  <c r="R1099" i="8"/>
  <c r="T1121" i="8"/>
  <c r="S1125" i="8"/>
  <c r="Q1066" i="8"/>
  <c r="T1066" i="8" s="1"/>
  <c r="R1067" i="8"/>
  <c r="Q1071" i="8"/>
  <c r="T1071" i="8" s="1"/>
  <c r="P1072" i="8"/>
  <c r="Q1073" i="8"/>
  <c r="T1073" i="8" s="1"/>
  <c r="P1074" i="8"/>
  <c r="R1075" i="8"/>
  <c r="Q1076" i="8"/>
  <c r="T1076" i="8" s="1"/>
  <c r="P1077" i="8"/>
  <c r="Q1079" i="8"/>
  <c r="P1082" i="8"/>
  <c r="P1086" i="8"/>
  <c r="P1088" i="8"/>
  <c r="R1091" i="8"/>
  <c r="R1092" i="8"/>
  <c r="Q1094" i="8"/>
  <c r="T1094" i="8" s="1"/>
  <c r="Q1095" i="8"/>
  <c r="T1095" i="8" s="1"/>
  <c r="P1097" i="8"/>
  <c r="Q1098" i="8"/>
  <c r="T1098" i="8" s="1"/>
  <c r="P1099" i="8"/>
  <c r="Q1102" i="8"/>
  <c r="T1102" i="8" s="1"/>
  <c r="Q1103" i="8"/>
  <c r="T1103" i="8" s="1"/>
  <c r="R1104" i="8"/>
  <c r="S1118" i="8"/>
  <c r="R1070" i="8"/>
  <c r="R1078" i="8"/>
  <c r="R1080" i="8"/>
  <c r="R1081" i="8"/>
  <c r="R1083" i="8"/>
  <c r="R1084" i="8"/>
  <c r="R1085" i="8"/>
  <c r="R1087" i="8"/>
  <c r="R1089" i="8"/>
  <c r="R1090" i="8"/>
  <c r="R1093" i="8"/>
  <c r="R1096" i="8"/>
  <c r="R1100" i="8"/>
  <c r="T1107" i="8"/>
  <c r="Q1104" i="8"/>
  <c r="R1105" i="8"/>
  <c r="R1108" i="8"/>
  <c r="R1109" i="8"/>
  <c r="Q1110" i="8"/>
  <c r="Q1111" i="8"/>
  <c r="Q1112" i="8"/>
  <c r="Q1113" i="8"/>
  <c r="Q1114" i="8"/>
  <c r="R1115" i="8"/>
  <c r="Q1117" i="8"/>
  <c r="R1119" i="8"/>
  <c r="Q1120" i="8"/>
  <c r="R1122" i="8"/>
  <c r="Q1124" i="8"/>
  <c r="R1126" i="8"/>
  <c r="Q1127" i="8"/>
  <c r="R1129" i="8"/>
  <c r="Q1130" i="8"/>
  <c r="S1133" i="8"/>
  <c r="T1135" i="8"/>
  <c r="S1148" i="8"/>
  <c r="S1164" i="8"/>
  <c r="S1168" i="8"/>
  <c r="S1170" i="8"/>
  <c r="R1106" i="8"/>
  <c r="R1116" i="8"/>
  <c r="Q1118" i="8"/>
  <c r="T1118" i="8" s="1"/>
  <c r="R1123" i="8"/>
  <c r="R1128" i="8"/>
  <c r="T1166" i="8"/>
  <c r="T1169" i="8"/>
  <c r="R1110" i="8"/>
  <c r="R1111" i="8"/>
  <c r="R1112" i="8"/>
  <c r="R1113" i="8"/>
  <c r="R1114" i="8"/>
  <c r="R1117" i="8"/>
  <c r="R1120" i="8"/>
  <c r="R1124" i="8"/>
  <c r="R1127" i="8"/>
  <c r="R1130" i="8"/>
  <c r="S1131" i="8"/>
  <c r="T1161" i="8"/>
  <c r="S1161" i="8"/>
  <c r="Q1132" i="8"/>
  <c r="T1132" i="8" s="1"/>
  <c r="Q1133" i="8"/>
  <c r="T1133" i="8" s="1"/>
  <c r="P1135" i="8"/>
  <c r="S1135" i="8" s="1"/>
  <c r="R1136" i="8"/>
  <c r="R1137" i="8"/>
  <c r="P1139" i="8"/>
  <c r="S1139" i="8" s="1"/>
  <c r="R1140" i="8"/>
  <c r="Q1141" i="8"/>
  <c r="T1141" i="8" s="1"/>
  <c r="Q1142" i="8"/>
  <c r="T1142" i="8" s="1"/>
  <c r="P1144" i="8"/>
  <c r="S1144" i="8" s="1"/>
  <c r="R1145" i="8"/>
  <c r="P1146" i="8"/>
  <c r="S1146" i="8" s="1"/>
  <c r="Q1148" i="8"/>
  <c r="T1148" i="8" s="1"/>
  <c r="P1149" i="8"/>
  <c r="S1149" i="8" s="1"/>
  <c r="R1150" i="8"/>
  <c r="R1151" i="8"/>
  <c r="P1152" i="8"/>
  <c r="S1152" i="8" s="1"/>
  <c r="R1153" i="8"/>
  <c r="P1154" i="8"/>
  <c r="S1154" i="8" s="1"/>
  <c r="P1156" i="8"/>
  <c r="S1156" i="8" s="1"/>
  <c r="R1157" i="8"/>
  <c r="Q1159" i="8"/>
  <c r="T1159" i="8" s="1"/>
  <c r="R1160" i="8"/>
  <c r="Q1164" i="8"/>
  <c r="T1164" i="8" s="1"/>
  <c r="Q1165" i="8"/>
  <c r="T1165" i="8" s="1"/>
  <c r="P1166" i="8"/>
  <c r="S1166" i="8" s="1"/>
  <c r="Q1168" i="8"/>
  <c r="T1168" i="8" s="1"/>
  <c r="P1169" i="8"/>
  <c r="S1169" i="8" s="1"/>
  <c r="Q1170" i="8"/>
  <c r="T1170" i="8" s="1"/>
  <c r="P1173" i="8"/>
  <c r="S1173" i="8" s="1"/>
  <c r="P1174" i="8"/>
  <c r="S1174" i="8" s="1"/>
  <c r="Q1174" i="8"/>
  <c r="T1174" i="8" s="1"/>
  <c r="R1134" i="8"/>
  <c r="R1138" i="8"/>
  <c r="Q1139" i="8"/>
  <c r="T1139" i="8" s="1"/>
  <c r="R1143" i="8"/>
  <c r="Q1144" i="8"/>
  <c r="T1144" i="8" s="1"/>
  <c r="Q1146" i="8"/>
  <c r="T1146" i="8" s="1"/>
  <c r="R1147" i="8"/>
  <c r="Q1149" i="8"/>
  <c r="T1149" i="8" s="1"/>
  <c r="Q1152" i="8"/>
  <c r="T1152" i="8" s="1"/>
  <c r="Q1154" i="8"/>
  <c r="T1154" i="8" s="1"/>
  <c r="R1155" i="8"/>
  <c r="Q1156" i="8"/>
  <c r="T1156" i="8" s="1"/>
  <c r="R1158" i="8"/>
  <c r="R1167" i="8"/>
  <c r="R1172" i="8"/>
  <c r="T1184" i="8"/>
  <c r="T1185" i="8"/>
  <c r="P1134" i="8"/>
  <c r="P1138" i="8"/>
  <c r="P1143" i="8"/>
  <c r="P1147" i="8"/>
  <c r="P1155" i="8"/>
  <c r="P1158" i="8"/>
  <c r="P1167" i="8"/>
  <c r="P1172" i="8"/>
  <c r="T1179" i="8"/>
  <c r="T1190" i="8"/>
  <c r="P1175" i="8"/>
  <c r="S1175" i="8" s="1"/>
  <c r="Q1175" i="8"/>
  <c r="T1175" i="8" s="1"/>
  <c r="T1178" i="8"/>
  <c r="T1181" i="8"/>
  <c r="T1187" i="8"/>
  <c r="S1187" i="8"/>
  <c r="T1188" i="8"/>
  <c r="S1188" i="8"/>
  <c r="P1176" i="8"/>
  <c r="S1176" i="8" s="1"/>
  <c r="P1177" i="8"/>
  <c r="Q1183" i="8"/>
  <c r="P1184" i="8"/>
  <c r="S1184" i="8" s="1"/>
  <c r="P1185" i="8"/>
  <c r="S1185" i="8" s="1"/>
  <c r="S1203" i="8"/>
  <c r="R1186" i="8"/>
  <c r="R1189" i="8"/>
  <c r="S1215" i="8"/>
  <c r="R1183" i="8"/>
  <c r="S1201" i="8"/>
  <c r="S1202" i="8"/>
  <c r="S1206" i="8"/>
  <c r="Q1192" i="8"/>
  <c r="Q1193" i="8"/>
  <c r="R1195" i="8"/>
  <c r="P1197" i="8"/>
  <c r="S1197" i="8" s="1"/>
  <c r="Q1198" i="8"/>
  <c r="R1199" i="8"/>
  <c r="P1200" i="8"/>
  <c r="S1200" i="8" s="1"/>
  <c r="Q1201" i="8"/>
  <c r="T1201" i="8" s="1"/>
  <c r="Q1202" i="8"/>
  <c r="T1202" i="8" s="1"/>
  <c r="Q1203" i="8"/>
  <c r="T1203" i="8" s="1"/>
  <c r="R1204" i="8"/>
  <c r="Q1206" i="8"/>
  <c r="T1206" i="8" s="1"/>
  <c r="P1208" i="8"/>
  <c r="S1208" i="8" s="1"/>
  <c r="P1209" i="8"/>
  <c r="S1209" i="8" s="1"/>
  <c r="P1211" i="8"/>
  <c r="S1211" i="8" s="1"/>
  <c r="P1212" i="8"/>
  <c r="S1212" i="8" s="1"/>
  <c r="P1214" i="8"/>
  <c r="S1214" i="8" s="1"/>
  <c r="Q1215" i="8"/>
  <c r="T1215" i="8" s="1"/>
  <c r="P1216" i="8"/>
  <c r="S1216" i="8" s="1"/>
  <c r="R1194" i="8"/>
  <c r="R1196" i="8"/>
  <c r="Q1197" i="8"/>
  <c r="T1197" i="8" s="1"/>
  <c r="Q1200" i="8"/>
  <c r="T1200" i="8" s="1"/>
  <c r="R1205" i="8"/>
  <c r="R1207" i="8"/>
  <c r="Q1208" i="8"/>
  <c r="T1208" i="8" s="1"/>
  <c r="Q1209" i="8"/>
  <c r="T1209" i="8" s="1"/>
  <c r="R1210" i="8"/>
  <c r="Q1211" i="8"/>
  <c r="T1211" i="8" s="1"/>
  <c r="Q1212" i="8"/>
  <c r="T1212" i="8" s="1"/>
  <c r="Q1214" i="8"/>
  <c r="T1214" i="8" s="1"/>
  <c r="Q1216" i="8"/>
  <c r="T1216" i="8" s="1"/>
  <c r="T1221" i="8"/>
  <c r="T1226" i="8"/>
  <c r="T1219" i="8"/>
  <c r="S1222" i="8"/>
  <c r="P1219" i="8"/>
  <c r="S1219" i="8" s="1"/>
  <c r="R1220" i="8"/>
  <c r="P1221" i="8"/>
  <c r="S1221" i="8" s="1"/>
  <c r="Q1222" i="8"/>
  <c r="T1222" i="8" s="1"/>
  <c r="P1223" i="8"/>
  <c r="S1223" i="8" s="1"/>
  <c r="R1224" i="8"/>
  <c r="P1226" i="8"/>
  <c r="S1226" i="8" s="1"/>
  <c r="R1227" i="8"/>
  <c r="P1228" i="8"/>
  <c r="S1228" i="8" s="1"/>
  <c r="Q1229" i="8"/>
  <c r="Q1230" i="8"/>
  <c r="T1230" i="8" s="1"/>
  <c r="P1231" i="8"/>
  <c r="S1231" i="8" s="1"/>
  <c r="Q1233" i="8"/>
  <c r="T1233" i="8" s="1"/>
  <c r="P1234" i="8"/>
  <c r="S1234" i="8" s="1"/>
  <c r="P1235" i="8"/>
  <c r="S1235" i="8" s="1"/>
  <c r="R1236" i="8"/>
  <c r="R1217" i="8"/>
  <c r="R1218" i="8"/>
  <c r="R1225" i="8"/>
  <c r="R1232" i="8"/>
  <c r="S1241" i="8"/>
  <c r="S1253" i="8"/>
  <c r="P1217" i="8"/>
  <c r="P1218" i="8"/>
  <c r="P1225" i="8"/>
  <c r="P1232" i="8"/>
  <c r="R1237" i="8"/>
  <c r="P1239" i="8"/>
  <c r="S1239" i="8" s="1"/>
  <c r="Q1240" i="8"/>
  <c r="T1240" i="8" s="1"/>
  <c r="Q1241" i="8"/>
  <c r="T1241" i="8" s="1"/>
  <c r="P1242" i="8"/>
  <c r="S1242" i="8" s="1"/>
  <c r="Q1243" i="8"/>
  <c r="P1244" i="8"/>
  <c r="S1244" i="8" s="1"/>
  <c r="P1245" i="8"/>
  <c r="S1245" i="8" s="1"/>
  <c r="R1246" i="8"/>
  <c r="R1247" i="8"/>
  <c r="P1248" i="8"/>
  <c r="S1248" i="8" s="1"/>
  <c r="P1249" i="8"/>
  <c r="S1249" i="8" s="1"/>
  <c r="Q1250" i="8"/>
  <c r="T1250" i="8" s="1"/>
  <c r="R1251" i="8"/>
  <c r="Q1253" i="8"/>
  <c r="T1253" i="8" s="1"/>
  <c r="R1255" i="8"/>
  <c r="R1238" i="8"/>
  <c r="Q1239" i="8"/>
  <c r="T1239" i="8" s="1"/>
  <c r="Q1242" i="8"/>
  <c r="T1242" i="8" s="1"/>
  <c r="Q1244" i="8"/>
  <c r="T1244" i="8" s="1"/>
  <c r="Q1245" i="8"/>
  <c r="T1245" i="8" s="1"/>
  <c r="Q1248" i="8"/>
  <c r="T1248" i="8" s="1"/>
  <c r="Q1249" i="8"/>
  <c r="T1249" i="8" s="1"/>
  <c r="P1251" i="8"/>
  <c r="P1254" i="8"/>
  <c r="S1254" i="8" s="1"/>
  <c r="P1255" i="8"/>
  <c r="Q1254" i="8"/>
  <c r="T1254" i="8" s="1"/>
  <c r="Q1257" i="8"/>
  <c r="T1257" i="8" s="1"/>
  <c r="P1257" i="8"/>
  <c r="S1257" i="8" s="1"/>
  <c r="R1258" i="8"/>
  <c r="P1261" i="8"/>
  <c r="S1261" i="8" s="1"/>
  <c r="T1264" i="8"/>
  <c r="S1264" i="8"/>
  <c r="P1258" i="8"/>
  <c r="Q1261" i="8"/>
  <c r="T1261" i="8" s="1"/>
  <c r="Q1263" i="8"/>
  <c r="T1263" i="8" s="1"/>
  <c r="P1263" i="8"/>
  <c r="S1263" i="8" s="1"/>
  <c r="T1269" i="8"/>
  <c r="S1269" i="8"/>
  <c r="T1278" i="8"/>
  <c r="T1279" i="8"/>
  <c r="S1279" i="8"/>
  <c r="T1268" i="8"/>
  <c r="S1268" i="8"/>
  <c r="S1272" i="8"/>
  <c r="T1274" i="8"/>
  <c r="S1274" i="8"/>
  <c r="S1284" i="8"/>
  <c r="T1287" i="8"/>
  <c r="S1287" i="8"/>
  <c r="T1290" i="8"/>
  <c r="S1290" i="8"/>
  <c r="P1267" i="8"/>
  <c r="S1267" i="8" s="1"/>
  <c r="P1270" i="8"/>
  <c r="S1270" i="8" s="1"/>
  <c r="P1271" i="8"/>
  <c r="S1271" i="8" s="1"/>
  <c r="Q1272" i="8"/>
  <c r="T1272" i="8" s="1"/>
  <c r="Q1276" i="8"/>
  <c r="T1276" i="8" s="1"/>
  <c r="P1280" i="8"/>
  <c r="S1280" i="8" s="1"/>
  <c r="Q1282" i="8"/>
  <c r="Q1283" i="8"/>
  <c r="P1285" i="8"/>
  <c r="S1285" i="8" s="1"/>
  <c r="P1288" i="8"/>
  <c r="S1288" i="8" s="1"/>
  <c r="P1291" i="8"/>
  <c r="S1291" i="8" s="1"/>
  <c r="Q1292" i="8"/>
  <c r="P1293" i="8"/>
  <c r="S1293" i="8" s="1"/>
  <c r="Q1294" i="8"/>
  <c r="Q1267" i="8"/>
  <c r="T1267" i="8" s="1"/>
  <c r="Q1270" i="8"/>
  <c r="T1270" i="8" s="1"/>
  <c r="Q1271" i="8"/>
  <c r="T1271" i="8" s="1"/>
  <c r="Q1280" i="8"/>
  <c r="T1280" i="8" s="1"/>
  <c r="Q1285" i="8"/>
  <c r="T1285" i="8" s="1"/>
  <c r="Q1288" i="8"/>
  <c r="T1288" i="8" s="1"/>
  <c r="Q1291" i="8"/>
  <c r="T1291" i="8" s="1"/>
  <c r="Q1293" i="8"/>
  <c r="T1293" i="8" s="1"/>
  <c r="S1303" i="8"/>
  <c r="T1308" i="8"/>
  <c r="S1310" i="8"/>
  <c r="R1282" i="8"/>
  <c r="R1283" i="8"/>
  <c r="R1292" i="8"/>
  <c r="R1294" i="8"/>
  <c r="T1297" i="8"/>
  <c r="S1298" i="8"/>
  <c r="T1299" i="8"/>
  <c r="S1300" i="8"/>
  <c r="S1306" i="8"/>
  <c r="Q1296" i="8"/>
  <c r="Q1298" i="8"/>
  <c r="T1298" i="8" s="1"/>
  <c r="Q1300" i="8"/>
  <c r="T1300" i="8" s="1"/>
  <c r="Q1303" i="8"/>
  <c r="T1303" i="8" s="1"/>
  <c r="Q1305" i="8"/>
  <c r="T1305" i="8" s="1"/>
  <c r="P1307" i="8"/>
  <c r="S1307" i="8" s="1"/>
  <c r="Q1310" i="8"/>
  <c r="T1310" i="8" s="1"/>
  <c r="P1311" i="8"/>
  <c r="S1311" i="8" s="1"/>
  <c r="Q1312" i="8"/>
  <c r="Q1313" i="8"/>
  <c r="T1313" i="8" s="1"/>
  <c r="P1316" i="8"/>
  <c r="Q1307" i="8"/>
  <c r="T1307" i="8" s="1"/>
  <c r="Q1311" i="8"/>
  <c r="T1311" i="8" s="1"/>
  <c r="T1317" i="8"/>
  <c r="S1321" i="8"/>
  <c r="S1323" i="8"/>
  <c r="T1324" i="8"/>
  <c r="S1324" i="8"/>
  <c r="R1312" i="8"/>
  <c r="S1325" i="8"/>
  <c r="S1318" i="8"/>
  <c r="S1327" i="8"/>
  <c r="Q1320" i="8"/>
  <c r="T1320" i="8" s="1"/>
  <c r="Q1322" i="8"/>
  <c r="T1322" i="8" s="1"/>
  <c r="Q1323" i="8"/>
  <c r="T1323" i="8" s="1"/>
  <c r="Q1327" i="8"/>
  <c r="T1327" i="8" s="1"/>
  <c r="T1332" i="8"/>
  <c r="T1333" i="8"/>
  <c r="T1338" i="8"/>
  <c r="S1338" i="8"/>
  <c r="T1337" i="8"/>
  <c r="S1337" i="8"/>
  <c r="T1334" i="8"/>
  <c r="S1334" i="8"/>
  <c r="Q1335" i="8"/>
  <c r="P1336" i="8"/>
  <c r="S1336" i="8" s="1"/>
  <c r="Q1340" i="8"/>
  <c r="Q1336" i="8"/>
  <c r="T1336" i="8" s="1"/>
  <c r="R1335" i="8"/>
  <c r="R1340" i="8"/>
  <c r="T1341" i="8"/>
  <c r="S1342" i="8"/>
  <c r="Q1342" i="8"/>
  <c r="T1342" i="8" s="1"/>
  <c r="Q1343" i="8"/>
  <c r="T1343" i="8" s="1"/>
  <c r="Q1344" i="8"/>
  <c r="Q1345" i="8"/>
  <c r="Q1347" i="8"/>
  <c r="T1347" i="8" s="1"/>
  <c r="P1347" i="8"/>
  <c r="S1347" i="8" s="1"/>
  <c r="R1344" i="8"/>
  <c r="R1345" i="8"/>
  <c r="S1352" i="8"/>
  <c r="R1348" i="8"/>
  <c r="R1351" i="8"/>
  <c r="S288" i="8" l="1"/>
  <c r="T9" i="8"/>
  <c r="S15" i="8"/>
  <c r="T101" i="8"/>
  <c r="T302" i="8"/>
  <c r="S1273" i="8"/>
  <c r="S1260" i="8"/>
  <c r="S1182" i="8"/>
  <c r="S93" i="8"/>
  <c r="T1286" i="8"/>
  <c r="T616" i="8"/>
  <c r="S1171" i="8"/>
  <c r="S1162" i="8"/>
  <c r="T1003" i="8"/>
  <c r="S1003" i="8"/>
  <c r="T1223" i="8"/>
  <c r="S1132" i="8"/>
  <c r="S986" i="8"/>
  <c r="S673" i="8"/>
  <c r="S923" i="8"/>
  <c r="S909" i="8"/>
  <c r="T903" i="8"/>
  <c r="S896" i="8"/>
  <c r="S881" i="8"/>
  <c r="T873" i="8"/>
  <c r="S697" i="8"/>
  <c r="T111" i="8"/>
  <c r="S81" i="8"/>
  <c r="T110" i="8"/>
  <c r="S691" i="8"/>
  <c r="S968" i="8"/>
  <c r="S916" i="8"/>
  <c r="S903" i="8"/>
  <c r="S889" i="8"/>
  <c r="S873" i="8"/>
  <c r="T1000" i="8"/>
  <c r="T976" i="8"/>
  <c r="T1296" i="8"/>
  <c r="S456" i="8"/>
  <c r="S1339" i="8"/>
  <c r="S1309" i="8"/>
  <c r="T1316" i="8"/>
  <c r="T779" i="8"/>
  <c r="T771" i="8"/>
  <c r="T625" i="8"/>
  <c r="T115" i="8"/>
  <c r="T83" i="8"/>
  <c r="S1079" i="8"/>
  <c r="S779" i="8"/>
  <c r="T923" i="8"/>
  <c r="S972" i="8"/>
  <c r="S677" i="8"/>
  <c r="S971" i="8"/>
  <c r="S913" i="8"/>
  <c r="S899" i="8"/>
  <c r="S885" i="8"/>
  <c r="S868" i="8"/>
  <c r="T982" i="8"/>
  <c r="T896" i="8"/>
  <c r="T1330" i="8"/>
  <c r="S1296" i="8"/>
  <c r="S1353" i="8"/>
  <c r="T1304" i="8"/>
  <c r="T1273" i="8"/>
  <c r="S1259" i="8"/>
  <c r="S1243" i="8"/>
  <c r="S1326" i="8"/>
  <c r="S1302" i="8"/>
  <c r="T1314" i="8"/>
  <c r="S1304" i="8"/>
  <c r="S1295" i="8"/>
  <c r="S1262" i="8"/>
  <c r="T1259" i="8"/>
  <c r="S1240" i="8"/>
  <c r="T1235" i="8"/>
  <c r="S1305" i="8"/>
  <c r="S1277" i="8"/>
  <c r="T1260" i="8"/>
  <c r="S1256" i="8"/>
  <c r="S1250" i="8"/>
  <c r="S1179" i="8"/>
  <c r="T1171" i="8"/>
  <c r="S1159" i="8"/>
  <c r="S1141" i="8"/>
  <c r="S1094" i="8"/>
  <c r="S1035" i="8"/>
  <c r="S989" i="8"/>
  <c r="T677" i="8"/>
  <c r="T987" i="8"/>
  <c r="S919" i="8"/>
  <c r="S905" i="8"/>
  <c r="S892" i="8"/>
  <c r="S877" i="8"/>
  <c r="S21" i="8"/>
  <c r="S349" i="8"/>
  <c r="S297" i="8"/>
  <c r="T342" i="8"/>
  <c r="T1079" i="8"/>
  <c r="S865" i="8"/>
  <c r="S987" i="8"/>
  <c r="T717" i="8"/>
  <c r="T905" i="8"/>
  <c r="T877" i="8"/>
  <c r="T706" i="8"/>
  <c r="T700" i="8"/>
  <c r="T617" i="8"/>
  <c r="T97" i="8"/>
  <c r="S49" i="8"/>
  <c r="T349" i="8"/>
  <c r="S302" i="8"/>
  <c r="S117" i="8"/>
  <c r="T868" i="8"/>
  <c r="T623" i="8"/>
  <c r="T612" i="8"/>
  <c r="T688" i="8"/>
  <c r="T290" i="8"/>
  <c r="S87" i="8"/>
  <c r="T631" i="8"/>
  <c r="T669" i="8"/>
  <c r="S279" i="8"/>
  <c r="T28" i="8"/>
  <c r="T328" i="8"/>
  <c r="S173" i="8"/>
  <c r="S128" i="8"/>
  <c r="S85" i="8"/>
  <c r="T21" i="8"/>
  <c r="S43" i="8"/>
  <c r="T733" i="8"/>
  <c r="S292" i="8"/>
  <c r="T1193" i="8"/>
  <c r="T1036" i="8"/>
  <c r="T808" i="8"/>
  <c r="T466" i="8"/>
  <c r="T187" i="8"/>
  <c r="T1326" i="8"/>
  <c r="T1319" i="8"/>
  <c r="S1229" i="8"/>
  <c r="T1213" i="8"/>
  <c r="T1266" i="8"/>
  <c r="S1198" i="8"/>
  <c r="T1180" i="8"/>
  <c r="T1162" i="8"/>
  <c r="T1177" i="8"/>
  <c r="S1055" i="8"/>
  <c r="T1015" i="8"/>
  <c r="S976" i="8"/>
  <c r="T986" i="8"/>
  <c r="S760" i="8"/>
  <c r="T909" i="8"/>
  <c r="T881" i="8"/>
  <c r="T620" i="8"/>
  <c r="S98" i="8"/>
  <c r="T1306" i="8"/>
  <c r="S1322" i="8"/>
  <c r="T1309" i="8"/>
  <c r="T619" i="8"/>
  <c r="S1036" i="8"/>
  <c r="S982" i="8"/>
  <c r="T691" i="8"/>
  <c r="T968" i="8"/>
  <c r="T916" i="8"/>
  <c r="T889" i="8"/>
  <c r="S733" i="8"/>
  <c r="S808" i="8"/>
  <c r="T899" i="8"/>
  <c r="T274" i="8"/>
  <c r="S1107" i="8"/>
  <c r="S1016" i="8"/>
  <c r="S114" i="8"/>
  <c r="S685" i="8"/>
  <c r="T1315" i="8"/>
  <c r="T1243" i="8"/>
  <c r="T1229" i="8"/>
  <c r="S1180" i="8"/>
  <c r="T1055" i="8"/>
  <c r="T919" i="8"/>
  <c r="T892" i="8"/>
  <c r="S669" i="8"/>
  <c r="T279" i="8"/>
  <c r="T85" i="8"/>
  <c r="S274" i="8"/>
  <c r="T1289" i="8"/>
  <c r="T1295" i="8"/>
  <c r="S1192" i="8"/>
  <c r="T1182" i="8"/>
  <c r="T1163" i="8"/>
  <c r="S1193" i="8"/>
  <c r="T99" i="8"/>
  <c r="S1330" i="8"/>
  <c r="S1266" i="8"/>
  <c r="S1286" i="8"/>
  <c r="T173" i="8"/>
  <c r="T128" i="8"/>
  <c r="T1328" i="8"/>
  <c r="T1331" i="8"/>
  <c r="T1281" i="8"/>
  <c r="S1177" i="8"/>
  <c r="T760" i="8"/>
  <c r="T463" i="8"/>
  <c r="T459" i="8"/>
  <c r="S1331" i="8"/>
  <c r="S1316" i="8"/>
  <c r="S1314" i="8"/>
  <c r="S1191" i="8"/>
  <c r="S1289" i="8"/>
  <c r="S1281" i="8"/>
  <c r="T1256" i="8"/>
  <c r="T1198" i="8"/>
  <c r="T1192" i="8"/>
  <c r="S1163" i="8"/>
  <c r="S272" i="8"/>
  <c r="S89" i="8"/>
  <c r="T1262" i="8"/>
  <c r="T673" i="8"/>
  <c r="T865" i="8"/>
  <c r="S700" i="8"/>
  <c r="T679" i="8"/>
  <c r="S619" i="8"/>
  <c r="S620" i="8"/>
  <c r="S717" i="8"/>
  <c r="S706" i="8"/>
  <c r="S715" i="8"/>
  <c r="S1328" i="8"/>
  <c r="S1319" i="8"/>
  <c r="Q1357" i="8"/>
  <c r="T1353" i="8"/>
  <c r="T674" i="8"/>
  <c r="P1357" i="8"/>
  <c r="T701" i="8"/>
  <c r="S701" i="8"/>
  <c r="S680" i="8"/>
  <c r="T680" i="8"/>
  <c r="S652" i="8"/>
  <c r="T652" i="8"/>
  <c r="S650" i="8"/>
  <c r="T650" i="8"/>
  <c r="S644" i="8"/>
  <c r="T644" i="8"/>
  <c r="S643" i="8"/>
  <c r="T643" i="8"/>
  <c r="S684" i="8"/>
  <c r="T684" i="8"/>
  <c r="T661" i="8"/>
  <c r="S661" i="8"/>
  <c r="T636" i="8"/>
  <c r="S636" i="8"/>
  <c r="T633" i="8"/>
  <c r="S633" i="8"/>
  <c r="S577" i="8"/>
  <c r="T577" i="8"/>
  <c r="S552" i="8"/>
  <c r="T552" i="8"/>
  <c r="S546" i="8"/>
  <c r="T546" i="8"/>
  <c r="S524" i="8"/>
  <c r="T524" i="8"/>
  <c r="S515" i="8"/>
  <c r="T515" i="8"/>
  <c r="S498" i="8"/>
  <c r="T498" i="8"/>
  <c r="S627" i="8"/>
  <c r="T627" i="8"/>
  <c r="T569" i="8"/>
  <c r="S569" i="8"/>
  <c r="T550" i="8"/>
  <c r="S550" i="8"/>
  <c r="T537" i="8"/>
  <c r="S537" i="8"/>
  <c r="T532" i="8"/>
  <c r="S532" i="8"/>
  <c r="T527" i="8"/>
  <c r="S527" i="8"/>
  <c r="T508" i="8"/>
  <c r="S508" i="8"/>
  <c r="T491" i="8"/>
  <c r="S491" i="8"/>
  <c r="T722" i="8"/>
  <c r="S722" i="8"/>
  <c r="T604" i="8"/>
  <c r="S604" i="8"/>
  <c r="T598" i="8"/>
  <c r="S598" i="8"/>
  <c r="T592" i="8"/>
  <c r="S592" i="8"/>
  <c r="T582" i="8"/>
  <c r="S582" i="8"/>
  <c r="T549" i="8"/>
  <c r="S549" i="8"/>
  <c r="T526" i="8"/>
  <c r="S526" i="8"/>
  <c r="T519" i="8"/>
  <c r="S519" i="8"/>
  <c r="S475" i="8"/>
  <c r="T475" i="8"/>
  <c r="S444" i="8"/>
  <c r="T444" i="8"/>
  <c r="S436" i="8"/>
  <c r="T436" i="8"/>
  <c r="S432" i="8"/>
  <c r="T432" i="8"/>
  <c r="S416" i="8"/>
  <c r="T416" i="8"/>
  <c r="S312" i="8"/>
  <c r="T312" i="8"/>
  <c r="T446" i="8"/>
  <c r="S446" i="8"/>
  <c r="T439" i="8"/>
  <c r="S439" i="8"/>
  <c r="T430" i="8"/>
  <c r="S430" i="8"/>
  <c r="T415" i="8"/>
  <c r="S415" i="8"/>
  <c r="T411" i="8"/>
  <c r="S411" i="8"/>
  <c r="T264" i="8"/>
  <c r="S264" i="8"/>
  <c r="T258" i="8"/>
  <c r="S258" i="8"/>
  <c r="T250" i="8"/>
  <c r="S250" i="8"/>
  <c r="T244" i="8"/>
  <c r="S244" i="8"/>
  <c r="T236" i="8"/>
  <c r="S236" i="8"/>
  <c r="T216" i="8"/>
  <c r="S216" i="8"/>
  <c r="T207" i="8"/>
  <c r="S207" i="8"/>
  <c r="T200" i="8"/>
  <c r="S200" i="8"/>
  <c r="T194" i="8"/>
  <c r="S194" i="8"/>
  <c r="T190" i="8"/>
  <c r="S190" i="8"/>
  <c r="T177" i="8"/>
  <c r="S177" i="8"/>
  <c r="T169" i="8"/>
  <c r="S169" i="8"/>
  <c r="T167" i="8"/>
  <c r="S167" i="8"/>
  <c r="T162" i="8"/>
  <c r="S162" i="8"/>
  <c r="T157" i="8"/>
  <c r="S157" i="8"/>
  <c r="T149" i="8"/>
  <c r="S149" i="8"/>
  <c r="T148" i="8"/>
  <c r="S148" i="8"/>
  <c r="T147" i="8"/>
  <c r="S147" i="8"/>
  <c r="T139" i="8"/>
  <c r="S139" i="8"/>
  <c r="T121" i="8"/>
  <c r="S121" i="8"/>
  <c r="T120" i="8"/>
  <c r="S120" i="8"/>
  <c r="S107" i="8"/>
  <c r="T107" i="8"/>
  <c r="T17" i="8"/>
  <c r="S17" i="8"/>
  <c r="T8" i="8"/>
  <c r="S8" i="8"/>
  <c r="T59" i="8"/>
  <c r="S59" i="8"/>
  <c r="T42" i="8"/>
  <c r="S42" i="8"/>
  <c r="T23" i="8"/>
  <c r="S23" i="8"/>
  <c r="T96" i="8"/>
  <c r="S96" i="8"/>
  <c r="T58" i="8"/>
  <c r="S58" i="8"/>
  <c r="T39" i="8"/>
  <c r="S39" i="8"/>
  <c r="T30" i="8"/>
  <c r="S30" i="8"/>
  <c r="T1217" i="8"/>
  <c r="S1217" i="8"/>
  <c r="T1134" i="8"/>
  <c r="S1134" i="8"/>
  <c r="S1111" i="8"/>
  <c r="T1111" i="8"/>
  <c r="T1123" i="8"/>
  <c r="S1123" i="8"/>
  <c r="T1105" i="8"/>
  <c r="S1105" i="8"/>
  <c r="S1084" i="8"/>
  <c r="T1084" i="8"/>
  <c r="S1104" i="8"/>
  <c r="T1104" i="8"/>
  <c r="T1086" i="8"/>
  <c r="S1086" i="8"/>
  <c r="S1045" i="8"/>
  <c r="T1045" i="8"/>
  <c r="T1046" i="8"/>
  <c r="S1046" i="8"/>
  <c r="T1031" i="8"/>
  <c r="S1031" i="8"/>
  <c r="T1012" i="8"/>
  <c r="S1012" i="8"/>
  <c r="T999" i="8"/>
  <c r="S999" i="8"/>
  <c r="T994" i="8"/>
  <c r="S994" i="8"/>
  <c r="T898" i="8"/>
  <c r="S898" i="8"/>
  <c r="T980" i="8"/>
  <c r="S980" i="8"/>
  <c r="T964" i="8"/>
  <c r="S964" i="8"/>
  <c r="S793" i="8"/>
  <c r="T793" i="8"/>
  <c r="S757" i="8"/>
  <c r="T757" i="8"/>
  <c r="S743" i="8"/>
  <c r="T743" i="8"/>
  <c r="T805" i="8"/>
  <c r="S805" i="8"/>
  <c r="T786" i="8"/>
  <c r="S786" i="8"/>
  <c r="T772" i="8"/>
  <c r="S772" i="8"/>
  <c r="T768" i="8"/>
  <c r="S768" i="8"/>
  <c r="S1344" i="8"/>
  <c r="T1344" i="8"/>
  <c r="S1335" i="8"/>
  <c r="T1335" i="8"/>
  <c r="S1283" i="8"/>
  <c r="T1283" i="8"/>
  <c r="T1255" i="8"/>
  <c r="S1255" i="8"/>
  <c r="T1251" i="8"/>
  <c r="S1251" i="8"/>
  <c r="T1247" i="8"/>
  <c r="S1247" i="8"/>
  <c r="T1227" i="8"/>
  <c r="S1227" i="8"/>
  <c r="T1210" i="8"/>
  <c r="S1210" i="8"/>
  <c r="T1207" i="8"/>
  <c r="S1207" i="8"/>
  <c r="S1183" i="8"/>
  <c r="T1183" i="8"/>
  <c r="T1172" i="8"/>
  <c r="S1172" i="8"/>
  <c r="T1158" i="8"/>
  <c r="S1158" i="8"/>
  <c r="S1113" i="8"/>
  <c r="T1113" i="8"/>
  <c r="S1112" i="8"/>
  <c r="T1112" i="8"/>
  <c r="T1106" i="8"/>
  <c r="S1106" i="8"/>
  <c r="S1093" i="8"/>
  <c r="T1093" i="8"/>
  <c r="S1087" i="8"/>
  <c r="T1087" i="8"/>
  <c r="S1070" i="8"/>
  <c r="T1070" i="8"/>
  <c r="T1092" i="8"/>
  <c r="S1092" i="8"/>
  <c r="T1075" i="8"/>
  <c r="S1075" i="8"/>
  <c r="T1097" i="8"/>
  <c r="S1097" i="8"/>
  <c r="S1054" i="8"/>
  <c r="T1054" i="8"/>
  <c r="T1060" i="8"/>
  <c r="S1060" i="8"/>
  <c r="T1006" i="8"/>
  <c r="S1006" i="8"/>
  <c r="T956" i="8"/>
  <c r="S956" i="8"/>
  <c r="T946" i="8"/>
  <c r="S946" i="8"/>
  <c r="T940" i="8"/>
  <c r="S940" i="8"/>
  <c r="T922" i="8"/>
  <c r="S922" i="8"/>
  <c r="T908" i="8"/>
  <c r="S908" i="8"/>
  <c r="T895" i="8"/>
  <c r="S895" i="8"/>
  <c r="T880" i="8"/>
  <c r="S880" i="8"/>
  <c r="T985" i="8"/>
  <c r="S985" i="8"/>
  <c r="T973" i="8"/>
  <c r="S973" i="8"/>
  <c r="T970" i="8"/>
  <c r="S970" i="8"/>
  <c r="T961" i="8"/>
  <c r="S961" i="8"/>
  <c r="T951" i="8"/>
  <c r="S951" i="8"/>
  <c r="T944" i="8"/>
  <c r="S944" i="8"/>
  <c r="T941" i="8"/>
  <c r="S941" i="8"/>
  <c r="T939" i="8"/>
  <c r="S939" i="8"/>
  <c r="T934" i="8"/>
  <c r="S934" i="8"/>
  <c r="T930" i="8"/>
  <c r="S930" i="8"/>
  <c r="T852" i="8"/>
  <c r="S852" i="8"/>
  <c r="T840" i="8"/>
  <c r="S840" i="8"/>
  <c r="T832" i="8"/>
  <c r="S832" i="8"/>
  <c r="T870" i="8"/>
  <c r="S870" i="8"/>
  <c r="S818" i="8"/>
  <c r="T818" i="8"/>
  <c r="S815" i="8"/>
  <c r="T815" i="8"/>
  <c r="S813" i="8"/>
  <c r="T813" i="8"/>
  <c r="S800" i="8"/>
  <c r="T800" i="8"/>
  <c r="S778" i="8"/>
  <c r="T778" i="8"/>
  <c r="S775" i="8"/>
  <c r="T775" i="8"/>
  <c r="S769" i="8"/>
  <c r="T769" i="8"/>
  <c r="S763" i="8"/>
  <c r="T763" i="8"/>
  <c r="S736" i="8"/>
  <c r="T736" i="8"/>
  <c r="T783" i="8"/>
  <c r="S783" i="8"/>
  <c r="T777" i="8"/>
  <c r="S777" i="8"/>
  <c r="T741" i="8"/>
  <c r="S741" i="8"/>
  <c r="T824" i="8"/>
  <c r="S824" i="8"/>
  <c r="T809" i="8"/>
  <c r="S809" i="8"/>
  <c r="T807" i="8"/>
  <c r="S807" i="8"/>
  <c r="T798" i="8"/>
  <c r="S798" i="8"/>
  <c r="T761" i="8"/>
  <c r="S761" i="8"/>
  <c r="T758" i="8"/>
  <c r="S758" i="8"/>
  <c r="T740" i="8"/>
  <c r="S740" i="8"/>
  <c r="T730" i="8"/>
  <c r="S730" i="8"/>
  <c r="T718" i="8"/>
  <c r="S718" i="8"/>
  <c r="T708" i="8"/>
  <c r="S708" i="8"/>
  <c r="T702" i="8"/>
  <c r="S702" i="8"/>
  <c r="T696" i="8"/>
  <c r="S696" i="8"/>
  <c r="T690" i="8"/>
  <c r="S690" i="8"/>
  <c r="S653" i="8"/>
  <c r="T653" i="8"/>
  <c r="S639" i="8"/>
  <c r="T639" i="8"/>
  <c r="T658" i="8"/>
  <c r="S658" i="8"/>
  <c r="T638" i="8"/>
  <c r="S638" i="8"/>
  <c r="T635" i="8"/>
  <c r="S635" i="8"/>
  <c r="T651" i="8"/>
  <c r="S651" i="8"/>
  <c r="S626" i="8"/>
  <c r="T626" i="8"/>
  <c r="S545" i="8"/>
  <c r="T545" i="8"/>
  <c r="S502" i="8"/>
  <c r="T502" i="8"/>
  <c r="S495" i="8"/>
  <c r="T495" i="8"/>
  <c r="T571" i="8"/>
  <c r="S571" i="8"/>
  <c r="T563" i="8"/>
  <c r="S563" i="8"/>
  <c r="T553" i="8"/>
  <c r="S553" i="8"/>
  <c r="T499" i="8"/>
  <c r="S499" i="8"/>
  <c r="T489" i="8"/>
  <c r="S489" i="8"/>
  <c r="T607" i="8"/>
  <c r="S607" i="8"/>
  <c r="T585" i="8"/>
  <c r="S585" i="8"/>
  <c r="T572" i="8"/>
  <c r="S572" i="8"/>
  <c r="T565" i="8"/>
  <c r="S565" i="8"/>
  <c r="T561" i="8"/>
  <c r="S561" i="8"/>
  <c r="T555" i="8"/>
  <c r="S555" i="8"/>
  <c r="T538" i="8"/>
  <c r="S538" i="8"/>
  <c r="T523" i="8"/>
  <c r="S523" i="8"/>
  <c r="T507" i="8"/>
  <c r="S507" i="8"/>
  <c r="T501" i="8"/>
  <c r="S501" i="8"/>
  <c r="T494" i="8"/>
  <c r="S494" i="8"/>
  <c r="T488" i="8"/>
  <c r="S488" i="8"/>
  <c r="S401" i="8"/>
  <c r="T401" i="8"/>
  <c r="S396" i="8"/>
  <c r="T396" i="8"/>
  <c r="S392" i="8"/>
  <c r="T392" i="8"/>
  <c r="S383" i="8"/>
  <c r="T383" i="8"/>
  <c r="S376" i="8"/>
  <c r="T376" i="8"/>
  <c r="S374" i="8"/>
  <c r="T374" i="8"/>
  <c r="S371" i="8"/>
  <c r="T371" i="8"/>
  <c r="S357" i="8"/>
  <c r="T357" i="8"/>
  <c r="S351" i="8"/>
  <c r="T351" i="8"/>
  <c r="S336" i="8"/>
  <c r="T336" i="8"/>
  <c r="S331" i="8"/>
  <c r="T331" i="8"/>
  <c r="S323" i="8"/>
  <c r="T323" i="8"/>
  <c r="T451" i="8"/>
  <c r="S451" i="8"/>
  <c r="T435" i="8"/>
  <c r="S435" i="8"/>
  <c r="T431" i="8"/>
  <c r="S431" i="8"/>
  <c r="T409" i="8"/>
  <c r="S409" i="8"/>
  <c r="T390" i="8"/>
  <c r="S390" i="8"/>
  <c r="T377" i="8"/>
  <c r="S377" i="8"/>
  <c r="T360" i="8"/>
  <c r="S360" i="8"/>
  <c r="T344" i="8"/>
  <c r="S344" i="8"/>
  <c r="T332" i="8"/>
  <c r="S332" i="8"/>
  <c r="S471" i="8"/>
  <c r="T471" i="8"/>
  <c r="S467" i="8"/>
  <c r="T467" i="8"/>
  <c r="S106" i="8"/>
  <c r="T106" i="8"/>
  <c r="T16" i="8"/>
  <c r="S16" i="8"/>
  <c r="T27" i="8"/>
  <c r="S27" i="8"/>
  <c r="T90" i="8"/>
  <c r="S90" i="8"/>
  <c r="T76" i="8"/>
  <c r="S76" i="8"/>
  <c r="T72" i="8"/>
  <c r="S72" i="8"/>
  <c r="T70" i="8"/>
  <c r="S70" i="8"/>
  <c r="T53" i="8"/>
  <c r="S53" i="8"/>
  <c r="T26" i="8"/>
  <c r="S26" i="8"/>
  <c r="S1312" i="8"/>
  <c r="T1312" i="8"/>
  <c r="T1236" i="8"/>
  <c r="S1236" i="8"/>
  <c r="T1160" i="8"/>
  <c r="S1160" i="8"/>
  <c r="T1116" i="8"/>
  <c r="S1116" i="8"/>
  <c r="T1122" i="8"/>
  <c r="S1122" i="8"/>
  <c r="T1109" i="8"/>
  <c r="S1109" i="8"/>
  <c r="S1081" i="8"/>
  <c r="T1081" i="8"/>
  <c r="T1072" i="8"/>
  <c r="S1072" i="8"/>
  <c r="S1065" i="8"/>
  <c r="T1065" i="8"/>
  <c r="T1047" i="8"/>
  <c r="S1047" i="8"/>
  <c r="T998" i="8"/>
  <c r="S998" i="8"/>
  <c r="T949" i="8"/>
  <c r="S949" i="8"/>
  <c r="T925" i="8"/>
  <c r="S925" i="8"/>
  <c r="T884" i="8"/>
  <c r="S884" i="8"/>
  <c r="T966" i="8"/>
  <c r="S966" i="8"/>
  <c r="T918" i="8"/>
  <c r="S918" i="8"/>
  <c r="T897" i="8"/>
  <c r="S897" i="8"/>
  <c r="T883" i="8"/>
  <c r="S883" i="8"/>
  <c r="T866" i="8"/>
  <c r="S866" i="8"/>
  <c r="S797" i="8"/>
  <c r="T797" i="8"/>
  <c r="S767" i="8"/>
  <c r="T767" i="8"/>
  <c r="S754" i="8"/>
  <c r="T754" i="8"/>
  <c r="S732" i="8"/>
  <c r="T732" i="8"/>
  <c r="S835" i="8"/>
  <c r="T835" i="8"/>
  <c r="T789" i="8"/>
  <c r="S789" i="8"/>
  <c r="T728" i="8"/>
  <c r="S728" i="8"/>
  <c r="T825" i="8"/>
  <c r="S825" i="8"/>
  <c r="T1348" i="8"/>
  <c r="S1348" i="8"/>
  <c r="S1292" i="8"/>
  <c r="T1292" i="8"/>
  <c r="S1282" i="8"/>
  <c r="T1282" i="8"/>
  <c r="T1258" i="8"/>
  <c r="S1258" i="8"/>
  <c r="T1238" i="8"/>
  <c r="S1238" i="8"/>
  <c r="T1218" i="8"/>
  <c r="S1218" i="8"/>
  <c r="T1220" i="8"/>
  <c r="S1220" i="8"/>
  <c r="S1194" i="8"/>
  <c r="T1194" i="8"/>
  <c r="T1199" i="8"/>
  <c r="S1199" i="8"/>
  <c r="T1195" i="8"/>
  <c r="S1195" i="8"/>
  <c r="T1157" i="8"/>
  <c r="S1157" i="8"/>
  <c r="T1153" i="8"/>
  <c r="S1153" i="8"/>
  <c r="T1151" i="8"/>
  <c r="S1151" i="8"/>
  <c r="T1145" i="8"/>
  <c r="S1145" i="8"/>
  <c r="S1117" i="8"/>
  <c r="T1117" i="8"/>
  <c r="T1128" i="8"/>
  <c r="S1128" i="8"/>
  <c r="T1129" i="8"/>
  <c r="S1129" i="8"/>
  <c r="T1119" i="8"/>
  <c r="S1119" i="8"/>
  <c r="T1115" i="8"/>
  <c r="S1115" i="8"/>
  <c r="T1108" i="8"/>
  <c r="S1108" i="8"/>
  <c r="S1089" i="8"/>
  <c r="T1089" i="8"/>
  <c r="S1085" i="8"/>
  <c r="T1085" i="8"/>
  <c r="S1080" i="8"/>
  <c r="T1080" i="8"/>
  <c r="S1078" i="8"/>
  <c r="T1078" i="8"/>
  <c r="T1082" i="8"/>
  <c r="S1082" i="8"/>
  <c r="S1068" i="8"/>
  <c r="T1068" i="8"/>
  <c r="S1053" i="8"/>
  <c r="T1053" i="8"/>
  <c r="S1041" i="8"/>
  <c r="T1041" i="8"/>
  <c r="S1038" i="8"/>
  <c r="T1038" i="8"/>
  <c r="T1058" i="8"/>
  <c r="S1058" i="8"/>
  <c r="T1056" i="8"/>
  <c r="S1056" i="8"/>
  <c r="T1048" i="8"/>
  <c r="S1048" i="8"/>
  <c r="T1044" i="8"/>
  <c r="S1044" i="8"/>
  <c r="T1032" i="8"/>
  <c r="S1032" i="8"/>
  <c r="T1022" i="8"/>
  <c r="S1022" i="8"/>
  <c r="T1021" i="8"/>
  <c r="S1021" i="8"/>
  <c r="T1007" i="8"/>
  <c r="S1007" i="8"/>
  <c r="T992" i="8"/>
  <c r="S992" i="8"/>
  <c r="T997" i="8"/>
  <c r="S997" i="8"/>
  <c r="T984" i="8"/>
  <c r="S984" i="8"/>
  <c r="T967" i="8"/>
  <c r="S967" i="8"/>
  <c r="T955" i="8"/>
  <c r="S955" i="8"/>
  <c r="T942" i="8"/>
  <c r="S942" i="8"/>
  <c r="T932" i="8"/>
  <c r="S932" i="8"/>
  <c r="T876" i="8"/>
  <c r="S876" i="8"/>
  <c r="T978" i="8"/>
  <c r="S978" i="8"/>
  <c r="T965" i="8"/>
  <c r="S965" i="8"/>
  <c r="T927" i="8"/>
  <c r="S927" i="8"/>
  <c r="T921" i="8"/>
  <c r="S921" i="8"/>
  <c r="T907" i="8"/>
  <c r="S907" i="8"/>
  <c r="T901" i="8"/>
  <c r="S901" i="8"/>
  <c r="T894" i="8"/>
  <c r="S894" i="8"/>
  <c r="T887" i="8"/>
  <c r="S887" i="8"/>
  <c r="T879" i="8"/>
  <c r="S879" i="8"/>
  <c r="T871" i="8"/>
  <c r="S871" i="8"/>
  <c r="T862" i="8"/>
  <c r="S862" i="8"/>
  <c r="T844" i="8"/>
  <c r="S844" i="8"/>
  <c r="S802" i="8"/>
  <c r="T802" i="8"/>
  <c r="S766" i="8"/>
  <c r="T766" i="8"/>
  <c r="S752" i="8"/>
  <c r="T752" i="8"/>
  <c r="S748" i="8"/>
  <c r="T748" i="8"/>
  <c r="S738" i="8"/>
  <c r="T738" i="8"/>
  <c r="T801" i="8"/>
  <c r="S801" i="8"/>
  <c r="T788" i="8"/>
  <c r="S788" i="8"/>
  <c r="T784" i="8"/>
  <c r="S784" i="8"/>
  <c r="T770" i="8"/>
  <c r="S770" i="8"/>
  <c r="T765" i="8"/>
  <c r="S765" i="8"/>
  <c r="T731" i="8"/>
  <c r="S731" i="8"/>
  <c r="T829" i="8"/>
  <c r="S829" i="8"/>
  <c r="T694" i="8"/>
  <c r="S694" i="8"/>
  <c r="S676" i="8"/>
  <c r="T676" i="8"/>
  <c r="S672" i="8"/>
  <c r="T672" i="8"/>
  <c r="S666" i="8"/>
  <c r="T666" i="8"/>
  <c r="S645" i="8"/>
  <c r="T645" i="8"/>
  <c r="T687" i="8"/>
  <c r="S687" i="8"/>
  <c r="T671" i="8"/>
  <c r="S671" i="8"/>
  <c r="T664" i="8"/>
  <c r="S664" i="8"/>
  <c r="T618" i="8"/>
  <c r="S618" i="8"/>
  <c r="S629" i="8"/>
  <c r="T629" i="8"/>
  <c r="T675" i="8"/>
  <c r="S675" i="8"/>
  <c r="T667" i="8"/>
  <c r="S667" i="8"/>
  <c r="T654" i="8"/>
  <c r="S654" i="8"/>
  <c r="T646" i="8"/>
  <c r="S646" i="8"/>
  <c r="S596" i="8"/>
  <c r="T596" i="8"/>
  <c r="S584" i="8"/>
  <c r="T584" i="8"/>
  <c r="S580" i="8"/>
  <c r="T580" i="8"/>
  <c r="S576" i="8"/>
  <c r="T576" i="8"/>
  <c r="S547" i="8"/>
  <c r="T547" i="8"/>
  <c r="S541" i="8"/>
  <c r="T541" i="8"/>
  <c r="S512" i="8"/>
  <c r="T512" i="8"/>
  <c r="S511" i="8"/>
  <c r="T511" i="8"/>
  <c r="S505" i="8"/>
  <c r="T505" i="8"/>
  <c r="S500" i="8"/>
  <c r="T500" i="8"/>
  <c r="S479" i="8"/>
  <c r="T479" i="8"/>
  <c r="T521" i="8"/>
  <c r="S521" i="8"/>
  <c r="T513" i="8"/>
  <c r="S513" i="8"/>
  <c r="T487" i="8"/>
  <c r="S487" i="8"/>
  <c r="T484" i="8"/>
  <c r="S484" i="8"/>
  <c r="T719" i="8"/>
  <c r="S719" i="8"/>
  <c r="T704" i="8"/>
  <c r="S704" i="8"/>
  <c r="T698" i="8"/>
  <c r="S698" i="8"/>
  <c r="T606" i="8"/>
  <c r="S606" i="8"/>
  <c r="T590" i="8"/>
  <c r="S590" i="8"/>
  <c r="T586" i="8"/>
  <c r="S586" i="8"/>
  <c r="T575" i="8"/>
  <c r="S575" i="8"/>
  <c r="T574" i="8"/>
  <c r="S574" i="8"/>
  <c r="T533" i="8"/>
  <c r="S533" i="8"/>
  <c r="T531" i="8"/>
  <c r="S531" i="8"/>
  <c r="T530" i="8"/>
  <c r="S530" i="8"/>
  <c r="T520" i="8"/>
  <c r="S520" i="8"/>
  <c r="T518" i="8"/>
  <c r="S518" i="8"/>
  <c r="T514" i="8"/>
  <c r="S514" i="8"/>
  <c r="S448" i="8"/>
  <c r="T448" i="8"/>
  <c r="S447" i="8"/>
  <c r="T447" i="8"/>
  <c r="S442" i="8"/>
  <c r="T442" i="8"/>
  <c r="S440" i="8"/>
  <c r="T440" i="8"/>
  <c r="S433" i="8"/>
  <c r="T433" i="8"/>
  <c r="S427" i="8"/>
  <c r="T427" i="8"/>
  <c r="S419" i="8"/>
  <c r="T419" i="8"/>
  <c r="S330" i="8"/>
  <c r="T330" i="8"/>
  <c r="S319" i="8"/>
  <c r="T319" i="8"/>
  <c r="T434" i="8"/>
  <c r="S434" i="8"/>
  <c r="T423" i="8"/>
  <c r="S423" i="8"/>
  <c r="T358" i="8"/>
  <c r="S358" i="8"/>
  <c r="T353" i="8"/>
  <c r="S353" i="8"/>
  <c r="T347" i="8"/>
  <c r="S347" i="8"/>
  <c r="S461" i="8"/>
  <c r="T461" i="8"/>
  <c r="T275" i="8"/>
  <c r="S275" i="8"/>
  <c r="T263" i="8"/>
  <c r="S263" i="8"/>
  <c r="T254" i="8"/>
  <c r="S254" i="8"/>
  <c r="T253" i="8"/>
  <c r="S253" i="8"/>
  <c r="T248" i="8"/>
  <c r="S248" i="8"/>
  <c r="T235" i="8"/>
  <c r="S235" i="8"/>
  <c r="T231" i="8"/>
  <c r="S231" i="8"/>
  <c r="T228" i="8"/>
  <c r="S228" i="8"/>
  <c r="T224" i="8"/>
  <c r="S224" i="8"/>
  <c r="T222" i="8"/>
  <c r="S222" i="8"/>
  <c r="T219" i="8"/>
  <c r="S219" i="8"/>
  <c r="T213" i="8"/>
  <c r="S213" i="8"/>
  <c r="T204" i="8"/>
  <c r="S204" i="8"/>
  <c r="T192" i="8"/>
  <c r="S192" i="8"/>
  <c r="T189" i="8"/>
  <c r="S189" i="8"/>
  <c r="T183" i="8"/>
  <c r="S183" i="8"/>
  <c r="T180" i="8"/>
  <c r="S180" i="8"/>
  <c r="T170" i="8"/>
  <c r="S170" i="8"/>
  <c r="T166" i="8"/>
  <c r="S166" i="8"/>
  <c r="T165" i="8"/>
  <c r="S165" i="8"/>
  <c r="T154" i="8"/>
  <c r="S154" i="8"/>
  <c r="T130" i="8"/>
  <c r="S130" i="8"/>
  <c r="S113" i="8"/>
  <c r="T113" i="8"/>
  <c r="S109" i="8"/>
  <c r="T109" i="8"/>
  <c r="T6" i="8"/>
  <c r="S6" i="8"/>
  <c r="T74" i="8"/>
  <c r="S74" i="8"/>
  <c r="T69" i="8"/>
  <c r="S69" i="8"/>
  <c r="T67" i="8"/>
  <c r="S67" i="8"/>
  <c r="T31" i="8"/>
  <c r="S31" i="8"/>
  <c r="T95" i="8"/>
  <c r="S95" i="8"/>
  <c r="T92" i="8"/>
  <c r="S92" i="8"/>
  <c r="T64" i="8"/>
  <c r="S64" i="8"/>
  <c r="T54" i="8"/>
  <c r="S54" i="8"/>
  <c r="T5" i="8"/>
  <c r="S5" i="8"/>
  <c r="T1232" i="8"/>
  <c r="S1232" i="8"/>
  <c r="T1225" i="8"/>
  <c r="S1225" i="8"/>
  <c r="T1204" i="8"/>
  <c r="S1204" i="8"/>
  <c r="T1150" i="8"/>
  <c r="S1150" i="8"/>
  <c r="T1137" i="8"/>
  <c r="S1137" i="8"/>
  <c r="S1130" i="8"/>
  <c r="T1130" i="8"/>
  <c r="T1126" i="8"/>
  <c r="S1126" i="8"/>
  <c r="T1091" i="8"/>
  <c r="S1091" i="8"/>
  <c r="T1067" i="8"/>
  <c r="S1067" i="8"/>
  <c r="S1069" i="8"/>
  <c r="T1069" i="8"/>
  <c r="T1039" i="8"/>
  <c r="S1039" i="8"/>
  <c r="T1033" i="8"/>
  <c r="S1033" i="8"/>
  <c r="T958" i="8"/>
  <c r="S958" i="8"/>
  <c r="T952" i="8"/>
  <c r="S952" i="8"/>
  <c r="T912" i="8"/>
  <c r="S912" i="8"/>
  <c r="T911" i="8"/>
  <c r="S911" i="8"/>
  <c r="T891" i="8"/>
  <c r="S891" i="8"/>
  <c r="T875" i="8"/>
  <c r="S875" i="8"/>
  <c r="S819" i="8"/>
  <c r="T819" i="8"/>
  <c r="S810" i="8"/>
  <c r="T810" i="8"/>
  <c r="S782" i="8"/>
  <c r="T782" i="8"/>
  <c r="T1351" i="8"/>
  <c r="S1351" i="8"/>
  <c r="S1345" i="8"/>
  <c r="T1345" i="8"/>
  <c r="S1340" i="8"/>
  <c r="T1340" i="8"/>
  <c r="S1294" i="8"/>
  <c r="T1294" i="8"/>
  <c r="T1246" i="8"/>
  <c r="S1246" i="8"/>
  <c r="T1237" i="8"/>
  <c r="S1237" i="8"/>
  <c r="T1224" i="8"/>
  <c r="S1224" i="8"/>
  <c r="T1205" i="8"/>
  <c r="S1205" i="8"/>
  <c r="T1196" i="8"/>
  <c r="S1196" i="8"/>
  <c r="T1189" i="8"/>
  <c r="S1189" i="8"/>
  <c r="T1186" i="8"/>
  <c r="S1186" i="8"/>
  <c r="T1167" i="8"/>
  <c r="S1167" i="8"/>
  <c r="T1155" i="8"/>
  <c r="S1155" i="8"/>
  <c r="T1147" i="8"/>
  <c r="S1147" i="8"/>
  <c r="T1143" i="8"/>
  <c r="S1143" i="8"/>
  <c r="T1138" i="8"/>
  <c r="S1138" i="8"/>
  <c r="T1140" i="8"/>
  <c r="S1140" i="8"/>
  <c r="T1136" i="8"/>
  <c r="S1136" i="8"/>
  <c r="S1127" i="8"/>
  <c r="T1127" i="8"/>
  <c r="S1124" i="8"/>
  <c r="T1124" i="8"/>
  <c r="S1120" i="8"/>
  <c r="T1120" i="8"/>
  <c r="S1114" i="8"/>
  <c r="T1114" i="8"/>
  <c r="S1110" i="8"/>
  <c r="T1110" i="8"/>
  <c r="S1100" i="8"/>
  <c r="T1100" i="8"/>
  <c r="S1096" i="8"/>
  <c r="T1096" i="8"/>
  <c r="S1090" i="8"/>
  <c r="T1090" i="8"/>
  <c r="S1083" i="8"/>
  <c r="T1083" i="8"/>
  <c r="T1099" i="8"/>
  <c r="S1099" i="8"/>
  <c r="T1088" i="8"/>
  <c r="S1088" i="8"/>
  <c r="T1077" i="8"/>
  <c r="S1077" i="8"/>
  <c r="T1074" i="8"/>
  <c r="S1074" i="8"/>
  <c r="S1057" i="8"/>
  <c r="T1057" i="8"/>
  <c r="S1040" i="8"/>
  <c r="T1040" i="8"/>
  <c r="T1059" i="8"/>
  <c r="S1059" i="8"/>
  <c r="T1052" i="8"/>
  <c r="S1052" i="8"/>
  <c r="T1049" i="8"/>
  <c r="S1049" i="8"/>
  <c r="T1043" i="8"/>
  <c r="S1043" i="8"/>
  <c r="T1037" i="8"/>
  <c r="S1037" i="8"/>
  <c r="T1042" i="8"/>
  <c r="S1042" i="8"/>
  <c r="T990" i="8"/>
  <c r="S990" i="8"/>
  <c r="T988" i="8"/>
  <c r="S988" i="8"/>
  <c r="T979" i="8"/>
  <c r="S979" i="8"/>
  <c r="T963" i="8"/>
  <c r="S963" i="8"/>
  <c r="T936" i="8"/>
  <c r="S936" i="8"/>
  <c r="T915" i="8"/>
  <c r="S915" i="8"/>
  <c r="T902" i="8"/>
  <c r="S902" i="8"/>
  <c r="T888" i="8"/>
  <c r="S888" i="8"/>
  <c r="T872" i="8"/>
  <c r="S872" i="8"/>
  <c r="T975" i="8"/>
  <c r="S975" i="8"/>
  <c r="T945" i="8"/>
  <c r="S945" i="8"/>
  <c r="T857" i="8"/>
  <c r="S857" i="8"/>
  <c r="T848" i="8"/>
  <c r="S848" i="8"/>
  <c r="T836" i="8"/>
  <c r="S836" i="8"/>
  <c r="S839" i="8"/>
  <c r="T839" i="8"/>
  <c r="S830" i="8"/>
  <c r="T830" i="8"/>
  <c r="S822" i="8"/>
  <c r="T822" i="8"/>
  <c r="S811" i="8"/>
  <c r="T811" i="8"/>
  <c r="S785" i="8"/>
  <c r="T785" i="8"/>
  <c r="S781" i="8"/>
  <c r="T781" i="8"/>
  <c r="S776" i="8"/>
  <c r="T776" i="8"/>
  <c r="S751" i="8"/>
  <c r="T751" i="8"/>
  <c r="S744" i="8"/>
  <c r="T744" i="8"/>
  <c r="S737" i="8"/>
  <c r="T737" i="8"/>
  <c r="S727" i="8"/>
  <c r="T727" i="8"/>
  <c r="S831" i="8"/>
  <c r="T831" i="8"/>
  <c r="T799" i="8"/>
  <c r="S799" i="8"/>
  <c r="T787" i="8"/>
  <c r="S787" i="8"/>
  <c r="T780" i="8"/>
  <c r="S780" i="8"/>
  <c r="T756" i="8"/>
  <c r="S756" i="8"/>
  <c r="T755" i="8"/>
  <c r="S755" i="8"/>
  <c r="T747" i="8"/>
  <c r="S747" i="8"/>
  <c r="T804" i="8"/>
  <c r="S804" i="8"/>
  <c r="T794" i="8"/>
  <c r="S794" i="8"/>
  <c r="T791" i="8"/>
  <c r="S791" i="8"/>
  <c r="T774" i="8"/>
  <c r="S774" i="8"/>
  <c r="T759" i="8"/>
  <c r="S759" i="8"/>
  <c r="T739" i="8"/>
  <c r="S739" i="8"/>
  <c r="T735" i="8"/>
  <c r="S735" i="8"/>
  <c r="T716" i="8"/>
  <c r="S716" i="8"/>
  <c r="T712" i="8"/>
  <c r="S712" i="8"/>
  <c r="T705" i="8"/>
  <c r="S705" i="8"/>
  <c r="T693" i="8"/>
  <c r="S693" i="8"/>
  <c r="T721" i="8"/>
  <c r="S721" i="8"/>
  <c r="S678" i="8"/>
  <c r="T678" i="8"/>
  <c r="S668" i="8"/>
  <c r="T668" i="8"/>
  <c r="S660" i="8"/>
  <c r="T660" i="8"/>
  <c r="S655" i="8"/>
  <c r="T655" i="8"/>
  <c r="S648" i="8"/>
  <c r="T648" i="8"/>
  <c r="S642" i="8"/>
  <c r="T642" i="8"/>
  <c r="T686" i="8"/>
  <c r="S686" i="8"/>
  <c r="T634" i="8"/>
  <c r="S634" i="8"/>
  <c r="T615" i="8"/>
  <c r="S615" i="8"/>
  <c r="T659" i="8"/>
  <c r="S659" i="8"/>
  <c r="S601" i="8"/>
  <c r="T601" i="8"/>
  <c r="S554" i="8"/>
  <c r="T554" i="8"/>
  <c r="S543" i="8"/>
  <c r="T543" i="8"/>
  <c r="S540" i="8"/>
  <c r="T540" i="8"/>
  <c r="S528" i="8"/>
  <c r="T528" i="8"/>
  <c r="S510" i="8"/>
  <c r="T510" i="8"/>
  <c r="S482" i="8"/>
  <c r="T482" i="8"/>
  <c r="S628" i="8"/>
  <c r="T628" i="8"/>
  <c r="S621" i="8"/>
  <c r="T621" i="8"/>
  <c r="T583" i="8"/>
  <c r="S583" i="8"/>
  <c r="T579" i="8"/>
  <c r="S579" i="8"/>
  <c r="T544" i="8"/>
  <c r="S544" i="8"/>
  <c r="T536" i="8"/>
  <c r="S536" i="8"/>
  <c r="T478" i="8"/>
  <c r="S478" i="8"/>
  <c r="T474" i="8"/>
  <c r="S474" i="8"/>
  <c r="T611" i="8"/>
  <c r="S611" i="8"/>
  <c r="T610" i="8"/>
  <c r="S610" i="8"/>
  <c r="T609" i="8"/>
  <c r="S609" i="8"/>
  <c r="T593" i="8"/>
  <c r="S593" i="8"/>
  <c r="T589" i="8"/>
  <c r="S589" i="8"/>
  <c r="T587" i="8"/>
  <c r="S587" i="8"/>
  <c r="T568" i="8"/>
  <c r="S568" i="8"/>
  <c r="T562" i="8"/>
  <c r="S562" i="8"/>
  <c r="T557" i="8"/>
  <c r="S557" i="8"/>
  <c r="T551" i="8"/>
  <c r="S551" i="8"/>
  <c r="T522" i="8"/>
  <c r="S522" i="8"/>
  <c r="T503" i="8"/>
  <c r="S503" i="8"/>
  <c r="T497" i="8"/>
  <c r="S497" i="8"/>
  <c r="T486" i="8"/>
  <c r="S486" i="8"/>
  <c r="T483" i="8"/>
  <c r="S483" i="8"/>
  <c r="S465" i="8"/>
  <c r="T465" i="8"/>
  <c r="S464" i="8"/>
  <c r="T464" i="8"/>
  <c r="S402" i="8"/>
  <c r="T402" i="8"/>
  <c r="S398" i="8"/>
  <c r="T398" i="8"/>
  <c r="S393" i="8"/>
  <c r="T393" i="8"/>
  <c r="S391" i="8"/>
  <c r="T391" i="8"/>
  <c r="S382" i="8"/>
  <c r="T382" i="8"/>
  <c r="S380" i="8"/>
  <c r="T380" i="8"/>
  <c r="S379" i="8"/>
  <c r="T379" i="8"/>
  <c r="S369" i="8"/>
  <c r="T369" i="8"/>
  <c r="S368" i="8"/>
  <c r="T368" i="8"/>
  <c r="S367" i="8"/>
  <c r="T367" i="8"/>
  <c r="S365" i="8"/>
  <c r="T365" i="8"/>
  <c r="S343" i="8"/>
  <c r="T343" i="8"/>
  <c r="S339" i="8"/>
  <c r="T339" i="8"/>
  <c r="S338" i="8"/>
  <c r="T338" i="8"/>
  <c r="S337" i="8"/>
  <c r="T337" i="8"/>
  <c r="S333" i="8"/>
  <c r="T333" i="8"/>
  <c r="S326" i="8"/>
  <c r="T326" i="8"/>
  <c r="S316" i="8"/>
  <c r="T316" i="8"/>
  <c r="T452" i="8"/>
  <c r="S452" i="8"/>
  <c r="T449" i="8"/>
  <c r="S449" i="8"/>
  <c r="T418" i="8"/>
  <c r="S418" i="8"/>
  <c r="T394" i="8"/>
  <c r="S394" i="8"/>
  <c r="T375" i="8"/>
  <c r="S375" i="8"/>
  <c r="T370" i="8"/>
  <c r="S370" i="8"/>
  <c r="T362" i="8"/>
  <c r="S362" i="8"/>
  <c r="T350" i="8"/>
  <c r="S350" i="8"/>
  <c r="S476" i="8"/>
  <c r="T476" i="8"/>
  <c r="S469" i="8"/>
  <c r="T469" i="8"/>
  <c r="S458" i="8"/>
  <c r="T458" i="8"/>
  <c r="S457" i="8"/>
  <c r="T457" i="8"/>
  <c r="S108" i="8"/>
  <c r="T108" i="8"/>
  <c r="T306" i="8"/>
  <c r="S306" i="8"/>
  <c r="T112" i="8"/>
  <c r="S112" i="8"/>
  <c r="R1357" i="8"/>
  <c r="T7" i="8"/>
  <c r="S7" i="8"/>
  <c r="T66" i="8"/>
  <c r="S66" i="8"/>
  <c r="T50" i="8"/>
  <c r="S50" i="8"/>
  <c r="T35" i="8"/>
  <c r="S35" i="8"/>
  <c r="T94" i="8"/>
  <c r="S94" i="8"/>
  <c r="T88" i="8"/>
  <c r="S88" i="8"/>
  <c r="T82" i="8"/>
  <c r="S82" i="8"/>
  <c r="T80" i="8"/>
  <c r="S80" i="8"/>
  <c r="T56" i="8"/>
  <c r="S56" i="8"/>
  <c r="T34" i="8"/>
  <c r="S34" i="8"/>
  <c r="S1357" i="8" l="1"/>
  <c r="T1357" i="8"/>
</calcChain>
</file>

<file path=xl/sharedStrings.xml><?xml version="1.0" encoding="utf-8"?>
<sst xmlns="http://schemas.openxmlformats.org/spreadsheetml/2006/main" count="77874" uniqueCount="12692">
  <si>
    <t>RetailerID</t>
  </si>
  <si>
    <t>DealerID</t>
  </si>
  <si>
    <t>DealerName</t>
  </si>
  <si>
    <t>RetailerName</t>
  </si>
  <si>
    <t>ZSOName</t>
  </si>
  <si>
    <t>Region</t>
  </si>
  <si>
    <t>EO</t>
  </si>
  <si>
    <t>SIS</t>
  </si>
  <si>
    <t>GO</t>
  </si>
  <si>
    <t>RET-00036</t>
  </si>
  <si>
    <t>RET-00040</t>
  </si>
  <si>
    <t>RET-00068</t>
  </si>
  <si>
    <t>RET-00088</t>
  </si>
  <si>
    <t>RET-00096</t>
  </si>
  <si>
    <t>RET-00097</t>
  </si>
  <si>
    <t>RET-00100</t>
  </si>
  <si>
    <t>RET-00114</t>
  </si>
  <si>
    <t>RET-00120</t>
  </si>
  <si>
    <t>RET-00128</t>
  </si>
  <si>
    <t>RET-00137</t>
  </si>
  <si>
    <t>RET-00142</t>
  </si>
  <si>
    <t>RET-00144</t>
  </si>
  <si>
    <t>RET-00145</t>
  </si>
  <si>
    <t>RET-00148</t>
  </si>
  <si>
    <t>RET-00154</t>
  </si>
  <si>
    <t>RET-00156</t>
  </si>
  <si>
    <t>RET-00159</t>
  </si>
  <si>
    <t>RET-00165</t>
  </si>
  <si>
    <t>RET-00177</t>
  </si>
  <si>
    <t>RET-00191</t>
  </si>
  <si>
    <t>RET-00228</t>
  </si>
  <si>
    <t>RET-00244</t>
  </si>
  <si>
    <t>RET-00265</t>
  </si>
  <si>
    <t>RET-00267</t>
  </si>
  <si>
    <t>RET-00271</t>
  </si>
  <si>
    <t>RET-00288</t>
  </si>
  <si>
    <t>RET-00303</t>
  </si>
  <si>
    <t>RET-00308</t>
  </si>
  <si>
    <t>RET-00328</t>
  </si>
  <si>
    <t>RET-00335</t>
  </si>
  <si>
    <t>RET-00352</t>
  </si>
  <si>
    <t>RET-00353</t>
  </si>
  <si>
    <t>RET-00361</t>
  </si>
  <si>
    <t>RET-00377</t>
  </si>
  <si>
    <t>RET-00390</t>
  </si>
  <si>
    <t>RET-00417</t>
  </si>
  <si>
    <t>RET-00429</t>
  </si>
  <si>
    <t>RET-00430</t>
  </si>
  <si>
    <t>RET-00440</t>
  </si>
  <si>
    <t>RET-00457</t>
  </si>
  <si>
    <t>RET-00463</t>
  </si>
  <si>
    <t>RET-00479</t>
  </si>
  <si>
    <t>RET-00483</t>
  </si>
  <si>
    <t>RET-00497</t>
  </si>
  <si>
    <t>RET-00504</t>
  </si>
  <si>
    <t>RET-00509</t>
  </si>
  <si>
    <t>RET-00526</t>
  </si>
  <si>
    <t>RET-00541</t>
  </si>
  <si>
    <t>RET-00566</t>
  </si>
  <si>
    <t>RET-00580</t>
  </si>
  <si>
    <t>RET-00597</t>
  </si>
  <si>
    <t>RET-00623</t>
  </si>
  <si>
    <t>RET-00650</t>
  </si>
  <si>
    <t>RET-00693</t>
  </si>
  <si>
    <t>RET-00694</t>
  </si>
  <si>
    <t>RET-00696</t>
  </si>
  <si>
    <t>RET-00698</t>
  </si>
  <si>
    <t>RET-00699</t>
  </si>
  <si>
    <t>RET-00701</t>
  </si>
  <si>
    <t>RET-00702</t>
  </si>
  <si>
    <t>RET-00712</t>
  </si>
  <si>
    <t>RET-00717</t>
  </si>
  <si>
    <t>RET-00720</t>
  </si>
  <si>
    <t>RET-00752</t>
  </si>
  <si>
    <t>RET-00782</t>
  </si>
  <si>
    <t>RET-00795</t>
  </si>
  <si>
    <t>RET-00815</t>
  </si>
  <si>
    <t>RET-00819</t>
  </si>
  <si>
    <t>RET-00862</t>
  </si>
  <si>
    <t>RET-00865</t>
  </si>
  <si>
    <t>RET-00899</t>
  </si>
  <si>
    <t>RET-00904</t>
  </si>
  <si>
    <t>RET-00943</t>
  </si>
  <si>
    <t>RET-00950</t>
  </si>
  <si>
    <t>RET-00959</t>
  </si>
  <si>
    <t>RET-00974</t>
  </si>
  <si>
    <t>RET-01006</t>
  </si>
  <si>
    <t>RET-01032</t>
  </si>
  <si>
    <t>RET-01044</t>
  </si>
  <si>
    <t>RET-01060</t>
  </si>
  <si>
    <t>RET-01068</t>
  </si>
  <si>
    <t>RET-01075</t>
  </si>
  <si>
    <t>RET-01091</t>
  </si>
  <si>
    <t>RET-01101</t>
  </si>
  <si>
    <t>RET-01111</t>
  </si>
  <si>
    <t>RET-01114</t>
  </si>
  <si>
    <t>RET-01115</t>
  </si>
  <si>
    <t>RET-01132</t>
  </si>
  <si>
    <t>RET-01133</t>
  </si>
  <si>
    <t>RET-01147</t>
  </si>
  <si>
    <t>RET-01148</t>
  </si>
  <si>
    <t>RET-01197</t>
  </si>
  <si>
    <t>RET-01199</t>
  </si>
  <si>
    <t>RET-01217</t>
  </si>
  <si>
    <t>RET-01226</t>
  </si>
  <si>
    <t>RET-01228</t>
  </si>
  <si>
    <t>RET-01234</t>
  </si>
  <si>
    <t>RET-01238</t>
  </si>
  <si>
    <t>RET-01256</t>
  </si>
  <si>
    <t>RET-01312</t>
  </si>
  <si>
    <t>RET-01319</t>
  </si>
  <si>
    <t>RET-01322</t>
  </si>
  <si>
    <t>RET-01325</t>
  </si>
  <si>
    <t>RET-01354</t>
  </si>
  <si>
    <t>RET-01355</t>
  </si>
  <si>
    <t>RET-01392</t>
  </si>
  <si>
    <t>RET-01423</t>
  </si>
  <si>
    <t>RET-01443</t>
  </si>
  <si>
    <t>RET-01454</t>
  </si>
  <si>
    <t>RET-01455</t>
  </si>
  <si>
    <t>RET-01456</t>
  </si>
  <si>
    <t>RET-01461</t>
  </si>
  <si>
    <t>RET-01467</t>
  </si>
  <si>
    <t>RET-01478</t>
  </si>
  <si>
    <t>RET-01482</t>
  </si>
  <si>
    <t>RET-01498</t>
  </si>
  <si>
    <t>RET-01518</t>
  </si>
  <si>
    <t>RET-01519</t>
  </si>
  <si>
    <t>RET-01528</t>
  </si>
  <si>
    <t>RET-01553</t>
  </si>
  <si>
    <t>RET-01605</t>
  </si>
  <si>
    <t>RET-01606</t>
  </si>
  <si>
    <t>RET-01620</t>
  </si>
  <si>
    <t>RET-01621</t>
  </si>
  <si>
    <t>RET-01622</t>
  </si>
  <si>
    <t>RET-01670</t>
  </si>
  <si>
    <t>RET-01671</t>
  </si>
  <si>
    <t>RET-01679</t>
  </si>
  <si>
    <t>RET-01683</t>
  </si>
  <si>
    <t>RET-01692</t>
  </si>
  <si>
    <t>RET-01696</t>
  </si>
  <si>
    <t>RET-01698</t>
  </si>
  <si>
    <t>RET-01701</t>
  </si>
  <si>
    <t>RET-01702</t>
  </si>
  <si>
    <t>RET-01704</t>
  </si>
  <si>
    <t>RET-01706</t>
  </si>
  <si>
    <t>RET-01707</t>
  </si>
  <si>
    <t>RET-01713</t>
  </si>
  <si>
    <t>RET-01714</t>
  </si>
  <si>
    <t>RET-01717</t>
  </si>
  <si>
    <t>RET-01721</t>
  </si>
  <si>
    <t>RET-01723</t>
  </si>
  <si>
    <t>RET-01734</t>
  </si>
  <si>
    <t>RET-01740</t>
  </si>
  <si>
    <t>RET-01741</t>
  </si>
  <si>
    <t>RET-01742</t>
  </si>
  <si>
    <t>RET-01745</t>
  </si>
  <si>
    <t>RET-01747</t>
  </si>
  <si>
    <t>RET-01756</t>
  </si>
  <si>
    <t>RET-01757</t>
  </si>
  <si>
    <t>RET-01759</t>
  </si>
  <si>
    <t>RET-01765</t>
  </si>
  <si>
    <t>RET-01771</t>
  </si>
  <si>
    <t>RET-01779</t>
  </si>
  <si>
    <t>RET-01784</t>
  </si>
  <si>
    <t>RET-01785</t>
  </si>
  <si>
    <t>RET-01789</t>
  </si>
  <si>
    <t>RET-01793</t>
  </si>
  <si>
    <t>RET-01796</t>
  </si>
  <si>
    <t>RET-01797</t>
  </si>
  <si>
    <t>RET-01798</t>
  </si>
  <si>
    <t>RET-01803</t>
  </si>
  <si>
    <t>RET-01805</t>
  </si>
  <si>
    <t>RET-01807</t>
  </si>
  <si>
    <t>RET-01811</t>
  </si>
  <si>
    <t>RET-01818</t>
  </si>
  <si>
    <t>RET-01821</t>
  </si>
  <si>
    <t>RET-01822</t>
  </si>
  <si>
    <t>RET-01823</t>
  </si>
  <si>
    <t>RET-01843</t>
  </si>
  <si>
    <t>RET-01859</t>
  </si>
  <si>
    <t>RET-01864</t>
  </si>
  <si>
    <t>RET-01874</t>
  </si>
  <si>
    <t>RET-01884</t>
  </si>
  <si>
    <t>RET-01886</t>
  </si>
  <si>
    <t>RET-01889</t>
  </si>
  <si>
    <t>RET-01890</t>
  </si>
  <si>
    <t>RET-01894</t>
  </si>
  <si>
    <t>RET-01895</t>
  </si>
  <si>
    <t>RET-01897</t>
  </si>
  <si>
    <t>RET-01903</t>
  </si>
  <si>
    <t>RET-01909</t>
  </si>
  <si>
    <t>RET-01917</t>
  </si>
  <si>
    <t>RET-01922</t>
  </si>
  <si>
    <t>RET-01923</t>
  </si>
  <si>
    <t>RET-01926</t>
  </si>
  <si>
    <t>RET-01930</t>
  </si>
  <si>
    <t>RET-01934</t>
  </si>
  <si>
    <t>RET-01943</t>
  </si>
  <si>
    <t>RET-01946</t>
  </si>
  <si>
    <t>RET-01948</t>
  </si>
  <si>
    <t>RET-01952</t>
  </si>
  <si>
    <t>RET-01981</t>
  </si>
  <si>
    <t>RET-01989</t>
  </si>
  <si>
    <t>RET-01991</t>
  </si>
  <si>
    <t>RET-01995</t>
  </si>
  <si>
    <t>RET-02015</t>
  </si>
  <si>
    <t>RET-02020</t>
  </si>
  <si>
    <t>RET-02032</t>
  </si>
  <si>
    <t>RET-02037</t>
  </si>
  <si>
    <t>RET-02052</t>
  </si>
  <si>
    <t>RET-02056</t>
  </si>
  <si>
    <t>RET-02116</t>
  </si>
  <si>
    <t>RET-02159</t>
  </si>
  <si>
    <t>RET-02188</t>
  </si>
  <si>
    <t>RET-02203</t>
  </si>
  <si>
    <t>RET-02253</t>
  </si>
  <si>
    <t>RET-02300</t>
  </si>
  <si>
    <t>RET-02304</t>
  </si>
  <si>
    <t>RET-02309</t>
  </si>
  <si>
    <t>RET-02311</t>
  </si>
  <si>
    <t>RET-02314</t>
  </si>
  <si>
    <t>RET-02331</t>
  </si>
  <si>
    <t>RET-02334</t>
  </si>
  <si>
    <t>RET-02337</t>
  </si>
  <si>
    <t>RET-02342</t>
  </si>
  <si>
    <t>RET-02349</t>
  </si>
  <si>
    <t>RET-02354</t>
  </si>
  <si>
    <t>RET-02358</t>
  </si>
  <si>
    <t>RET-02388</t>
  </si>
  <si>
    <t>RET-02392</t>
  </si>
  <si>
    <t>RET-02395</t>
  </si>
  <si>
    <t>RET-02397</t>
  </si>
  <si>
    <t>RET-02406</t>
  </si>
  <si>
    <t>RET-02407</t>
  </si>
  <si>
    <t>RET-02413</t>
  </si>
  <si>
    <t>RET-02420</t>
  </si>
  <si>
    <t>RET-02426</t>
  </si>
  <si>
    <t>RET-02429</t>
  </si>
  <si>
    <t>RET-02448</t>
  </si>
  <si>
    <t>RET-02449</t>
  </si>
  <si>
    <t>RET-02451</t>
  </si>
  <si>
    <t>RET-02452</t>
  </si>
  <si>
    <t>RET-02457</t>
  </si>
  <si>
    <t>RET-02462</t>
  </si>
  <si>
    <t>RET-02463</t>
  </si>
  <si>
    <t>RET-02466</t>
  </si>
  <si>
    <t>RET-02471</t>
  </si>
  <si>
    <t>RET-02484</t>
  </si>
  <si>
    <t>RET-02485</t>
  </si>
  <si>
    <t>RET-02494</t>
  </si>
  <si>
    <t>RET-02504</t>
  </si>
  <si>
    <t>RET-02509</t>
  </si>
  <si>
    <t>RET-02514</t>
  </si>
  <si>
    <t>RET-02535</t>
  </si>
  <si>
    <t>RET-02537</t>
  </si>
  <si>
    <t>RET-02538</t>
  </si>
  <si>
    <t>RET-02543</t>
  </si>
  <si>
    <t>RET-02544</t>
  </si>
  <si>
    <t>RET-02545</t>
  </si>
  <si>
    <t>RET-02548</t>
  </si>
  <si>
    <t>RET-02551</t>
  </si>
  <si>
    <t>RET-02586</t>
  </si>
  <si>
    <t>RET-02592</t>
  </si>
  <si>
    <t>RET-02593</t>
  </si>
  <si>
    <t>RET-02596</t>
  </si>
  <si>
    <t>RET-02605</t>
  </si>
  <si>
    <t>RET-02646</t>
  </si>
  <si>
    <t>RET-02647</t>
  </si>
  <si>
    <t>RET-02648</t>
  </si>
  <si>
    <t>RET-02651</t>
  </si>
  <si>
    <t>RET-02653</t>
  </si>
  <si>
    <t>RET-02696</t>
  </si>
  <si>
    <t>RET-02703</t>
  </si>
  <si>
    <t>RET-02722</t>
  </si>
  <si>
    <t>RET-02728</t>
  </si>
  <si>
    <t>RET-02732</t>
  </si>
  <si>
    <t>RET-02735</t>
  </si>
  <si>
    <t>RET-02747</t>
  </si>
  <si>
    <t>RET-02761</t>
  </si>
  <si>
    <t>RET-02763</t>
  </si>
  <si>
    <t>RET-02771</t>
  </si>
  <si>
    <t>RET-02789</t>
  </si>
  <si>
    <t>RET-02835</t>
  </si>
  <si>
    <t>RET-02836</t>
  </si>
  <si>
    <t>RET-02848</t>
  </si>
  <si>
    <t>RET-02850</t>
  </si>
  <si>
    <t>RET-02859</t>
  </si>
  <si>
    <t>RET-02864</t>
  </si>
  <si>
    <t>RET-02866</t>
  </si>
  <si>
    <t>RET-02867</t>
  </si>
  <si>
    <t>RET-02877</t>
  </si>
  <si>
    <t>RET-02879</t>
  </si>
  <si>
    <t>RET-02881</t>
  </si>
  <si>
    <t>RET-02895</t>
  </si>
  <si>
    <t>RET-02897</t>
  </si>
  <si>
    <t>RET-02898</t>
  </si>
  <si>
    <t>RET-02899</t>
  </si>
  <si>
    <t>RET-02915</t>
  </si>
  <si>
    <t>RET-02929</t>
  </si>
  <si>
    <t>RET-02973</t>
  </si>
  <si>
    <t>RET-03005</t>
  </si>
  <si>
    <t>RET-03008</t>
  </si>
  <si>
    <t>RET-03011</t>
  </si>
  <si>
    <t>RET-03012</t>
  </si>
  <si>
    <t>RET-03015</t>
  </si>
  <si>
    <t>RET-03017</t>
  </si>
  <si>
    <t>RET-03019</t>
  </si>
  <si>
    <t>RET-03027</t>
  </si>
  <si>
    <t>RET-03029</t>
  </si>
  <si>
    <t>RET-03030</t>
  </si>
  <si>
    <t>RET-03031</t>
  </si>
  <si>
    <t>RET-03032</t>
  </si>
  <si>
    <t>RET-03035</t>
  </si>
  <si>
    <t>RET-03036</t>
  </si>
  <si>
    <t>RET-03038</t>
  </si>
  <si>
    <t>RET-03044</t>
  </si>
  <si>
    <t>RET-03045</t>
  </si>
  <si>
    <t>RET-03051</t>
  </si>
  <si>
    <t>RET-03052</t>
  </si>
  <si>
    <t>RET-03060</t>
  </si>
  <si>
    <t>RET-03063</t>
  </si>
  <si>
    <t>RET-03064</t>
  </si>
  <si>
    <t>RET-03065</t>
  </si>
  <si>
    <t>RET-03066</t>
  </si>
  <si>
    <t>RET-03070</t>
  </si>
  <si>
    <t>RET-03071</t>
  </si>
  <si>
    <t>RET-03081</t>
  </si>
  <si>
    <t>RET-03108</t>
  </si>
  <si>
    <t>RET-03110</t>
  </si>
  <si>
    <t>RET-03115</t>
  </si>
  <si>
    <t>RET-03119</t>
  </si>
  <si>
    <t>RET-03128</t>
  </si>
  <si>
    <t>RET-03132</t>
  </si>
  <si>
    <t>RET-03133</t>
  </si>
  <si>
    <t>RET-03134</t>
  </si>
  <si>
    <t>RET-03136</t>
  </si>
  <si>
    <t>RET-03141</t>
  </si>
  <si>
    <t>RET-03148</t>
  </si>
  <si>
    <t>RET-03150</t>
  </si>
  <si>
    <t>RET-03152</t>
  </si>
  <si>
    <t>RET-03156</t>
  </si>
  <si>
    <t>RET-03161</t>
  </si>
  <si>
    <t>RET-03164</t>
  </si>
  <si>
    <t>RET-03165</t>
  </si>
  <si>
    <t>RET-03166</t>
  </si>
  <si>
    <t>RET-03167</t>
  </si>
  <si>
    <t>RET-03170</t>
  </si>
  <si>
    <t>RET-03177</t>
  </si>
  <si>
    <t>RET-03181</t>
  </si>
  <si>
    <t>RET-03182</t>
  </si>
  <si>
    <t>RET-03184</t>
  </si>
  <si>
    <t>RET-03186</t>
  </si>
  <si>
    <t>RET-03207</t>
  </si>
  <si>
    <t>RET-03216</t>
  </si>
  <si>
    <t>RET-03220</t>
  </si>
  <si>
    <t>RET-03235</t>
  </si>
  <si>
    <t>RET-03239</t>
  </si>
  <si>
    <t>RET-03251</t>
  </si>
  <si>
    <t>RET-03252</t>
  </si>
  <si>
    <t>RET-03254</t>
  </si>
  <si>
    <t>RET-03259</t>
  </si>
  <si>
    <t>RET-03265</t>
  </si>
  <si>
    <t>RET-03266</t>
  </si>
  <si>
    <t>RET-03269</t>
  </si>
  <si>
    <t>RET-03279</t>
  </si>
  <si>
    <t>RET-03281</t>
  </si>
  <si>
    <t>RET-03283</t>
  </si>
  <si>
    <t>RET-03308</t>
  </si>
  <si>
    <t>RET-03309</t>
  </si>
  <si>
    <t>RET-03313</t>
  </si>
  <si>
    <t>RET-03325</t>
  </si>
  <si>
    <t>RET-03327</t>
  </si>
  <si>
    <t>RET-03336</t>
  </si>
  <si>
    <t>RET-03337</t>
  </si>
  <si>
    <t>RET-03348</t>
  </si>
  <si>
    <t>RET-03352</t>
  </si>
  <si>
    <t>RET-03363</t>
  </si>
  <si>
    <t>RET-03372</t>
  </si>
  <si>
    <t>RET-03373</t>
  </si>
  <si>
    <t>RET-03379</t>
  </si>
  <si>
    <t>RET-03380</t>
  </si>
  <si>
    <t>RET-03383</t>
  </si>
  <si>
    <t>RET-03392</t>
  </si>
  <si>
    <t>RET-03409</t>
  </si>
  <si>
    <t>RET-03410</t>
  </si>
  <si>
    <t>RET-03413</t>
  </si>
  <si>
    <t>RET-03417</t>
  </si>
  <si>
    <t>RET-03420</t>
  </si>
  <si>
    <t>RET-03426</t>
  </si>
  <si>
    <t>RET-03439</t>
  </si>
  <si>
    <t>RET-03445</t>
  </si>
  <si>
    <t>RET-03448</t>
  </si>
  <si>
    <t>RET-03449</t>
  </si>
  <si>
    <t>RET-03452</t>
  </si>
  <si>
    <t>RET-03458</t>
  </si>
  <si>
    <t>RET-03473</t>
  </si>
  <si>
    <t>RET-03498</t>
  </si>
  <si>
    <t>RET-03501</t>
  </si>
  <si>
    <t>RET-03512</t>
  </si>
  <si>
    <t>RET-03513</t>
  </si>
  <si>
    <t>RET-03547</t>
  </si>
  <si>
    <t>RET-03582</t>
  </si>
  <si>
    <t>RET-03592</t>
  </si>
  <si>
    <t>RET-03605</t>
  </si>
  <si>
    <t>RET-03608</t>
  </si>
  <si>
    <t>RET-03611</t>
  </si>
  <si>
    <t>RET-03616</t>
  </si>
  <si>
    <t>RET-03624</t>
  </si>
  <si>
    <t>RET-03628</t>
  </si>
  <si>
    <t>RET-03630</t>
  </si>
  <si>
    <t>RET-03634</t>
  </si>
  <si>
    <t>RET-03635</t>
  </si>
  <si>
    <t>RET-03649</t>
  </si>
  <si>
    <t>RET-03656</t>
  </si>
  <si>
    <t>RET-03657</t>
  </si>
  <si>
    <t>RET-03665</t>
  </si>
  <si>
    <t>RET-03672</t>
  </si>
  <si>
    <t>RET-03675</t>
  </si>
  <si>
    <t>RET-03680</t>
  </si>
  <si>
    <t>RET-03708</t>
  </si>
  <si>
    <t>RET-03712</t>
  </si>
  <si>
    <t>RET-03716</t>
  </si>
  <si>
    <t>RET-03726</t>
  </si>
  <si>
    <t>RET-03733</t>
  </si>
  <si>
    <t>RET-03735</t>
  </si>
  <si>
    <t>RET-03737</t>
  </si>
  <si>
    <t>RET-03740</t>
  </si>
  <si>
    <t>RET-03743</t>
  </si>
  <si>
    <t>RET-03744</t>
  </si>
  <si>
    <t>RET-03745</t>
  </si>
  <si>
    <t>RET-03751</t>
  </si>
  <si>
    <t>RET-03758</t>
  </si>
  <si>
    <t>RET-03764</t>
  </si>
  <si>
    <t>RET-03770</t>
  </si>
  <si>
    <t>RET-03796</t>
  </si>
  <si>
    <t>RET-03797</t>
  </si>
  <si>
    <t>RET-03805</t>
  </si>
  <si>
    <t>RET-03836</t>
  </si>
  <si>
    <t>RET-03875</t>
  </si>
  <si>
    <t>RET-03886</t>
  </si>
  <si>
    <t>RET-03888</t>
  </si>
  <si>
    <t>RET-03898</t>
  </si>
  <si>
    <t>RET-03904</t>
  </si>
  <si>
    <t>RET-03916</t>
  </si>
  <si>
    <t>RET-03921</t>
  </si>
  <si>
    <t>RET-03922</t>
  </si>
  <si>
    <t>RET-03923</t>
  </si>
  <si>
    <t>RET-03925</t>
  </si>
  <si>
    <t>RET-03929</t>
  </si>
  <si>
    <t>RET-03989</t>
  </si>
  <si>
    <t>RET-03995</t>
  </si>
  <si>
    <t>RET-03998</t>
  </si>
  <si>
    <t>RET-03999</t>
  </si>
  <si>
    <t>RET-04002</t>
  </si>
  <si>
    <t>RET-04004</t>
  </si>
  <si>
    <t>RET-04006</t>
  </si>
  <si>
    <t>RET-04017</t>
  </si>
  <si>
    <t>RET-04021</t>
  </si>
  <si>
    <t>RET-04022</t>
  </si>
  <si>
    <t>RET-04029</t>
  </si>
  <si>
    <t>RET-04038</t>
  </si>
  <si>
    <t>RET-04039</t>
  </si>
  <si>
    <t>RET-04041</t>
  </si>
  <si>
    <t>RET-04046</t>
  </si>
  <si>
    <t>RET-04048</t>
  </si>
  <si>
    <t>RET-04051</t>
  </si>
  <si>
    <t>RET-04058</t>
  </si>
  <si>
    <t>RET-04060</t>
  </si>
  <si>
    <t>RET-04064</t>
  </si>
  <si>
    <t>RET-04066</t>
  </si>
  <si>
    <t>RET-04069</t>
  </si>
  <si>
    <t>RET-04070</t>
  </si>
  <si>
    <t>RET-04074</t>
  </si>
  <si>
    <t>RET-04075</t>
  </si>
  <si>
    <t>RET-04107</t>
  </si>
  <si>
    <t>RET-04113</t>
  </si>
  <si>
    <t>RET-04122</t>
  </si>
  <si>
    <t>RET-04128</t>
  </si>
  <si>
    <t>RET-04145</t>
  </si>
  <si>
    <t>RET-04199</t>
  </si>
  <si>
    <t>RET-04202</t>
  </si>
  <si>
    <t>RET-04217</t>
  </si>
  <si>
    <t>RET-04233</t>
  </si>
  <si>
    <t>RET-04244</t>
  </si>
  <si>
    <t>RET-04253</t>
  </si>
  <si>
    <t>RET-04255</t>
  </si>
  <si>
    <t>RET-04274</t>
  </si>
  <si>
    <t>RET-04281</t>
  </si>
  <si>
    <t>RET-04285</t>
  </si>
  <si>
    <t>RET-04292</t>
  </si>
  <si>
    <t>RET-04301</t>
  </si>
  <si>
    <t>RET-04305</t>
  </si>
  <si>
    <t>RET-04307</t>
  </si>
  <si>
    <t>RET-04311</t>
  </si>
  <si>
    <t>RET-04312</t>
  </si>
  <si>
    <t>RET-04318</t>
  </si>
  <si>
    <t>RET-04319</t>
  </si>
  <si>
    <t>RET-04320</t>
  </si>
  <si>
    <t>RET-04329</t>
  </si>
  <si>
    <t>RET-04343</t>
  </si>
  <si>
    <t>RET-04353</t>
  </si>
  <si>
    <t>RET-04356</t>
  </si>
  <si>
    <t>RET-04358</t>
  </si>
  <si>
    <t>RET-04359</t>
  </si>
  <si>
    <t>RET-04360</t>
  </si>
  <si>
    <t>RET-04361</t>
  </si>
  <si>
    <t>RET-04364</t>
  </si>
  <si>
    <t>RET-04376</t>
  </si>
  <si>
    <t>RET-04380</t>
  </si>
  <si>
    <t>RET-04382</t>
  </si>
  <si>
    <t>RET-04389</t>
  </si>
  <si>
    <t>RET-04407</t>
  </si>
  <si>
    <t>RET-04415</t>
  </si>
  <si>
    <t>RET-04431</t>
  </si>
  <si>
    <t>RET-04447</t>
  </si>
  <si>
    <t>RET-04471</t>
  </si>
  <si>
    <t>RET-04473</t>
  </si>
  <si>
    <t>RET-04488</t>
  </si>
  <si>
    <t>RET-04499</t>
  </si>
  <si>
    <t>RET-04501</t>
  </si>
  <si>
    <t>RET-04512</t>
  </si>
  <si>
    <t>RET-04530</t>
  </si>
  <si>
    <t>RET-04550</t>
  </si>
  <si>
    <t>RET-04554</t>
  </si>
  <si>
    <t>RET-04573</t>
  </si>
  <si>
    <t>RET-04607</t>
  </si>
  <si>
    <t>RET-04609</t>
  </si>
  <si>
    <t>RET-04610</t>
  </si>
  <si>
    <t>RET-04611</t>
  </si>
  <si>
    <t>RET-04639</t>
  </si>
  <si>
    <t>RET-04640</t>
  </si>
  <si>
    <t>RET-04657</t>
  </si>
  <si>
    <t>RET-04661</t>
  </si>
  <si>
    <t>RET-04672</t>
  </si>
  <si>
    <t>RET-04680</t>
  </si>
  <si>
    <t>RET-04689</t>
  </si>
  <si>
    <t>RET-04700</t>
  </si>
  <si>
    <t>RET-04701</t>
  </si>
  <si>
    <t>RET-04704</t>
  </si>
  <si>
    <t>RET-04705</t>
  </si>
  <si>
    <t>RET-04711</t>
  </si>
  <si>
    <t>RET-04719</t>
  </si>
  <si>
    <t>RET-04728</t>
  </si>
  <si>
    <t>RET-04730</t>
  </si>
  <si>
    <t>RET-04752</t>
  </si>
  <si>
    <t>RET-04753</t>
  </si>
  <si>
    <t>RET-04756</t>
  </si>
  <si>
    <t>RET-04761</t>
  </si>
  <si>
    <t>RET-04764</t>
  </si>
  <si>
    <t>RET-04770</t>
  </si>
  <si>
    <t>RET-04771</t>
  </si>
  <si>
    <t>RET-04774</t>
  </si>
  <si>
    <t>RET-04777</t>
  </si>
  <si>
    <t>RET-04781</t>
  </si>
  <si>
    <t>RET-04786</t>
  </si>
  <si>
    <t>RET-04787</t>
  </si>
  <si>
    <t>RET-04788</t>
  </si>
  <si>
    <t>RET-04789</t>
  </si>
  <si>
    <t>RET-04793</t>
  </si>
  <si>
    <t>RET-04794</t>
  </si>
  <si>
    <t>RET-04802</t>
  </si>
  <si>
    <t>RET-04870</t>
  </si>
  <si>
    <t>RET-04880</t>
  </si>
  <si>
    <t>RET-04885</t>
  </si>
  <si>
    <t>RET-04942</t>
  </si>
  <si>
    <t>RET-04989</t>
  </si>
  <si>
    <t>RET-05003</t>
  </si>
  <si>
    <t>RET-05016</t>
  </si>
  <si>
    <t>RET-05039</t>
  </si>
  <si>
    <t>RET-05053</t>
  </si>
  <si>
    <t>RET-05057</t>
  </si>
  <si>
    <t>RET-05059</t>
  </si>
  <si>
    <t>RET-05063</t>
  </si>
  <si>
    <t>RET-05071</t>
  </si>
  <si>
    <t>RET-05081</t>
  </si>
  <si>
    <t>RET-05082</t>
  </si>
  <si>
    <t>RET-05086</t>
  </si>
  <si>
    <t>RET-05087</t>
  </si>
  <si>
    <t>RET-05103</t>
  </si>
  <si>
    <t>RET-05112</t>
  </si>
  <si>
    <t>RET-05116</t>
  </si>
  <si>
    <t>RET-05143</t>
  </si>
  <si>
    <t>RET-05147</t>
  </si>
  <si>
    <t>RET-05156</t>
  </si>
  <si>
    <t>RET-05202</t>
  </si>
  <si>
    <t>RET-05203</t>
  </si>
  <si>
    <t>RET-05213</t>
  </si>
  <si>
    <t>RET-05215</t>
  </si>
  <si>
    <t>RET-05217</t>
  </si>
  <si>
    <t>RET-05219</t>
  </si>
  <si>
    <t>RET-05223</t>
  </si>
  <si>
    <t>RET-05224</t>
  </si>
  <si>
    <t>RET-05225</t>
  </si>
  <si>
    <t>RET-05226</t>
  </si>
  <si>
    <t>RET-05229</t>
  </si>
  <si>
    <t>RET-05231</t>
  </si>
  <si>
    <t>RET-05235</t>
  </si>
  <si>
    <t>RET-05238</t>
  </si>
  <si>
    <t>RET-05239</t>
  </si>
  <si>
    <t>RET-05241</t>
  </si>
  <si>
    <t>RET-05256</t>
  </si>
  <si>
    <t>RET-05279</t>
  </si>
  <si>
    <t>RET-05296</t>
  </si>
  <si>
    <t>RET-05307</t>
  </si>
  <si>
    <t>RET-05330</t>
  </si>
  <si>
    <t>RET-05331</t>
  </si>
  <si>
    <t>RET-05332</t>
  </si>
  <si>
    <t>RET-05334</t>
  </si>
  <si>
    <t>RET-05349</t>
  </si>
  <si>
    <t>RET-05364</t>
  </si>
  <si>
    <t>RET-05381</t>
  </si>
  <si>
    <t>RET-05387</t>
  </si>
  <si>
    <t>RET-05389</t>
  </si>
  <si>
    <t>RET-05392</t>
  </si>
  <si>
    <t>RET-05394</t>
  </si>
  <si>
    <t>RET-05395</t>
  </si>
  <si>
    <t>RET-05396</t>
  </si>
  <si>
    <t>RET-05398</t>
  </si>
  <si>
    <t>RET-05408</t>
  </si>
  <si>
    <t>RET-05421</t>
  </si>
  <si>
    <t>RET-05423</t>
  </si>
  <si>
    <t>RET-05460</t>
  </si>
  <si>
    <t>RET-05461</t>
  </si>
  <si>
    <t>RET-05465</t>
  </si>
  <si>
    <t>RET-05487</t>
  </si>
  <si>
    <t>RET-05493</t>
  </si>
  <si>
    <t>RET-05495</t>
  </si>
  <si>
    <t>RET-05499</t>
  </si>
  <si>
    <t>RET-05510</t>
  </si>
  <si>
    <t>RET-05511</t>
  </si>
  <si>
    <t>RET-05523</t>
  </si>
  <si>
    <t>RET-05526</t>
  </si>
  <si>
    <t>RET-05532</t>
  </si>
  <si>
    <t>RET-05542</t>
  </si>
  <si>
    <t>RET-05543</t>
  </si>
  <si>
    <t>RET-05545</t>
  </si>
  <si>
    <t>RET-05549</t>
  </si>
  <si>
    <t>RET-05577</t>
  </si>
  <si>
    <t>RET-05589</t>
  </si>
  <si>
    <t>RET-05599</t>
  </si>
  <si>
    <t>RET-05601</t>
  </si>
  <si>
    <t>RET-05607</t>
  </si>
  <si>
    <t>RET-05612</t>
  </si>
  <si>
    <t>RET-05625</t>
  </si>
  <si>
    <t>RET-05627</t>
  </si>
  <si>
    <t>RET-05632</t>
  </si>
  <si>
    <t>RET-05641</t>
  </si>
  <si>
    <t>RET-05654</t>
  </si>
  <si>
    <t>RET-05657</t>
  </si>
  <si>
    <t>RET-05675</t>
  </si>
  <si>
    <t>RET-05684</t>
  </si>
  <si>
    <t>RET-05690</t>
  </si>
  <si>
    <t>RET-05697</t>
  </si>
  <si>
    <t>RET-05723</t>
  </si>
  <si>
    <t>RET-05733</t>
  </si>
  <si>
    <t>RET-05734</t>
  </si>
  <si>
    <t>RET-05740</t>
  </si>
  <si>
    <t>RET-05745</t>
  </si>
  <si>
    <t>RET-05748</t>
  </si>
  <si>
    <t>RET-05750</t>
  </si>
  <si>
    <t>RET-05765</t>
  </si>
  <si>
    <t>RET-05767</t>
  </si>
  <si>
    <t>RET-05776</t>
  </si>
  <si>
    <t>RET-05782</t>
  </si>
  <si>
    <t>RET-05786</t>
  </si>
  <si>
    <t>RET-05790</t>
  </si>
  <si>
    <t>RET-05796</t>
  </si>
  <si>
    <t>RET-05800</t>
  </si>
  <si>
    <t>RET-05804</t>
  </si>
  <si>
    <t>RET-05814</t>
  </si>
  <si>
    <t>RET-05825</t>
  </si>
  <si>
    <t>RET-05833</t>
  </si>
  <si>
    <t>RET-05852</t>
  </si>
  <si>
    <t>RET-05856</t>
  </si>
  <si>
    <t>RET-05860</t>
  </si>
  <si>
    <t>RET-05869</t>
  </si>
  <si>
    <t>RET-05870</t>
  </si>
  <si>
    <t>RET-05873</t>
  </si>
  <si>
    <t>RET-05875</t>
  </si>
  <si>
    <t>RET-05882</t>
  </si>
  <si>
    <t>RET-05890</t>
  </si>
  <si>
    <t>RET-05896</t>
  </si>
  <si>
    <t>RET-05902</t>
  </si>
  <si>
    <t>RET-05903</t>
  </si>
  <si>
    <t>RET-05907</t>
  </si>
  <si>
    <t>RET-05920</t>
  </si>
  <si>
    <t>RET-05928</t>
  </si>
  <si>
    <t>RET-05934</t>
  </si>
  <si>
    <t>RET-05941</t>
  </si>
  <si>
    <t>RET-05947</t>
  </si>
  <si>
    <t>RET-05949</t>
  </si>
  <si>
    <t>RET-05954</t>
  </si>
  <si>
    <t>RET-05968</t>
  </si>
  <si>
    <t>RET-05973</t>
  </si>
  <si>
    <t>RET-05975</t>
  </si>
  <si>
    <t>RET-05978</t>
  </si>
  <si>
    <t>RET-06008</t>
  </si>
  <si>
    <t>RET-06009</t>
  </si>
  <si>
    <t>RET-06011</t>
  </si>
  <si>
    <t>RET-06012</t>
  </si>
  <si>
    <t>RET-06019</t>
  </si>
  <si>
    <t>RET-06026</t>
  </si>
  <si>
    <t>RET-06027</t>
  </si>
  <si>
    <t>RET-06030</t>
  </si>
  <si>
    <t>RET-06032</t>
  </si>
  <si>
    <t>RET-06039</t>
  </si>
  <si>
    <t>RET-06045</t>
  </si>
  <si>
    <t>RET-06047</t>
  </si>
  <si>
    <t>RET-06052</t>
  </si>
  <si>
    <t>RET-06054</t>
  </si>
  <si>
    <t>RET-06056</t>
  </si>
  <si>
    <t>RET-06059</t>
  </si>
  <si>
    <t>RET-06076</t>
  </si>
  <si>
    <t>RET-06080</t>
  </si>
  <si>
    <t>RET-06083</t>
  </si>
  <si>
    <t>RET-06094</t>
  </si>
  <si>
    <t>RET-06097</t>
  </si>
  <si>
    <t>RET-06109</t>
  </si>
  <si>
    <t>RET-06111</t>
  </si>
  <si>
    <t>RET-06117</t>
  </si>
  <si>
    <t>RET-06124</t>
  </si>
  <si>
    <t>RET-06128</t>
  </si>
  <si>
    <t>RET-06129</t>
  </si>
  <si>
    <t>RET-06136</t>
  </si>
  <si>
    <t>RET-06139</t>
  </si>
  <si>
    <t>RET-06140</t>
  </si>
  <si>
    <t>RET-06149</t>
  </si>
  <si>
    <t>RET-06151</t>
  </si>
  <si>
    <t>RET-06153</t>
  </si>
  <si>
    <t>RET-06159</t>
  </si>
  <si>
    <t>RET-06170</t>
  </si>
  <si>
    <t>RET-06172</t>
  </si>
  <si>
    <t>RET-06174</t>
  </si>
  <si>
    <t>RET-06178</t>
  </si>
  <si>
    <t>RET-06179</t>
  </si>
  <si>
    <t>RET-06180</t>
  </si>
  <si>
    <t>RET-06185</t>
  </si>
  <si>
    <t>RET-06186</t>
  </si>
  <si>
    <t>RET-06187</t>
  </si>
  <si>
    <t>RET-06188</t>
  </si>
  <si>
    <t>RET-06192</t>
  </si>
  <si>
    <t>RET-06199</t>
  </si>
  <si>
    <t>RET-06204</t>
  </si>
  <si>
    <t>RET-06205</t>
  </si>
  <si>
    <t>RET-06214</t>
  </si>
  <si>
    <t>RET-06216</t>
  </si>
  <si>
    <t>RET-06221</t>
  </si>
  <si>
    <t>RET-06229</t>
  </si>
  <si>
    <t>RET-06233</t>
  </si>
  <si>
    <t>RET-06234</t>
  </si>
  <si>
    <t>RET-06236</t>
  </si>
  <si>
    <t>RET-06238</t>
  </si>
  <si>
    <t>RET-06239</t>
  </si>
  <si>
    <t>RET-06244</t>
  </si>
  <si>
    <t>RET-06245</t>
  </si>
  <si>
    <t>RET-06246</t>
  </si>
  <si>
    <t>RET-06252</t>
  </si>
  <si>
    <t>RET-06261</t>
  </si>
  <si>
    <t>RET-06265</t>
  </si>
  <si>
    <t>RET-06268</t>
  </si>
  <si>
    <t>RET-06274</t>
  </si>
  <si>
    <t>RET-06277</t>
  </si>
  <si>
    <t>RET-06281</t>
  </si>
  <si>
    <t>RET-06291</t>
  </si>
  <si>
    <t>RET-06293</t>
  </si>
  <si>
    <t>RET-06294</t>
  </si>
  <si>
    <t>RET-06295</t>
  </si>
  <si>
    <t>RET-06299</t>
  </si>
  <si>
    <t>RET-06312</t>
  </si>
  <si>
    <t>RET-06323</t>
  </si>
  <si>
    <t>RET-06324</t>
  </si>
  <si>
    <t>RET-06331</t>
  </si>
  <si>
    <t>RET-06333</t>
  </si>
  <si>
    <t>RET-06350</t>
  </si>
  <si>
    <t>RET-06357</t>
  </si>
  <si>
    <t>RET-06360</t>
  </si>
  <si>
    <t>RET-06371</t>
  </si>
  <si>
    <t>RET-06388</t>
  </si>
  <si>
    <t>RET-06389</t>
  </si>
  <si>
    <t>RET-06395</t>
  </si>
  <si>
    <t>RET-06407</t>
  </si>
  <si>
    <t>RET-06408</t>
  </si>
  <si>
    <t>RET-06409</t>
  </si>
  <si>
    <t>RET-06426</t>
  </si>
  <si>
    <t>RET-06441</t>
  </si>
  <si>
    <t>RET-06444</t>
  </si>
  <si>
    <t>RET-06451</t>
  </si>
  <si>
    <t>RET-06455</t>
  </si>
  <si>
    <t>RET-06457</t>
  </si>
  <si>
    <t>RET-06459</t>
  </si>
  <si>
    <t>RET-06464</t>
  </si>
  <si>
    <t>RET-06468</t>
  </si>
  <si>
    <t>RET-06471</t>
  </si>
  <si>
    <t>RET-06472</t>
  </si>
  <si>
    <t>RET-06476</t>
  </si>
  <si>
    <t>RET-06481</t>
  </si>
  <si>
    <t>RET-06483</t>
  </si>
  <si>
    <t>RET-06484</t>
  </si>
  <si>
    <t>RET-06486</t>
  </si>
  <si>
    <t>RET-06492</t>
  </si>
  <si>
    <t>RET-06497</t>
  </si>
  <si>
    <t>RET-06510</t>
  </si>
  <si>
    <t>RET-06516</t>
  </si>
  <si>
    <t>RET-06526</t>
  </si>
  <si>
    <t>RET-06528</t>
  </si>
  <si>
    <t>RET-06533</t>
  </si>
  <si>
    <t>RET-06536</t>
  </si>
  <si>
    <t>RET-06542</t>
  </si>
  <si>
    <t>RET-06543</t>
  </si>
  <si>
    <t>RET-06545</t>
  </si>
  <si>
    <t>RET-06547</t>
  </si>
  <si>
    <t>RET-06552</t>
  </si>
  <si>
    <t>RET-06555</t>
  </si>
  <si>
    <t>RET-06557</t>
  </si>
  <si>
    <t>RET-06580</t>
  </si>
  <si>
    <t>RET-06586</t>
  </si>
  <si>
    <t>RET-06588</t>
  </si>
  <si>
    <t>RET-06597</t>
  </si>
  <si>
    <t>RET-06598</t>
  </si>
  <si>
    <t>RET-06601</t>
  </si>
  <si>
    <t>RET-06602</t>
  </si>
  <si>
    <t>RET-06605</t>
  </si>
  <si>
    <t>RET-06606</t>
  </si>
  <si>
    <t>RET-06607</t>
  </si>
  <si>
    <t>RET-06613</t>
  </si>
  <si>
    <t>RET-06614</t>
  </si>
  <si>
    <t>RET-06616</t>
  </si>
  <si>
    <t>RET-06619</t>
  </si>
  <si>
    <t>RET-06622</t>
  </si>
  <si>
    <t>RET-06635</t>
  </si>
  <si>
    <t>RET-06649</t>
  </si>
  <si>
    <t>RET-06652</t>
  </si>
  <si>
    <t>RET-06669</t>
  </si>
  <si>
    <t>RET-06682</t>
  </si>
  <si>
    <t>RET-06684</t>
  </si>
  <si>
    <t>RET-06689</t>
  </si>
  <si>
    <t>RET-06690</t>
  </si>
  <si>
    <t>RET-06696</t>
  </si>
  <si>
    <t>RET-06718</t>
  </si>
  <si>
    <t>RET-06733</t>
  </si>
  <si>
    <t>RET-06735</t>
  </si>
  <si>
    <t>RET-06736</t>
  </si>
  <si>
    <t>RET-06750</t>
  </si>
  <si>
    <t>RET-06753</t>
  </si>
  <si>
    <t>RET-06764</t>
  </si>
  <si>
    <t>RET-06765</t>
  </si>
  <si>
    <t>RET-06772</t>
  </si>
  <si>
    <t>RET-06774</t>
  </si>
  <si>
    <t>RET-06776</t>
  </si>
  <si>
    <t>RET-06782</t>
  </si>
  <si>
    <t>RET-06783</t>
  </si>
  <si>
    <t>RET-06795</t>
  </si>
  <si>
    <t>RET-06798</t>
  </si>
  <si>
    <t>RET-06805</t>
  </si>
  <si>
    <t>RET-06817</t>
  </si>
  <si>
    <t>RET-06821</t>
  </si>
  <si>
    <t>RET-06826</t>
  </si>
  <si>
    <t>RET-06837</t>
  </si>
  <si>
    <t>RET-06838</t>
  </si>
  <si>
    <t>RET-06841</t>
  </si>
  <si>
    <t>RET-06847</t>
  </si>
  <si>
    <t>RET-06857</t>
  </si>
  <si>
    <t>RET-06863</t>
  </si>
  <si>
    <t>RET-06869</t>
  </si>
  <si>
    <t>RET-06874</t>
  </si>
  <si>
    <t>RET-06910</t>
  </si>
  <si>
    <t>RET-06917</t>
  </si>
  <si>
    <t>RET-06924</t>
  </si>
  <si>
    <t>RET-06925</t>
  </si>
  <si>
    <t>RET-06937</t>
  </si>
  <si>
    <t>RET-06938</t>
  </si>
  <si>
    <t>RET-06939</t>
  </si>
  <si>
    <t>RET-06946</t>
  </si>
  <si>
    <t>RET-06950</t>
  </si>
  <si>
    <t>RET-06966</t>
  </si>
  <si>
    <t>RET-06971</t>
  </si>
  <si>
    <t>RET-06976</t>
  </si>
  <si>
    <t>RET-06978</t>
  </si>
  <si>
    <t>RET-06999</t>
  </si>
  <si>
    <t>RET-07000</t>
  </si>
  <si>
    <t>RET-07008</t>
  </si>
  <si>
    <t>RET-07032</t>
  </si>
  <si>
    <t>RET-07033</t>
  </si>
  <si>
    <t>RET-07036</t>
  </si>
  <si>
    <t>RET-07037</t>
  </si>
  <si>
    <t>RET-07044</t>
  </si>
  <si>
    <t>RET-07051</t>
  </si>
  <si>
    <t>RET-07057</t>
  </si>
  <si>
    <t>RET-07064</t>
  </si>
  <si>
    <t>RET-07066</t>
  </si>
  <si>
    <t>RET-07068</t>
  </si>
  <si>
    <t>RET-07070</t>
  </si>
  <si>
    <t>RET-07074</t>
  </si>
  <si>
    <t>RET-07089</t>
  </si>
  <si>
    <t>RET-07090</t>
  </si>
  <si>
    <t>RET-07092</t>
  </si>
  <si>
    <t>RET-07094</t>
  </si>
  <si>
    <t>RET-07101</t>
  </si>
  <si>
    <t>RET-07111</t>
  </si>
  <si>
    <t>RET-07112</t>
  </si>
  <si>
    <t>RET-07117</t>
  </si>
  <si>
    <t>RET-07119</t>
  </si>
  <si>
    <t>RET-07122</t>
  </si>
  <si>
    <t>RET-07127</t>
  </si>
  <si>
    <t>RET-07130</t>
  </si>
  <si>
    <t>RET-07134</t>
  </si>
  <si>
    <t>RET-07135</t>
  </si>
  <si>
    <t>RET-07139</t>
  </si>
  <si>
    <t>RET-07140</t>
  </si>
  <si>
    <t>RET-07147</t>
  </si>
  <si>
    <t>RET-07148</t>
  </si>
  <si>
    <t>RET-07155</t>
  </si>
  <si>
    <t>RET-07156</t>
  </si>
  <si>
    <t>RET-07157</t>
  </si>
  <si>
    <t>RET-07158</t>
  </si>
  <si>
    <t>RET-07163</t>
  </si>
  <si>
    <t>RET-07170</t>
  </si>
  <si>
    <t>RET-07171</t>
  </si>
  <si>
    <t>RET-07172</t>
  </si>
  <si>
    <t>RET-07175</t>
  </si>
  <si>
    <t>RET-07177</t>
  </si>
  <si>
    <t>RET-07181</t>
  </si>
  <si>
    <t>RET-07185</t>
  </si>
  <si>
    <t>RET-07186</t>
  </si>
  <si>
    <t>RET-07188</t>
  </si>
  <si>
    <t>RET-07190</t>
  </si>
  <si>
    <t>RET-07191</t>
  </si>
  <si>
    <t>RET-07199</t>
  </si>
  <si>
    <t>RET-07200</t>
  </si>
  <si>
    <t>RET-07214</t>
  </si>
  <si>
    <t>RET-07215</t>
  </si>
  <si>
    <t>RET-07221</t>
  </si>
  <si>
    <t>RET-07222</t>
  </si>
  <si>
    <t>RET-07224</t>
  </si>
  <si>
    <t>RET-07227</t>
  </si>
  <si>
    <t>RET-07238</t>
  </si>
  <si>
    <t>RET-07240</t>
  </si>
  <si>
    <t>RET-07242</t>
  </si>
  <si>
    <t>RET-07248</t>
  </si>
  <si>
    <t>RET-07249</t>
  </si>
  <si>
    <t>RET-07253</t>
  </si>
  <si>
    <t>RET-07257</t>
  </si>
  <si>
    <t>RET-07262</t>
  </si>
  <si>
    <t>RET-07264</t>
  </si>
  <si>
    <t>RET-07269</t>
  </si>
  <si>
    <t>RET-07275</t>
  </si>
  <si>
    <t>RET-07278</t>
  </si>
  <si>
    <t>RET-07285</t>
  </si>
  <si>
    <t>RET-07286</t>
  </si>
  <si>
    <t>RET-07287</t>
  </si>
  <si>
    <t>RET-07295</t>
  </si>
  <si>
    <t>RET-07296</t>
  </si>
  <si>
    <t>RET-07312</t>
  </si>
  <si>
    <t>RET-07316</t>
  </si>
  <si>
    <t>RET-07317</t>
  </si>
  <si>
    <t>RET-07318</t>
  </si>
  <si>
    <t>RET-07319</t>
  </si>
  <si>
    <t>RET-07323</t>
  </si>
  <si>
    <t>RET-07325</t>
  </si>
  <si>
    <t>RET-07330</t>
  </si>
  <si>
    <t>RET-07331</t>
  </si>
  <si>
    <t>RET-07334</t>
  </si>
  <si>
    <t>RET-07335</t>
  </si>
  <si>
    <t>RET-07336</t>
  </si>
  <si>
    <t>RET-07337</t>
  </si>
  <si>
    <t>RET-07338</t>
  </si>
  <si>
    <t>RET-07344</t>
  </si>
  <si>
    <t>RET-07348</t>
  </si>
  <si>
    <t>RET-07352</t>
  </si>
  <si>
    <t>RET-07354</t>
  </si>
  <si>
    <t>RET-07355</t>
  </si>
  <si>
    <t>RET-07358</t>
  </si>
  <si>
    <t>RET-07374</t>
  </si>
  <si>
    <t>RET-07376</t>
  </si>
  <si>
    <t>RET-07378</t>
  </si>
  <si>
    <t>RET-07380</t>
  </si>
  <si>
    <t>RET-07385</t>
  </si>
  <si>
    <t>RET-07386</t>
  </si>
  <si>
    <t>RET-07396</t>
  </si>
  <si>
    <t>RET-07409</t>
  </si>
  <si>
    <t>RET-07410</t>
  </si>
  <si>
    <t>RET-07414</t>
  </si>
  <si>
    <t>RET-07417</t>
  </si>
  <si>
    <t>RET-07424</t>
  </si>
  <si>
    <t>RET-07430</t>
  </si>
  <si>
    <t>RET-07435</t>
  </si>
  <si>
    <t>RET-07437</t>
  </si>
  <si>
    <t>RET-07438</t>
  </si>
  <si>
    <t>RET-07439</t>
  </si>
  <si>
    <t>RET-07440</t>
  </si>
  <si>
    <t>RET-07442</t>
  </si>
  <si>
    <t>RET-07448</t>
  </si>
  <si>
    <t>RET-07450</t>
  </si>
  <si>
    <t>RET-07453</t>
  </si>
  <si>
    <t>RET-07463</t>
  </si>
  <si>
    <t>RET-07464</t>
  </si>
  <si>
    <t>RET-07472</t>
  </si>
  <si>
    <t>RET-07480</t>
  </si>
  <si>
    <t>RET-07483</t>
  </si>
  <si>
    <t>RET-07484</t>
  </si>
  <si>
    <t>RET-07485</t>
  </si>
  <si>
    <t>RET-07486</t>
  </si>
  <si>
    <t>RET-07489</t>
  </si>
  <si>
    <t>RET-07490</t>
  </si>
  <si>
    <t>RET-07491</t>
  </si>
  <si>
    <t>RET-07494</t>
  </si>
  <si>
    <t>RET-07496</t>
  </si>
  <si>
    <t>RET-07500</t>
  </si>
  <si>
    <t>RET-07505</t>
  </si>
  <si>
    <t>RET-07511</t>
  </si>
  <si>
    <t>RET-07515</t>
  </si>
  <si>
    <t>RET-07518</t>
  </si>
  <si>
    <t>RET-07522</t>
  </si>
  <si>
    <t>RET-07524</t>
  </si>
  <si>
    <t>RET-07528</t>
  </si>
  <si>
    <t>RET-07534</t>
  </si>
  <si>
    <t>RET-07537</t>
  </si>
  <si>
    <t>RET-07547</t>
  </si>
  <si>
    <t>RET-07548</t>
  </si>
  <si>
    <t>RET-07555</t>
  </si>
  <si>
    <t>RET-07564</t>
  </si>
  <si>
    <t>RET-07569</t>
  </si>
  <si>
    <t>RET-07578</t>
  </si>
  <si>
    <t>RET-07588</t>
  </si>
  <si>
    <t>RET-07590</t>
  </si>
  <si>
    <t>RET-07592</t>
  </si>
  <si>
    <t>RET-07594</t>
  </si>
  <si>
    <t>RET-07595</t>
  </si>
  <si>
    <t>RET-07596</t>
  </si>
  <si>
    <t>RET-07597</t>
  </si>
  <si>
    <t>RET-07598</t>
  </si>
  <si>
    <t>RET-07600</t>
  </si>
  <si>
    <t>RET-07601</t>
  </si>
  <si>
    <t>RET-07604</t>
  </si>
  <si>
    <t>RET-07605</t>
  </si>
  <si>
    <t>RET-07606</t>
  </si>
  <si>
    <t>RET-07609</t>
  </si>
  <si>
    <t>RET-07610</t>
  </si>
  <si>
    <t>RET-07611</t>
  </si>
  <si>
    <t>RET-07613</t>
  </si>
  <si>
    <t>RET-07614</t>
  </si>
  <si>
    <t>RET-07615</t>
  </si>
  <si>
    <t>RET-07616</t>
  </si>
  <si>
    <t>RET-07617</t>
  </si>
  <si>
    <t>RET-07619</t>
  </si>
  <si>
    <t>RET-07625</t>
  </si>
  <si>
    <t>RET-07628</t>
  </si>
  <si>
    <t>RET-07629</t>
  </si>
  <si>
    <t>RET-07631</t>
  </si>
  <si>
    <t>RET-07632</t>
  </si>
  <si>
    <t>RET-07633</t>
  </si>
  <si>
    <t>RET-07635</t>
  </si>
  <si>
    <t>RET-07637</t>
  </si>
  <si>
    <t>RET-07638</t>
  </si>
  <si>
    <t>RET-07640</t>
  </si>
  <si>
    <t>RET-07641</t>
  </si>
  <si>
    <t>RET-07643</t>
  </si>
  <si>
    <t>RET-07644</t>
  </si>
  <si>
    <t>RET-07647</t>
  </si>
  <si>
    <t>RET-07649</t>
  </si>
  <si>
    <t>RET-07650</t>
  </si>
  <si>
    <t>RET-07652</t>
  </si>
  <si>
    <t>RET-07654</t>
  </si>
  <si>
    <t>RET-07655</t>
  </si>
  <si>
    <t>RET-07658</t>
  </si>
  <si>
    <t>RET-07662</t>
  </si>
  <si>
    <t>RET-07665</t>
  </si>
  <si>
    <t>RET-07666</t>
  </si>
  <si>
    <t>RET-07670</t>
  </si>
  <si>
    <t>RET-07673</t>
  </si>
  <si>
    <t>RET-07674</t>
  </si>
  <si>
    <t>RET-07677</t>
  </si>
  <si>
    <t>RET-07678</t>
  </si>
  <si>
    <t>RET-07681</t>
  </si>
  <si>
    <t>RET-07685</t>
  </si>
  <si>
    <t>RET-07686</t>
  </si>
  <si>
    <t>RET-07696</t>
  </si>
  <si>
    <t>RET-07699</t>
  </si>
  <si>
    <t>RET-07716</t>
  </si>
  <si>
    <t>RET-07720</t>
  </si>
  <si>
    <t>RET-07732</t>
  </si>
  <si>
    <t>RET-07733</t>
  </si>
  <si>
    <t>RET-07738</t>
  </si>
  <si>
    <t>RET-07741</t>
  </si>
  <si>
    <t>RET-07745</t>
  </si>
  <si>
    <t>RET-07753</t>
  </si>
  <si>
    <t>RET-07758</t>
  </si>
  <si>
    <t>RET-07767</t>
  </si>
  <si>
    <t>RET-07775</t>
  </si>
  <si>
    <t>RET-07776</t>
  </si>
  <si>
    <t>RET-07786</t>
  </si>
  <si>
    <t>RET-07789</t>
  </si>
  <si>
    <t>RET-07798</t>
  </si>
  <si>
    <t>RET-07802</t>
  </si>
  <si>
    <t>RET-07803</t>
  </si>
  <si>
    <t>RET-07805</t>
  </si>
  <si>
    <t>RET-07814</t>
  </si>
  <si>
    <t>RET-07826</t>
  </si>
  <si>
    <t>RET-07829</t>
  </si>
  <si>
    <t>RET-07836</t>
  </si>
  <si>
    <t>RET-07837</t>
  </si>
  <si>
    <t>RET-07841</t>
  </si>
  <si>
    <t>RET-07843</t>
  </si>
  <si>
    <t>RET-07845</t>
  </si>
  <si>
    <t>RET-07855</t>
  </si>
  <si>
    <t>RET-07856</t>
  </si>
  <si>
    <t>RET-07858</t>
  </si>
  <si>
    <t>RET-07873</t>
  </si>
  <si>
    <t>RET-07877</t>
  </si>
  <si>
    <t>RET-07879</t>
  </si>
  <si>
    <t>RET-07880</t>
  </si>
  <si>
    <t>RET-07882</t>
  </si>
  <si>
    <t>RET-07885</t>
  </si>
  <si>
    <t>RET-07891</t>
  </si>
  <si>
    <t>RET-07893</t>
  </si>
  <si>
    <t>RET-07912</t>
  </si>
  <si>
    <t>RET-07918</t>
  </si>
  <si>
    <t>RET-07921</t>
  </si>
  <si>
    <t>RET-07923</t>
  </si>
  <si>
    <t>RET-07924</t>
  </si>
  <si>
    <t>RET-07939</t>
  </si>
  <si>
    <t>RET-07943</t>
  </si>
  <si>
    <t>RET-07945</t>
  </si>
  <si>
    <t>RET-07954</t>
  </si>
  <si>
    <t>RET-07963</t>
  </si>
  <si>
    <t>RET-07968</t>
  </si>
  <si>
    <t>RET-07970</t>
  </si>
  <si>
    <t>RET-07972</t>
  </si>
  <si>
    <t>RET-07973</t>
  </si>
  <si>
    <t>RET-07978</t>
  </si>
  <si>
    <t>RET-07985</t>
  </si>
  <si>
    <t>RET-07986</t>
  </si>
  <si>
    <t>RET-07997</t>
  </si>
  <si>
    <t>RET-08000</t>
  </si>
  <si>
    <t>RET-08013</t>
  </si>
  <si>
    <t>RET-08017</t>
  </si>
  <si>
    <t>RET-08019</t>
  </si>
  <si>
    <t>RET-08025</t>
  </si>
  <si>
    <t>RET-08028</t>
  </si>
  <si>
    <t>RET-08038</t>
  </si>
  <si>
    <t>RET-08041</t>
  </si>
  <si>
    <t>RET-08043</t>
  </si>
  <si>
    <t>RET-08044</t>
  </si>
  <si>
    <t>RET-08045</t>
  </si>
  <si>
    <t>RET-08047</t>
  </si>
  <si>
    <t>RET-08058</t>
  </si>
  <si>
    <t>RET-08067</t>
  </si>
  <si>
    <t>RET-08074</t>
  </si>
  <si>
    <t>RET-08077</t>
  </si>
  <si>
    <t>RET-08086</t>
  </si>
  <si>
    <t>RET-08096</t>
  </si>
  <si>
    <t>RET-08097</t>
  </si>
  <si>
    <t>RET-08100</t>
  </si>
  <si>
    <t>RET-08102</t>
  </si>
  <si>
    <t>RET-08109</t>
  </si>
  <si>
    <t>RET-08110</t>
  </si>
  <si>
    <t>RET-08111</t>
  </si>
  <si>
    <t>RET-08112</t>
  </si>
  <si>
    <t>RET-08126</t>
  </si>
  <si>
    <t>RET-08128</t>
  </si>
  <si>
    <t>RET-08131</t>
  </si>
  <si>
    <t>RET-08136</t>
  </si>
  <si>
    <t>RET-08137</t>
  </si>
  <si>
    <t>RET-08142</t>
  </si>
  <si>
    <t>RET-08147</t>
  </si>
  <si>
    <t>RET-08161</t>
  </si>
  <si>
    <t>RET-08162</t>
  </si>
  <si>
    <t>RET-08164</t>
  </si>
  <si>
    <t>RET-08171</t>
  </si>
  <si>
    <t>RET-08179</t>
  </si>
  <si>
    <t>RET-08180</t>
  </si>
  <si>
    <t>RET-08183</t>
  </si>
  <si>
    <t>RET-08184</t>
  </si>
  <si>
    <t>RET-08188</t>
  </si>
  <si>
    <t>RET-08189</t>
  </si>
  <si>
    <t>RET-08193</t>
  </si>
  <si>
    <t>RET-08196</t>
  </si>
  <si>
    <t>RET-08197</t>
  </si>
  <si>
    <t>RET-08203</t>
  </si>
  <si>
    <t>RET-08205</t>
  </si>
  <si>
    <t>RET-08206</t>
  </si>
  <si>
    <t>RET-08209</t>
  </si>
  <si>
    <t>RET-08217</t>
  </si>
  <si>
    <t>RET-08218</t>
  </si>
  <si>
    <t>RET-08219</t>
  </si>
  <si>
    <t>RET-08237</t>
  </si>
  <si>
    <t>RET-08240</t>
  </si>
  <si>
    <t>RET-08243</t>
  </si>
  <si>
    <t>RET-08244</t>
  </si>
  <si>
    <t>RET-08253</t>
  </si>
  <si>
    <t>RET-08258</t>
  </si>
  <si>
    <t>RET-08262</t>
  </si>
  <si>
    <t>RET-08269</t>
  </si>
  <si>
    <t>RET-08280</t>
  </si>
  <si>
    <t>RET-08283</t>
  </si>
  <si>
    <t>RET-08299</t>
  </si>
  <si>
    <t>RET-08303</t>
  </si>
  <si>
    <t>RET-08307</t>
  </si>
  <si>
    <t>RET-08310</t>
  </si>
  <si>
    <t>RET-08313</t>
  </si>
  <si>
    <t>RET-08315</t>
  </si>
  <si>
    <t>RET-08321</t>
  </si>
  <si>
    <t>RET-08323</t>
  </si>
  <si>
    <t>RET-08327</t>
  </si>
  <si>
    <t>RET-08328</t>
  </si>
  <si>
    <t>RET-08334</t>
  </si>
  <si>
    <t>RET-08341</t>
  </si>
  <si>
    <t>RET-08348</t>
  </si>
  <si>
    <t>RET-08351</t>
  </si>
  <si>
    <t>RET-08353</t>
  </si>
  <si>
    <t>RET-08354</t>
  </si>
  <si>
    <t>RET-08355</t>
  </si>
  <si>
    <t>RET-08357</t>
  </si>
  <si>
    <t>RET-08361</t>
  </si>
  <si>
    <t>RET-08365</t>
  </si>
  <si>
    <t>RET-08366</t>
  </si>
  <si>
    <t>RET-08367</t>
  </si>
  <si>
    <t>RET-08368</t>
  </si>
  <si>
    <t>RET-08378</t>
  </si>
  <si>
    <t>RET-08384</t>
  </si>
  <si>
    <t>RET-08391</t>
  </si>
  <si>
    <t>RET-08392</t>
  </si>
  <si>
    <t>RET-08393</t>
  </si>
  <si>
    <t>RET-08394</t>
  </si>
  <si>
    <t>RET-08407</t>
  </si>
  <si>
    <t>RET-08408</t>
  </si>
  <si>
    <t>RET-08410</t>
  </si>
  <si>
    <t>RET-08412</t>
  </si>
  <si>
    <t>RET-08413</t>
  </si>
  <si>
    <t>RET-08414</t>
  </si>
  <si>
    <t>RET-08419</t>
  </si>
  <si>
    <t>RET-08420</t>
  </si>
  <si>
    <t>RET-08421</t>
  </si>
  <si>
    <t>RET-08424</t>
  </si>
  <si>
    <t>RET-08427</t>
  </si>
  <si>
    <t>RET-08429</t>
  </si>
  <si>
    <t>RET-08430</t>
  </si>
  <si>
    <t>RET-08432</t>
  </si>
  <si>
    <t>RET-08440</t>
  </si>
  <si>
    <t>RET-08444</t>
  </si>
  <si>
    <t>RET-08447</t>
  </si>
  <si>
    <t>RET-08453</t>
  </si>
  <si>
    <t>RET-08458</t>
  </si>
  <si>
    <t>RET-08459</t>
  </si>
  <si>
    <t>RET-08461</t>
  </si>
  <si>
    <t>RET-08464</t>
  </si>
  <si>
    <t>RET-08466</t>
  </si>
  <si>
    <t>RET-08476</t>
  </si>
  <si>
    <t>RET-08477</t>
  </si>
  <si>
    <t>RET-08482</t>
  </si>
  <si>
    <t>RET-08485</t>
  </si>
  <si>
    <t>RET-08493</t>
  </si>
  <si>
    <t>RET-08495</t>
  </si>
  <si>
    <t>RET-08496</t>
  </si>
  <si>
    <t>RET-08497</t>
  </si>
  <si>
    <t>RET-08503</t>
  </si>
  <si>
    <t>RET-08505</t>
  </si>
  <si>
    <t>RET-08507</t>
  </si>
  <si>
    <t>RET-08509</t>
  </si>
  <si>
    <t>RET-08514</t>
  </si>
  <si>
    <t>RET-08519</t>
  </si>
  <si>
    <t>RET-08520</t>
  </si>
  <si>
    <t>RET-08523</t>
  </si>
  <si>
    <t>RET-08524</t>
  </si>
  <si>
    <t>RET-08531</t>
  </si>
  <si>
    <t>RET-08533</t>
  </si>
  <si>
    <t>RET-08541</t>
  </si>
  <si>
    <t>RET-08545</t>
  </si>
  <si>
    <t>RET-08546</t>
  </si>
  <si>
    <t>RET-08547</t>
  </si>
  <si>
    <t>RET-08550</t>
  </si>
  <si>
    <t>RET-08552</t>
  </si>
  <si>
    <t>RET-08558</t>
  </si>
  <si>
    <t>RET-08566</t>
  </si>
  <si>
    <t>RET-08568</t>
  </si>
  <si>
    <t>RET-08571</t>
  </si>
  <si>
    <t>RET-08573</t>
  </si>
  <si>
    <t>RET-08580</t>
  </si>
  <si>
    <t>RET-08605</t>
  </si>
  <si>
    <t>RET-08648</t>
  </si>
  <si>
    <t>RET-08649</t>
  </si>
  <si>
    <t>RET-08655</t>
  </si>
  <si>
    <t>RET-08656</t>
  </si>
  <si>
    <t>RET-08661</t>
  </si>
  <si>
    <t>RET-08670</t>
  </si>
  <si>
    <t>RET-08678</t>
  </si>
  <si>
    <t>RET-08680</t>
  </si>
  <si>
    <t>RET-08692</t>
  </si>
  <si>
    <t>RET-08693</t>
  </si>
  <si>
    <t>RET-08697</t>
  </si>
  <si>
    <t>RET-08712</t>
  </si>
  <si>
    <t>RET-08731</t>
  </si>
  <si>
    <t>RET-08735</t>
  </si>
  <si>
    <t>RET-08742</t>
  </si>
  <si>
    <t>RET-08746</t>
  </si>
  <si>
    <t>RET-08753</t>
  </si>
  <si>
    <t>RET-08755</t>
  </si>
  <si>
    <t>RET-08782</t>
  </si>
  <si>
    <t>RET-08785</t>
  </si>
  <si>
    <t>RET-08786</t>
  </si>
  <si>
    <t>RET-08788</t>
  </si>
  <si>
    <t>RET-08792</t>
  </si>
  <si>
    <t>RET-08823</t>
  </si>
  <si>
    <t>RET-08824</t>
  </si>
  <si>
    <t>RET-08825</t>
  </si>
  <si>
    <t>RET-08835</t>
  </si>
  <si>
    <t>RET-08841</t>
  </si>
  <si>
    <t>RET-08842</t>
  </si>
  <si>
    <t>RET-08844</t>
  </si>
  <si>
    <t>RET-08847</t>
  </si>
  <si>
    <t>RET-08848</t>
  </si>
  <si>
    <t>RET-08886</t>
  </si>
  <si>
    <t>RET-08901</t>
  </si>
  <si>
    <t>RET-08909</t>
  </si>
  <si>
    <t>RET-08921</t>
  </si>
  <si>
    <t>RET-08923</t>
  </si>
  <si>
    <t>RET-08926</t>
  </si>
  <si>
    <t>RET-08927</t>
  </si>
  <si>
    <t>RET-08928</t>
  </si>
  <si>
    <t>RET-08933</t>
  </si>
  <si>
    <t>RET-08935</t>
  </si>
  <si>
    <t>RET-08942</t>
  </si>
  <si>
    <t>RET-08943</t>
  </si>
  <si>
    <t>RET-08944</t>
  </si>
  <si>
    <t>RET-08945</t>
  </si>
  <si>
    <t>RET-08968</t>
  </si>
  <si>
    <t>RET-08970</t>
  </si>
  <si>
    <t>RET-09012</t>
  </si>
  <si>
    <t>RET-09014</t>
  </si>
  <si>
    <t>RET-09019</t>
  </si>
  <si>
    <t>RET-09025</t>
  </si>
  <si>
    <t>RET-09033</t>
  </si>
  <si>
    <t>RET-09037</t>
  </si>
  <si>
    <t>RET-09038</t>
  </si>
  <si>
    <t>RET-09043</t>
  </si>
  <si>
    <t>RET-09044</t>
  </si>
  <si>
    <t>RET-09045</t>
  </si>
  <si>
    <t>RET-09050</t>
  </si>
  <si>
    <t>RET-09051</t>
  </si>
  <si>
    <t>RET-09052</t>
  </si>
  <si>
    <t>RET-09053</t>
  </si>
  <si>
    <t>RET-09054</t>
  </si>
  <si>
    <t>RET-09061</t>
  </si>
  <si>
    <t>RET-09062</t>
  </si>
  <si>
    <t>RET-09064</t>
  </si>
  <si>
    <t>RET-09065</t>
  </si>
  <si>
    <t>RET-09068</t>
  </si>
  <si>
    <t>RET-09069</t>
  </si>
  <si>
    <t>RET-09074</t>
  </si>
  <si>
    <t>RET-09080</t>
  </si>
  <si>
    <t>RET-09081</t>
  </si>
  <si>
    <t>RET-09085</t>
  </si>
  <si>
    <t>RET-09087</t>
  </si>
  <si>
    <t>RET-09088</t>
  </si>
  <si>
    <t>RET-09091</t>
  </si>
  <si>
    <t>RET-09093</t>
  </si>
  <si>
    <t>RET-09102</t>
  </si>
  <si>
    <t>RET-09103</t>
  </si>
  <si>
    <t>RET-09107</t>
  </si>
  <si>
    <t>RET-09112</t>
  </si>
  <si>
    <t>RET-09115</t>
  </si>
  <si>
    <t>RET-09118</t>
  </si>
  <si>
    <t>RET-09119</t>
  </si>
  <si>
    <t>RET-09123</t>
  </si>
  <si>
    <t>RET-09127</t>
  </si>
  <si>
    <t>RET-09129</t>
  </si>
  <si>
    <t>RET-09135</t>
  </si>
  <si>
    <t>RET-09145</t>
  </si>
  <si>
    <t>RET-09146</t>
  </si>
  <si>
    <t>RET-09150</t>
  </si>
  <si>
    <t>RET-09152</t>
  </si>
  <si>
    <t>RET-09153</t>
  </si>
  <si>
    <t>RET-09157</t>
  </si>
  <si>
    <t>RET-09158</t>
  </si>
  <si>
    <t>RET-09175</t>
  </si>
  <si>
    <t>RET-09179</t>
  </si>
  <si>
    <t>RET-09186</t>
  </si>
  <si>
    <t>RET-09188</t>
  </si>
  <si>
    <t>RET-09193</t>
  </si>
  <si>
    <t>RET-09203</t>
  </si>
  <si>
    <t>RET-09207</t>
  </si>
  <si>
    <t>RET-09208</t>
  </si>
  <si>
    <t>RET-09210</t>
  </si>
  <si>
    <t>RET-09214</t>
  </si>
  <si>
    <t>RET-09224</t>
  </si>
  <si>
    <t>RET-09225</t>
  </si>
  <si>
    <t>RET-09227</t>
  </si>
  <si>
    <t>RET-09237</t>
  </si>
  <si>
    <t>RET-09240</t>
  </si>
  <si>
    <t>RET-09241</t>
  </si>
  <si>
    <t>RET-09244</t>
  </si>
  <si>
    <t>RET-09248</t>
  </si>
  <si>
    <t>RET-09251</t>
  </si>
  <si>
    <t>RET-09258</t>
  </si>
  <si>
    <t>RET-09262</t>
  </si>
  <si>
    <t>RET-09266</t>
  </si>
  <si>
    <t>RET-09267</t>
  </si>
  <si>
    <t>RET-09270</t>
  </si>
  <si>
    <t>RET-09287</t>
  </si>
  <si>
    <t>RET-09288</t>
  </si>
  <si>
    <t>RET-09297</t>
  </si>
  <si>
    <t>RET-09305</t>
  </si>
  <si>
    <t>RET-09306</t>
  </si>
  <si>
    <t>RET-09308</t>
  </si>
  <si>
    <t>RET-09314</t>
  </si>
  <si>
    <t>RET-09316</t>
  </si>
  <si>
    <t>RET-09321</t>
  </si>
  <si>
    <t>RET-09333</t>
  </si>
  <si>
    <t>RET-09338</t>
  </si>
  <si>
    <t>RET-09340</t>
  </si>
  <si>
    <t>RET-09351</t>
  </si>
  <si>
    <t>RET-09355</t>
  </si>
  <si>
    <t>RET-09358</t>
  </si>
  <si>
    <t>RET-09360</t>
  </si>
  <si>
    <t>RET-09363</t>
  </si>
  <si>
    <t>RET-09368</t>
  </si>
  <si>
    <t>RET-09373</t>
  </si>
  <si>
    <t>RET-09377</t>
  </si>
  <si>
    <t>RET-09383</t>
  </si>
  <si>
    <t>RET-09386</t>
  </si>
  <si>
    <t>RET-09391</t>
  </si>
  <si>
    <t>RET-09404</t>
  </si>
  <si>
    <t>RET-09405</t>
  </si>
  <si>
    <t>RET-09406</t>
  </si>
  <si>
    <t>RET-09407</t>
  </si>
  <si>
    <t>RET-09409</t>
  </si>
  <si>
    <t>RET-09414</t>
  </si>
  <si>
    <t>RET-09420</t>
  </si>
  <si>
    <t>RET-09421</t>
  </si>
  <si>
    <t>RET-09422</t>
  </si>
  <si>
    <t>RET-09425</t>
  </si>
  <si>
    <t>RET-09430</t>
  </si>
  <si>
    <t>RET-09432</t>
  </si>
  <si>
    <t>RET-09435</t>
  </si>
  <si>
    <t>RET-09436</t>
  </si>
  <si>
    <t>RET-09442</t>
  </si>
  <si>
    <t>RET-09447</t>
  </si>
  <si>
    <t>RET-09448</t>
  </si>
  <si>
    <t>RET-09451</t>
  </si>
  <si>
    <t>RET-09454</t>
  </si>
  <si>
    <t>RET-09456</t>
  </si>
  <si>
    <t>RET-09462</t>
  </si>
  <si>
    <t>RET-09475</t>
  </si>
  <si>
    <t>RET-09479</t>
  </si>
  <si>
    <t>RET-09487</t>
  </si>
  <si>
    <t>RET-09488</t>
  </si>
  <si>
    <t>RET-09491</t>
  </si>
  <si>
    <t>RET-09493</t>
  </si>
  <si>
    <t>RET-09496</t>
  </si>
  <si>
    <t>RET-09506</t>
  </si>
  <si>
    <t>RET-09510</t>
  </si>
  <si>
    <t>RET-09512</t>
  </si>
  <si>
    <t>RET-09523</t>
  </si>
  <si>
    <t>RET-09528</t>
  </si>
  <si>
    <t>RET-09530</t>
  </si>
  <si>
    <t>RET-09533</t>
  </si>
  <si>
    <t>RET-09536</t>
  </si>
  <si>
    <t>RET-09551</t>
  </si>
  <si>
    <t>RET-09559</t>
  </si>
  <si>
    <t>RET-09562</t>
  </si>
  <si>
    <t>RET-09565</t>
  </si>
  <si>
    <t>RET-09566</t>
  </si>
  <si>
    <t>RET-09567</t>
  </si>
  <si>
    <t>RET-09572</t>
  </si>
  <si>
    <t>RET-09581</t>
  </si>
  <si>
    <t>RET-09582</t>
  </si>
  <si>
    <t>RET-09584</t>
  </si>
  <si>
    <t>RET-09585</t>
  </si>
  <si>
    <t>RET-09586</t>
  </si>
  <si>
    <t>RET-09607</t>
  </si>
  <si>
    <t>RET-09617</t>
  </si>
  <si>
    <t>RET-09618</t>
  </si>
  <si>
    <t>RET-09622</t>
  </si>
  <si>
    <t>RET-09633</t>
  </si>
  <si>
    <t>RET-09644</t>
  </si>
  <si>
    <t>RET-09645</t>
  </si>
  <si>
    <t>RET-09646</t>
  </si>
  <si>
    <t>RET-09648</t>
  </si>
  <si>
    <t>RET-09649</t>
  </si>
  <si>
    <t>RET-09651</t>
  </si>
  <si>
    <t>RET-09653</t>
  </si>
  <si>
    <t>RET-09655</t>
  </si>
  <si>
    <t>RET-09661</t>
  </si>
  <si>
    <t>RET-09666</t>
  </si>
  <si>
    <t>RET-09667</t>
  </si>
  <si>
    <t>RET-09668</t>
  </si>
  <si>
    <t>RET-09673</t>
  </si>
  <si>
    <t>RET-09677</t>
  </si>
  <si>
    <t>RET-09679</t>
  </si>
  <si>
    <t>RET-09681</t>
  </si>
  <si>
    <t>RET-09689</t>
  </si>
  <si>
    <t>RET-09695</t>
  </si>
  <si>
    <t>RET-09704</t>
  </si>
  <si>
    <t>RET-09705</t>
  </si>
  <si>
    <t>RET-09716</t>
  </si>
  <si>
    <t>RET-09727</t>
  </si>
  <si>
    <t>RET-09729</t>
  </si>
  <si>
    <t>RET-09730</t>
  </si>
  <si>
    <t>RET-09731</t>
  </si>
  <si>
    <t>RET-09737</t>
  </si>
  <si>
    <t>RET-09738</t>
  </si>
  <si>
    <t>RET-09740</t>
  </si>
  <si>
    <t>RET-09744</t>
  </si>
  <si>
    <t>RET-09749</t>
  </si>
  <si>
    <t>RET-09763</t>
  </si>
  <si>
    <t>RET-09764</t>
  </si>
  <si>
    <t>RET-09770</t>
  </si>
  <si>
    <t>RET-09772</t>
  </si>
  <si>
    <t>RET-09775</t>
  </si>
  <si>
    <t>RET-09778</t>
  </si>
  <si>
    <t>RET-09785</t>
  </si>
  <si>
    <t>RET-09787</t>
  </si>
  <si>
    <t>RET-09789</t>
  </si>
  <si>
    <t>RET-09796</t>
  </si>
  <si>
    <t>RET-09797</t>
  </si>
  <si>
    <t>RET-09799</t>
  </si>
  <si>
    <t>RET-09801</t>
  </si>
  <si>
    <t>RET-09803</t>
  </si>
  <si>
    <t>RET-09805</t>
  </si>
  <si>
    <t>RET-09807</t>
  </si>
  <si>
    <t>RET-09808</t>
  </si>
  <si>
    <t>RET-09811</t>
  </si>
  <si>
    <t>RET-09812</t>
  </si>
  <si>
    <t>RET-09813</t>
  </si>
  <si>
    <t>RET-09827</t>
  </si>
  <si>
    <t>RET-09833</t>
  </si>
  <si>
    <t>RET-09837</t>
  </si>
  <si>
    <t>RET-09845</t>
  </si>
  <si>
    <t>RET-09846</t>
  </si>
  <si>
    <t>RET-09849</t>
  </si>
  <si>
    <t>RET-09852</t>
  </si>
  <si>
    <t>RET-09853</t>
  </si>
  <si>
    <t>RET-09864</t>
  </si>
  <si>
    <t>RET-09878</t>
  </si>
  <si>
    <t>RET-09881</t>
  </si>
  <si>
    <t>RET-09883</t>
  </si>
  <si>
    <t>RET-09887</t>
  </si>
  <si>
    <t>RET-09893</t>
  </si>
  <si>
    <t>RET-09896</t>
  </si>
  <si>
    <t>RET-09898</t>
  </si>
  <si>
    <t>RET-09899</t>
  </si>
  <si>
    <t>RET-09911</t>
  </si>
  <si>
    <t>RET-09918</t>
  </si>
  <si>
    <t>RET-09923</t>
  </si>
  <si>
    <t>RET-09925</t>
  </si>
  <si>
    <t>RET-09926</t>
  </si>
  <si>
    <t>RET-09932</t>
  </si>
  <si>
    <t>RET-09935</t>
  </si>
  <si>
    <t>RET-09941</t>
  </si>
  <si>
    <t>RET-09943</t>
  </si>
  <si>
    <t>RET-09946</t>
  </si>
  <si>
    <t>RET-09952</t>
  </si>
  <si>
    <t>RET-09956</t>
  </si>
  <si>
    <t>RET-09962</t>
  </si>
  <si>
    <t>RET-09968</t>
  </si>
  <si>
    <t>RET-09970</t>
  </si>
  <si>
    <t>RET-09980</t>
  </si>
  <si>
    <t>RET-09984</t>
  </si>
  <si>
    <t>RET-09994</t>
  </si>
  <si>
    <t>RET-10001</t>
  </si>
  <si>
    <t>RET-10004</t>
  </si>
  <si>
    <t>RET-10005</t>
  </si>
  <si>
    <t>RET-10011</t>
  </si>
  <si>
    <t>RET-10012</t>
  </si>
  <si>
    <t>RET-10015</t>
  </si>
  <si>
    <t>RET-10020</t>
  </si>
  <si>
    <t>RET-10021</t>
  </si>
  <si>
    <t>RET-10022</t>
  </si>
  <si>
    <t>RET-10023</t>
  </si>
  <si>
    <t>RET-10027</t>
  </si>
  <si>
    <t>RET-10028</t>
  </si>
  <si>
    <t>RET-10032</t>
  </si>
  <si>
    <t>RET-10038</t>
  </si>
  <si>
    <t>RET-10040</t>
  </si>
  <si>
    <t>RET-10041</t>
  </si>
  <si>
    <t>RET-10042</t>
  </si>
  <si>
    <t>RET-10043</t>
  </si>
  <si>
    <t>RET-10044</t>
  </si>
  <si>
    <t>RET-10047</t>
  </si>
  <si>
    <t>RET-10049</t>
  </si>
  <si>
    <t>RET-10057</t>
  </si>
  <si>
    <t>RET-10061</t>
  </si>
  <si>
    <t>RET-10079</t>
  </si>
  <si>
    <t>RET-10080</t>
  </si>
  <si>
    <t>RET-10086</t>
  </si>
  <si>
    <t>RET-10091</t>
  </si>
  <si>
    <t>RET-10106</t>
  </si>
  <si>
    <t>RET-10111</t>
  </si>
  <si>
    <t>RET-10113</t>
  </si>
  <si>
    <t>RET-10117</t>
  </si>
  <si>
    <t>RET-10125</t>
  </si>
  <si>
    <t>RET-10127</t>
  </si>
  <si>
    <t>RET-10134</t>
  </si>
  <si>
    <t>RET-10135</t>
  </si>
  <si>
    <t>RET-10140</t>
  </si>
  <si>
    <t>RET-10144</t>
  </si>
  <si>
    <t>RET-10152</t>
  </si>
  <si>
    <t>RET-10167</t>
  </si>
  <si>
    <t>RET-10169</t>
  </si>
  <si>
    <t>RET-10170</t>
  </si>
  <si>
    <t>RET-10173</t>
  </si>
  <si>
    <t>RET-10174</t>
  </si>
  <si>
    <t>RET-10175</t>
  </si>
  <si>
    <t>RET-10178</t>
  </si>
  <si>
    <t>RET-10179</t>
  </si>
  <si>
    <t>RET-10180</t>
  </si>
  <si>
    <t>RET-10190</t>
  </si>
  <si>
    <t>RET-10195</t>
  </si>
  <si>
    <t>RET-10200</t>
  </si>
  <si>
    <t>RET-10201</t>
  </si>
  <si>
    <t>RET-10203</t>
  </si>
  <si>
    <t>RET-10208</t>
  </si>
  <si>
    <t>RET-10215</t>
  </si>
  <si>
    <t>RET-10219</t>
  </si>
  <si>
    <t>RET-10240</t>
  </si>
  <si>
    <t>RET-10258</t>
  </si>
  <si>
    <t>RET-10262</t>
  </si>
  <si>
    <t>RET-10277</t>
  </si>
  <si>
    <t>RET-10291</t>
  </si>
  <si>
    <t>RET-10294</t>
  </si>
  <si>
    <t>RET-10295</t>
  </si>
  <si>
    <t>RET-10296</t>
  </si>
  <si>
    <t>RET-10300</t>
  </si>
  <si>
    <t>RET-10304</t>
  </si>
  <si>
    <t>RET-10311</t>
  </si>
  <si>
    <t>RET-10313</t>
  </si>
  <si>
    <t>RET-10317</t>
  </si>
  <si>
    <t>RET-10318</t>
  </si>
  <si>
    <t>RET-10319</t>
  </si>
  <si>
    <t>RET-10320</t>
  </si>
  <si>
    <t>RET-10323</t>
  </si>
  <si>
    <t>RET-10339</t>
  </si>
  <si>
    <t>RET-10341</t>
  </si>
  <si>
    <t>RET-10344</t>
  </si>
  <si>
    <t>RET-10357</t>
  </si>
  <si>
    <t>RET-10367</t>
  </si>
  <si>
    <t>RET-10373</t>
  </si>
  <si>
    <t>RET-10376</t>
  </si>
  <si>
    <t>RET-10377</t>
  </si>
  <si>
    <t>RET-10379</t>
  </si>
  <si>
    <t>RET-10380</t>
  </si>
  <si>
    <t>RET-10383</t>
  </si>
  <si>
    <t>RET-10385</t>
  </si>
  <si>
    <t>RET-10387</t>
  </si>
  <si>
    <t>RET-10394</t>
  </si>
  <si>
    <t>RET-10404</t>
  </si>
  <si>
    <t>RET-10405</t>
  </si>
  <si>
    <t>RET-10408</t>
  </si>
  <si>
    <t>RET-10410</t>
  </si>
  <si>
    <t>RET-10416</t>
  </si>
  <si>
    <t>RET-10423</t>
  </si>
  <si>
    <t>RET-10436</t>
  </si>
  <si>
    <t>RET-10453</t>
  </si>
  <si>
    <t>RET-10454</t>
  </si>
  <si>
    <t>RET-10477</t>
  </si>
  <si>
    <t>RET-10478</t>
  </si>
  <si>
    <t>RET-10481</t>
  </si>
  <si>
    <t>RET-10482</t>
  </si>
  <si>
    <t>RET-10483</t>
  </si>
  <si>
    <t>RET-10484</t>
  </si>
  <si>
    <t>RET-10491</t>
  </si>
  <si>
    <t>RET-10494</t>
  </si>
  <si>
    <t>RET-10495</t>
  </si>
  <si>
    <t>RET-10502</t>
  </si>
  <si>
    <t>RET-10503</t>
  </si>
  <si>
    <t>RET-10504</t>
  </si>
  <si>
    <t>RET-10506</t>
  </si>
  <si>
    <t>RET-10532</t>
  </si>
  <si>
    <t>RET-10534</t>
  </si>
  <si>
    <t>RET-10535</t>
  </si>
  <si>
    <t>RET-10541</t>
  </si>
  <si>
    <t>RET-10546</t>
  </si>
  <si>
    <t>RET-10552</t>
  </si>
  <si>
    <t>RET-10553</t>
  </si>
  <si>
    <t>RET-10555</t>
  </si>
  <si>
    <t>RET-10568</t>
  </si>
  <si>
    <t>RET-10569</t>
  </si>
  <si>
    <t>RET-10573</t>
  </si>
  <si>
    <t>RET-10579</t>
  </si>
  <si>
    <t>RET-10584</t>
  </si>
  <si>
    <t>RET-10591</t>
  </si>
  <si>
    <t>RET-10602</t>
  </si>
  <si>
    <t>RET-10604</t>
  </si>
  <si>
    <t>RET-10607</t>
  </si>
  <si>
    <t>RET-10615</t>
  </si>
  <si>
    <t>RET-10616</t>
  </si>
  <si>
    <t>RET-10621</t>
  </si>
  <si>
    <t>RET-10630</t>
  </si>
  <si>
    <t>RET-10635</t>
  </si>
  <si>
    <t>RET-10636</t>
  </si>
  <si>
    <t>RET-10637</t>
  </si>
  <si>
    <t>RET-10638</t>
  </si>
  <si>
    <t>RET-10646</t>
  </si>
  <si>
    <t>RET-10656</t>
  </si>
  <si>
    <t>RET-10658</t>
  </si>
  <si>
    <t>RET-10659</t>
  </si>
  <si>
    <t>RET-10660</t>
  </si>
  <si>
    <t>RET-10676</t>
  </si>
  <si>
    <t>RET-10685</t>
  </si>
  <si>
    <t>RET-10724</t>
  </si>
  <si>
    <t>RET-10736</t>
  </si>
  <si>
    <t>RET-10739</t>
  </si>
  <si>
    <t>RET-10771</t>
  </si>
  <si>
    <t>RET-10772</t>
  </si>
  <si>
    <t>RET-10777</t>
  </si>
  <si>
    <t>RET-10783</t>
  </si>
  <si>
    <t>RET-10785</t>
  </si>
  <si>
    <t>RET-10787</t>
  </si>
  <si>
    <t>RET-10789</t>
  </si>
  <si>
    <t>RET-10794</t>
  </si>
  <si>
    <t>RET-10800</t>
  </si>
  <si>
    <t>RET-10810</t>
  </si>
  <si>
    <t>RET-10817</t>
  </si>
  <si>
    <t>RET-10831</t>
  </si>
  <si>
    <t>RET-10834</t>
  </si>
  <si>
    <t>RET-10841</t>
  </si>
  <si>
    <t>RET-10849</t>
  </si>
  <si>
    <t>RET-10899</t>
  </si>
  <si>
    <t>RET-10912</t>
  </si>
  <si>
    <t>RET-10921</t>
  </si>
  <si>
    <t>RET-10933</t>
  </si>
  <si>
    <t>RET-10936</t>
  </si>
  <si>
    <t>RET-10947</t>
  </si>
  <si>
    <t>RET-10948</t>
  </si>
  <si>
    <t>RET-10953</t>
  </si>
  <si>
    <t>RET-10956</t>
  </si>
  <si>
    <t>RET-10957</t>
  </si>
  <si>
    <t>RET-10959</t>
  </si>
  <si>
    <t>RET-10965</t>
  </si>
  <si>
    <t>RET-10966</t>
  </si>
  <si>
    <t>RET-10971</t>
  </si>
  <si>
    <t>RET-10973</t>
  </si>
  <si>
    <t>RET-10974</t>
  </si>
  <si>
    <t>RET-10976</t>
  </si>
  <si>
    <t>RET-10978</t>
  </si>
  <si>
    <t>RET-10979</t>
  </si>
  <si>
    <t>RET-10987</t>
  </si>
  <si>
    <t>RET-10988</t>
  </si>
  <si>
    <t>RET-10992</t>
  </si>
  <si>
    <t>RET-11000</t>
  </si>
  <si>
    <t>RET-11001</t>
  </si>
  <si>
    <t>RET-11007</t>
  </si>
  <si>
    <t>RET-11025</t>
  </si>
  <si>
    <t>RET-11033</t>
  </si>
  <si>
    <t>RET-11054</t>
  </si>
  <si>
    <t>RET-11056</t>
  </si>
  <si>
    <t>RET-11058</t>
  </si>
  <si>
    <t>RET-11066</t>
  </si>
  <si>
    <t>RET-11074</t>
  </si>
  <si>
    <t>RET-11075</t>
  </si>
  <si>
    <t>RET-11076</t>
  </si>
  <si>
    <t>RET-11080</t>
  </si>
  <si>
    <t>RET-11081</t>
  </si>
  <si>
    <t>RET-11082</t>
  </si>
  <si>
    <t>RET-11083</t>
  </si>
  <si>
    <t>RET-11085</t>
  </si>
  <si>
    <t>RET-11086</t>
  </si>
  <si>
    <t>RET-11087</t>
  </si>
  <si>
    <t>RET-11088</t>
  </si>
  <si>
    <t>RET-11097</t>
  </si>
  <si>
    <t>RET-11102</t>
  </si>
  <si>
    <t>RET-11105</t>
  </si>
  <si>
    <t>RET-11108</t>
  </si>
  <si>
    <t>RET-11111</t>
  </si>
  <si>
    <t>RET-11113</t>
  </si>
  <si>
    <t>RET-11114</t>
  </si>
  <si>
    <t>RET-11118</t>
  </si>
  <si>
    <t>RET-11125</t>
  </si>
  <si>
    <t>RET-11130</t>
  </si>
  <si>
    <t>RET-11140</t>
  </si>
  <si>
    <t>RET-11144</t>
  </si>
  <si>
    <t>RET-11147</t>
  </si>
  <si>
    <t>RET-11154</t>
  </si>
  <si>
    <t>RET-11157</t>
  </si>
  <si>
    <t>RET-11164</t>
  </si>
  <si>
    <t>RET-11169</t>
  </si>
  <si>
    <t>RET-11171</t>
  </si>
  <si>
    <t>RET-11190</t>
  </si>
  <si>
    <t>RET-11196</t>
  </si>
  <si>
    <t>RET-11197</t>
  </si>
  <si>
    <t>RET-11199</t>
  </si>
  <si>
    <t>RET-11206</t>
  </si>
  <si>
    <t>RET-11212</t>
  </si>
  <si>
    <t>RET-11216</t>
  </si>
  <si>
    <t>RET-11218</t>
  </si>
  <si>
    <t>RET-11219</t>
  </si>
  <si>
    <t>RET-11220</t>
  </si>
  <si>
    <t>RET-11228</t>
  </si>
  <si>
    <t>RET-11230</t>
  </si>
  <si>
    <t>RET-11233</t>
  </si>
  <si>
    <t>RET-11243</t>
  </si>
  <si>
    <t>RET-11249</t>
  </si>
  <si>
    <t>RET-11255</t>
  </si>
  <si>
    <t>RET-11256</t>
  </si>
  <si>
    <t>RET-11257</t>
  </si>
  <si>
    <t>RET-11266</t>
  </si>
  <si>
    <t>RET-11269</t>
  </si>
  <si>
    <t>RET-11272</t>
  </si>
  <si>
    <t>RET-11286</t>
  </si>
  <si>
    <t>RET-11289</t>
  </si>
  <si>
    <t>RET-11305</t>
  </si>
  <si>
    <t>RET-11310</t>
  </si>
  <si>
    <t>RET-11312</t>
  </si>
  <si>
    <t>RET-11314</t>
  </si>
  <si>
    <t>RET-11318</t>
  </si>
  <si>
    <t>RET-11324</t>
  </si>
  <si>
    <t>RET-11329</t>
  </si>
  <si>
    <t>RET-11330</t>
  </si>
  <si>
    <t>RET-11331</t>
  </si>
  <si>
    <t>RET-11349</t>
  </si>
  <si>
    <t>RET-11351</t>
  </si>
  <si>
    <t>RET-11355</t>
  </si>
  <si>
    <t>RET-11356</t>
  </si>
  <si>
    <t>RET-11358</t>
  </si>
  <si>
    <t>RET-11362</t>
  </si>
  <si>
    <t>RET-11365</t>
  </si>
  <si>
    <t>RET-11375</t>
  </si>
  <si>
    <t>RET-11386</t>
  </si>
  <si>
    <t>RET-11391</t>
  </si>
  <si>
    <t>RET-11398</t>
  </si>
  <si>
    <t>RET-11399</t>
  </si>
  <si>
    <t>RET-11401</t>
  </si>
  <si>
    <t>RET-11403</t>
  </si>
  <si>
    <t>RET-11411</t>
  </si>
  <si>
    <t>RET-11412</t>
  </si>
  <si>
    <t>RET-11415</t>
  </si>
  <si>
    <t>RET-11416</t>
  </si>
  <si>
    <t>RET-11420</t>
  </si>
  <si>
    <t>RET-11437</t>
  </si>
  <si>
    <t>RET-11438</t>
  </si>
  <si>
    <t>RET-11440</t>
  </si>
  <si>
    <t>RET-11444</t>
  </si>
  <si>
    <t>RET-11446</t>
  </si>
  <si>
    <t>RET-11447</t>
  </si>
  <si>
    <t>RET-11449</t>
  </si>
  <si>
    <t>RET-11451</t>
  </si>
  <si>
    <t>RET-11452</t>
  </si>
  <si>
    <t>RET-11457</t>
  </si>
  <si>
    <t>RET-11464</t>
  </si>
  <si>
    <t>RET-11480</t>
  </si>
  <si>
    <t>RET-11485</t>
  </si>
  <si>
    <t>RET-11496</t>
  </si>
  <si>
    <t>RET-11499</t>
  </si>
  <si>
    <t>RET-11504</t>
  </si>
  <si>
    <t>RET-11506</t>
  </si>
  <si>
    <t>RET-11507</t>
  </si>
  <si>
    <t>RET-11510</t>
  </si>
  <si>
    <t>RET-11511</t>
  </si>
  <si>
    <t>RET-11514</t>
  </si>
  <si>
    <t>RET-11515</t>
  </si>
  <si>
    <t>RET-11516</t>
  </si>
  <si>
    <t>RET-11517</t>
  </si>
  <si>
    <t>RET-11519</t>
  </si>
  <si>
    <t>RET-11521</t>
  </si>
  <si>
    <t>RET-11538</t>
  </si>
  <si>
    <t>RET-11546</t>
  </si>
  <si>
    <t>RET-11547</t>
  </si>
  <si>
    <t>RET-11548</t>
  </si>
  <si>
    <t>RET-11552</t>
  </si>
  <si>
    <t>RET-11553</t>
  </si>
  <si>
    <t>RET-11556</t>
  </si>
  <si>
    <t>RET-11557</t>
  </si>
  <si>
    <t>RET-11558</t>
  </si>
  <si>
    <t>RET-11565</t>
  </si>
  <si>
    <t>RET-11573</t>
  </si>
  <si>
    <t>RET-11576</t>
  </si>
  <si>
    <t>RET-11580</t>
  </si>
  <si>
    <t>RET-11582</t>
  </si>
  <si>
    <t>RET-11583</t>
  </si>
  <si>
    <t>RET-11585</t>
  </si>
  <si>
    <t>RET-11597</t>
  </si>
  <si>
    <t>RET-11600</t>
  </si>
  <si>
    <t>RET-11601</t>
  </si>
  <si>
    <t>RET-11605</t>
  </si>
  <si>
    <t>RET-11614</t>
  </si>
  <si>
    <t>RET-11620</t>
  </si>
  <si>
    <t>RET-11624</t>
  </si>
  <si>
    <t>RET-11628</t>
  </si>
  <si>
    <t>RET-11629</t>
  </si>
  <si>
    <t>RET-11639</t>
  </si>
  <si>
    <t>RET-11642</t>
  </si>
  <si>
    <t>RET-11647</t>
  </si>
  <si>
    <t>RET-11649</t>
  </si>
  <si>
    <t>RET-11658</t>
  </si>
  <si>
    <t>RET-11666</t>
  </si>
  <si>
    <t>RET-11667</t>
  </si>
  <si>
    <t>RET-11668</t>
  </si>
  <si>
    <t>RET-11677</t>
  </si>
  <si>
    <t>RET-11685</t>
  </si>
  <si>
    <t>RET-11689</t>
  </si>
  <si>
    <t>RET-11694</t>
  </si>
  <si>
    <t>RET-11697</t>
  </si>
  <si>
    <t>RET-11714</t>
  </si>
  <si>
    <t>RET-11716</t>
  </si>
  <si>
    <t>RET-11720</t>
  </si>
  <si>
    <t>RET-11721</t>
  </si>
  <si>
    <t>RET-11726</t>
  </si>
  <si>
    <t>RET-11727</t>
  </si>
  <si>
    <t>RET-11753</t>
  </si>
  <si>
    <t>RET-11757</t>
  </si>
  <si>
    <t>RET-11759</t>
  </si>
  <si>
    <t>RET-11765</t>
  </si>
  <si>
    <t>RET-11768</t>
  </si>
  <si>
    <t>RET-11770</t>
  </si>
  <si>
    <t>RET-11774</t>
  </si>
  <si>
    <t>RET-11798</t>
  </si>
  <si>
    <t>RET-11800</t>
  </si>
  <si>
    <t>RET-11808</t>
  </si>
  <si>
    <t>RET-11818</t>
  </si>
  <si>
    <t>RET-11831</t>
  </si>
  <si>
    <t>RET-11834</t>
  </si>
  <si>
    <t>RET-11851</t>
  </si>
  <si>
    <t>RET-11881</t>
  </si>
  <si>
    <t>RET-11902</t>
  </si>
  <si>
    <t>RET-11903</t>
  </si>
  <si>
    <t>RET-11904</t>
  </si>
  <si>
    <t>RET-11911</t>
  </si>
  <si>
    <t>RET-11914</t>
  </si>
  <si>
    <t>RET-11915</t>
  </si>
  <si>
    <t>RET-11930</t>
  </si>
  <si>
    <t>RET-11954</t>
  </si>
  <si>
    <t>RET-11971</t>
  </si>
  <si>
    <t>RET-11973</t>
  </si>
  <si>
    <t>RET-11974</t>
  </si>
  <si>
    <t>RET-12002</t>
  </si>
  <si>
    <t>RET-12013</t>
  </si>
  <si>
    <t>RET-12024</t>
  </si>
  <si>
    <t>RET-12082</t>
  </si>
  <si>
    <t>RET-12105</t>
  </si>
  <si>
    <t>RET-12106</t>
  </si>
  <si>
    <t>RET-12139</t>
  </si>
  <si>
    <t>RET-12144</t>
  </si>
  <si>
    <t>RET-12149</t>
  </si>
  <si>
    <t>RET-12150</t>
  </si>
  <si>
    <t>RET-12173</t>
  </si>
  <si>
    <t>RET-12193</t>
  </si>
  <si>
    <t>RET-12196</t>
  </si>
  <si>
    <t>RET-12204</t>
  </si>
  <si>
    <t>RET-12210</t>
  </si>
  <si>
    <t>RET-12211</t>
  </si>
  <si>
    <t>RET-12216</t>
  </si>
  <si>
    <t>RET-12236</t>
  </si>
  <si>
    <t>RET-12252</t>
  </si>
  <si>
    <t>RET-12278</t>
  </si>
  <si>
    <t>RET-12296</t>
  </si>
  <si>
    <t>RET-12299</t>
  </si>
  <si>
    <t>RET-12303</t>
  </si>
  <si>
    <t>RET-12309</t>
  </si>
  <si>
    <t>RET-12327</t>
  </si>
  <si>
    <t>RET-12340</t>
  </si>
  <si>
    <t>RET-12341</t>
  </si>
  <si>
    <t>RET-12342</t>
  </si>
  <si>
    <t>RET-12345</t>
  </si>
  <si>
    <t>RET-12365</t>
  </si>
  <si>
    <t>RET-12369</t>
  </si>
  <si>
    <t>RET-12370</t>
  </si>
  <si>
    <t>RET-12377</t>
  </si>
  <si>
    <t>RET-12427</t>
  </si>
  <si>
    <t>RET-12452</t>
  </si>
  <si>
    <t>RET-12458</t>
  </si>
  <si>
    <t>RET-12475</t>
  </si>
  <si>
    <t>RET-12479</t>
  </si>
  <si>
    <t>RET-12484</t>
  </si>
  <si>
    <t>RET-12486</t>
  </si>
  <si>
    <t>RET-12492</t>
  </si>
  <si>
    <t>RET-12499</t>
  </si>
  <si>
    <t>RET-12502</t>
  </si>
  <si>
    <t>RET-12511</t>
  </si>
  <si>
    <t>RET-12512</t>
  </si>
  <si>
    <t>RET-12515</t>
  </si>
  <si>
    <t>RET-12526</t>
  </si>
  <si>
    <t>RET-12531</t>
  </si>
  <si>
    <t>RET-12547</t>
  </si>
  <si>
    <t>RET-12553</t>
  </si>
  <si>
    <t>RET-12555</t>
  </si>
  <si>
    <t>RET-12586</t>
  </si>
  <si>
    <t>RET-12600</t>
  </si>
  <si>
    <t>RET-12605</t>
  </si>
  <si>
    <t>RET-12609</t>
  </si>
  <si>
    <t>RET-12610</t>
  </si>
  <si>
    <t>RET-12671</t>
  </si>
  <si>
    <t>RET-12672</t>
  </si>
  <si>
    <t>RET-12677</t>
  </si>
  <si>
    <t>RET-12678</t>
  </si>
  <si>
    <t>RET-12679</t>
  </si>
  <si>
    <t>RET-12682</t>
  </si>
  <si>
    <t>RET-12715</t>
  </si>
  <si>
    <t>RET-12718</t>
  </si>
  <si>
    <t>RET-12723</t>
  </si>
  <si>
    <t>RET-12728</t>
  </si>
  <si>
    <t>RET-12734</t>
  </si>
  <si>
    <t>RET-12741</t>
  </si>
  <si>
    <t>RET-12744</t>
  </si>
  <si>
    <t>RET-12758</t>
  </si>
  <si>
    <t>RET-12765</t>
  </si>
  <si>
    <t>RET-12774</t>
  </si>
  <si>
    <t>RET-12813</t>
  </si>
  <si>
    <t>RET-12817</t>
  </si>
  <si>
    <t>RET-12820</t>
  </si>
  <si>
    <t>RET-12821</t>
  </si>
  <si>
    <t>RET-12834</t>
  </si>
  <si>
    <t>RET-12835</t>
  </si>
  <si>
    <t>RET-12836</t>
  </si>
  <si>
    <t>RET-12838</t>
  </si>
  <si>
    <t>RET-12864</t>
  </si>
  <si>
    <t>RET-12868</t>
  </si>
  <si>
    <t>RET-12870</t>
  </si>
  <si>
    <t>RET-12906</t>
  </si>
  <si>
    <t>RET-12915</t>
  </si>
  <si>
    <t>RET-12919</t>
  </si>
  <si>
    <t>RET-12921</t>
  </si>
  <si>
    <t>RET-12922</t>
  </si>
  <si>
    <t>RET-12924</t>
  </si>
  <si>
    <t>RET-12935</t>
  </si>
  <si>
    <t>RET-12940</t>
  </si>
  <si>
    <t>RET-12941</t>
  </si>
  <si>
    <t>RET-12943</t>
  </si>
  <si>
    <t>RET-12946</t>
  </si>
  <si>
    <t>RET-12947</t>
  </si>
  <si>
    <t>RET-12948</t>
  </si>
  <si>
    <t>RET-12950</t>
  </si>
  <si>
    <t>RET-12955</t>
  </si>
  <si>
    <t>RET-12959</t>
  </si>
  <si>
    <t>RET-12961</t>
  </si>
  <si>
    <t>RET-12963</t>
  </si>
  <si>
    <t>RET-12983</t>
  </si>
  <si>
    <t>RET-13001</t>
  </si>
  <si>
    <t>RET-13063</t>
  </si>
  <si>
    <t>RET-13071</t>
  </si>
  <si>
    <t>RET-13077</t>
  </si>
  <si>
    <t>RET-13080</t>
  </si>
  <si>
    <t>RET-13086</t>
  </si>
  <si>
    <t>RET-13098</t>
  </si>
  <si>
    <t>RET-13103</t>
  </si>
  <si>
    <t>RET-13107</t>
  </si>
  <si>
    <t>RET-13110</t>
  </si>
  <si>
    <t>RET-13114</t>
  </si>
  <si>
    <t>RET-13132</t>
  </si>
  <si>
    <t>RET-13138</t>
  </si>
  <si>
    <t>RET-13170</t>
  </si>
  <si>
    <t>RET-13179</t>
  </si>
  <si>
    <t>RET-13181</t>
  </si>
  <si>
    <t>RET-13184</t>
  </si>
  <si>
    <t>RET-13196</t>
  </si>
  <si>
    <t>RET-13203</t>
  </si>
  <si>
    <t>RET-13204</t>
  </si>
  <si>
    <t>RET-13235</t>
  </si>
  <si>
    <t>RET-13248</t>
  </si>
  <si>
    <t>RET-13268</t>
  </si>
  <si>
    <t>RET-13271</t>
  </si>
  <si>
    <t>RET-13273</t>
  </si>
  <si>
    <t>RET-13316</t>
  </si>
  <si>
    <t>RET-13334</t>
  </si>
  <si>
    <t>RET-13348</t>
  </si>
  <si>
    <t>RET-13349</t>
  </si>
  <si>
    <t>RET-13359</t>
  </si>
  <si>
    <t>RET-13374</t>
  </si>
  <si>
    <t>RET-13376</t>
  </si>
  <si>
    <t>RET-13387</t>
  </si>
  <si>
    <t>RET-13389</t>
  </si>
  <si>
    <t>RET-13390</t>
  </si>
  <si>
    <t>RET-13407</t>
  </si>
  <si>
    <t>RET-13408</t>
  </si>
  <si>
    <t>RET-13409</t>
  </si>
  <si>
    <t>RET-13411</t>
  </si>
  <si>
    <t>RET-13414</t>
  </si>
  <si>
    <t>RET-13415</t>
  </si>
  <si>
    <t>RET-13424</t>
  </si>
  <si>
    <t>RET-13431</t>
  </si>
  <si>
    <t>RET-13435</t>
  </si>
  <si>
    <t>RET-13441</t>
  </si>
  <si>
    <t>RET-13447</t>
  </si>
  <si>
    <t>RET-13457</t>
  </si>
  <si>
    <t>RET-13465</t>
  </si>
  <si>
    <t>RET-13477</t>
  </si>
  <si>
    <t>RET-13478</t>
  </si>
  <si>
    <t>RET-13480</t>
  </si>
  <si>
    <t>RET-13490</t>
  </si>
  <si>
    <t>RET-13491</t>
  </si>
  <si>
    <t>RET-13495</t>
  </si>
  <si>
    <t>RET-13496</t>
  </si>
  <si>
    <t>RET-13497</t>
  </si>
  <si>
    <t>RET-13498</t>
  </si>
  <si>
    <t>RET-13519</t>
  </si>
  <si>
    <t>RET-13520</t>
  </si>
  <si>
    <t>RET-13548</t>
  </si>
  <si>
    <t>RET-13550</t>
  </si>
  <si>
    <t>RET-13589</t>
  </si>
  <si>
    <t>RET-13591</t>
  </si>
  <si>
    <t>RET-13593</t>
  </si>
  <si>
    <t>RET-13597</t>
  </si>
  <si>
    <t>RET-13609</t>
  </si>
  <si>
    <t>RET-13623</t>
  </si>
  <si>
    <t>RET-13636</t>
  </si>
  <si>
    <t>RET-13639</t>
  </si>
  <si>
    <t>RET-13651</t>
  </si>
  <si>
    <t>RET-13653</t>
  </si>
  <si>
    <t>RET-13656</t>
  </si>
  <si>
    <t>RET-13658</t>
  </si>
  <si>
    <t>RET-13659</t>
  </si>
  <si>
    <t>RET-13660</t>
  </si>
  <si>
    <t>RET-13662</t>
  </si>
  <si>
    <t>RET-13664</t>
  </si>
  <si>
    <t>RET-13672</t>
  </si>
  <si>
    <t>RET-13673</t>
  </si>
  <si>
    <t>RET-13675</t>
  </si>
  <si>
    <t>RET-13684</t>
  </si>
  <si>
    <t>RET-13688</t>
  </si>
  <si>
    <t>RET-13697</t>
  </si>
  <si>
    <t>RET-13701</t>
  </si>
  <si>
    <t>RET-13706</t>
  </si>
  <si>
    <t>RET-13711</t>
  </si>
  <si>
    <t>RET-13714</t>
  </si>
  <si>
    <t>RET-13721</t>
  </si>
  <si>
    <t>RET-13738</t>
  </si>
  <si>
    <t>RET-13740</t>
  </si>
  <si>
    <t>RET-13748</t>
  </si>
  <si>
    <t>RET-13749</t>
  </si>
  <si>
    <t>RET-13750</t>
  </si>
  <si>
    <t>RET-13764</t>
  </si>
  <si>
    <t>RET-13778</t>
  </si>
  <si>
    <t>RET-13785</t>
  </si>
  <si>
    <t>RET-13796</t>
  </si>
  <si>
    <t>RET-13810</t>
  </si>
  <si>
    <t>RET-13817</t>
  </si>
  <si>
    <t>RET-13836</t>
  </si>
  <si>
    <t>RET-13841</t>
  </si>
  <si>
    <t>RET-13859</t>
  </si>
  <si>
    <t>RET-13864</t>
  </si>
  <si>
    <t>RET-13885</t>
  </si>
  <si>
    <t>RET-13891</t>
  </si>
  <si>
    <t>RET-13894</t>
  </si>
  <si>
    <t>RET-13901</t>
  </si>
  <si>
    <t>RET-13908</t>
  </si>
  <si>
    <t>RET-13911</t>
  </si>
  <si>
    <t>RET-13914</t>
  </si>
  <si>
    <t>RET-13916</t>
  </si>
  <si>
    <t>RET-13918</t>
  </si>
  <si>
    <t>RET-13923</t>
  </si>
  <si>
    <t>RET-13925</t>
  </si>
  <si>
    <t>RET-13927</t>
  </si>
  <si>
    <t>RET-13928</t>
  </si>
  <si>
    <t>RET-13929</t>
  </si>
  <si>
    <t>RET-13930</t>
  </si>
  <si>
    <t>RET-13936</t>
  </si>
  <si>
    <t>RET-13944</t>
  </si>
  <si>
    <t>RET-13957</t>
  </si>
  <si>
    <t>RET-13958</t>
  </si>
  <si>
    <t>RET-13963</t>
  </si>
  <si>
    <t>RET-13973</t>
  </si>
  <si>
    <t>RET-13998</t>
  </si>
  <si>
    <t>RET-14023</t>
  </si>
  <si>
    <t>RET-14024</t>
  </si>
  <si>
    <t>RET-14029</t>
  </si>
  <si>
    <t>RET-14068</t>
  </si>
  <si>
    <t>RET-14069</t>
  </si>
  <si>
    <t>RET-14071</t>
  </si>
  <si>
    <t>RET-14107</t>
  </si>
  <si>
    <t>RET-14115</t>
  </si>
  <si>
    <t>RET-14191</t>
  </si>
  <si>
    <t>RET-14207</t>
  </si>
  <si>
    <t>RET-14209</t>
  </si>
  <si>
    <t>RET-14222</t>
  </si>
  <si>
    <t>RET-14233</t>
  </si>
  <si>
    <t>RET-14237</t>
  </si>
  <si>
    <t>RET-14261</t>
  </si>
  <si>
    <t>RET-14265</t>
  </si>
  <si>
    <t>RET-14272</t>
  </si>
  <si>
    <t>RET-14284</t>
  </si>
  <si>
    <t>RET-14286</t>
  </si>
  <si>
    <t>RET-14298</t>
  </si>
  <si>
    <t>RET-14310</t>
  </si>
  <si>
    <t>RET-14311</t>
  </si>
  <si>
    <t>RET-14316</t>
  </si>
  <si>
    <t>RET-14322</t>
  </si>
  <si>
    <t>RET-14328</t>
  </si>
  <si>
    <t>RET-14332</t>
  </si>
  <si>
    <t>RET-14337</t>
  </si>
  <si>
    <t>RET-14340</t>
  </si>
  <si>
    <t>RET-14341</t>
  </si>
  <si>
    <t>RET-14355</t>
  </si>
  <si>
    <t>RET-14356</t>
  </si>
  <si>
    <t>RET-14358</t>
  </si>
  <si>
    <t>RET-14362</t>
  </si>
  <si>
    <t>RET-14474</t>
  </si>
  <si>
    <t>RET-14491</t>
  </si>
  <si>
    <t>RET-14508</t>
  </si>
  <si>
    <t>RET-14512</t>
  </si>
  <si>
    <t>RET-14528</t>
  </si>
  <si>
    <t>RET-14535</t>
  </si>
  <si>
    <t>RET-14536</t>
  </si>
  <si>
    <t>RET-14548</t>
  </si>
  <si>
    <t>RET-14559</t>
  </si>
  <si>
    <t>RET-14563</t>
  </si>
  <si>
    <t>RET-14567</t>
  </si>
  <si>
    <t>RET-14608</t>
  </si>
  <si>
    <t>RET-14630</t>
  </si>
  <si>
    <t>RET-14633</t>
  </si>
  <si>
    <t>RET-14640</t>
  </si>
  <si>
    <t>RET-14649</t>
  </si>
  <si>
    <t>RET-14651</t>
  </si>
  <si>
    <t>RET-14653</t>
  </si>
  <si>
    <t>RET-14656</t>
  </si>
  <si>
    <t>RET-14664</t>
  </si>
  <si>
    <t>RET-14665</t>
  </si>
  <si>
    <t>RET-14666</t>
  </si>
  <si>
    <t>RET-14667</t>
  </si>
  <si>
    <t>RET-14670</t>
  </si>
  <si>
    <t>RET-14676</t>
  </si>
  <si>
    <t>RET-14683</t>
  </si>
  <si>
    <t>RET-14697</t>
  </si>
  <si>
    <t>RET-14699</t>
  </si>
  <si>
    <t>RET-14703</t>
  </si>
  <si>
    <t>RET-14710</t>
  </si>
  <si>
    <t>RET-14711</t>
  </si>
  <si>
    <t>RET-14717</t>
  </si>
  <si>
    <t>RET-14719</t>
  </si>
  <si>
    <t>RET-14737</t>
  </si>
  <si>
    <t>RET-14741</t>
  </si>
  <si>
    <t>RET-14744</t>
  </si>
  <si>
    <t>RET-14745</t>
  </si>
  <si>
    <t>RET-14762</t>
  </si>
  <si>
    <t>RET-14779</t>
  </si>
  <si>
    <t>RET-14784</t>
  </si>
  <si>
    <t>RET-14792</t>
  </si>
  <si>
    <t>RET-14801</t>
  </si>
  <si>
    <t>RET-14804</t>
  </si>
  <si>
    <t>RET-14807</t>
  </si>
  <si>
    <t>RET-14808</t>
  </si>
  <si>
    <t>RET-14821</t>
  </si>
  <si>
    <t>RET-14837</t>
  </si>
  <si>
    <t>RET-14838</t>
  </si>
  <si>
    <t>RET-14840</t>
  </si>
  <si>
    <t>RET-14844</t>
  </si>
  <si>
    <t>RET-14845</t>
  </si>
  <si>
    <t>RET-14847</t>
  </si>
  <si>
    <t>RET-14848</t>
  </si>
  <si>
    <t>RET-14849</t>
  </si>
  <si>
    <t>RET-14853</t>
  </si>
  <si>
    <t>RET-14858</t>
  </si>
  <si>
    <t>RET-14872</t>
  </si>
  <si>
    <t>RET-14877</t>
  </si>
  <si>
    <t>RET-14881</t>
  </si>
  <si>
    <t>RET-14903</t>
  </si>
  <si>
    <t>RET-14936</t>
  </si>
  <si>
    <t>RET-14947</t>
  </si>
  <si>
    <t>RET-14954</t>
  </si>
  <si>
    <t>RET-14964</t>
  </si>
  <si>
    <t>RET-14965</t>
  </si>
  <si>
    <t>RET-14970</t>
  </si>
  <si>
    <t>RET-14973</t>
  </si>
  <si>
    <t>RET-14975</t>
  </si>
  <si>
    <t>RET-14979</t>
  </si>
  <si>
    <t>RET-14981</t>
  </si>
  <si>
    <t>RET-14992</t>
  </si>
  <si>
    <t>RET-14997</t>
  </si>
  <si>
    <t>RET-14999</t>
  </si>
  <si>
    <t>RET-15000</t>
  </si>
  <si>
    <t>RET-15002</t>
  </si>
  <si>
    <t>RET-15003</t>
  </si>
  <si>
    <t>RET-15005</t>
  </si>
  <si>
    <t>RET-15016</t>
  </si>
  <si>
    <t>RET-15027</t>
  </si>
  <si>
    <t>RET-15054</t>
  </si>
  <si>
    <t>RET-15079</t>
  </si>
  <si>
    <t>RET-15084</t>
  </si>
  <si>
    <t>RET-15098</t>
  </si>
  <si>
    <t>RET-15102</t>
  </si>
  <si>
    <t>RET-15104</t>
  </si>
  <si>
    <t>RET-15108</t>
  </si>
  <si>
    <t>RET-15114</t>
  </si>
  <si>
    <t>RET-15118</t>
  </si>
  <si>
    <t>RET-15120</t>
  </si>
  <si>
    <t>RET-15157</t>
  </si>
  <si>
    <t>RET-15167</t>
  </si>
  <si>
    <t>RET-15171</t>
  </si>
  <si>
    <t>RET-15193</t>
  </si>
  <si>
    <t>RET-15194</t>
  </si>
  <si>
    <t>RET-15198</t>
  </si>
  <si>
    <t>RET-15210</t>
  </si>
  <si>
    <t>RET-15229</t>
  </si>
  <si>
    <t>RET-15292</t>
  </si>
  <si>
    <t>RET-15294</t>
  </si>
  <si>
    <t>RET-15297</t>
  </si>
  <si>
    <t>RET-15301</t>
  </si>
  <si>
    <t>RET-15302</t>
  </si>
  <si>
    <t>RET-15306</t>
  </si>
  <si>
    <t>RET-15307</t>
  </si>
  <si>
    <t>RET-15309</t>
  </si>
  <si>
    <t>RET-15329</t>
  </si>
  <si>
    <t>RET-15354</t>
  </si>
  <si>
    <t>RET-15366</t>
  </si>
  <si>
    <t>RET-15368</t>
  </si>
  <si>
    <t>RET-15400</t>
  </si>
  <si>
    <t>RET-15405</t>
  </si>
  <si>
    <t>RET-15414</t>
  </si>
  <si>
    <t>RET-15415</t>
  </si>
  <si>
    <t>RET-15416</t>
  </si>
  <si>
    <t>RET-15426</t>
  </si>
  <si>
    <t>RET-15430</t>
  </si>
  <si>
    <t>RET-15431</t>
  </si>
  <si>
    <t>RET-15435</t>
  </si>
  <si>
    <t>RET-15438</t>
  </si>
  <si>
    <t>RET-15440</t>
  </si>
  <si>
    <t>RET-15445</t>
  </si>
  <si>
    <t>RET-15449</t>
  </si>
  <si>
    <t>RET-15462</t>
  </si>
  <si>
    <t>RET-15475</t>
  </si>
  <si>
    <t>RET-15479</t>
  </si>
  <si>
    <t>RET-15480</t>
  </si>
  <si>
    <t>RET-15481</t>
  </si>
  <si>
    <t>RET-15482</t>
  </si>
  <si>
    <t>RET-15484</t>
  </si>
  <si>
    <t>RET-15485</t>
  </si>
  <si>
    <t>RET-15493</t>
  </si>
  <si>
    <t>RET-15494</t>
  </si>
  <si>
    <t>RET-15513</t>
  </si>
  <si>
    <t>RET-15515</t>
  </si>
  <si>
    <t>RET-15525</t>
  </si>
  <si>
    <t>RET-15530</t>
  </si>
  <si>
    <t>RET-15531</t>
  </si>
  <si>
    <t>RET-15544</t>
  </si>
  <si>
    <t>RET-15545</t>
  </si>
  <si>
    <t>RET-15557</t>
  </si>
  <si>
    <t>RET-15560</t>
  </si>
  <si>
    <t>RET-15567</t>
  </si>
  <si>
    <t>RET-15573</t>
  </si>
  <si>
    <t>RET-15602</t>
  </si>
  <si>
    <t>RET-15613</t>
  </si>
  <si>
    <t>RET-15629</t>
  </si>
  <si>
    <t>RET-15630</t>
  </si>
  <si>
    <t>RET-15639</t>
  </si>
  <si>
    <t>RET-15643</t>
  </si>
  <si>
    <t>RET-15680</t>
  </si>
  <si>
    <t>RET-15685</t>
  </si>
  <si>
    <t>RET-15706</t>
  </si>
  <si>
    <t>RET-15719</t>
  </si>
  <si>
    <t>RET-15733</t>
  </si>
  <si>
    <t>RET-15737</t>
  </si>
  <si>
    <t>RET-15740</t>
  </si>
  <si>
    <t>RET-15753</t>
  </si>
  <si>
    <t>RET-15755</t>
  </si>
  <si>
    <t>RET-15782</t>
  </si>
  <si>
    <t>RET-15783</t>
  </si>
  <si>
    <t>RET-15812</t>
  </si>
  <si>
    <t>RET-15826</t>
  </si>
  <si>
    <t>RET-15843</t>
  </si>
  <si>
    <t>RET-15863</t>
  </si>
  <si>
    <t>RET-15870</t>
  </si>
  <si>
    <t>RET-15881</t>
  </si>
  <si>
    <t>RET-15893</t>
  </si>
  <si>
    <t>RET-15901</t>
  </si>
  <si>
    <t>RET-15902</t>
  </si>
  <si>
    <t>RET-15908</t>
  </si>
  <si>
    <t>RET-15909</t>
  </si>
  <si>
    <t>RET-15913</t>
  </si>
  <si>
    <t>RET-15916</t>
  </si>
  <si>
    <t>RET-15985</t>
  </si>
  <si>
    <t>RET-15986</t>
  </si>
  <si>
    <t>RET-16000</t>
  </si>
  <si>
    <t>RET-16078</t>
  </si>
  <si>
    <t>RET-16084</t>
  </si>
  <si>
    <t>RET-16085</t>
  </si>
  <si>
    <t>RET-16091</t>
  </si>
  <si>
    <t>RET-16098</t>
  </si>
  <si>
    <t>RET-16110</t>
  </si>
  <si>
    <t>RET-16118</t>
  </si>
  <si>
    <t>RET-16124</t>
  </si>
  <si>
    <t>RET-16132</t>
  </si>
  <si>
    <t>RET-16136</t>
  </si>
  <si>
    <t>RET-16139</t>
  </si>
  <si>
    <t>RET-16152</t>
  </si>
  <si>
    <t>RET-16160</t>
  </si>
  <si>
    <t>RET-16164</t>
  </si>
  <si>
    <t>RET-16166</t>
  </si>
  <si>
    <t>RET-16168</t>
  </si>
  <si>
    <t>RET-16175</t>
  </si>
  <si>
    <t>RET-16177</t>
  </si>
  <si>
    <t>RET-16180</t>
  </si>
  <si>
    <t>RET-16190</t>
  </si>
  <si>
    <t>RET-16222</t>
  </si>
  <si>
    <t>RET-16242</t>
  </si>
  <si>
    <t>RET-16250</t>
  </si>
  <si>
    <t>RET-16251</t>
  </si>
  <si>
    <t>RET-16255</t>
  </si>
  <si>
    <t>RET-16258</t>
  </si>
  <si>
    <t>RET-16262</t>
  </si>
  <si>
    <t>RET-16263</t>
  </si>
  <si>
    <t>RET-16264</t>
  </si>
  <si>
    <t>RET-16265</t>
  </si>
  <si>
    <t>RET-16266</t>
  </si>
  <si>
    <t>RET-16268</t>
  </si>
  <si>
    <t>RET-16280</t>
  </si>
  <si>
    <t>RET-16282</t>
  </si>
  <si>
    <t>RET-16287</t>
  </si>
  <si>
    <t>RET-16290</t>
  </si>
  <si>
    <t>RET-16291</t>
  </si>
  <si>
    <t>RET-16297</t>
  </si>
  <si>
    <t>RET-16299</t>
  </si>
  <si>
    <t>RET-16312</t>
  </si>
  <si>
    <t>RET-16315</t>
  </si>
  <si>
    <t>RET-16324</t>
  </si>
  <si>
    <t>RET-16377</t>
  </si>
  <si>
    <t>RET-16392</t>
  </si>
  <si>
    <t>RET-16396</t>
  </si>
  <si>
    <t>RET-16402</t>
  </si>
  <si>
    <t>RET-16403</t>
  </si>
  <si>
    <t>RET-16404</t>
  </si>
  <si>
    <t>RET-16405</t>
  </si>
  <si>
    <t>RET-16406</t>
  </si>
  <si>
    <t>RET-16409</t>
  </si>
  <si>
    <t>RET-16411</t>
  </si>
  <si>
    <t>RET-16417</t>
  </si>
  <si>
    <t>RET-16420</t>
  </si>
  <si>
    <t>RET-16432</t>
  </si>
  <si>
    <t>RET-16433</t>
  </si>
  <si>
    <t>RET-16435</t>
  </si>
  <si>
    <t>RET-16439</t>
  </si>
  <si>
    <t>RET-16455</t>
  </si>
  <si>
    <t>RET-16500</t>
  </si>
  <si>
    <t>RET-16511</t>
  </si>
  <si>
    <t>RET-16528</t>
  </si>
  <si>
    <t>RET-16535</t>
  </si>
  <si>
    <t>RET-16552</t>
  </si>
  <si>
    <t>RET-16559</t>
  </si>
  <si>
    <t>RET-16581</t>
  </si>
  <si>
    <t>RET-16605</t>
  </si>
  <si>
    <t>RET-16616</t>
  </si>
  <si>
    <t>RET-16617</t>
  </si>
  <si>
    <t>RET-16635</t>
  </si>
  <si>
    <t>RET-16649</t>
  </si>
  <si>
    <t>RET-16655</t>
  </si>
  <si>
    <t>RET-16659</t>
  </si>
  <si>
    <t>RET-16664</t>
  </si>
  <si>
    <t>RET-16687</t>
  </si>
  <si>
    <t>RET-16694</t>
  </si>
  <si>
    <t>RET-16699</t>
  </si>
  <si>
    <t>RET-16701</t>
  </si>
  <si>
    <t>RET-16702</t>
  </si>
  <si>
    <t>RET-16756</t>
  </si>
  <si>
    <t>RET-16770</t>
  </si>
  <si>
    <t>RET-16772</t>
  </si>
  <si>
    <t>RET-16779</t>
  </si>
  <si>
    <t>RET-16794</t>
  </si>
  <si>
    <t>RET-16856</t>
  </si>
  <si>
    <t>RET-16858</t>
  </si>
  <si>
    <t>RET-16859</t>
  </si>
  <si>
    <t>RET-16864</t>
  </si>
  <si>
    <t>RET-16870</t>
  </si>
  <si>
    <t>RET-16879</t>
  </si>
  <si>
    <t>RET-16959</t>
  </si>
  <si>
    <t>RET-16988</t>
  </si>
  <si>
    <t>RET-16993</t>
  </si>
  <si>
    <t>RET-16999</t>
  </si>
  <si>
    <t>RET-17002</t>
  </si>
  <si>
    <t>RET-17014</t>
  </si>
  <si>
    <t>RET-17029</t>
  </si>
  <si>
    <t>RET-17041</t>
  </si>
  <si>
    <t>RET-17050</t>
  </si>
  <si>
    <t>RET-17060</t>
  </si>
  <si>
    <t>RET-17062</t>
  </si>
  <si>
    <t>RET-17063</t>
  </si>
  <si>
    <t>RET-17074</t>
  </si>
  <si>
    <t>RET-17083</t>
  </si>
  <si>
    <t>RET-17101</t>
  </si>
  <si>
    <t>RET-17103</t>
  </si>
  <si>
    <t>RET-17108</t>
  </si>
  <si>
    <t>RET-17109</t>
  </si>
  <si>
    <t>RET-17112</t>
  </si>
  <si>
    <t>RET-17116</t>
  </si>
  <si>
    <t>RET-17127</t>
  </si>
  <si>
    <t>RET-17130</t>
  </si>
  <si>
    <t>RET-17153</t>
  </si>
  <si>
    <t>RET-17182</t>
  </si>
  <si>
    <t>RET-17194</t>
  </si>
  <si>
    <t>RET-17202</t>
  </si>
  <si>
    <t>RET-17218</t>
  </si>
  <si>
    <t>RET-17238</t>
  </si>
  <si>
    <t>RET-17243</t>
  </si>
  <si>
    <t>RET-17249</t>
  </si>
  <si>
    <t>RET-17251</t>
  </si>
  <si>
    <t>RET-17261</t>
  </si>
  <si>
    <t>RET-17262</t>
  </si>
  <si>
    <t>RET-17268</t>
  </si>
  <si>
    <t>RET-17287</t>
  </si>
  <si>
    <t>RET-17319</t>
  </si>
  <si>
    <t>RET-17324</t>
  </si>
  <si>
    <t>RET-17327</t>
  </si>
  <si>
    <t>RET-17329</t>
  </si>
  <si>
    <t>RET-17351</t>
  </si>
  <si>
    <t>RET-17356</t>
  </si>
  <si>
    <t>RET-17358</t>
  </si>
  <si>
    <t>RET-17429</t>
  </si>
  <si>
    <t>RET-17441</t>
  </si>
  <si>
    <t>RET-17455</t>
  </si>
  <si>
    <t>RET-17457</t>
  </si>
  <si>
    <t>RET-17460</t>
  </si>
  <si>
    <t>RET-17462</t>
  </si>
  <si>
    <t>RET-17467</t>
  </si>
  <si>
    <t>RET-17472</t>
  </si>
  <si>
    <t>RET-17503</t>
  </si>
  <si>
    <t>RET-17507</t>
  </si>
  <si>
    <t>RET-17508</t>
  </si>
  <si>
    <t>RET-17511</t>
  </si>
  <si>
    <t>RET-17512</t>
  </si>
  <si>
    <t>RET-17522</t>
  </si>
  <si>
    <t>RET-17524</t>
  </si>
  <si>
    <t>RET-17526</t>
  </si>
  <si>
    <t>RET-17528</t>
  </si>
  <si>
    <t>RET-17535</t>
  </si>
  <si>
    <t>RET-17538</t>
  </si>
  <si>
    <t>RET-17539</t>
  </si>
  <si>
    <t>RET-17541</t>
  </si>
  <si>
    <t>RET-17572</t>
  </si>
  <si>
    <t>RET-17581</t>
  </si>
  <si>
    <t>RET-17589</t>
  </si>
  <si>
    <t>RET-17592</t>
  </si>
  <si>
    <t>RET-17595</t>
  </si>
  <si>
    <t>RET-17607</t>
  </si>
  <si>
    <t>RET-17627</t>
  </si>
  <si>
    <t>RET-17648</t>
  </si>
  <si>
    <t>RET-17653</t>
  </si>
  <si>
    <t>RET-17659</t>
  </si>
  <si>
    <t>RET-17661</t>
  </si>
  <si>
    <t>RET-17668</t>
  </si>
  <si>
    <t>RET-17670</t>
  </si>
  <si>
    <t>RET-17672</t>
  </si>
  <si>
    <t>RET-17675</t>
  </si>
  <si>
    <t>RET-17676</t>
  </si>
  <si>
    <t>RET-17679</t>
  </si>
  <si>
    <t>RET-17681</t>
  </si>
  <si>
    <t>RET-17684</t>
  </si>
  <si>
    <t>RET-17685</t>
  </si>
  <si>
    <t>RET-17688</t>
  </si>
  <si>
    <t>RET-17690</t>
  </si>
  <si>
    <t>RET-17692</t>
  </si>
  <si>
    <t>RET-17694</t>
  </si>
  <si>
    <t>RET-17705</t>
  </si>
  <si>
    <t>RET-17706</t>
  </si>
  <si>
    <t>RET-17720</t>
  </si>
  <si>
    <t>RET-17726</t>
  </si>
  <si>
    <t>RET-17729</t>
  </si>
  <si>
    <t>RET-17733</t>
  </si>
  <si>
    <t>RET-17744</t>
  </si>
  <si>
    <t>RET-17750</t>
  </si>
  <si>
    <t>RET-17775</t>
  </si>
  <si>
    <t>RET-17781</t>
  </si>
  <si>
    <t>RET-17782</t>
  </si>
  <si>
    <t>RET-17783</t>
  </si>
  <si>
    <t>RET-17785</t>
  </si>
  <si>
    <t>RET-17786</t>
  </si>
  <si>
    <t>RET-17787</t>
  </si>
  <si>
    <t>RET-17789</t>
  </si>
  <si>
    <t>RET-17794</t>
  </si>
  <si>
    <t>RET-17804</t>
  </si>
  <si>
    <t>RET-17813</t>
  </si>
  <si>
    <t>RET-17839</t>
  </si>
  <si>
    <t>RET-17840</t>
  </si>
  <si>
    <t>RET-17846</t>
  </si>
  <si>
    <t>RET-17847</t>
  </si>
  <si>
    <t>RET-17850</t>
  </si>
  <si>
    <t>RET-17861</t>
  </si>
  <si>
    <t>RET-17882</t>
  </si>
  <si>
    <t>RET-17893</t>
  </si>
  <si>
    <t>RET-17900</t>
  </si>
  <si>
    <t>RET-17909</t>
  </si>
  <si>
    <t>RET-17910</t>
  </si>
  <si>
    <t>RET-17913</t>
  </si>
  <si>
    <t>RET-17929</t>
  </si>
  <si>
    <t>RET-17936</t>
  </si>
  <si>
    <t>RET-17970</t>
  </si>
  <si>
    <t>RET-17974</t>
  </si>
  <si>
    <t>RET-17977</t>
  </si>
  <si>
    <t>RET-17978</t>
  </si>
  <si>
    <t>RET-17981</t>
  </si>
  <si>
    <t>RET-17986</t>
  </si>
  <si>
    <t>RET-18039</t>
  </si>
  <si>
    <t>RET-18040</t>
  </si>
  <si>
    <t>RET-18055</t>
  </si>
  <si>
    <t>RET-18068</t>
  </si>
  <si>
    <t>RET-18078</t>
  </si>
  <si>
    <t>RET-18088</t>
  </si>
  <si>
    <t>RET-18103</t>
  </si>
  <si>
    <t>RET-18107</t>
  </si>
  <si>
    <t>RET-18115</t>
  </si>
  <si>
    <t>RET-18117</t>
  </si>
  <si>
    <t>RET-18118</t>
  </si>
  <si>
    <t>RET-18130</t>
  </si>
  <si>
    <t>RET-18134</t>
  </si>
  <si>
    <t>RET-18140</t>
  </si>
  <si>
    <t>RET-18152</t>
  </si>
  <si>
    <t>RET-18154</t>
  </si>
  <si>
    <t>RET-18176</t>
  </si>
  <si>
    <t>RET-18177</t>
  </si>
  <si>
    <t>RET-18187</t>
  </si>
  <si>
    <t>RET-18188</t>
  </si>
  <si>
    <t>RET-18192</t>
  </si>
  <si>
    <t>RET-18204</t>
  </si>
  <si>
    <t>RET-18222</t>
  </si>
  <si>
    <t>RET-18225</t>
  </si>
  <si>
    <t>RET-18228</t>
  </si>
  <si>
    <t>RET-18254</t>
  </si>
  <si>
    <t>RET-18258</t>
  </si>
  <si>
    <t>RET-18270</t>
  </si>
  <si>
    <t>RET-18274</t>
  </si>
  <si>
    <t>RET-18277</t>
  </si>
  <si>
    <t>RET-18282</t>
  </si>
  <si>
    <t>RET-18285</t>
  </si>
  <si>
    <t>RET-18287</t>
  </si>
  <si>
    <t>RET-18295</t>
  </si>
  <si>
    <t>RET-18298</t>
  </si>
  <si>
    <t>RET-18300</t>
  </si>
  <si>
    <t>RET-18306</t>
  </si>
  <si>
    <t>RET-18317</t>
  </si>
  <si>
    <t>RET-18318</t>
  </si>
  <si>
    <t>RET-18325</t>
  </si>
  <si>
    <t>RET-18326</t>
  </si>
  <si>
    <t>RET-18334</t>
  </si>
  <si>
    <t>RET-18347</t>
  </si>
  <si>
    <t>RET-18350</t>
  </si>
  <si>
    <t>RET-18353</t>
  </si>
  <si>
    <t>RET-18367</t>
  </si>
  <si>
    <t>RET-18382</t>
  </si>
  <si>
    <t>RET-18393</t>
  </si>
  <si>
    <t>RET-18398</t>
  </si>
  <si>
    <t>RET-18402</t>
  </si>
  <si>
    <t>RET-18434</t>
  </si>
  <si>
    <t>RET-18436</t>
  </si>
  <si>
    <t>RET-18439</t>
  </si>
  <si>
    <t>RET-18443</t>
  </si>
  <si>
    <t>RET-18449</t>
  </si>
  <si>
    <t>RET-18461</t>
  </si>
  <si>
    <t>RET-18464</t>
  </si>
  <si>
    <t>RET-18465</t>
  </si>
  <si>
    <t>RET-18468</t>
  </si>
  <si>
    <t>RET-18469</t>
  </si>
  <si>
    <t>RET-18471</t>
  </si>
  <si>
    <t>RET-18480</t>
  </si>
  <si>
    <t>RET-18490</t>
  </si>
  <si>
    <t>RET-18491</t>
  </si>
  <si>
    <t>RET-18493</t>
  </si>
  <si>
    <t>RET-18495</t>
  </si>
  <si>
    <t>RET-18497</t>
  </si>
  <si>
    <t>RET-18504</t>
  </si>
  <si>
    <t>RET-18511</t>
  </si>
  <si>
    <t>RET-18519</t>
  </si>
  <si>
    <t>RET-18524</t>
  </si>
  <si>
    <t>RET-18526</t>
  </si>
  <si>
    <t>RET-18535</t>
  </si>
  <si>
    <t>RET-18539</t>
  </si>
  <si>
    <t>RET-18552</t>
  </si>
  <si>
    <t>RET-18556</t>
  </si>
  <si>
    <t>RET-18566</t>
  </si>
  <si>
    <t>RET-18573</t>
  </si>
  <si>
    <t>RET-18574</t>
  </si>
  <si>
    <t>RET-18576</t>
  </si>
  <si>
    <t>RET-18578</t>
  </si>
  <si>
    <t>RET-18595</t>
  </si>
  <si>
    <t>RET-18597</t>
  </si>
  <si>
    <t>RET-18600</t>
  </si>
  <si>
    <t>RET-18601</t>
  </si>
  <si>
    <t>RET-18602</t>
  </si>
  <si>
    <t>RET-18612</t>
  </si>
  <si>
    <t>RET-18619</t>
  </si>
  <si>
    <t>RET-18622</t>
  </si>
  <si>
    <t>RET-18628</t>
  </si>
  <si>
    <t>RET-18630</t>
  </si>
  <si>
    <t>RET-18640</t>
  </si>
  <si>
    <t>RET-18641</t>
  </si>
  <si>
    <t>RET-18646</t>
  </si>
  <si>
    <t>RET-18649</t>
  </si>
  <si>
    <t>RET-18655</t>
  </si>
  <si>
    <t>RET-18666</t>
  </si>
  <si>
    <t>RET-18670</t>
  </si>
  <si>
    <t>RET-18671</t>
  </si>
  <si>
    <t>RET-18677</t>
  </si>
  <si>
    <t>RET-18684</t>
  </si>
  <si>
    <t>RET-18686</t>
  </si>
  <si>
    <t>RET-18691</t>
  </si>
  <si>
    <t>RET-18693</t>
  </si>
  <si>
    <t>RET-18709</t>
  </si>
  <si>
    <t>RET-18723</t>
  </si>
  <si>
    <t>RET-18724</t>
  </si>
  <si>
    <t>RET-18729</t>
  </si>
  <si>
    <t>RET-18733</t>
  </si>
  <si>
    <t>RET-18739</t>
  </si>
  <si>
    <t>RET-18743</t>
  </si>
  <si>
    <t>RET-18756</t>
  </si>
  <si>
    <t>RET-18760</t>
  </si>
  <si>
    <t>RET-18776</t>
  </si>
  <si>
    <t>RET-18780</t>
  </si>
  <si>
    <t>RET-18785</t>
  </si>
  <si>
    <t>RET-18789</t>
  </si>
  <si>
    <t>RET-18808</t>
  </si>
  <si>
    <t>RET-18812</t>
  </si>
  <si>
    <t>RET-18814</t>
  </si>
  <si>
    <t>RET-18817</t>
  </si>
  <si>
    <t>RET-18826</t>
  </si>
  <si>
    <t>RET-18830</t>
  </si>
  <si>
    <t>RET-18831</t>
  </si>
  <si>
    <t>RET-18837</t>
  </si>
  <si>
    <t>RET-18843</t>
  </si>
  <si>
    <t>RET-18853</t>
  </si>
  <si>
    <t>RET-18856</t>
  </si>
  <si>
    <t>RET-18873</t>
  </si>
  <si>
    <t>RET-18876</t>
  </si>
  <si>
    <t>RET-18877</t>
  </si>
  <si>
    <t>RET-18879</t>
  </si>
  <si>
    <t>RET-18880</t>
  </si>
  <si>
    <t>RET-18881</t>
  </si>
  <si>
    <t>RET-18921</t>
  </si>
  <si>
    <t>RET-18925</t>
  </si>
  <si>
    <t>RET-18928</t>
  </si>
  <si>
    <t>RET-18930</t>
  </si>
  <si>
    <t>RET-18934</t>
  </si>
  <si>
    <t>RET-18947</t>
  </si>
  <si>
    <t>RET-18952</t>
  </si>
  <si>
    <t>RET-18961</t>
  </si>
  <si>
    <t>RET-18963</t>
  </si>
  <si>
    <t>RET-18974</t>
  </si>
  <si>
    <t>RET-18994</t>
  </si>
  <si>
    <t>RET-18995</t>
  </si>
  <si>
    <t>RET-18996</t>
  </si>
  <si>
    <t>RET-19001</t>
  </si>
  <si>
    <t>RET-19002</t>
  </si>
  <si>
    <t>RET-19003</t>
  </si>
  <si>
    <t>RET-19004</t>
  </si>
  <si>
    <t>RET-19005</t>
  </si>
  <si>
    <t>RET-19016</t>
  </si>
  <si>
    <t>RET-19018</t>
  </si>
  <si>
    <t>RET-19021</t>
  </si>
  <si>
    <t>RET-19026</t>
  </si>
  <si>
    <t>RET-19039</t>
  </si>
  <si>
    <t>RET-19047</t>
  </si>
  <si>
    <t>RET-19053</t>
  </si>
  <si>
    <t>RET-19059</t>
  </si>
  <si>
    <t>RET-19083</t>
  </si>
  <si>
    <t>RET-19088</t>
  </si>
  <si>
    <t>RET-19101</t>
  </si>
  <si>
    <t>RET-19128</t>
  </si>
  <si>
    <t>RET-19132</t>
  </si>
  <si>
    <t>RET-19133</t>
  </si>
  <si>
    <t>RET-19156</t>
  </si>
  <si>
    <t>RET-19161</t>
  </si>
  <si>
    <t>RET-19169</t>
  </si>
  <si>
    <t>RET-19172</t>
  </si>
  <si>
    <t>RET-19173</t>
  </si>
  <si>
    <t>RET-19174</t>
  </si>
  <si>
    <t>RET-19218</t>
  </si>
  <si>
    <t>RET-19219</t>
  </si>
  <si>
    <t>RET-19235</t>
  </si>
  <si>
    <t>RET-19257</t>
  </si>
  <si>
    <t>RET-19265</t>
  </si>
  <si>
    <t>RET-19283</t>
  </si>
  <si>
    <t>RET-19309</t>
  </si>
  <si>
    <t>RET-19334</t>
  </si>
  <si>
    <t>RET-19348</t>
  </si>
  <si>
    <t>RET-19365</t>
  </si>
  <si>
    <t>RET-19391</t>
  </si>
  <si>
    <t>RET-19395</t>
  </si>
  <si>
    <t>RET-19396</t>
  </si>
  <si>
    <t>RET-19399</t>
  </si>
  <si>
    <t>RET-19402</t>
  </si>
  <si>
    <t>RET-19433</t>
  </si>
  <si>
    <t>RET-19436</t>
  </si>
  <si>
    <t>RET-19439</t>
  </si>
  <si>
    <t>RET-19456</t>
  </si>
  <si>
    <t>RET-19461</t>
  </si>
  <si>
    <t>RET-19464</t>
  </si>
  <si>
    <t>RET-19469</t>
  </si>
  <si>
    <t>RET-19471</t>
  </si>
  <si>
    <t>RET-19475</t>
  </si>
  <si>
    <t>RET-19477</t>
  </si>
  <si>
    <t>RET-19479</t>
  </si>
  <si>
    <t>RET-19482</t>
  </si>
  <si>
    <t>RET-19483</t>
  </si>
  <si>
    <t>RET-19486</t>
  </si>
  <si>
    <t>RET-19532</t>
  </si>
  <si>
    <t>RET-19536</t>
  </si>
  <si>
    <t>RET-19541</t>
  </si>
  <si>
    <t>RET-19552</t>
  </si>
  <si>
    <t>RET-19557</t>
  </si>
  <si>
    <t>RET-19580</t>
  </si>
  <si>
    <t>RET-19582</t>
  </si>
  <si>
    <t>RET-19585</t>
  </si>
  <si>
    <t>RET-19592</t>
  </si>
  <si>
    <t>RET-19600</t>
  </si>
  <si>
    <t>RET-19608</t>
  </si>
  <si>
    <t>RET-19619</t>
  </si>
  <si>
    <t>RET-19620</t>
  </si>
  <si>
    <t>RET-19625</t>
  </si>
  <si>
    <t>RET-19629</t>
  </si>
  <si>
    <t>RET-19632</t>
  </si>
  <si>
    <t>RET-19634</t>
  </si>
  <si>
    <t>RET-19640</t>
  </si>
  <si>
    <t>RET-19644</t>
  </si>
  <si>
    <t>RET-19648</t>
  </si>
  <si>
    <t>RET-19660</t>
  </si>
  <si>
    <t>RET-19662</t>
  </si>
  <si>
    <t>RET-19676</t>
  </si>
  <si>
    <t>RET-19681</t>
  </si>
  <si>
    <t>RET-19702</t>
  </si>
  <si>
    <t>RET-19704</t>
  </si>
  <si>
    <t>RET-19707</t>
  </si>
  <si>
    <t>RET-19711</t>
  </si>
  <si>
    <t>RET-19716</t>
  </si>
  <si>
    <t>RET-19718</t>
  </si>
  <si>
    <t>RET-19729</t>
  </si>
  <si>
    <t>RET-19741</t>
  </si>
  <si>
    <t>RET-19744</t>
  </si>
  <si>
    <t>RET-19746</t>
  </si>
  <si>
    <t>RET-19799</t>
  </si>
  <si>
    <t>RET-19801</t>
  </si>
  <si>
    <t>RET-19825</t>
  </si>
  <si>
    <t>RET-19828</t>
  </si>
  <si>
    <t>RET-19834</t>
  </si>
  <si>
    <t>RET-19835</t>
  </si>
  <si>
    <t>RET-19845</t>
  </si>
  <si>
    <t>RET-19867</t>
  </si>
  <si>
    <t>RET-19869</t>
  </si>
  <si>
    <t>RET-19877</t>
  </si>
  <si>
    <t>RET-19896</t>
  </si>
  <si>
    <t>RET-19905</t>
  </si>
  <si>
    <t>RET-19912</t>
  </si>
  <si>
    <t>RET-19914</t>
  </si>
  <si>
    <t>RET-19915</t>
  </si>
  <si>
    <t>RET-19926</t>
  </si>
  <si>
    <t>RET-19939</t>
  </si>
  <si>
    <t>RET-19958</t>
  </si>
  <si>
    <t>RET-19965</t>
  </si>
  <si>
    <t>RET-19975</t>
  </si>
  <si>
    <t>RET-19976</t>
  </si>
  <si>
    <t>RET-19981</t>
  </si>
  <si>
    <t>RET-20014</t>
  </si>
  <si>
    <t>RET-20017</t>
  </si>
  <si>
    <t>RET-20035</t>
  </si>
  <si>
    <t>RET-20066</t>
  </si>
  <si>
    <t>RET-20069</t>
  </si>
  <si>
    <t>RET-20071</t>
  </si>
  <si>
    <t>RET-20075</t>
  </si>
  <si>
    <t>RET-20077</t>
  </si>
  <si>
    <t>RET-20080</t>
  </si>
  <si>
    <t>RET-20093</t>
  </si>
  <si>
    <t>RET-20101</t>
  </si>
  <si>
    <t>RET-20103</t>
  </si>
  <si>
    <t>RET-20109</t>
  </si>
  <si>
    <t>RET-20118</t>
  </si>
  <si>
    <t>RET-20120</t>
  </si>
  <si>
    <t>RET-20130</t>
  </si>
  <si>
    <t>RET-20160</t>
  </si>
  <si>
    <t>RET-20163</t>
  </si>
  <si>
    <t>RET-20172</t>
  </si>
  <si>
    <t>RET-20224</t>
  </si>
  <si>
    <t>RET-20234</t>
  </si>
  <si>
    <t>RET-20243</t>
  </si>
  <si>
    <t>RET-20244</t>
  </si>
  <si>
    <t>RET-20249</t>
  </si>
  <si>
    <t>RET-20257</t>
  </si>
  <si>
    <t>RET-20262</t>
  </si>
  <si>
    <t>RET-20271</t>
  </si>
  <si>
    <t>RET-20284</t>
  </si>
  <si>
    <t>RET-20288</t>
  </si>
  <si>
    <t>RET-20312</t>
  </si>
  <si>
    <t>RET-20313</t>
  </si>
  <si>
    <t>RET-20321</t>
  </si>
  <si>
    <t>RET-20323</t>
  </si>
  <si>
    <t>RET-20337</t>
  </si>
  <si>
    <t>RET-20339</t>
  </si>
  <si>
    <t>RET-20341</t>
  </si>
  <si>
    <t>RET-20347</t>
  </si>
  <si>
    <t>RET-20357</t>
  </si>
  <si>
    <t>RET-20364</t>
  </si>
  <si>
    <t>RET-20374</t>
  </si>
  <si>
    <t>RET-20378</t>
  </si>
  <si>
    <t>RET-20381</t>
  </si>
  <si>
    <t>RET-20382</t>
  </si>
  <si>
    <t>RET-20388</t>
  </si>
  <si>
    <t>RET-20433</t>
  </si>
  <si>
    <t>RET-20436</t>
  </si>
  <si>
    <t>RET-20439</t>
  </si>
  <si>
    <t>RET-20443</t>
  </si>
  <si>
    <t>RET-20447</t>
  </si>
  <si>
    <t>RET-20452</t>
  </si>
  <si>
    <t>RET-20469</t>
  </si>
  <si>
    <t>RET-20486</t>
  </si>
  <si>
    <t>RET-20496</t>
  </si>
  <si>
    <t>RET-20500</t>
  </si>
  <si>
    <t>RET-20506</t>
  </si>
  <si>
    <t>RET-20528</t>
  </si>
  <si>
    <t>RET-20529</t>
  </si>
  <si>
    <t>RET-20530</t>
  </si>
  <si>
    <t>RET-20535</t>
  </si>
  <si>
    <t>RET-20538</t>
  </si>
  <si>
    <t>RET-20548</t>
  </si>
  <si>
    <t>RET-20559</t>
  </si>
  <si>
    <t>RET-20562</t>
  </si>
  <si>
    <t>RET-20563</t>
  </si>
  <si>
    <t>RET-20565</t>
  </si>
  <si>
    <t>RET-20574</t>
  </si>
  <si>
    <t>RET-20575</t>
  </si>
  <si>
    <t>RET-20577</t>
  </si>
  <si>
    <t>RET-20579</t>
  </si>
  <si>
    <t>RET-20589</t>
  </si>
  <si>
    <t>RET-20593</t>
  </si>
  <si>
    <t>RET-20597</t>
  </si>
  <si>
    <t>RET-20604</t>
  </si>
  <si>
    <t>RET-20609</t>
  </si>
  <si>
    <t>RET-20618</t>
  </si>
  <si>
    <t>RET-20640</t>
  </si>
  <si>
    <t>RET-20660</t>
  </si>
  <si>
    <t>RET-20661</t>
  </si>
  <si>
    <t>RET-20691</t>
  </si>
  <si>
    <t>RET-20692</t>
  </si>
  <si>
    <t>RET-20717</t>
  </si>
  <si>
    <t>RET-20724</t>
  </si>
  <si>
    <t>RET-20727</t>
  </si>
  <si>
    <t>RET-20740</t>
  </si>
  <si>
    <t>RET-20743</t>
  </si>
  <si>
    <t>RET-20780</t>
  </si>
  <si>
    <t>RET-20782</t>
  </si>
  <si>
    <t>RET-20783</t>
  </si>
  <si>
    <t>RET-20795</t>
  </si>
  <si>
    <t>RET-20817</t>
  </si>
  <si>
    <t>RET-20820</t>
  </si>
  <si>
    <t>RET-20825</t>
  </si>
  <si>
    <t>RET-20846</t>
  </si>
  <si>
    <t>RET-20856</t>
  </si>
  <si>
    <t>RET-20858</t>
  </si>
  <si>
    <t>RET-20867</t>
  </si>
  <si>
    <t>RET-20877</t>
  </si>
  <si>
    <t>RET-20879</t>
  </si>
  <si>
    <t>RET-20893</t>
  </si>
  <si>
    <t>RET-20906</t>
  </si>
  <si>
    <t>RET-20923</t>
  </si>
  <si>
    <t>RET-20926</t>
  </si>
  <si>
    <t>RET-20927</t>
  </si>
  <si>
    <t>RET-20929</t>
  </si>
  <si>
    <t>RET-20947</t>
  </si>
  <si>
    <t>RET-20955</t>
  </si>
  <si>
    <t>RET-20956</t>
  </si>
  <si>
    <t>RET-20969</t>
  </si>
  <si>
    <t>RET-20978</t>
  </si>
  <si>
    <t>RET-20985</t>
  </si>
  <si>
    <t>RET-20986</t>
  </si>
  <si>
    <t>RET-20988</t>
  </si>
  <si>
    <t>RET-20990</t>
  </si>
  <si>
    <t>RET-21005</t>
  </si>
  <si>
    <t>RET-21010</t>
  </si>
  <si>
    <t>RET-21014</t>
  </si>
  <si>
    <t>RET-21021</t>
  </si>
  <si>
    <t>RET-21025</t>
  </si>
  <si>
    <t>RET-21027</t>
  </si>
  <si>
    <t>RET-21045</t>
  </si>
  <si>
    <t>RET-21046</t>
  </si>
  <si>
    <t>RET-21071</t>
  </si>
  <si>
    <t>RET-21121</t>
  </si>
  <si>
    <t>RET-21126</t>
  </si>
  <si>
    <t>RET-21128</t>
  </si>
  <si>
    <t>RET-21143</t>
  </si>
  <si>
    <t>RET-21151</t>
  </si>
  <si>
    <t>RET-21153</t>
  </si>
  <si>
    <t>RET-21163</t>
  </si>
  <si>
    <t>RET-21167</t>
  </si>
  <si>
    <t>RET-21173</t>
  </si>
  <si>
    <t>RET-21181</t>
  </si>
  <si>
    <t>RET-21186</t>
  </si>
  <si>
    <t>RET-21190</t>
  </si>
  <si>
    <t>RET-21191</t>
  </si>
  <si>
    <t>RET-21195</t>
  </si>
  <si>
    <t>RET-21197</t>
  </si>
  <si>
    <t>RET-21198</t>
  </si>
  <si>
    <t>RET-21199</t>
  </si>
  <si>
    <t>RET-21206</t>
  </si>
  <si>
    <t>RET-21210</t>
  </si>
  <si>
    <t>RET-21213</t>
  </si>
  <si>
    <t>RET-21216</t>
  </si>
  <si>
    <t>RET-21230</t>
  </si>
  <si>
    <t>RET-21231</t>
  </si>
  <si>
    <t>RET-21232</t>
  </si>
  <si>
    <t>RET-21245</t>
  </si>
  <si>
    <t>RET-21247</t>
  </si>
  <si>
    <t>RET-21256</t>
  </si>
  <si>
    <t>RET-21274</t>
  </si>
  <si>
    <t>RET-21275</t>
  </si>
  <si>
    <t>RET-21276</t>
  </si>
  <si>
    <t>RET-21277</t>
  </si>
  <si>
    <t>RET-21278</t>
  </si>
  <si>
    <t>RET-21279</t>
  </si>
  <si>
    <t>RET-21280</t>
  </si>
  <si>
    <t>RET-21281</t>
  </si>
  <si>
    <t>RET-21285</t>
  </si>
  <si>
    <t>RET-21296</t>
  </si>
  <si>
    <t>RET-21297</t>
  </si>
  <si>
    <t>RET-21299</t>
  </si>
  <si>
    <t>RET-21303</t>
  </si>
  <si>
    <t>RET-21318</t>
  </si>
  <si>
    <t>RET-21321</t>
  </si>
  <si>
    <t>RET-21332</t>
  </si>
  <si>
    <t>RET-21337</t>
  </si>
  <si>
    <t>RET-21340</t>
  </si>
  <si>
    <t>RET-21350</t>
  </si>
  <si>
    <t>RET-21361</t>
  </si>
  <si>
    <t>RET-21374</t>
  </si>
  <si>
    <t>RET-21376</t>
  </si>
  <si>
    <t>RET-21377</t>
  </si>
  <si>
    <t>RET-21380</t>
  </si>
  <si>
    <t>RET-21386</t>
  </si>
  <si>
    <t>RET-21393</t>
  </si>
  <si>
    <t>RET-21402</t>
  </si>
  <si>
    <t>RET-21437</t>
  </si>
  <si>
    <t>RET-21444</t>
  </si>
  <si>
    <t>RET-21446</t>
  </si>
  <si>
    <t>RET-21449</t>
  </si>
  <si>
    <t>RET-21451</t>
  </si>
  <si>
    <t>RET-21456</t>
  </si>
  <si>
    <t>RET-21464</t>
  </si>
  <si>
    <t>RET-21476</t>
  </si>
  <si>
    <t>RET-21477</t>
  </si>
  <si>
    <t>RET-21481</t>
  </si>
  <si>
    <t>RET-21482</t>
  </si>
  <si>
    <t>RET-21484</t>
  </si>
  <si>
    <t>RET-21493</t>
  </si>
  <si>
    <t>RET-21511</t>
  </si>
  <si>
    <t>RET-21518</t>
  </si>
  <si>
    <t>RET-21519</t>
  </si>
  <si>
    <t>RET-21522</t>
  </si>
  <si>
    <t>RET-21531</t>
  </si>
  <si>
    <t>RET-21539</t>
  </si>
  <si>
    <t>RET-21541</t>
  </si>
  <si>
    <t>RET-21543</t>
  </si>
  <si>
    <t>RET-21544</t>
  </si>
  <si>
    <t>RET-21549</t>
  </si>
  <si>
    <t>RET-21551</t>
  </si>
  <si>
    <t>RET-21555</t>
  </si>
  <si>
    <t>RET-21562</t>
  </si>
  <si>
    <t>RET-21578</t>
  </si>
  <si>
    <t>RET-21585</t>
  </si>
  <si>
    <t>RET-21587</t>
  </si>
  <si>
    <t>RET-21602</t>
  </si>
  <si>
    <t>RET-21611</t>
  </si>
  <si>
    <t>RET-21613</t>
  </si>
  <si>
    <t>RET-21628</t>
  </si>
  <si>
    <t>RET-21640</t>
  </si>
  <si>
    <t>RET-21642</t>
  </si>
  <si>
    <t>RET-21643</t>
  </si>
  <si>
    <t>RET-21650</t>
  </si>
  <si>
    <t>RET-21657</t>
  </si>
  <si>
    <t>RET-21658</t>
  </si>
  <si>
    <t>RET-21660</t>
  </si>
  <si>
    <t>RET-21664</t>
  </si>
  <si>
    <t>RET-21678</t>
  </si>
  <si>
    <t>RET-21679</t>
  </si>
  <si>
    <t>RET-21704</t>
  </si>
  <si>
    <t>RET-21706</t>
  </si>
  <si>
    <t>RET-21711</t>
  </si>
  <si>
    <t>RET-21713</t>
  </si>
  <si>
    <t>RET-21726</t>
  </si>
  <si>
    <t>RET-21727</t>
  </si>
  <si>
    <t>RET-21734</t>
  </si>
  <si>
    <t>RET-21741</t>
  </si>
  <si>
    <t>RET-21742</t>
  </si>
  <si>
    <t>RET-21752</t>
  </si>
  <si>
    <t>RET-21772</t>
  </si>
  <si>
    <t>RET-21784</t>
  </si>
  <si>
    <t>RET-21802</t>
  </si>
  <si>
    <t>RET-21805</t>
  </si>
  <si>
    <t>RET-21820</t>
  </si>
  <si>
    <t>RET-21821</t>
  </si>
  <si>
    <t>RET-21822</t>
  </si>
  <si>
    <t>RET-21823</t>
  </si>
  <si>
    <t>RET-21859</t>
  </si>
  <si>
    <t>RET-21875</t>
  </si>
  <si>
    <t>RET-21886</t>
  </si>
  <si>
    <t>RET-21904</t>
  </si>
  <si>
    <t>RET-21909</t>
  </si>
  <si>
    <t>RET-21913</t>
  </si>
  <si>
    <t>RET-21915</t>
  </si>
  <si>
    <t>RET-21920</t>
  </si>
  <si>
    <t>RET-21934</t>
  </si>
  <si>
    <t>RET-21935</t>
  </si>
  <si>
    <t>RET-21936</t>
  </si>
  <si>
    <t>RET-21958</t>
  </si>
  <si>
    <t>RET-21970</t>
  </si>
  <si>
    <t>RET-21985</t>
  </si>
  <si>
    <t>RET-21987</t>
  </si>
  <si>
    <t>RET-22012</t>
  </si>
  <si>
    <t>RET-22029</t>
  </si>
  <si>
    <t>RET-22036</t>
  </si>
  <si>
    <t>RET-22037</t>
  </si>
  <si>
    <t>RET-22048</t>
  </si>
  <si>
    <t>RET-22049</t>
  </si>
  <si>
    <t>RET-22060</t>
  </si>
  <si>
    <t>RET-22064</t>
  </si>
  <si>
    <t>RET-22070</t>
  </si>
  <si>
    <t>RET-22083</t>
  </si>
  <si>
    <t>RET-22084</t>
  </si>
  <si>
    <t>RET-22085</t>
  </si>
  <si>
    <t>RET-22088</t>
  </si>
  <si>
    <t>RET-22101</t>
  </si>
  <si>
    <t>RET-22102</t>
  </si>
  <si>
    <t>RET-22106</t>
  </si>
  <si>
    <t>RET-22110</t>
  </si>
  <si>
    <t>RET-22133</t>
  </si>
  <si>
    <t>RET-22142</t>
  </si>
  <si>
    <t>RET-22153</t>
  </si>
  <si>
    <t>RET-22158</t>
  </si>
  <si>
    <t>RET-22161</t>
  </si>
  <si>
    <t>RET-22190</t>
  </si>
  <si>
    <t>RET-22197</t>
  </si>
  <si>
    <t>RET-22205</t>
  </si>
  <si>
    <t>RET-22206</t>
  </si>
  <si>
    <t>RET-22224</t>
  </si>
  <si>
    <t>RET-22233</t>
  </si>
  <si>
    <t>RET-22254</t>
  </si>
  <si>
    <t>RET-22255</t>
  </si>
  <si>
    <t>RET-22256</t>
  </si>
  <si>
    <t>RET-22265</t>
  </si>
  <si>
    <t>RET-22272</t>
  </si>
  <si>
    <t>RET-22274</t>
  </si>
  <si>
    <t>RET-22275</t>
  </si>
  <si>
    <t>RET-22276</t>
  </si>
  <si>
    <t>RET-22281</t>
  </si>
  <si>
    <t>RET-22282</t>
  </si>
  <si>
    <t>RET-22292</t>
  </si>
  <si>
    <t>RET-22298</t>
  </si>
  <si>
    <t>RET-22303</t>
  </si>
  <si>
    <t>RET-22304</t>
  </si>
  <si>
    <t>RET-22305</t>
  </si>
  <si>
    <t>RET-22314</t>
  </si>
  <si>
    <t>RET-22329</t>
  </si>
  <si>
    <t>RET-22330</t>
  </si>
  <si>
    <t>RET-22339</t>
  </si>
  <si>
    <t>RET-22343</t>
  </si>
  <si>
    <t>RET-22346</t>
  </si>
  <si>
    <t>RET-22350</t>
  </si>
  <si>
    <t>RET-22361</t>
  </si>
  <si>
    <t>RET-22367</t>
  </si>
  <si>
    <t>RET-22374</t>
  </si>
  <si>
    <t>RET-22382</t>
  </si>
  <si>
    <t>RET-22388</t>
  </si>
  <si>
    <t>RET-22405</t>
  </si>
  <si>
    <t>RET-22412</t>
  </si>
  <si>
    <t>RET-22420</t>
  </si>
  <si>
    <t>RET-22434</t>
  </si>
  <si>
    <t>RET-22444</t>
  </si>
  <si>
    <t>RET-22446</t>
  </si>
  <si>
    <t>RET-22464</t>
  </si>
  <si>
    <t>RET-22478</t>
  </si>
  <si>
    <t>RET-22501</t>
  </si>
  <si>
    <t>RET-22505</t>
  </si>
  <si>
    <t>RET-22511</t>
  </si>
  <si>
    <t>RET-22519</t>
  </si>
  <si>
    <t>RET-22524</t>
  </si>
  <si>
    <t>RET-22541</t>
  </si>
  <si>
    <t>RET-22555</t>
  </si>
  <si>
    <t>RET-22556</t>
  </si>
  <si>
    <t>RET-22559</t>
  </si>
  <si>
    <t>RET-22561</t>
  </si>
  <si>
    <t>RET-22563</t>
  </si>
  <si>
    <t>RET-22585</t>
  </si>
  <si>
    <t>RET-22590</t>
  </si>
  <si>
    <t>RET-22593</t>
  </si>
  <si>
    <t>RET-22597</t>
  </si>
  <si>
    <t>RET-22599</t>
  </si>
  <si>
    <t>RET-22601</t>
  </si>
  <si>
    <t>RET-22603</t>
  </si>
  <si>
    <t>RET-22604</t>
  </si>
  <si>
    <t>RET-22613</t>
  </si>
  <si>
    <t>RET-22615</t>
  </si>
  <si>
    <t>RET-22616</t>
  </si>
  <si>
    <t>RET-22621</t>
  </si>
  <si>
    <t>RET-22622</t>
  </si>
  <si>
    <t>RET-22630</t>
  </si>
  <si>
    <t>RET-22642</t>
  </si>
  <si>
    <t>RET-22667</t>
  </si>
  <si>
    <t>RET-22668</t>
  </si>
  <si>
    <t>RET-22669</t>
  </si>
  <si>
    <t>RET-22673</t>
  </si>
  <si>
    <t>RET-22675</t>
  </si>
  <si>
    <t>RET-22689</t>
  </si>
  <si>
    <t>RET-22715</t>
  </si>
  <si>
    <t>RET-22725</t>
  </si>
  <si>
    <t>RET-22733</t>
  </si>
  <si>
    <t>RET-22739</t>
  </si>
  <si>
    <t>RET-22745</t>
  </si>
  <si>
    <t>RET-22747</t>
  </si>
  <si>
    <t>RET-22753</t>
  </si>
  <si>
    <t>RET-22772</t>
  </si>
  <si>
    <t>RET-22785</t>
  </si>
  <si>
    <t>RET-22790</t>
  </si>
  <si>
    <t>RET-22815</t>
  </si>
  <si>
    <t>RET-22819</t>
  </si>
  <si>
    <t>RET-22822</t>
  </si>
  <si>
    <t>RET-22831</t>
  </si>
  <si>
    <t>RET-22832</t>
  </si>
  <si>
    <t>RET-22841</t>
  </si>
  <si>
    <t>RET-22844</t>
  </si>
  <si>
    <t>RET-22849</t>
  </si>
  <si>
    <t>RET-22871</t>
  </si>
  <si>
    <t>RET-22873</t>
  </si>
  <si>
    <t>RET-22875</t>
  </si>
  <si>
    <t>RET-22876</t>
  </si>
  <si>
    <t>RET-22886</t>
  </si>
  <si>
    <t>RET-22889</t>
  </si>
  <si>
    <t>RET-22892</t>
  </si>
  <si>
    <t>RET-22900</t>
  </si>
  <si>
    <t>RET-22903</t>
  </si>
  <si>
    <t>RET-22909</t>
  </si>
  <si>
    <t>RET-22919</t>
  </si>
  <si>
    <t>RET-22924</t>
  </si>
  <si>
    <t>RET-22943</t>
  </si>
  <si>
    <t>RET-22949</t>
  </si>
  <si>
    <t>RET-22960</t>
  </si>
  <si>
    <t>RET-22963</t>
  </si>
  <si>
    <t>RET-22965</t>
  </si>
  <si>
    <t>RET-22970</t>
  </si>
  <si>
    <t>RET-22972</t>
  </si>
  <si>
    <t>RET-22986</t>
  </si>
  <si>
    <t>RET-22994</t>
  </si>
  <si>
    <t>RET-22998</t>
  </si>
  <si>
    <t>RET-23023</t>
  </si>
  <si>
    <t>RET-23030</t>
  </si>
  <si>
    <t>RET-23033</t>
  </si>
  <si>
    <t>RET-23042</t>
  </si>
  <si>
    <t>RET-23043</t>
  </si>
  <si>
    <t>RET-23046</t>
  </si>
  <si>
    <t>RET-23047</t>
  </si>
  <si>
    <t>RET-23061</t>
  </si>
  <si>
    <t>RET-23065</t>
  </si>
  <si>
    <t>RET-23078</t>
  </si>
  <si>
    <t>RET-23082</t>
  </si>
  <si>
    <t>RET-23090</t>
  </si>
  <si>
    <t>RET-23091</t>
  </si>
  <si>
    <t>RET-23092</t>
  </si>
  <si>
    <t>RET-23103</t>
  </si>
  <si>
    <t>RET-23104</t>
  </si>
  <si>
    <t>RET-23117</t>
  </si>
  <si>
    <t>RET-23124</t>
  </si>
  <si>
    <t>RET-23127</t>
  </si>
  <si>
    <t>RET-23156</t>
  </si>
  <si>
    <t>RET-23157</t>
  </si>
  <si>
    <t>RET-23195</t>
  </si>
  <si>
    <t>RET-23200</t>
  </si>
  <si>
    <t>RET-23207</t>
  </si>
  <si>
    <t>RET-23210</t>
  </si>
  <si>
    <t>RET-23220</t>
  </si>
  <si>
    <t>RET-23232</t>
  </si>
  <si>
    <t>RET-23237</t>
  </si>
  <si>
    <t>RET-23241</t>
  </si>
  <si>
    <t>RET-23243</t>
  </si>
  <si>
    <t>RET-23257</t>
  </si>
  <si>
    <t>RET-23269</t>
  </si>
  <si>
    <t>RET-23274</t>
  </si>
  <si>
    <t>RET-23299</t>
  </si>
  <si>
    <t>RET-23304</t>
  </si>
  <si>
    <t>RET-23320</t>
  </si>
  <si>
    <t>RET-23327</t>
  </si>
  <si>
    <t>RET-23330</t>
  </si>
  <si>
    <t>RET-23335</t>
  </si>
  <si>
    <t>RET-23336</t>
  </si>
  <si>
    <t>RET-23340</t>
  </si>
  <si>
    <t>RET-23341</t>
  </si>
  <si>
    <t>RET-23343</t>
  </si>
  <si>
    <t>RET-23347</t>
  </si>
  <si>
    <t>RET-23350</t>
  </si>
  <si>
    <t>RET-23361</t>
  </si>
  <si>
    <t>RET-23389</t>
  </si>
  <si>
    <t>RET-23391</t>
  </si>
  <si>
    <t>RET-23393</t>
  </si>
  <si>
    <t>RET-23395</t>
  </si>
  <si>
    <t>RET-23403</t>
  </si>
  <si>
    <t>RET-23418</t>
  </si>
  <si>
    <t>RET-23422</t>
  </si>
  <si>
    <t>RET-23426</t>
  </si>
  <si>
    <t>RET-23436</t>
  </si>
  <si>
    <t>RET-23464</t>
  </si>
  <si>
    <t>RET-23475</t>
  </si>
  <si>
    <t>RET-23483</t>
  </si>
  <si>
    <t>RET-23497</t>
  </si>
  <si>
    <t>RET-23506</t>
  </si>
  <si>
    <t>RET-23507</t>
  </si>
  <si>
    <t>RET-23511</t>
  </si>
  <si>
    <t>RET-23516</t>
  </si>
  <si>
    <t>RET-23520</t>
  </si>
  <si>
    <t>RET-23538</t>
  </si>
  <si>
    <t>RET-23543</t>
  </si>
  <si>
    <t>RET-23555</t>
  </si>
  <si>
    <t>RET-23564</t>
  </si>
  <si>
    <t>RET-23570</t>
  </si>
  <si>
    <t>RET-23582</t>
  </si>
  <si>
    <t>RET-23583</t>
  </si>
  <si>
    <t>RET-23589</t>
  </si>
  <si>
    <t>RET-23590</t>
  </si>
  <si>
    <t>RET-23594</t>
  </si>
  <si>
    <t>RET-23596</t>
  </si>
  <si>
    <t>RET-23598</t>
  </si>
  <si>
    <t>RET-23600</t>
  </si>
  <si>
    <t>RET-23601</t>
  </si>
  <si>
    <t>RET-23602</t>
  </si>
  <si>
    <t>RET-23607</t>
  </si>
  <si>
    <t>RET-23622</t>
  </si>
  <si>
    <t>RET-23623</t>
  </si>
  <si>
    <t>RET-23641</t>
  </si>
  <si>
    <t>RET-23648</t>
  </si>
  <si>
    <t>RET-23650</t>
  </si>
  <si>
    <t>RET-23657</t>
  </si>
  <si>
    <t>RET-23660</t>
  </si>
  <si>
    <t>RET-23678</t>
  </si>
  <si>
    <t>RET-23679</t>
  </si>
  <si>
    <t>RET-23682</t>
  </si>
  <si>
    <t>RET-23687</t>
  </si>
  <si>
    <t>RET-23691</t>
  </si>
  <si>
    <t>RET-23708</t>
  </si>
  <si>
    <t>RET-23716</t>
  </si>
  <si>
    <t>RET-23728</t>
  </si>
  <si>
    <t>RET-23746</t>
  </si>
  <si>
    <t>RET-23751</t>
  </si>
  <si>
    <t>RET-23754</t>
  </si>
  <si>
    <t>RET-23755</t>
  </si>
  <si>
    <t>RET-23762</t>
  </si>
  <si>
    <t>RET-23776</t>
  </si>
  <si>
    <t>RET-23795</t>
  </si>
  <si>
    <t>RET-23808</t>
  </si>
  <si>
    <t>RET-23810</t>
  </si>
  <si>
    <t>RET-23816</t>
  </si>
  <si>
    <t>RET-23823</t>
  </si>
  <si>
    <t>RET-23837</t>
  </si>
  <si>
    <t>RET-23842</t>
  </si>
  <si>
    <t>RET-23854</t>
  </si>
  <si>
    <t>RET-23862</t>
  </si>
  <si>
    <t>RET-23863</t>
  </si>
  <si>
    <t>RET-23865</t>
  </si>
  <si>
    <t>RET-23867</t>
  </si>
  <si>
    <t>RET-23876</t>
  </si>
  <si>
    <t>RET-23877</t>
  </si>
  <si>
    <t>RET-23879</t>
  </si>
  <si>
    <t>RET-23884</t>
  </si>
  <si>
    <t>RET-23886</t>
  </si>
  <si>
    <t>RET-23894</t>
  </si>
  <si>
    <t>RET-23896</t>
  </si>
  <si>
    <t>RET-23900</t>
  </si>
  <si>
    <t>RET-23903</t>
  </si>
  <si>
    <t>RET-23908</t>
  </si>
  <si>
    <t>RET-23911</t>
  </si>
  <si>
    <t>RET-23925</t>
  </si>
  <si>
    <t>RET-23929</t>
  </si>
  <si>
    <t>RET-23946</t>
  </si>
  <si>
    <t>RET-23948</t>
  </si>
  <si>
    <t>RET-23951</t>
  </si>
  <si>
    <t>RET-23952</t>
  </si>
  <si>
    <t>RET-23956</t>
  </si>
  <si>
    <t>RET-23965</t>
  </si>
  <si>
    <t>RET-23967</t>
  </si>
  <si>
    <t>RET-23968</t>
  </si>
  <si>
    <t>RET-23971</t>
  </si>
  <si>
    <t>RET-23986</t>
  </si>
  <si>
    <t>RET-24045</t>
  </si>
  <si>
    <t>RET-24053</t>
  </si>
  <si>
    <t>RET-24054</t>
  </si>
  <si>
    <t>RET-24057</t>
  </si>
  <si>
    <t>RET-24060</t>
  </si>
  <si>
    <t>RET-24065</t>
  </si>
  <si>
    <t>RET-24066</t>
  </si>
  <si>
    <t>RET-24067</t>
  </si>
  <si>
    <t>RET-24068</t>
  </si>
  <si>
    <t>RET-24078</t>
  </si>
  <si>
    <t>RET-24079</t>
  </si>
  <si>
    <t>RET-24080</t>
  </si>
  <si>
    <t>RET-24086</t>
  </si>
  <si>
    <t>RET-24089</t>
  </si>
  <si>
    <t>RET-24095</t>
  </si>
  <si>
    <t>RET-24096</t>
  </si>
  <si>
    <t>RET-24097</t>
  </si>
  <si>
    <t>RET-24098</t>
  </si>
  <si>
    <t>RET-24099</t>
  </si>
  <si>
    <t>RET-24101</t>
  </si>
  <si>
    <t>RET-24108</t>
  </si>
  <si>
    <t>RET-24113</t>
  </si>
  <si>
    <t>RET-24114</t>
  </si>
  <si>
    <t>RET-24128</t>
  </si>
  <si>
    <t>RET-24156</t>
  </si>
  <si>
    <t>RET-24171</t>
  </si>
  <si>
    <t>RET-24175</t>
  </si>
  <si>
    <t>RET-24208</t>
  </si>
  <si>
    <t>RET-24211</t>
  </si>
  <si>
    <t>RET-24213</t>
  </si>
  <si>
    <t>RET-24217</t>
  </si>
  <si>
    <t>RET-24223</t>
  </si>
  <si>
    <t>RET-24224</t>
  </si>
  <si>
    <t>RET-24225</t>
  </si>
  <si>
    <t>RET-24237</t>
  </si>
  <si>
    <t>RET-24257</t>
  </si>
  <si>
    <t>RET-24260</t>
  </si>
  <si>
    <t>RET-24264</t>
  </si>
  <si>
    <t>RET-24271</t>
  </si>
  <si>
    <t>RET-24274</t>
  </si>
  <si>
    <t>RET-24283</t>
  </si>
  <si>
    <t>RET-24288</t>
  </si>
  <si>
    <t>RET-24301</t>
  </si>
  <si>
    <t>RET-24321</t>
  </si>
  <si>
    <t>RET-24326</t>
  </si>
  <si>
    <t>RET-24328</t>
  </si>
  <si>
    <t>RET-24332</t>
  </si>
  <si>
    <t>RET-24336</t>
  </si>
  <si>
    <t>RET-24351</t>
  </si>
  <si>
    <t>RET-24360</t>
  </si>
  <si>
    <t>RET-24363</t>
  </si>
  <si>
    <t>RET-24370</t>
  </si>
  <si>
    <t>RET-24383</t>
  </si>
  <si>
    <t>RET-24401</t>
  </si>
  <si>
    <t>RET-24403</t>
  </si>
  <si>
    <t>RET-24407</t>
  </si>
  <si>
    <t>RET-24408</t>
  </si>
  <si>
    <t>RET-24413</t>
  </si>
  <si>
    <t>RET-24429</t>
  </si>
  <si>
    <t>RET-24450</t>
  </si>
  <si>
    <t>RET-24470</t>
  </si>
  <si>
    <t>RET-24484</t>
  </si>
  <si>
    <t>RET-24489</t>
  </si>
  <si>
    <t>RET-24490</t>
  </si>
  <si>
    <t>RET-24500</t>
  </si>
  <si>
    <t>RET-24509</t>
  </si>
  <si>
    <t>RET-24521</t>
  </si>
  <si>
    <t>RET-24548</t>
  </si>
  <si>
    <t>RET-24556</t>
  </si>
  <si>
    <t>RET-24561</t>
  </si>
  <si>
    <t>RET-24563</t>
  </si>
  <si>
    <t>RET-24566</t>
  </si>
  <si>
    <t>RET-24587</t>
  </si>
  <si>
    <t>RET-24590</t>
  </si>
  <si>
    <t>RET-24609</t>
  </si>
  <si>
    <t>RET-24613</t>
  </si>
  <si>
    <t>RET-24615</t>
  </si>
  <si>
    <t>RET-24632</t>
  </si>
  <si>
    <t>RET-24639</t>
  </si>
  <si>
    <t>RET-24647</t>
  </si>
  <si>
    <t>RET-24655</t>
  </si>
  <si>
    <t>RET-24657</t>
  </si>
  <si>
    <t>RET-24663</t>
  </si>
  <si>
    <t>RET-24689</t>
  </si>
  <si>
    <t>RET-24696</t>
  </si>
  <si>
    <t>RET-24699</t>
  </si>
  <si>
    <t>RET-24701</t>
  </si>
  <si>
    <t>RET-24702</t>
  </si>
  <si>
    <t>RET-24710</t>
  </si>
  <si>
    <t>RET-24712</t>
  </si>
  <si>
    <t>RET-24713</t>
  </si>
  <si>
    <t>RET-24714</t>
  </si>
  <si>
    <t>RET-24719</t>
  </si>
  <si>
    <t>RET-24720</t>
  </si>
  <si>
    <t>RET-24722</t>
  </si>
  <si>
    <t>RET-24730</t>
  </si>
  <si>
    <t>RET-24737</t>
  </si>
  <si>
    <t>RET-24742</t>
  </si>
  <si>
    <t>RET-24744</t>
  </si>
  <si>
    <t>RET-24746</t>
  </si>
  <si>
    <t>RET-24747</t>
  </si>
  <si>
    <t>RET-24756</t>
  </si>
  <si>
    <t>RET-24761</t>
  </si>
  <si>
    <t>RET-24770</t>
  </si>
  <si>
    <t>RET-24780</t>
  </si>
  <si>
    <t>RET-24790</t>
  </si>
  <si>
    <t>RET-24793</t>
  </si>
  <si>
    <t>RET-24794</t>
  </si>
  <si>
    <t>RET-24815</t>
  </si>
  <si>
    <t>RET-24817</t>
  </si>
  <si>
    <t>RET-24823</t>
  </si>
  <si>
    <t>RET-24831</t>
  </si>
  <si>
    <t>RET-24863</t>
  </si>
  <si>
    <t>RET-24869</t>
  </si>
  <si>
    <t>RET-24870</t>
  </si>
  <si>
    <t>RET-24873</t>
  </si>
  <si>
    <t>RET-24876</t>
  </si>
  <si>
    <t>RET-24883</t>
  </si>
  <si>
    <t>RET-24892</t>
  </si>
  <si>
    <t>RET-24898</t>
  </si>
  <si>
    <t>RET-24902</t>
  </si>
  <si>
    <t>RET-24908</t>
  </si>
  <si>
    <t>RET-24909</t>
  </si>
  <si>
    <t>RET-24911</t>
  </si>
  <si>
    <t>RET-24918</t>
  </si>
  <si>
    <t>RET-24919</t>
  </si>
  <si>
    <t>RET-24922</t>
  </si>
  <si>
    <t>RET-24930</t>
  </si>
  <si>
    <t>RET-24931</t>
  </si>
  <si>
    <t>RET-24936</t>
  </si>
  <si>
    <t>RET-24942</t>
  </si>
  <si>
    <t>RET-24946</t>
  </si>
  <si>
    <t>RET-24953</t>
  </si>
  <si>
    <t>RET-24959</t>
  </si>
  <si>
    <t>RET-24961</t>
  </si>
  <si>
    <t>RET-24966</t>
  </si>
  <si>
    <t>RET-24974</t>
  </si>
  <si>
    <t>RET-24979</t>
  </si>
  <si>
    <t>RET-24988</t>
  </si>
  <si>
    <t>RET-24990</t>
  </si>
  <si>
    <t>RET-24994</t>
  </si>
  <si>
    <t>RET-25008</t>
  </si>
  <si>
    <t>RET-25014</t>
  </si>
  <si>
    <t>RET-25026</t>
  </si>
  <si>
    <t>RET-25031</t>
  </si>
  <si>
    <t>RET-25047</t>
  </si>
  <si>
    <t>RET-25049</t>
  </si>
  <si>
    <t>RET-25054</t>
  </si>
  <si>
    <t>RET-25089</t>
  </si>
  <si>
    <t>RET-25090</t>
  </si>
  <si>
    <t>RET-25092</t>
  </si>
  <si>
    <t>RET-25094</t>
  </si>
  <si>
    <t>RET-25110</t>
  </si>
  <si>
    <t>RET-25126</t>
  </si>
  <si>
    <t>RET-25139</t>
  </si>
  <si>
    <t>RET-25140</t>
  </si>
  <si>
    <t>RET-25143</t>
  </si>
  <si>
    <t>RET-25148</t>
  </si>
  <si>
    <t>RET-25152</t>
  </si>
  <si>
    <t>RET-25157</t>
  </si>
  <si>
    <t>RET-25162</t>
  </si>
  <si>
    <t>RET-25167</t>
  </si>
  <si>
    <t>RET-25168</t>
  </si>
  <si>
    <t>RET-25185</t>
  </si>
  <si>
    <t>RET-25193</t>
  </si>
  <si>
    <t>RET-25195</t>
  </si>
  <si>
    <t>RET-25233</t>
  </si>
  <si>
    <t>RET-25237</t>
  </si>
  <si>
    <t>RET-25239</t>
  </si>
  <si>
    <t>RET-25241</t>
  </si>
  <si>
    <t>RET-25242</t>
  </si>
  <si>
    <t>RET-25243</t>
  </si>
  <si>
    <t>RET-25245</t>
  </si>
  <si>
    <t>RET-25251</t>
  </si>
  <si>
    <t>RET-25252</t>
  </si>
  <si>
    <t>RET-25259</t>
  </si>
  <si>
    <t>RET-25279</t>
  </si>
  <si>
    <t>RET-25284</t>
  </si>
  <si>
    <t>RET-25285</t>
  </si>
  <si>
    <t>RET-25288</t>
  </si>
  <si>
    <t>RET-25304</t>
  </si>
  <si>
    <t>RET-25310</t>
  </si>
  <si>
    <t>RET-25312</t>
  </si>
  <si>
    <t>RET-25315</t>
  </si>
  <si>
    <t>RET-25331</t>
  </si>
  <si>
    <t>RET-25351</t>
  </si>
  <si>
    <t>RET-25354</t>
  </si>
  <si>
    <t>RET-25358</t>
  </si>
  <si>
    <t>RET-25379</t>
  </si>
  <si>
    <t>RET-25380</t>
  </si>
  <si>
    <t>RET-25383</t>
  </si>
  <si>
    <t>RET-25388</t>
  </si>
  <si>
    <t>RET-25389</t>
  </si>
  <si>
    <t>RET-25405</t>
  </si>
  <si>
    <t>RET-25419</t>
  </si>
  <si>
    <t>RET-25425</t>
  </si>
  <si>
    <t>RET-25441</t>
  </si>
  <si>
    <t>RET-25445</t>
  </si>
  <si>
    <t>RET-25468</t>
  </si>
  <si>
    <t>RET-25471</t>
  </si>
  <si>
    <t>RET-25477</t>
  </si>
  <si>
    <t>RET-25493</t>
  </si>
  <si>
    <t>RET-25534</t>
  </si>
  <si>
    <t>RET-25573</t>
  </si>
  <si>
    <t>RET-25594</t>
  </si>
  <si>
    <t>RET-25626</t>
  </si>
  <si>
    <t>RET-25633</t>
  </si>
  <si>
    <t>RET-25648</t>
  </si>
  <si>
    <t>RET-25656</t>
  </si>
  <si>
    <t>RET-25683</t>
  </si>
  <si>
    <t>RET-25684</t>
  </si>
  <si>
    <t>RET-25699</t>
  </si>
  <si>
    <t>RET-25706</t>
  </si>
  <si>
    <t>RET-25712</t>
  </si>
  <si>
    <t>RET-25745</t>
  </si>
  <si>
    <t>RET-25747</t>
  </si>
  <si>
    <t>RET-25756</t>
  </si>
  <si>
    <t>RET-25757</t>
  </si>
  <si>
    <t>RET-25768</t>
  </si>
  <si>
    <t>RET-25770</t>
  </si>
  <si>
    <t>RET-25775</t>
  </si>
  <si>
    <t>RET-25777</t>
  </si>
  <si>
    <t>RET-25778</t>
  </si>
  <si>
    <t>RET-25779</t>
  </si>
  <si>
    <t>RET-25792</t>
  </si>
  <si>
    <t>RET-25793</t>
  </si>
  <si>
    <t>RET-25794</t>
  </si>
  <si>
    <t>RET-25801</t>
  </si>
  <si>
    <t>RET-25802</t>
  </si>
  <si>
    <t>RET-25808</t>
  </si>
  <si>
    <t>RET-25814</t>
  </si>
  <si>
    <t>RET-25818</t>
  </si>
  <si>
    <t>RET-25828</t>
  </si>
  <si>
    <t>RET-25831</t>
  </si>
  <si>
    <t>RET-25845</t>
  </si>
  <si>
    <t>RET-25848</t>
  </si>
  <si>
    <t>RET-25858</t>
  </si>
  <si>
    <t>RET-25861</t>
  </si>
  <si>
    <t>RET-25868</t>
  </si>
  <si>
    <t>RET-25872</t>
  </si>
  <si>
    <t>RET-25882</t>
  </si>
  <si>
    <t>RET-25884</t>
  </si>
  <si>
    <t>RET-25885</t>
  </si>
  <si>
    <t>RET-25902</t>
  </si>
  <si>
    <t>RET-25910</t>
  </si>
  <si>
    <t>RET-25914</t>
  </si>
  <si>
    <t>RET-25921</t>
  </si>
  <si>
    <t>RET-25927</t>
  </si>
  <si>
    <t>RET-25939</t>
  </si>
  <si>
    <t>RET-25948</t>
  </si>
  <si>
    <t>RET-25950</t>
  </si>
  <si>
    <t>RET-25954</t>
  </si>
  <si>
    <t>RET-25958</t>
  </si>
  <si>
    <t>RET-25962</t>
  </si>
  <si>
    <t>RET-25963</t>
  </si>
  <si>
    <t>RET-25966</t>
  </si>
  <si>
    <t>RET-25985</t>
  </si>
  <si>
    <t>RET-25987</t>
  </si>
  <si>
    <t>RET-25994</t>
  </si>
  <si>
    <t>RET-25996</t>
  </si>
  <si>
    <t>RET-26030</t>
  </si>
  <si>
    <t>RET-26051</t>
  </si>
  <si>
    <t>RET-26074</t>
  </si>
  <si>
    <t>RET-26088</t>
  </si>
  <si>
    <t>RET-26089</t>
  </si>
  <si>
    <t>RET-26097</t>
  </si>
  <si>
    <t>RET-26103</t>
  </si>
  <si>
    <t>RET-26126</t>
  </si>
  <si>
    <t>RET-26128</t>
  </si>
  <si>
    <t>RET-26145</t>
  </si>
  <si>
    <t>RET-26148</t>
  </si>
  <si>
    <t>RET-26155</t>
  </si>
  <si>
    <t>RET-26195</t>
  </si>
  <si>
    <t>RET-26198</t>
  </si>
  <si>
    <t>RET-26212</t>
  </si>
  <si>
    <t>RET-26233</t>
  </si>
  <si>
    <t>RET-26251</t>
  </si>
  <si>
    <t>RET-26253</t>
  </si>
  <si>
    <t>RET-26257</t>
  </si>
  <si>
    <t>RET-26269</t>
  </si>
  <si>
    <t>RET-26270</t>
  </si>
  <si>
    <t>RET-26273</t>
  </si>
  <si>
    <t>RET-26289</t>
  </si>
  <si>
    <t>RET-26293</t>
  </si>
  <si>
    <t>RET-26296</t>
  </si>
  <si>
    <t>RET-26300</t>
  </si>
  <si>
    <t>RET-26313</t>
  </si>
  <si>
    <t>RET-26314</t>
  </si>
  <si>
    <t>RET-26330</t>
  </si>
  <si>
    <t>RET-26332</t>
  </si>
  <si>
    <t>RET-26338</t>
  </si>
  <si>
    <t>RET-26343</t>
  </si>
  <si>
    <t>RET-26347</t>
  </si>
  <si>
    <t>RET-26353</t>
  </si>
  <si>
    <t>RET-26385</t>
  </si>
  <si>
    <t>RET-26402</t>
  </si>
  <si>
    <t>RET-26409</t>
  </si>
  <si>
    <t>RET-26413</t>
  </si>
  <si>
    <t>RET-26418</t>
  </si>
  <si>
    <t>RET-26419</t>
  </si>
  <si>
    <t>RET-26420</t>
  </si>
  <si>
    <t>RET-26421</t>
  </si>
  <si>
    <t>RET-26422</t>
  </si>
  <si>
    <t>RET-26423</t>
  </si>
  <si>
    <t>RET-26424</t>
  </si>
  <si>
    <t>RET-26430</t>
  </si>
  <si>
    <t>RET-26431</t>
  </si>
  <si>
    <t>RET-26434</t>
  </si>
  <si>
    <t>RET-26436</t>
  </si>
  <si>
    <t>RET-26439</t>
  </si>
  <si>
    <t>RET-26450</t>
  </si>
  <si>
    <t>RET-26451</t>
  </si>
  <si>
    <t>RET-26471</t>
  </si>
  <si>
    <t>RET-26476</t>
  </si>
  <si>
    <t>RET-26478</t>
  </si>
  <si>
    <t>RET-26480</t>
  </si>
  <si>
    <t>RET-26483</t>
  </si>
  <si>
    <t>RET-26490</t>
  </si>
  <si>
    <t>RET-26498</t>
  </si>
  <si>
    <t>RET-26504</t>
  </si>
  <si>
    <t>RET-26518</t>
  </si>
  <si>
    <t>RET-26525</t>
  </si>
  <si>
    <t>RET-26526</t>
  </si>
  <si>
    <t>RET-26544</t>
  </si>
  <si>
    <t>RET-26549</t>
  </si>
  <si>
    <t>RET-26550</t>
  </si>
  <si>
    <t>RET-26572</t>
  </si>
  <si>
    <t>RET-26590</t>
  </si>
  <si>
    <t>RET-26599</t>
  </si>
  <si>
    <t>RET-26610</t>
  </si>
  <si>
    <t>RET-26625</t>
  </si>
  <si>
    <t>RET-26634</t>
  </si>
  <si>
    <t>RET-26705</t>
  </si>
  <si>
    <t>RET-26709</t>
  </si>
  <si>
    <t>RET-26713</t>
  </si>
  <si>
    <t>RET-26715</t>
  </si>
  <si>
    <t>RET-26721</t>
  </si>
  <si>
    <t>RET-26723</t>
  </si>
  <si>
    <t>RET-26724</t>
  </si>
  <si>
    <t>RET-26748</t>
  </si>
  <si>
    <t>RET-26749</t>
  </si>
  <si>
    <t>RET-26836</t>
  </si>
  <si>
    <t>RET-26853</t>
  </si>
  <si>
    <t>RET-26854</t>
  </si>
  <si>
    <t>RET-26872</t>
  </si>
  <si>
    <t>RET-26881</t>
  </si>
  <si>
    <t>RET-26908</t>
  </si>
  <si>
    <t>RET-26910</t>
  </si>
  <si>
    <t>RET-26911</t>
  </si>
  <si>
    <t>RET-26912</t>
  </si>
  <si>
    <t>RET-26915</t>
  </si>
  <si>
    <t>RET-26955</t>
  </si>
  <si>
    <t>RET-26964</t>
  </si>
  <si>
    <t>RET-26965</t>
  </si>
  <si>
    <t>RET-26981</t>
  </si>
  <si>
    <t>RET-27005</t>
  </si>
  <si>
    <t>RET-27009</t>
  </si>
  <si>
    <t>RET-27010</t>
  </si>
  <si>
    <t>RET-27023</t>
  </si>
  <si>
    <t>RET-27025</t>
  </si>
  <si>
    <t>RET-27032</t>
  </si>
  <si>
    <t>RET-27035</t>
  </si>
  <si>
    <t>RET-27038</t>
  </si>
  <si>
    <t>RET-27051</t>
  </si>
  <si>
    <t>RET-27052</t>
  </si>
  <si>
    <t>RET-27055</t>
  </si>
  <si>
    <t>RET-27066</t>
  </si>
  <si>
    <t>RET-27077</t>
  </si>
  <si>
    <t>RET-27099</t>
  </si>
  <si>
    <t>RET-27100</t>
  </si>
  <si>
    <t>RET-27110</t>
  </si>
  <si>
    <t>RET-27122</t>
  </si>
  <si>
    <t>RET-27137</t>
  </si>
  <si>
    <t>RET-27152</t>
  </si>
  <si>
    <t>RET-27154</t>
  </si>
  <si>
    <t>RET-27190</t>
  </si>
  <si>
    <t>RET-27192</t>
  </si>
  <si>
    <t>RET-27194</t>
  </si>
  <si>
    <t>RET-27199</t>
  </si>
  <si>
    <t>RET-27215</t>
  </si>
  <si>
    <t>RET-27225</t>
  </si>
  <si>
    <t>RET-27250</t>
  </si>
  <si>
    <t>RET-27257</t>
  </si>
  <si>
    <t>RET-27265</t>
  </si>
  <si>
    <t>RET-27268</t>
  </si>
  <si>
    <t>RET-27271</t>
  </si>
  <si>
    <t>RET-27272</t>
  </si>
  <si>
    <t>RET-27281</t>
  </si>
  <si>
    <t>RET-27282</t>
  </si>
  <si>
    <t>RET-27286</t>
  </si>
  <si>
    <t>RET-27287</t>
  </si>
  <si>
    <t>RET-27303</t>
  </si>
  <si>
    <t>RET-27309</t>
  </si>
  <si>
    <t>RET-27311</t>
  </si>
  <si>
    <t>RET-27340</t>
  </si>
  <si>
    <t>RET-27355</t>
  </si>
  <si>
    <t>RET-27359</t>
  </si>
  <si>
    <t>RET-27386</t>
  </si>
  <si>
    <t>RET-27395</t>
  </si>
  <si>
    <t>RET-27396</t>
  </si>
  <si>
    <t>RET-27407</t>
  </si>
  <si>
    <t>RET-27421</t>
  </si>
  <si>
    <t>RET-27441</t>
  </si>
  <si>
    <t>RET-27453</t>
  </si>
  <si>
    <t>RET-27468</t>
  </si>
  <si>
    <t>RET-27471</t>
  </si>
  <si>
    <t>RET-27479</t>
  </si>
  <si>
    <t>RET-27493</t>
  </si>
  <si>
    <t>RET-27496</t>
  </si>
  <si>
    <t>RET-27499</t>
  </si>
  <si>
    <t>RET-27503</t>
  </si>
  <si>
    <t>RET-27507</t>
  </si>
  <si>
    <t>RET-27524</t>
  </si>
  <si>
    <t>RET-27530</t>
  </si>
  <si>
    <t>RET-27554</t>
  </si>
  <si>
    <t>RET-27574</t>
  </si>
  <si>
    <t>RET-27581</t>
  </si>
  <si>
    <t>RET-27590</t>
  </si>
  <si>
    <t>RET-27597</t>
  </si>
  <si>
    <t>RET-27604</t>
  </si>
  <si>
    <t>RET-27617</t>
  </si>
  <si>
    <t>RET-27626</t>
  </si>
  <si>
    <t>RET-27649</t>
  </si>
  <si>
    <t>RET-27653</t>
  </si>
  <si>
    <t>RET-27664</t>
  </si>
  <si>
    <t>RET-27666</t>
  </si>
  <si>
    <t>RET-27676</t>
  </si>
  <si>
    <t>RET-27680</t>
  </si>
  <si>
    <t>RET-27696</t>
  </si>
  <si>
    <t>RET-27700</t>
  </si>
  <si>
    <t>RET-27703</t>
  </si>
  <si>
    <t>RET-27706</t>
  </si>
  <si>
    <t>RET-27713</t>
  </si>
  <si>
    <t>RET-27719</t>
  </si>
  <si>
    <t>RET-27723</t>
  </si>
  <si>
    <t>RET-27756</t>
  </si>
  <si>
    <t>RET-27765</t>
  </si>
  <si>
    <t>RET-27767</t>
  </si>
  <si>
    <t>RET-27768</t>
  </si>
  <si>
    <t>RET-27796</t>
  </si>
  <si>
    <t>RET-27798</t>
  </si>
  <si>
    <t>RET-27802</t>
  </si>
  <si>
    <t>RET-27817</t>
  </si>
  <si>
    <t>RET-27818</t>
  </si>
  <si>
    <t>RET-27819</t>
  </si>
  <si>
    <t>RET-27821</t>
  </si>
  <si>
    <t>RET-27823</t>
  </si>
  <si>
    <t>RET-27824</t>
  </si>
  <si>
    <t>RET-27825</t>
  </si>
  <si>
    <t>RET-27832</t>
  </si>
  <si>
    <t>RET-27834</t>
  </si>
  <si>
    <t>RET-27838</t>
  </si>
  <si>
    <t>RET-27843</t>
  </si>
  <si>
    <t>RET-27851</t>
  </si>
  <si>
    <t>RET-27853</t>
  </si>
  <si>
    <t>RET-27857</t>
  </si>
  <si>
    <t>RET-27858</t>
  </si>
  <si>
    <t>RET-27885</t>
  </si>
  <si>
    <t>RET-27886</t>
  </si>
  <si>
    <t>RET-27887</t>
  </si>
  <si>
    <t>RET-27899</t>
  </si>
  <si>
    <t>RET-27912</t>
  </si>
  <si>
    <t>RET-27916</t>
  </si>
  <si>
    <t>RET-27928</t>
  </si>
  <si>
    <t>RET-27930</t>
  </si>
  <si>
    <t>RET-27940</t>
  </si>
  <si>
    <t>RET-27948</t>
  </si>
  <si>
    <t>RET-27993</t>
  </si>
  <si>
    <t>RET-27996</t>
  </si>
  <si>
    <t>RET-27998</t>
  </si>
  <si>
    <t>RET-28003</t>
  </si>
  <si>
    <t>RET-28006</t>
  </si>
  <si>
    <t>RET-28010</t>
  </si>
  <si>
    <t>RET-28011</t>
  </si>
  <si>
    <t>RET-28015</t>
  </si>
  <si>
    <t>RET-28023</t>
  </si>
  <si>
    <t>RET-28026</t>
  </si>
  <si>
    <t>RET-28027</t>
  </si>
  <si>
    <t>RET-28042</t>
  </si>
  <si>
    <t>RET-28052</t>
  </si>
  <si>
    <t>RET-28055</t>
  </si>
  <si>
    <t>RET-28056</t>
  </si>
  <si>
    <t>RET-28060</t>
  </si>
  <si>
    <t>RET-28070</t>
  </si>
  <si>
    <t>RET-28071</t>
  </si>
  <si>
    <t>RET-28076</t>
  </si>
  <si>
    <t>RET-28077</t>
  </si>
  <si>
    <t>RET-28078</t>
  </si>
  <si>
    <t>RET-28082</t>
  </si>
  <si>
    <t>RET-28083</t>
  </si>
  <si>
    <t>RET-28088</t>
  </si>
  <si>
    <t>RET-28101</t>
  </si>
  <si>
    <t>RET-28103</t>
  </si>
  <si>
    <t>RET-28108</t>
  </si>
  <si>
    <t>RET-28110</t>
  </si>
  <si>
    <t>RET-28118</t>
  </si>
  <si>
    <t>RET-28126</t>
  </si>
  <si>
    <t>RET-28138</t>
  </si>
  <si>
    <t>RET-28144</t>
  </si>
  <si>
    <t>RET-28145</t>
  </si>
  <si>
    <t>RET-28148</t>
  </si>
  <si>
    <t>RET-28149</t>
  </si>
  <si>
    <t>RET-28163</t>
  </si>
  <si>
    <t>RET-28164</t>
  </si>
  <si>
    <t>RET-28171</t>
  </si>
  <si>
    <t>RET-28173</t>
  </si>
  <si>
    <t>RET-28174</t>
  </si>
  <si>
    <t>RET-28175</t>
  </si>
  <si>
    <t>RET-28177</t>
  </si>
  <si>
    <t>RET-28188</t>
  </si>
  <si>
    <t>RET-28205</t>
  </si>
  <si>
    <t>RET-28221</t>
  </si>
  <si>
    <t>RET-28234</t>
  </si>
  <si>
    <t>RET-28235</t>
  </si>
  <si>
    <t>RET-28271</t>
  </si>
  <si>
    <t>RET-28272</t>
  </si>
  <si>
    <t>RET-28275</t>
  </si>
  <si>
    <t>RET-28282</t>
  </si>
  <si>
    <t>RET-28283</t>
  </si>
  <si>
    <t>RET-28285</t>
  </si>
  <si>
    <t>RET-28291</t>
  </si>
  <si>
    <t>RET-28294</t>
  </si>
  <si>
    <t>RET-28299</t>
  </si>
  <si>
    <t>RET-28301</t>
  </si>
  <si>
    <t>RET-28304</t>
  </si>
  <si>
    <t>RET-28305</t>
  </si>
  <si>
    <t>RET-28307</t>
  </si>
  <si>
    <t>RET-28308</t>
  </si>
  <si>
    <t>RET-28309</t>
  </si>
  <si>
    <t>RET-28318</t>
  </si>
  <si>
    <t>RET-28323</t>
  </si>
  <si>
    <t>RET-28324</t>
  </si>
  <si>
    <t>RET-28331</t>
  </si>
  <si>
    <t>RET-28336</t>
  </si>
  <si>
    <t>RET-28341</t>
  </si>
  <si>
    <t>RET-28349</t>
  </si>
  <si>
    <t>RET-28357</t>
  </si>
  <si>
    <t>RET-28364</t>
  </si>
  <si>
    <t>RET-28373</t>
  </si>
  <si>
    <t>RET-28377</t>
  </si>
  <si>
    <t>RET-28414</t>
  </si>
  <si>
    <t>RET-28417</t>
  </si>
  <si>
    <t>RET-28420</t>
  </si>
  <si>
    <t>RET-28427</t>
  </si>
  <si>
    <t>RET-28434</t>
  </si>
  <si>
    <t>RET-28443</t>
  </si>
  <si>
    <t>RET-28447</t>
  </si>
  <si>
    <t>RET-28453</t>
  </si>
  <si>
    <t>RET-28474</t>
  </si>
  <si>
    <t>RET-28483</t>
  </si>
  <si>
    <t>RET-28484</t>
  </si>
  <si>
    <t>RET-28493</t>
  </si>
  <si>
    <t>RET-28503</t>
  </si>
  <si>
    <t>RET-28509</t>
  </si>
  <si>
    <t>RET-28511</t>
  </si>
  <si>
    <t>RET-28525</t>
  </si>
  <si>
    <t>RET-28529</t>
  </si>
  <si>
    <t>RET-28531</t>
  </si>
  <si>
    <t>RET-28532</t>
  </si>
  <si>
    <t>RET-28552</t>
  </si>
  <si>
    <t>RET-28554</t>
  </si>
  <si>
    <t>RET-28566</t>
  </si>
  <si>
    <t>RET-28568</t>
  </si>
  <si>
    <t>RET-28570</t>
  </si>
  <si>
    <t>RET-28574</t>
  </si>
  <si>
    <t>RET-28575</t>
  </si>
  <si>
    <t>RET-28578</t>
  </si>
  <si>
    <t>RET-28592</t>
  </si>
  <si>
    <t>RET-28595</t>
  </si>
  <si>
    <t>RET-28608</t>
  </si>
  <si>
    <t>RET-28620</t>
  </si>
  <si>
    <t>RET-28630</t>
  </si>
  <si>
    <t>RET-28635</t>
  </si>
  <si>
    <t>RET-28641</t>
  </si>
  <si>
    <t>RET-28642</t>
  </si>
  <si>
    <t>RET-28651</t>
  </si>
  <si>
    <t>RET-28659</t>
  </si>
  <si>
    <t>RET-28664</t>
  </si>
  <si>
    <t>RET-28665</t>
  </si>
  <si>
    <t>RET-28675</t>
  </si>
  <si>
    <t>RET-28698</t>
  </si>
  <si>
    <t>RET-28704</t>
  </si>
  <si>
    <t>RET-28709</t>
  </si>
  <si>
    <t>RET-28712</t>
  </si>
  <si>
    <t>RET-28717</t>
  </si>
  <si>
    <t>RET-28741</t>
  </si>
  <si>
    <t>RET-28750</t>
  </si>
  <si>
    <t>RET-28759</t>
  </si>
  <si>
    <t>RET-28766</t>
  </si>
  <si>
    <t>RET-28771</t>
  </si>
  <si>
    <t>RET-28772</t>
  </si>
  <si>
    <t>RET-28797</t>
  </si>
  <si>
    <t>RET-28799</t>
  </si>
  <si>
    <t>RET-28824</t>
  </si>
  <si>
    <t>RET-28825</t>
  </si>
  <si>
    <t>RET-28833</t>
  </si>
  <si>
    <t>RET-28834</t>
  </si>
  <si>
    <t>RET-28849</t>
  </si>
  <si>
    <t>RET-28855</t>
  </si>
  <si>
    <t>RET-28859</t>
  </si>
  <si>
    <t>RET-28863</t>
  </si>
  <si>
    <t>RET-28883</t>
  </si>
  <si>
    <t>RET-28894</t>
  </si>
  <si>
    <t>RET-28898</t>
  </si>
  <si>
    <t>RET-28904</t>
  </si>
  <si>
    <t>RET-28928</t>
  </si>
  <si>
    <t>RET-28934</t>
  </si>
  <si>
    <t>RET-28940</t>
  </si>
  <si>
    <t>RET-28947</t>
  </si>
  <si>
    <t>RET-28948</t>
  </si>
  <si>
    <t>RET-28964</t>
  </si>
  <si>
    <t>RET-28970</t>
  </si>
  <si>
    <t>RET-29018</t>
  </si>
  <si>
    <t>RET-29026</t>
  </si>
  <si>
    <t>RET-29043</t>
  </si>
  <si>
    <t>RET-29044</t>
  </si>
  <si>
    <t>RET-29045</t>
  </si>
  <si>
    <t>RET-29052</t>
  </si>
  <si>
    <t>RET-29053</t>
  </si>
  <si>
    <t>RET-29061</t>
  </si>
  <si>
    <t>RET-29070</t>
  </si>
  <si>
    <t>RET-29085</t>
  </si>
  <si>
    <t>RET-29088</t>
  </si>
  <si>
    <t>RET-29099</t>
  </si>
  <si>
    <t>RET-29102</t>
  </si>
  <si>
    <t>RET-29106</t>
  </si>
  <si>
    <t>RET-29140</t>
  </si>
  <si>
    <t>RET-29146</t>
  </si>
  <si>
    <t>RET-29163</t>
  </si>
  <si>
    <t>RET-29178</t>
  </si>
  <si>
    <t>RET-29179</t>
  </si>
  <si>
    <t>RET-29180</t>
  </si>
  <si>
    <t>RET-29182</t>
  </si>
  <si>
    <t>RET-29193</t>
  </si>
  <si>
    <t>RET-29195</t>
  </si>
  <si>
    <t>RET-29197</t>
  </si>
  <si>
    <t>RET-29200</t>
  </si>
  <si>
    <t>RET-29216</t>
  </si>
  <si>
    <t>RET-29220</t>
  </si>
  <si>
    <t>RET-29234</t>
  </si>
  <si>
    <t>RET-29244</t>
  </si>
  <si>
    <t>RET-29270</t>
  </si>
  <si>
    <t>RET-29273</t>
  </si>
  <si>
    <t>RET-29281</t>
  </si>
  <si>
    <t>RET-29288</t>
  </si>
  <si>
    <t>RET-29298</t>
  </si>
  <si>
    <t>RET-29302</t>
  </si>
  <si>
    <t>RET-29313</t>
  </si>
  <si>
    <t>RET-29320</t>
  </si>
  <si>
    <t>RET-29322</t>
  </si>
  <si>
    <t>RET-29330</t>
  </si>
  <si>
    <t>RET-29342</t>
  </si>
  <si>
    <t>RET-29349</t>
  </si>
  <si>
    <t>RET-29352</t>
  </si>
  <si>
    <t>RET-29369</t>
  </si>
  <si>
    <t>RET-29370</t>
  </si>
  <si>
    <t>RET-29375</t>
  </si>
  <si>
    <t>RET-29385</t>
  </si>
  <si>
    <t>RET-29386</t>
  </si>
  <si>
    <t>RET-29387</t>
  </si>
  <si>
    <t>RET-29389</t>
  </si>
  <si>
    <t>RET-29403</t>
  </si>
  <si>
    <t>RET-29411</t>
  </si>
  <si>
    <t>RET-29420</t>
  </si>
  <si>
    <t>RET-29421</t>
  </si>
  <si>
    <t>RET-29428</t>
  </si>
  <si>
    <t>RET-29435</t>
  </si>
  <si>
    <t>RET-29438</t>
  </si>
  <si>
    <t>RET-29442</t>
  </si>
  <si>
    <t>RET-29444</t>
  </si>
  <si>
    <t>RET-29447</t>
  </si>
  <si>
    <t>RET-29463</t>
  </si>
  <si>
    <t>RET-29467</t>
  </si>
  <si>
    <t>RET-29470</t>
  </si>
  <si>
    <t>RET-29474</t>
  </si>
  <si>
    <t>RET-29490</t>
  </si>
  <si>
    <t>RET-29493</t>
  </si>
  <si>
    <t>RET-29500</t>
  </si>
  <si>
    <t>RET-29501</t>
  </si>
  <si>
    <t>RET-29519</t>
  </si>
  <si>
    <t>RET-29520</t>
  </si>
  <si>
    <t>RET-29528</t>
  </si>
  <si>
    <t>RET-29541</t>
  </si>
  <si>
    <t>RET-29560</t>
  </si>
  <si>
    <t>RET-29561</t>
  </si>
  <si>
    <t>RET-29564</t>
  </si>
  <si>
    <t>RET-29565</t>
  </si>
  <si>
    <t>RET-29568</t>
  </si>
  <si>
    <t>RET-29586</t>
  </si>
  <si>
    <t>RET-29592</t>
  </si>
  <si>
    <t>RET-29596</t>
  </si>
  <si>
    <t>RET-29597</t>
  </si>
  <si>
    <t>RET-29598</t>
  </si>
  <si>
    <t>RET-29605</t>
  </si>
  <si>
    <t>RET-29617</t>
  </si>
  <si>
    <t>RET-29645</t>
  </si>
  <si>
    <t>RET-29658</t>
  </si>
  <si>
    <t>RET-29666</t>
  </si>
  <si>
    <t>RET-29674</t>
  </si>
  <si>
    <t>RET-29681</t>
  </si>
  <si>
    <t>RET-29682</t>
  </si>
  <si>
    <t>RET-29684</t>
  </si>
  <si>
    <t>RET-29692</t>
  </si>
  <si>
    <t>RET-29693</t>
  </si>
  <si>
    <t>RET-29703</t>
  </si>
  <si>
    <t>RET-29724</t>
  </si>
  <si>
    <t>RET-29730</t>
  </si>
  <si>
    <t>RET-29731</t>
  </si>
  <si>
    <t>RET-29735</t>
  </si>
  <si>
    <t>RET-29743</t>
  </si>
  <si>
    <t>RET-29778</t>
  </si>
  <si>
    <t>RET-29780</t>
  </si>
  <si>
    <t>RET-29783</t>
  </si>
  <si>
    <t>RET-29787</t>
  </si>
  <si>
    <t>RET-29792</t>
  </si>
  <si>
    <t>RET-29813</t>
  </si>
  <si>
    <t>RET-29827</t>
  </si>
  <si>
    <t>RET-29828</t>
  </si>
  <si>
    <t>RET-29830</t>
  </si>
  <si>
    <t>RET-29831</t>
  </si>
  <si>
    <t>RET-29833</t>
  </si>
  <si>
    <t>RET-29834</t>
  </si>
  <si>
    <t>RET-29835</t>
  </si>
  <si>
    <t>RET-29848</t>
  </si>
  <si>
    <t>RET-29850</t>
  </si>
  <si>
    <t>RET-29852</t>
  </si>
  <si>
    <t>RET-29857</t>
  </si>
  <si>
    <t>RET-29862</t>
  </si>
  <si>
    <t>RET-29872</t>
  </si>
  <si>
    <t>RET-29877</t>
  </si>
  <si>
    <t>RET-29881</t>
  </si>
  <si>
    <t>RET-29894</t>
  </si>
  <si>
    <t>RET-29918</t>
  </si>
  <si>
    <t>RET-29920</t>
  </si>
  <si>
    <t>RET-29922</t>
  </si>
  <si>
    <t>RET-29927</t>
  </si>
  <si>
    <t>RET-29931</t>
  </si>
  <si>
    <t>RET-29933</t>
  </si>
  <si>
    <t>RET-29934</t>
  </si>
  <si>
    <t>RET-29937</t>
  </si>
  <si>
    <t>RET-29939</t>
  </si>
  <si>
    <t>RET-29949</t>
  </si>
  <si>
    <t>RET-29963</t>
  </si>
  <si>
    <t>RET-29994</t>
  </si>
  <si>
    <t>RET-29995</t>
  </si>
  <si>
    <t>RET-29998</t>
  </si>
  <si>
    <t>RET-30002</t>
  </si>
  <si>
    <t>RET-30003</t>
  </si>
  <si>
    <t>RET-30008</t>
  </si>
  <si>
    <t>RET-30015</t>
  </si>
  <si>
    <t>RET-30025</t>
  </si>
  <si>
    <t>RET-30042</t>
  </si>
  <si>
    <t>RET-30056</t>
  </si>
  <si>
    <t>RET-30059</t>
  </si>
  <si>
    <t>RET-30068</t>
  </si>
  <si>
    <t>RET-30070</t>
  </si>
  <si>
    <t>RET-30075</t>
  </si>
  <si>
    <t>RET-30086</t>
  </si>
  <si>
    <t>RET-30090</t>
  </si>
  <si>
    <t>RET-30107</t>
  </si>
  <si>
    <t>RET-30118</t>
  </si>
  <si>
    <t>RET-30131</t>
  </si>
  <si>
    <t>RET-30149</t>
  </si>
  <si>
    <t>RET-30154</t>
  </si>
  <si>
    <t>RET-30155</t>
  </si>
  <si>
    <t>RET-30161</t>
  </si>
  <si>
    <t>RET-30175</t>
  </si>
  <si>
    <t>RET-30186</t>
  </si>
  <si>
    <t>RET-30194</t>
  </si>
  <si>
    <t>RET-30197</t>
  </si>
  <si>
    <t>RET-30199</t>
  </si>
  <si>
    <t>RET-30205</t>
  </si>
  <si>
    <t>RET-30210</t>
  </si>
  <si>
    <t>RET-30214</t>
  </si>
  <si>
    <t>RET-30225</t>
  </si>
  <si>
    <t>RET-30226</t>
  </si>
  <si>
    <t>RET-30227</t>
  </si>
  <si>
    <t>RET-30244</t>
  </si>
  <si>
    <t>RET-30247</t>
  </si>
  <si>
    <t>RET-30250</t>
  </si>
  <si>
    <t>RET-30265</t>
  </si>
  <si>
    <t>RET-30267</t>
  </si>
  <si>
    <t>RET-30282</t>
  </si>
  <si>
    <t>RET-30284</t>
  </si>
  <si>
    <t>RET-30286</t>
  </si>
  <si>
    <t>RET-30288</t>
  </si>
  <si>
    <t>RET-30294</t>
  </si>
  <si>
    <t>RET-30298</t>
  </si>
  <si>
    <t>RET-30299</t>
  </si>
  <si>
    <t>RET-30324</t>
  </si>
  <si>
    <t>RET-30348</t>
  </si>
  <si>
    <t>RET-30356</t>
  </si>
  <si>
    <t>RET-30360</t>
  </si>
  <si>
    <t>RET-30366</t>
  </si>
  <si>
    <t>RET-30369</t>
  </si>
  <si>
    <t>RET-30382</t>
  </si>
  <si>
    <t>RET-30390</t>
  </si>
  <si>
    <t>RET-30392</t>
  </si>
  <si>
    <t>RET-30399</t>
  </si>
  <si>
    <t>RET-30400</t>
  </si>
  <si>
    <t>RET-30403</t>
  </si>
  <si>
    <t>RET-30419</t>
  </si>
  <si>
    <t>RET-30420</t>
  </si>
  <si>
    <t>RET-30439</t>
  </si>
  <si>
    <t>RET-30442</t>
  </si>
  <si>
    <t>RET-30444</t>
  </si>
  <si>
    <t>RET-30446</t>
  </si>
  <si>
    <t>RET-30448</t>
  </si>
  <si>
    <t>RET-30449</t>
  </si>
  <si>
    <t>RET-30450</t>
  </si>
  <si>
    <t>RET-30451</t>
  </si>
  <si>
    <t>RET-30454</t>
  </si>
  <si>
    <t>RET-30455</t>
  </si>
  <si>
    <t>RET-30460</t>
  </si>
  <si>
    <t>RET-30461</t>
  </si>
  <si>
    <t>RET-30462</t>
  </si>
  <si>
    <t>RET-30464</t>
  </si>
  <si>
    <t>RET-30465</t>
  </si>
  <si>
    <t>RET-30468</t>
  </si>
  <si>
    <t>RET-30476</t>
  </si>
  <si>
    <t>RET-30484</t>
  </si>
  <si>
    <t>RET-30485</t>
  </si>
  <si>
    <t>RET-30486</t>
  </si>
  <si>
    <t>RET-30497</t>
  </si>
  <si>
    <t>RET-30499</t>
  </si>
  <si>
    <t>RET-30510</t>
  </si>
  <si>
    <t>RET-30512</t>
  </si>
  <si>
    <t>RET-30529</t>
  </si>
  <si>
    <t>RET-30543</t>
  </si>
  <si>
    <t>RET-30545</t>
  </si>
  <si>
    <t>RET-30546</t>
  </si>
  <si>
    <t>RET-30550</t>
  </si>
  <si>
    <t>RET-30555</t>
  </si>
  <si>
    <t>RET-30568</t>
  </si>
  <si>
    <t>RET-30579</t>
  </si>
  <si>
    <t>RET-30583</t>
  </si>
  <si>
    <t>RET-30585</t>
  </si>
  <si>
    <t>RET-30588</t>
  </si>
  <si>
    <t>RET-30590</t>
  </si>
  <si>
    <t>RET-30591</t>
  </si>
  <si>
    <t>RET-30596</t>
  </si>
  <si>
    <t>RET-30597</t>
  </si>
  <si>
    <t>RET-30598</t>
  </si>
  <si>
    <t>RET-30599</t>
  </si>
  <si>
    <t>RET-30600</t>
  </si>
  <si>
    <t>RET-30603</t>
  </si>
  <si>
    <t>RET-30618</t>
  </si>
  <si>
    <t>RET-30630</t>
  </si>
  <si>
    <t>RET-30632</t>
  </si>
  <si>
    <t>RET-30638</t>
  </si>
  <si>
    <t>RET-30646</t>
  </si>
  <si>
    <t>RET-30707</t>
  </si>
  <si>
    <t>RET-30714</t>
  </si>
  <si>
    <t>RET-30716</t>
  </si>
  <si>
    <t>RET-30722</t>
  </si>
  <si>
    <t>RET-30723</t>
  </si>
  <si>
    <t>RET-30729</t>
  </si>
  <si>
    <t>RET-30733</t>
  </si>
  <si>
    <t>RET-30743</t>
  </si>
  <si>
    <t>RET-30750</t>
  </si>
  <si>
    <t>RET-30752</t>
  </si>
  <si>
    <t>RET-30755</t>
  </si>
  <si>
    <t>RET-30758</t>
  </si>
  <si>
    <t>RET-30760</t>
  </si>
  <si>
    <t>RET-30772</t>
  </si>
  <si>
    <t>RET-30774</t>
  </si>
  <si>
    <t>RET-30775</t>
  </si>
  <si>
    <t>RET-30777</t>
  </si>
  <si>
    <t>RET-30783</t>
  </si>
  <si>
    <t>RET-30795</t>
  </si>
  <si>
    <t>RET-30796</t>
  </si>
  <si>
    <t>RET-30799</t>
  </si>
  <si>
    <t>RET-30809</t>
  </si>
  <si>
    <t>RET-30812</t>
  </si>
  <si>
    <t>RET-30850</t>
  </si>
  <si>
    <t>RET-30852</t>
  </si>
  <si>
    <t>RET-30857</t>
  </si>
  <si>
    <t>RET-30869</t>
  </si>
  <si>
    <t>RET-30885</t>
  </si>
  <si>
    <t>RET-30887</t>
  </si>
  <si>
    <t>RET-30888</t>
  </si>
  <si>
    <t>RET-30917</t>
  </si>
  <si>
    <t>RET-30922</t>
  </si>
  <si>
    <t>RET-30923</t>
  </si>
  <si>
    <t>RET-30934</t>
  </si>
  <si>
    <t>RET-30937</t>
  </si>
  <si>
    <t>RET-30951</t>
  </si>
  <si>
    <t>RET-30953</t>
  </si>
  <si>
    <t>RET-30954</t>
  </si>
  <si>
    <t>RET-30966</t>
  </si>
  <si>
    <t>RET-30967</t>
  </si>
  <si>
    <t>RET-30968</t>
  </si>
  <si>
    <t>RET-30994</t>
  </si>
  <si>
    <t>RET-30999</t>
  </si>
  <si>
    <t>RET-31018</t>
  </si>
  <si>
    <t>RET-31066</t>
  </si>
  <si>
    <t>RET-31067</t>
  </si>
  <si>
    <t>RET-31076</t>
  </si>
  <si>
    <t>RET-31080</t>
  </si>
  <si>
    <t>RET-31087</t>
  </si>
  <si>
    <t>RET-31122</t>
  </si>
  <si>
    <t>RET-31124</t>
  </si>
  <si>
    <t>RET-31157</t>
  </si>
  <si>
    <t>RET-31158</t>
  </si>
  <si>
    <t>RET-31159</t>
  </si>
  <si>
    <t>RET-31164</t>
  </si>
  <si>
    <t>RET-31184</t>
  </si>
  <si>
    <t>RET-31197</t>
  </si>
  <si>
    <t>RET-31199</t>
  </si>
  <si>
    <t>RET-31204</t>
  </si>
  <si>
    <t>RET-31206</t>
  </si>
  <si>
    <t>RET-31207</t>
  </si>
  <si>
    <t>RET-31209</t>
  </si>
  <si>
    <t>RET-31221</t>
  </si>
  <si>
    <t>RET-31237</t>
  </si>
  <si>
    <t>RET-31238</t>
  </si>
  <si>
    <t>RET-31241</t>
  </si>
  <si>
    <t>RET-31244</t>
  </si>
  <si>
    <t>RET-31256</t>
  </si>
  <si>
    <t>RET-31267</t>
  </si>
  <si>
    <t>RET-31268</t>
  </si>
  <si>
    <t>RET-31281</t>
  </si>
  <si>
    <t>RET-31283</t>
  </si>
  <si>
    <t>RET-31291</t>
  </si>
  <si>
    <t>RET-31308</t>
  </si>
  <si>
    <t>RET-31320</t>
  </si>
  <si>
    <t>RET-31323</t>
  </si>
  <si>
    <t>RET-31327</t>
  </si>
  <si>
    <t>RET-31329</t>
  </si>
  <si>
    <t>RET-31332</t>
  </si>
  <si>
    <t>RET-31339</t>
  </si>
  <si>
    <t>RET-31344</t>
  </si>
  <si>
    <t>RET-31358</t>
  </si>
  <si>
    <t>RET-31366</t>
  </si>
  <si>
    <t>RET-31384</t>
  </si>
  <si>
    <t>RET-31385</t>
  </si>
  <si>
    <t>RET-31389</t>
  </si>
  <si>
    <t>RET-31401</t>
  </si>
  <si>
    <t>RET-31403</t>
  </si>
  <si>
    <t>RET-31404</t>
  </si>
  <si>
    <t>RET-31411</t>
  </si>
  <si>
    <t>RET-31412</t>
  </si>
  <si>
    <t>RET-31419</t>
  </si>
  <si>
    <t>RET-31420</t>
  </si>
  <si>
    <t>RET-31429</t>
  </si>
  <si>
    <t>RET-31430</t>
  </si>
  <si>
    <t>RET-31441</t>
  </si>
  <si>
    <t>RET-31444</t>
  </si>
  <si>
    <t>RET-31446</t>
  </si>
  <si>
    <t>RET-31452</t>
  </si>
  <si>
    <t>RET-31463</t>
  </si>
  <si>
    <t>RET-31485</t>
  </si>
  <si>
    <t>RET-31495</t>
  </si>
  <si>
    <t>RET-31503</t>
  </si>
  <si>
    <t>RET-31505</t>
  </si>
  <si>
    <t>RET-31506</t>
  </si>
  <si>
    <t>RET-31508</t>
  </si>
  <si>
    <t>RET-31511</t>
  </si>
  <si>
    <t>RET-31523</t>
  </si>
  <si>
    <t>RET-31531</t>
  </si>
  <si>
    <t>RET-31533</t>
  </si>
  <si>
    <t>RET-31534</t>
  </si>
  <si>
    <t>RET-31538</t>
  </si>
  <si>
    <t>RET-31545</t>
  </si>
  <si>
    <t>RET-31546</t>
  </si>
  <si>
    <t>RET-31548</t>
  </si>
  <si>
    <t>RET-31566</t>
  </si>
  <si>
    <t>RET-31567</t>
  </si>
  <si>
    <t>RET-31574</t>
  </si>
  <si>
    <t>RET-31580</t>
  </si>
  <si>
    <t>RET-31583</t>
  </si>
  <si>
    <t>RET-31587</t>
  </si>
  <si>
    <t>RET-31590</t>
  </si>
  <si>
    <t>RET-31591</t>
  </si>
  <si>
    <t>RET-31595</t>
  </si>
  <si>
    <t>RET-31612</t>
  </si>
  <si>
    <t>RET-31614</t>
  </si>
  <si>
    <t>RET-31619</t>
  </si>
  <si>
    <t>RET-31621</t>
  </si>
  <si>
    <t>RET-31623</t>
  </si>
  <si>
    <t>RET-31624</t>
  </si>
  <si>
    <t>RET-31625</t>
  </si>
  <si>
    <t>RET-31626</t>
  </si>
  <si>
    <t>RET-31627</t>
  </si>
  <si>
    <t>RET-31630</t>
  </si>
  <si>
    <t>RET-31632</t>
  </si>
  <si>
    <t>RET-31643</t>
  </si>
  <si>
    <t>RET-31660</t>
  </si>
  <si>
    <t>RET-31678</t>
  </si>
  <si>
    <t>RET-31684</t>
  </si>
  <si>
    <t>RET-31685</t>
  </si>
  <si>
    <t>RET-31739</t>
  </si>
  <si>
    <t>RET-31743</t>
  </si>
  <si>
    <t>RET-31745</t>
  </si>
  <si>
    <t>RET-31757</t>
  </si>
  <si>
    <t>RET-31761</t>
  </si>
  <si>
    <t>RET-31772</t>
  </si>
  <si>
    <t>RET-31774</t>
  </si>
  <si>
    <t>RET-31778</t>
  </si>
  <si>
    <t>RET-31783</t>
  </si>
  <si>
    <t>RET-31790</t>
  </si>
  <si>
    <t>RET-31792</t>
  </si>
  <si>
    <t>RET-31794</t>
  </si>
  <si>
    <t>RET-31796</t>
  </si>
  <si>
    <t>RET-31800</t>
  </si>
  <si>
    <t>RET-31802</t>
  </si>
  <si>
    <t>RET-31807</t>
  </si>
  <si>
    <t>RET-31809</t>
  </si>
  <si>
    <t>RET-31810</t>
  </si>
  <si>
    <t>RET-31811</t>
  </si>
  <si>
    <t>RET-31812</t>
  </si>
  <si>
    <t>RET-31814</t>
  </si>
  <si>
    <t>RET-31823</t>
  </si>
  <si>
    <t>RET-31834</t>
  </si>
  <si>
    <t>RET-31836</t>
  </si>
  <si>
    <t>RET-31838</t>
  </si>
  <si>
    <t>RET-31852</t>
  </si>
  <si>
    <t>RET-31856</t>
  </si>
  <si>
    <t>RET-31858</t>
  </si>
  <si>
    <t>RET-31859</t>
  </si>
  <si>
    <t>RET-31860</t>
  </si>
  <si>
    <t>RET-31861</t>
  </si>
  <si>
    <t>RET-31872</t>
  </si>
  <si>
    <t>RET-31874</t>
  </si>
  <si>
    <t>RET-31875</t>
  </si>
  <si>
    <t>RET-31877</t>
  </si>
  <si>
    <t>RET-31881</t>
  </si>
  <si>
    <t>RET-31895</t>
  </si>
  <si>
    <t>RET-31897</t>
  </si>
  <si>
    <t>RET-31907</t>
  </si>
  <si>
    <t>RET-31942</t>
  </si>
  <si>
    <t>RET-31968</t>
  </si>
  <si>
    <t>RET-31980</t>
  </si>
  <si>
    <t>RET-31982</t>
  </si>
  <si>
    <t>RET-31985</t>
  </si>
  <si>
    <t>RET-31989</t>
  </si>
  <si>
    <t>RET-31991</t>
  </si>
  <si>
    <t>RET-31998</t>
  </si>
  <si>
    <t>RET-32004</t>
  </si>
  <si>
    <t>RET-32015</t>
  </si>
  <si>
    <t>RET-32026</t>
  </si>
  <si>
    <t>RET-32029</t>
  </si>
  <si>
    <t>RET-32039</t>
  </si>
  <si>
    <t>RET-32045</t>
  </si>
  <si>
    <t>RET-32065</t>
  </si>
  <si>
    <t>RET-32070</t>
  </si>
  <si>
    <t>RET-32073</t>
  </si>
  <si>
    <t>RET-32078</t>
  </si>
  <si>
    <t>RET-32093</t>
  </si>
  <si>
    <t>RET-32116</t>
  </si>
  <si>
    <t>RET-32125</t>
  </si>
  <si>
    <t>RET-32127</t>
  </si>
  <si>
    <t>RET-32136</t>
  </si>
  <si>
    <t>RET-32140</t>
  </si>
  <si>
    <t>RET-32141</t>
  </si>
  <si>
    <t>RET-32150</t>
  </si>
  <si>
    <t>RET-32151</t>
  </si>
  <si>
    <t>RET-32152</t>
  </si>
  <si>
    <t>RET-32160</t>
  </si>
  <si>
    <t>RET-32167</t>
  </si>
  <si>
    <t>RET-32172</t>
  </si>
  <si>
    <t>RET-32175</t>
  </si>
  <si>
    <t>RET-32185</t>
  </si>
  <si>
    <t>RET-32190</t>
  </si>
  <si>
    <t>RET-32193</t>
  </si>
  <si>
    <t>RET-32194</t>
  </si>
  <si>
    <t>RET-32198</t>
  </si>
  <si>
    <t>RET-32201</t>
  </si>
  <si>
    <t>RET-32209</t>
  </si>
  <si>
    <t>RET-32210</t>
  </si>
  <si>
    <t>RET-32211</t>
  </si>
  <si>
    <t>RET-32223</t>
  </si>
  <si>
    <t>RET-32225</t>
  </si>
  <si>
    <t>RET-32227</t>
  </si>
  <si>
    <t>RET-32243</t>
  </si>
  <si>
    <t>RET-32249</t>
  </si>
  <si>
    <t>RET-32257</t>
  </si>
  <si>
    <t>RET-32258</t>
  </si>
  <si>
    <t>RET-32263</t>
  </si>
  <si>
    <t>RET-32275</t>
  </si>
  <si>
    <t>RET-32276</t>
  </si>
  <si>
    <t>RET-32288</t>
  </si>
  <si>
    <t>RET-32292</t>
  </si>
  <si>
    <t>RET-32295</t>
  </si>
  <si>
    <t>RET-32302</t>
  </si>
  <si>
    <t>RET-32304</t>
  </si>
  <si>
    <t>RET-32310</t>
  </si>
  <si>
    <t>RET-32314</t>
  </si>
  <si>
    <t>RET-32317</t>
  </si>
  <si>
    <t>RET-32319</t>
  </si>
  <si>
    <t>RET-32324</t>
  </si>
  <si>
    <t>RET-32330</t>
  </si>
  <si>
    <t>RET-32334</t>
  </si>
  <si>
    <t>RET-32338</t>
  </si>
  <si>
    <t>RET-32347</t>
  </si>
  <si>
    <t>RET-32348</t>
  </si>
  <si>
    <t>RET-32363</t>
  </si>
  <si>
    <t>RET-32367</t>
  </si>
  <si>
    <t>RET-32378</t>
  </si>
  <si>
    <t>RET-32380</t>
  </si>
  <si>
    <t>RET-32386</t>
  </si>
  <si>
    <t>RET-32404</t>
  </si>
  <si>
    <t>RET-32405</t>
  </si>
  <si>
    <t>RET-32410</t>
  </si>
  <si>
    <t>RET-32411</t>
  </si>
  <si>
    <t>RET-32421</t>
  </si>
  <si>
    <t>RET-32426</t>
  </si>
  <si>
    <t>RET-32432</t>
  </si>
  <si>
    <t>RET-32434</t>
  </si>
  <si>
    <t>RET-32444</t>
  </si>
  <si>
    <t>RET-32447</t>
  </si>
  <si>
    <t>RET-32450</t>
  </si>
  <si>
    <t>RET-32464</t>
  </si>
  <si>
    <t>RET-32474</t>
  </si>
  <si>
    <t>RET-32501</t>
  </si>
  <si>
    <t>RET-32505</t>
  </si>
  <si>
    <t>RET-32506</t>
  </si>
  <si>
    <t>RET-32517</t>
  </si>
  <si>
    <t>RET-32521</t>
  </si>
  <si>
    <t>RET-32533</t>
  </si>
  <si>
    <t>RET-32534</t>
  </si>
  <si>
    <t>RET-32538</t>
  </si>
  <si>
    <t>RET-32539</t>
  </si>
  <si>
    <t>RET-32548</t>
  </si>
  <si>
    <t>RET-32549</t>
  </si>
  <si>
    <t>RET-32554</t>
  </si>
  <si>
    <t>RET-32556</t>
  </si>
  <si>
    <t>RET-32560</t>
  </si>
  <si>
    <t>RET-32563</t>
  </si>
  <si>
    <t>RET-32572</t>
  </si>
  <si>
    <t>RET-32575</t>
  </si>
  <si>
    <t>RET-32577</t>
  </si>
  <si>
    <t>RET-32593</t>
  </si>
  <si>
    <t>RET-32595</t>
  </si>
  <si>
    <t>RET-32596</t>
  </si>
  <si>
    <t>RET-32597</t>
  </si>
  <si>
    <t>RET-32604</t>
  </si>
  <si>
    <t>RET-32623</t>
  </si>
  <si>
    <t>RET-32649</t>
  </si>
  <si>
    <t>RET-32660</t>
  </si>
  <si>
    <t>RET-32664</t>
  </si>
  <si>
    <t>RET-32666</t>
  </si>
  <si>
    <t>RET-32693</t>
  </si>
  <si>
    <t>RET-32697</t>
  </si>
  <si>
    <t>RET-32699</t>
  </si>
  <si>
    <t>RET-32702</t>
  </si>
  <si>
    <t>RET-32703</t>
  </si>
  <si>
    <t>RET-32704</t>
  </si>
  <si>
    <t>RET-32719</t>
  </si>
  <si>
    <t>RET-32727</t>
  </si>
  <si>
    <t>RET-32730</t>
  </si>
  <si>
    <t>RET-32731</t>
  </si>
  <si>
    <t>RET-32735</t>
  </si>
  <si>
    <t>RET-32738</t>
  </si>
  <si>
    <t>RET-32739</t>
  </si>
  <si>
    <t>RET-32743</t>
  </si>
  <si>
    <t>RET-32768</t>
  </si>
  <si>
    <t>RET-32770</t>
  </si>
  <si>
    <t>RET-32774</t>
  </si>
  <si>
    <t>RET-32775</t>
  </si>
  <si>
    <t>RET-32777</t>
  </si>
  <si>
    <t>RET-32780</t>
  </si>
  <si>
    <t>RET-32782</t>
  </si>
  <si>
    <t>RET-32791</t>
  </si>
  <si>
    <t>RET-32798</t>
  </si>
  <si>
    <t>RET-32799</t>
  </si>
  <si>
    <t>RET-32814</t>
  </si>
  <si>
    <t>RET-32832</t>
  </si>
  <si>
    <t>RET-32836</t>
  </si>
  <si>
    <t>RET-32837</t>
  </si>
  <si>
    <t>RET-32850</t>
  </si>
  <si>
    <t>RET-32853</t>
  </si>
  <si>
    <t>RET-32857</t>
  </si>
  <si>
    <t>RET-32877</t>
  </si>
  <si>
    <t>RET-32884</t>
  </si>
  <si>
    <t>RET-32886</t>
  </si>
  <si>
    <t>RET-32899</t>
  </si>
  <si>
    <t>RET-32900</t>
  </si>
  <si>
    <t>RET-32914</t>
  </si>
  <si>
    <t>RET-32922</t>
  </si>
  <si>
    <t>RET-32947</t>
  </si>
  <si>
    <t>RET-32948</t>
  </si>
  <si>
    <t>RET-32953</t>
  </si>
  <si>
    <t>RET-32962</t>
  </si>
  <si>
    <t>RET-32963</t>
  </si>
  <si>
    <t>RET-32965</t>
  </si>
  <si>
    <t>RET-32970</t>
  </si>
  <si>
    <t>RET-32979</t>
  </si>
  <si>
    <t>RET-32981</t>
  </si>
  <si>
    <t>RET-32984</t>
  </si>
  <si>
    <t>RET-32992</t>
  </si>
  <si>
    <t>RET-33017</t>
  </si>
  <si>
    <t>RET-33024</t>
  </si>
  <si>
    <t>RET-33063</t>
  </si>
  <si>
    <t>RET-33065</t>
  </si>
  <si>
    <t>RET-33068</t>
  </si>
  <si>
    <t>RET-33070</t>
  </si>
  <si>
    <t>RET-33090</t>
  </si>
  <si>
    <t>RET-33099</t>
  </si>
  <si>
    <t>RET-33102</t>
  </si>
  <si>
    <t>RET-33104</t>
  </si>
  <si>
    <t>RET-33125</t>
  </si>
  <si>
    <t>RET-33144</t>
  </si>
  <si>
    <t>RET-33181</t>
  </si>
  <si>
    <t>RET-33182</t>
  </si>
  <si>
    <t>RET-33185</t>
  </si>
  <si>
    <t>RET-33193</t>
  </si>
  <si>
    <t>RET-33196</t>
  </si>
  <si>
    <t>RET-33212</t>
  </si>
  <si>
    <t>RET-33231</t>
  </si>
  <si>
    <t>RET-33232</t>
  </si>
  <si>
    <t>RET-33235</t>
  </si>
  <si>
    <t>RET-33238</t>
  </si>
  <si>
    <t>RET-33240</t>
  </si>
  <si>
    <t>RET-33253</t>
  </si>
  <si>
    <t>RET-33256</t>
  </si>
  <si>
    <t>RET-33260</t>
  </si>
  <si>
    <t>RET-33262</t>
  </si>
  <si>
    <t>RET-33264</t>
  </si>
  <si>
    <t>RET-33265</t>
  </si>
  <si>
    <t>RET-33277</t>
  </si>
  <si>
    <t>RET-33278</t>
  </si>
  <si>
    <t>RET-33279</t>
  </si>
  <si>
    <t>RET-33281</t>
  </si>
  <si>
    <t>RET-33282</t>
  </si>
  <si>
    <t>RET-33283</t>
  </si>
  <si>
    <t>RET-33294</t>
  </si>
  <si>
    <t>RET-33298</t>
  </si>
  <si>
    <t>RET-33300</t>
  </si>
  <si>
    <t>RET-33325</t>
  </si>
  <si>
    <t>RET-33329</t>
  </si>
  <si>
    <t>RET-33332</t>
  </si>
  <si>
    <t>RET-33350</t>
  </si>
  <si>
    <t>RET-33368</t>
  </si>
  <si>
    <t>RET-33369</t>
  </si>
  <si>
    <t>RET-33373</t>
  </si>
  <si>
    <t>RET-33380</t>
  </si>
  <si>
    <t>RET-33391</t>
  </si>
  <si>
    <t>RET-33395</t>
  </si>
  <si>
    <t>RET-33408</t>
  </si>
  <si>
    <t>RET-33415</t>
  </si>
  <si>
    <t>RET-33418</t>
  </si>
  <si>
    <t>RET-33439</t>
  </si>
  <si>
    <t>RET-33449</t>
  </si>
  <si>
    <t>RET-33454</t>
  </si>
  <si>
    <t>RET-33469</t>
  </si>
  <si>
    <t>RET-33479</t>
  </si>
  <si>
    <t>RET-33486</t>
  </si>
  <si>
    <t>RET-33492</t>
  </si>
  <si>
    <t>RET-33518</t>
  </si>
  <si>
    <t>RET-33520</t>
  </si>
  <si>
    <t>RET-33521</t>
  </si>
  <si>
    <t>RET-33528</t>
  </si>
  <si>
    <t>RET-33546</t>
  </si>
  <si>
    <t>RET-33547</t>
  </si>
  <si>
    <t>RET-33555</t>
  </si>
  <si>
    <t>RET-33558</t>
  </si>
  <si>
    <t>RET-33559</t>
  </si>
  <si>
    <t>RET-33574</t>
  </si>
  <si>
    <t>RET-33580</t>
  </si>
  <si>
    <t>RET-33586</t>
  </si>
  <si>
    <t>RET-33598</t>
  </si>
  <si>
    <t>RET-33599</t>
  </si>
  <si>
    <t>RET-33602</t>
  </si>
  <si>
    <t>RET-33604</t>
  </si>
  <si>
    <t>RET-33608</t>
  </si>
  <si>
    <t>RET-33612</t>
  </si>
  <si>
    <t>RET-33613</t>
  </si>
  <si>
    <t>RET-33614</t>
  </si>
  <si>
    <t>RET-33617</t>
  </si>
  <si>
    <t>RET-33620</t>
  </si>
  <si>
    <t>RET-33622</t>
  </si>
  <si>
    <t>RET-33637</t>
  </si>
  <si>
    <t>RET-33648</t>
  </si>
  <si>
    <t>RET-33651</t>
  </si>
  <si>
    <t>RET-33654</t>
  </si>
  <si>
    <t>RET-33655</t>
  </si>
  <si>
    <t>RET-33656</t>
  </si>
  <si>
    <t>RET-33659</t>
  </si>
  <si>
    <t>RET-33663</t>
  </si>
  <si>
    <t>RET-33678</t>
  </si>
  <si>
    <t>RET-33691</t>
  </si>
  <si>
    <t>RET-33700</t>
  </si>
  <si>
    <t>RET-33707</t>
  </si>
  <si>
    <t>RET-33716</t>
  </si>
  <si>
    <t>RET-33720</t>
  </si>
  <si>
    <t>RET-33721</t>
  </si>
  <si>
    <t>RET-33722</t>
  </si>
  <si>
    <t>RET-33723</t>
  </si>
  <si>
    <t>RET-33724</t>
  </si>
  <si>
    <t>RET-33729</t>
  </si>
  <si>
    <t>RET-33731</t>
  </si>
  <si>
    <t>RET-33732</t>
  </si>
  <si>
    <t>RET-33738</t>
  </si>
  <si>
    <t>RET-33751</t>
  </si>
  <si>
    <t>RET-33761</t>
  </si>
  <si>
    <t>RET-33764</t>
  </si>
  <si>
    <t>RET-33765</t>
  </si>
  <si>
    <t>RET-33766</t>
  </si>
  <si>
    <t>RET-33767</t>
  </si>
  <si>
    <t>RET-33768</t>
  </si>
  <si>
    <t>RET-33772</t>
  </si>
  <si>
    <t>RET-33777</t>
  </si>
  <si>
    <t>RET-33779</t>
  </si>
  <si>
    <t>RET-33782</t>
  </si>
  <si>
    <t>RET-33788</t>
  </si>
  <si>
    <t>RET-33792</t>
  </si>
  <si>
    <t>RET-33795</t>
  </si>
  <si>
    <t>RET-33798</t>
  </si>
  <si>
    <t>RET-33801</t>
  </si>
  <si>
    <t>RET-33805</t>
  </si>
  <si>
    <t>RET-33823</t>
  </si>
  <si>
    <t>RET-33825</t>
  </si>
  <si>
    <t>RET-33826</t>
  </si>
  <si>
    <t>RET-33836</t>
  </si>
  <si>
    <t>RET-33850</t>
  </si>
  <si>
    <t>RET-33862</t>
  </si>
  <si>
    <t>RET-33873</t>
  </si>
  <si>
    <t>RET-33874</t>
  </si>
  <si>
    <t>RET-33877</t>
  </si>
  <si>
    <t>RET-33880</t>
  </si>
  <si>
    <t>RET-33883</t>
  </si>
  <si>
    <t>RET-33888</t>
  </si>
  <si>
    <t>RET-33906</t>
  </si>
  <si>
    <t>RET-33926</t>
  </si>
  <si>
    <t>RET-33940</t>
  </si>
  <si>
    <t>RET-33952</t>
  </si>
  <si>
    <t>RET-33961</t>
  </si>
  <si>
    <t>RET-33965</t>
  </si>
  <si>
    <t>RET-33974</t>
  </si>
  <si>
    <t>RET-33976</t>
  </si>
  <si>
    <t>RET-33978</t>
  </si>
  <si>
    <t>RET-33984</t>
  </si>
  <si>
    <t>RET-33985</t>
  </si>
  <si>
    <t>RET-33994</t>
  </si>
  <si>
    <t>RET-33997</t>
  </si>
  <si>
    <t>RET-33998</t>
  </si>
  <si>
    <t>RET-34008</t>
  </si>
  <si>
    <t>RET-34009</t>
  </si>
  <si>
    <t>RET-34011</t>
  </si>
  <si>
    <t>RET-34015</t>
  </si>
  <si>
    <t>RET-34018</t>
  </si>
  <si>
    <t>RET-34023</t>
  </si>
  <si>
    <t>RET-34025</t>
  </si>
  <si>
    <t>RET-34027</t>
  </si>
  <si>
    <t>RET-34028</t>
  </si>
  <si>
    <t>RET-34041</t>
  </si>
  <si>
    <t>RET-34087</t>
  </si>
  <si>
    <t>RET-34088</t>
  </si>
  <si>
    <t>RET-34091</t>
  </si>
  <si>
    <t>RET-34109</t>
  </si>
  <si>
    <t>RET-34119</t>
  </si>
  <si>
    <t>RET-34128</t>
  </si>
  <si>
    <t>RET-34130</t>
  </si>
  <si>
    <t>RET-34136</t>
  </si>
  <si>
    <t>RET-34139</t>
  </si>
  <si>
    <t>RET-34143</t>
  </si>
  <si>
    <t>RET-34147</t>
  </si>
  <si>
    <t>RET-34149</t>
  </si>
  <si>
    <t>RET-34150</t>
  </si>
  <si>
    <t>RET-34156</t>
  </si>
  <si>
    <t>RET-34157</t>
  </si>
  <si>
    <t>RET-34158</t>
  </si>
  <si>
    <t>RET-34159</t>
  </si>
  <si>
    <t>RET-34175</t>
  </si>
  <si>
    <t>RET-34190</t>
  </si>
  <si>
    <t>RET-34204</t>
  </si>
  <si>
    <t>RET-34206</t>
  </si>
  <si>
    <t>RET-34210</t>
  </si>
  <si>
    <t>RET-34214</t>
  </si>
  <si>
    <t>RET-34223</t>
  </si>
  <si>
    <t>RET-34228</t>
  </si>
  <si>
    <t>RET-34231</t>
  </si>
  <si>
    <t>RET-34239</t>
  </si>
  <si>
    <t>RET-34245</t>
  </si>
  <si>
    <t>RET-34255</t>
  </si>
  <si>
    <t>RET-34256</t>
  </si>
  <si>
    <t>RET-34257</t>
  </si>
  <si>
    <t>RET-34263</t>
  </si>
  <si>
    <t>RET-34264</t>
  </si>
  <si>
    <t>RET-34273</t>
  </si>
  <si>
    <t>RET-34283</t>
  </si>
  <si>
    <t>RET-34287</t>
  </si>
  <si>
    <t>RET-34299</t>
  </si>
  <si>
    <t>RET-34306</t>
  </si>
  <si>
    <t>RET-34307</t>
  </si>
  <si>
    <t>RET-34308</t>
  </si>
  <si>
    <t>RET-34317</t>
  </si>
  <si>
    <t>RET-34327</t>
  </si>
  <si>
    <t>RET-34331</t>
  </si>
  <si>
    <t>RET-34332</t>
  </si>
  <si>
    <t>RET-34349</t>
  </si>
  <si>
    <t>RET-34351</t>
  </si>
  <si>
    <t>RET-34369</t>
  </si>
  <si>
    <t>RET-34391</t>
  </si>
  <si>
    <t>RET-34394</t>
  </si>
  <si>
    <t>RET-34395</t>
  </si>
  <si>
    <t>RET-34406</t>
  </si>
  <si>
    <t>RET-34410</t>
  </si>
  <si>
    <t>RET-34414</t>
  </si>
  <si>
    <t>RET-34421</t>
  </si>
  <si>
    <t>RET-34424</t>
  </si>
  <si>
    <t>RET-34435</t>
  </si>
  <si>
    <t>RET-34450</t>
  </si>
  <si>
    <t>RET-34452</t>
  </si>
  <si>
    <t>RET-34456</t>
  </si>
  <si>
    <t>RET-34460</t>
  </si>
  <si>
    <t>RET-34461</t>
  </si>
  <si>
    <t>RET-34483</t>
  </si>
  <si>
    <t>RET-34489</t>
  </si>
  <si>
    <t>RET-34491</t>
  </si>
  <si>
    <t>RET-34507</t>
  </si>
  <si>
    <t>RET-34512</t>
  </si>
  <si>
    <t>RET-34515</t>
  </si>
  <si>
    <t>RET-34520</t>
  </si>
  <si>
    <t>RET-34524</t>
  </si>
  <si>
    <t>RET-34536</t>
  </si>
  <si>
    <t>RET-34540</t>
  </si>
  <si>
    <t>RET-34553</t>
  </si>
  <si>
    <t>RET-34566</t>
  </si>
  <si>
    <t>RET-34572</t>
  </si>
  <si>
    <t>RET-34578</t>
  </si>
  <si>
    <t>RET-34603</t>
  </si>
  <si>
    <t>RET-34604</t>
  </si>
  <si>
    <t>RET-34605</t>
  </si>
  <si>
    <t>RET-34615</t>
  </si>
  <si>
    <t>RET-34618</t>
  </si>
  <si>
    <t>RET-34624</t>
  </si>
  <si>
    <t>RET-34630</t>
  </si>
  <si>
    <t>RET-34631</t>
  </si>
  <si>
    <t>RET-34635</t>
  </si>
  <si>
    <t>RET-34642</t>
  </si>
  <si>
    <t>RET-34643</t>
  </si>
  <si>
    <t>RET-34644</t>
  </si>
  <si>
    <t>RET-34645</t>
  </si>
  <si>
    <t>RET-34647</t>
  </si>
  <si>
    <t>RET-34648</t>
  </si>
  <si>
    <t>RET-34661</t>
  </si>
  <si>
    <t>RET-34673</t>
  </si>
  <si>
    <t>RET-34678</t>
  </si>
  <si>
    <t>RET-34680</t>
  </si>
  <si>
    <t>RET-34681</t>
  </si>
  <si>
    <t>RET-34685</t>
  </si>
  <si>
    <t>RET-34687</t>
  </si>
  <si>
    <t>RET-34695</t>
  </si>
  <si>
    <t>RET-34696</t>
  </si>
  <si>
    <t>RET-34698</t>
  </si>
  <si>
    <t>RET-34705</t>
  </si>
  <si>
    <t>RET-34706</t>
  </si>
  <si>
    <t>RET-34711</t>
  </si>
  <si>
    <t>RET-34712</t>
  </si>
  <si>
    <t>RET-34713</t>
  </si>
  <si>
    <t>RET-34714</t>
  </si>
  <si>
    <t>RET-34716</t>
  </si>
  <si>
    <t>RET-34719</t>
  </si>
  <si>
    <t>RET-34725</t>
  </si>
  <si>
    <t>RET-34726</t>
  </si>
  <si>
    <t>RET-34727</t>
  </si>
  <si>
    <t>RET-34735</t>
  </si>
  <si>
    <t>RET-34760</t>
  </si>
  <si>
    <t>RET-34763</t>
  </si>
  <si>
    <t>RET-34776</t>
  </si>
  <si>
    <t>RET-34784</t>
  </si>
  <si>
    <t>RET-34786</t>
  </si>
  <si>
    <t>RET-34790</t>
  </si>
  <si>
    <t>RET-34793</t>
  </si>
  <si>
    <t>RET-34800</t>
  </si>
  <si>
    <t>RET-34803</t>
  </si>
  <si>
    <t>RET-34804</t>
  </si>
  <si>
    <t>RET-34805</t>
  </si>
  <si>
    <t>RET-34806</t>
  </si>
  <si>
    <t>RET-34809</t>
  </si>
  <si>
    <t>RET-34814</t>
  </si>
  <si>
    <t>RET-34833</t>
  </si>
  <si>
    <t>RET-34843</t>
  </si>
  <si>
    <t>RET-34852</t>
  </si>
  <si>
    <t>RET-34875</t>
  </si>
  <si>
    <t>RET-34877</t>
  </si>
  <si>
    <t>RET-34882</t>
  </si>
  <si>
    <t>RET-34887</t>
  </si>
  <si>
    <t>RET-34890</t>
  </si>
  <si>
    <t>RET-34893</t>
  </si>
  <si>
    <t>RET-34894</t>
  </si>
  <si>
    <t>RET-34895</t>
  </si>
  <si>
    <t>RET-34901</t>
  </si>
  <si>
    <t>RET-34902</t>
  </si>
  <si>
    <t>RET-34904</t>
  </si>
  <si>
    <t>RET-34906</t>
  </si>
  <si>
    <t>RET-34913</t>
  </si>
  <si>
    <t>RET-34916</t>
  </si>
  <si>
    <t>RET-34917</t>
  </si>
  <si>
    <t>RET-34995</t>
  </si>
  <si>
    <t>RET-34996</t>
  </si>
  <si>
    <t>RET-34997</t>
  </si>
  <si>
    <t>RET-35004</t>
  </si>
  <si>
    <t>RET-35007</t>
  </si>
  <si>
    <t>RET-35009</t>
  </si>
  <si>
    <t>RET-35018</t>
  </si>
  <si>
    <t>RET-35019</t>
  </si>
  <si>
    <t>RET-35026</t>
  </si>
  <si>
    <t>RET-35030</t>
  </si>
  <si>
    <t>RET-35031</t>
  </si>
  <si>
    <t>RET-35032</t>
  </si>
  <si>
    <t>RET-35037</t>
  </si>
  <si>
    <t>RET-35045</t>
  </si>
  <si>
    <t>RET-35048</t>
  </si>
  <si>
    <t>RET-35049</t>
  </si>
  <si>
    <t>RET-35050</t>
  </si>
  <si>
    <t>RET-35054</t>
  </si>
  <si>
    <t>RET-35058</t>
  </si>
  <si>
    <t>RET-35059</t>
  </si>
  <si>
    <t>RET-35063</t>
  </si>
  <si>
    <t>RET-35069</t>
  </si>
  <si>
    <t>RET-35072</t>
  </si>
  <si>
    <t>RET-35074</t>
  </si>
  <si>
    <t>RET-35083</t>
  </si>
  <si>
    <t>RET-35088</t>
  </si>
  <si>
    <t>RET-35091</t>
  </si>
  <si>
    <t>RET-35093</t>
  </si>
  <si>
    <t>RET-35099</t>
  </si>
  <si>
    <t>RET-35108</t>
  </si>
  <si>
    <t>RET-35109</t>
  </si>
  <si>
    <t>RET-35117</t>
  </si>
  <si>
    <t>RET-35127</t>
  </si>
  <si>
    <t>RET-35133</t>
  </si>
  <si>
    <t>RET-35143</t>
  </si>
  <si>
    <t>RET-35145</t>
  </si>
  <si>
    <t>RET-35147</t>
  </si>
  <si>
    <t>RET-35151</t>
  </si>
  <si>
    <t>RET-35174</t>
  </si>
  <si>
    <t>RET-35177</t>
  </si>
  <si>
    <t>RET-35190</t>
  </si>
  <si>
    <t>RET-35191</t>
  </si>
  <si>
    <t>RET-35192</t>
  </si>
  <si>
    <t>RET-35193</t>
  </si>
  <si>
    <t>RET-35194</t>
  </si>
  <si>
    <t>RET-35197</t>
  </si>
  <si>
    <t>RET-35200</t>
  </si>
  <si>
    <t>RET-35201</t>
  </si>
  <si>
    <t>RET-35218</t>
  </si>
  <si>
    <t>RET-35221</t>
  </si>
  <si>
    <t>RET-35222</t>
  </si>
  <si>
    <t>RET-35223</t>
  </si>
  <si>
    <t>RET-35226</t>
  </si>
  <si>
    <t>RET-35228</t>
  </si>
  <si>
    <t>RET-35230</t>
  </si>
  <si>
    <t>RET-35243</t>
  </si>
  <si>
    <t>RET-35249</t>
  </si>
  <si>
    <t>RET-35255</t>
  </si>
  <si>
    <t>RET-35263</t>
  </si>
  <si>
    <t>RET-35264</t>
  </si>
  <si>
    <t>RET-35271</t>
  </si>
  <si>
    <t>RET-35273</t>
  </si>
  <si>
    <t>RET-35274</t>
  </si>
  <si>
    <t>RET-35276</t>
  </si>
  <si>
    <t>RET-35281</t>
  </si>
  <si>
    <t>RET-35284</t>
  </si>
  <si>
    <t>RET-35289</t>
  </si>
  <si>
    <t>RET-35301</t>
  </si>
  <si>
    <t>RET-35316</t>
  </si>
  <si>
    <t>RET-35319</t>
  </si>
  <si>
    <t>RET-35322</t>
  </si>
  <si>
    <t>RET-35324</t>
  </si>
  <si>
    <t>RET-35325</t>
  </si>
  <si>
    <t>RET-35332</t>
  </si>
  <si>
    <t>RET-35333</t>
  </si>
  <si>
    <t>RET-35336</t>
  </si>
  <si>
    <t>RET-35340</t>
  </si>
  <si>
    <t>RET-35359</t>
  </si>
  <si>
    <t>RET-35365</t>
  </si>
  <si>
    <t>RET-35374</t>
  </si>
  <si>
    <t>RET-35375</t>
  </si>
  <si>
    <t>RET-35377</t>
  </si>
  <si>
    <t>RET-35386</t>
  </si>
  <si>
    <t>RET-35389</t>
  </si>
  <si>
    <t>RET-35392</t>
  </si>
  <si>
    <t>RET-35393</t>
  </si>
  <si>
    <t>RET-35401</t>
  </si>
  <si>
    <t>RET-35421</t>
  </si>
  <si>
    <t>RET-35425</t>
  </si>
  <si>
    <t>RET-35430</t>
  </si>
  <si>
    <t>RET-35433</t>
  </si>
  <si>
    <t>RET-35437</t>
  </si>
  <si>
    <t>RET-35438</t>
  </si>
  <si>
    <t>RET-35439</t>
  </si>
  <si>
    <t>RET-35442</t>
  </si>
  <si>
    <t>RET-35449</t>
  </si>
  <si>
    <t>RET-35450</t>
  </si>
  <si>
    <t>RET-35457</t>
  </si>
  <si>
    <t>RET-35469</t>
  </si>
  <si>
    <t>RET-35472</t>
  </si>
  <si>
    <t>RET-35479</t>
  </si>
  <si>
    <t>RET-35482</t>
  </si>
  <si>
    <t>RET-35484</t>
  </si>
  <si>
    <t>RET-35496</t>
  </si>
  <si>
    <t>RET-35497</t>
  </si>
  <si>
    <t>RET-35501</t>
  </si>
  <si>
    <t>RET-35504</t>
  </si>
  <si>
    <t>RET-35512</t>
  </si>
  <si>
    <t>RET-35526</t>
  </si>
  <si>
    <t>RET-35527</t>
  </si>
  <si>
    <t>RET-35535</t>
  </si>
  <si>
    <t>RET-35542</t>
  </si>
  <si>
    <t>RET-35543</t>
  </si>
  <si>
    <t>RET-35547</t>
  </si>
  <si>
    <t>RET-35550</t>
  </si>
  <si>
    <t>RET-35551</t>
  </si>
  <si>
    <t>RET-35553</t>
  </si>
  <si>
    <t>RET-35560</t>
  </si>
  <si>
    <t>RET-35565</t>
  </si>
  <si>
    <t>RET-35568</t>
  </si>
  <si>
    <t>RET-35573</t>
  </si>
  <si>
    <t>RET-35583</t>
  </si>
  <si>
    <t>RET-35597</t>
  </si>
  <si>
    <t>RET-35599</t>
  </si>
  <si>
    <t>RET-35606</t>
  </si>
  <si>
    <t>RET-35607</t>
  </si>
  <si>
    <t>RET-35620</t>
  </si>
  <si>
    <t>RET-35621</t>
  </si>
  <si>
    <t>RET-35624</t>
  </si>
  <si>
    <t>RET-35628</t>
  </si>
  <si>
    <t>RET-35631</t>
  </si>
  <si>
    <t>RET-35637</t>
  </si>
  <si>
    <t>RET-35642</t>
  </si>
  <si>
    <t>RET-35643</t>
  </si>
  <si>
    <t>RET-35645</t>
  </si>
  <si>
    <t>RET-35661</t>
  </si>
  <si>
    <t>RET-35669</t>
  </si>
  <si>
    <t>RET-35671</t>
  </si>
  <si>
    <t>RET-35675</t>
  </si>
  <si>
    <t>RET-35677</t>
  </si>
  <si>
    <t>RET-35688</t>
  </si>
  <si>
    <t>RET-35695</t>
  </si>
  <si>
    <t>RET-35698</t>
  </si>
  <si>
    <t>RET-35716</t>
  </si>
  <si>
    <t>RET-35720</t>
  </si>
  <si>
    <t>RET-35724</t>
  </si>
  <si>
    <t>RET-35735</t>
  </si>
  <si>
    <t>RET-35741</t>
  </si>
  <si>
    <t>RET-35743</t>
  </si>
  <si>
    <t>RET-35768</t>
  </si>
  <si>
    <t>RET-35772</t>
  </si>
  <si>
    <t>RET-35779</t>
  </si>
  <si>
    <t>RET-35784</t>
  </si>
  <si>
    <t>RET-35790</t>
  </si>
  <si>
    <t>RET-35797</t>
  </si>
  <si>
    <t>RET-35800</t>
  </si>
  <si>
    <t>RET-35803</t>
  </si>
  <si>
    <t>RET-35809</t>
  </si>
  <si>
    <t>RET-35818</t>
  </si>
  <si>
    <t>RET-35829</t>
  </si>
  <si>
    <t>RET-35839</t>
  </si>
  <si>
    <t>RET-35843</t>
  </si>
  <si>
    <t>RET-35858</t>
  </si>
  <si>
    <t>RET-35863</t>
  </si>
  <si>
    <t>RET-35869</t>
  </si>
  <si>
    <t>RET-35871</t>
  </si>
  <si>
    <t>RET-35873</t>
  </si>
  <si>
    <t>RET-35876</t>
  </si>
  <si>
    <t>RET-35879</t>
  </si>
  <si>
    <t>RET-35889</t>
  </si>
  <si>
    <t>RET-35909</t>
  </si>
  <si>
    <t>Retail Status</t>
  </si>
  <si>
    <t>RET-04416</t>
  </si>
  <si>
    <t>RET-04540</t>
  </si>
  <si>
    <t>RET-35916</t>
  </si>
  <si>
    <t>RET-35921</t>
  </si>
  <si>
    <t>RET-35922</t>
  </si>
  <si>
    <t>RET-35937</t>
  </si>
  <si>
    <t>RET-35944</t>
  </si>
  <si>
    <t>RET-35947</t>
  </si>
  <si>
    <t>RET-35951</t>
  </si>
  <si>
    <t>RET-35954</t>
  </si>
  <si>
    <t>RET-35986</t>
  </si>
  <si>
    <t>RET-35993</t>
  </si>
  <si>
    <t>RET-35998</t>
  </si>
  <si>
    <t>RET-36003</t>
  </si>
  <si>
    <t>RET-36005</t>
  </si>
  <si>
    <t>RET-36006</t>
  </si>
  <si>
    <t>RET-36016</t>
  </si>
  <si>
    <t>SL.NO</t>
  </si>
  <si>
    <t>RET-10897</t>
  </si>
  <si>
    <t>RET-24939</t>
  </si>
  <si>
    <t>RET-29446</t>
  </si>
  <si>
    <t>RET-36030</t>
  </si>
  <si>
    <t>RET-36034</t>
  </si>
  <si>
    <t>RET-36035</t>
  </si>
  <si>
    <t>RET-36041</t>
  </si>
  <si>
    <t>RET-36049</t>
  </si>
  <si>
    <t>RET-36057</t>
  </si>
  <si>
    <t>RET-36060</t>
  </si>
  <si>
    <t>RET-36065</t>
  </si>
  <si>
    <t>RET-36066</t>
  </si>
  <si>
    <t>RET-36077</t>
  </si>
  <si>
    <t>RET-36079</t>
  </si>
  <si>
    <t>RET-36085</t>
  </si>
  <si>
    <t>RET-36097</t>
  </si>
  <si>
    <t>RET-36103</t>
  </si>
  <si>
    <t>RET-36105</t>
  </si>
  <si>
    <t>RET-36121</t>
  </si>
  <si>
    <t>RET-36128</t>
  </si>
  <si>
    <t>RET-36132</t>
  </si>
  <si>
    <t>RET-36136</t>
  </si>
  <si>
    <t>RET-36152</t>
  </si>
  <si>
    <t>RET-36169</t>
  </si>
  <si>
    <t>RET-36177</t>
  </si>
  <si>
    <t>RET-36182</t>
  </si>
  <si>
    <t>DSR Name</t>
  </si>
  <si>
    <t>DSR ID</t>
  </si>
  <si>
    <t>RET-36190</t>
  </si>
  <si>
    <t>RET-36198</t>
  </si>
  <si>
    <t>RET-36204</t>
  </si>
  <si>
    <t>RET-36214</t>
  </si>
  <si>
    <t>RET-36229</t>
  </si>
  <si>
    <t>RET-36238</t>
  </si>
  <si>
    <t>RET-36239</t>
  </si>
  <si>
    <t>RET-36240</t>
  </si>
  <si>
    <t>RET-36241</t>
  </si>
  <si>
    <t>RET-36242</t>
  </si>
  <si>
    <t>RET-36245</t>
  </si>
  <si>
    <t>RET-36251</t>
  </si>
  <si>
    <t>RET-36267</t>
  </si>
  <si>
    <t>RET-36269</t>
  </si>
  <si>
    <t>RET-36278</t>
  </si>
  <si>
    <t>RET-36281</t>
  </si>
  <si>
    <t>RET-36285</t>
  </si>
  <si>
    <t>RET-31250</t>
  </si>
  <si>
    <t>RET-36295</t>
  </si>
  <si>
    <t>RET-36297</t>
  </si>
  <si>
    <t>RET-27575</t>
  </si>
  <si>
    <t>RET-36341</t>
  </si>
  <si>
    <t>RET-36356</t>
  </si>
  <si>
    <t>RET-36358</t>
  </si>
  <si>
    <t>RET-36370</t>
  </si>
  <si>
    <t>RET-36376</t>
  </si>
  <si>
    <t>RET-36381</t>
  </si>
  <si>
    <t>RET-36386</t>
  </si>
  <si>
    <t>RET-36388</t>
  </si>
  <si>
    <t>RET-36394</t>
  </si>
  <si>
    <t>RET-36396</t>
  </si>
  <si>
    <t>RET-36403</t>
  </si>
  <si>
    <t>RET-36404</t>
  </si>
  <si>
    <t>RET-36405</t>
  </si>
  <si>
    <t>RET-36409</t>
  </si>
  <si>
    <t>RET-36423</t>
  </si>
  <si>
    <t>RET-26538</t>
  </si>
  <si>
    <t>RET-36431</t>
  </si>
  <si>
    <t>RET-36448</t>
  </si>
  <si>
    <t>RET-36449</t>
  </si>
  <si>
    <t>RET-36451</t>
  </si>
  <si>
    <t>RET-36458</t>
  </si>
  <si>
    <t>SB Tel Cont</t>
  </si>
  <si>
    <t>EIL Cont</t>
  </si>
  <si>
    <t>SB Tel Incentive</t>
  </si>
  <si>
    <t>EIL Incentive</t>
  </si>
  <si>
    <t>RET-10538</t>
  </si>
  <si>
    <t>RET-11512</t>
  </si>
  <si>
    <t>RET-20810</t>
  </si>
  <si>
    <t>RET-21487</t>
  </si>
  <si>
    <t>RET-30742</t>
  </si>
  <si>
    <t xml:space="preserve">Bar Phone Sales </t>
  </si>
  <si>
    <t>RET-04557</t>
  </si>
  <si>
    <t>RET-05885</t>
  </si>
  <si>
    <t>RET-36475</t>
  </si>
  <si>
    <t>Bar Incentive</t>
  </si>
  <si>
    <t>RET-14686</t>
  </si>
  <si>
    <t>RET-20672</t>
  </si>
  <si>
    <t>RET-27426</t>
  </si>
  <si>
    <t>RET-36484</t>
  </si>
  <si>
    <t>RET-36490</t>
  </si>
  <si>
    <t>RET-36501</t>
  </si>
  <si>
    <t>RET-36505</t>
  </si>
  <si>
    <t>RET-36506</t>
  </si>
  <si>
    <t>RET-36507</t>
  </si>
  <si>
    <t>RET-36510</t>
  </si>
  <si>
    <t>RET-36550</t>
  </si>
  <si>
    <t>RET-36555</t>
  </si>
  <si>
    <t>RET-36558</t>
  </si>
  <si>
    <t>RET-36582</t>
  </si>
  <si>
    <t>RET-36591</t>
  </si>
  <si>
    <t>RET-36597</t>
  </si>
  <si>
    <t>RET-36600</t>
  </si>
  <si>
    <t>RET-36602</t>
  </si>
  <si>
    <t>RET-36620</t>
  </si>
  <si>
    <t>RET-36632</t>
  </si>
  <si>
    <t>RET-36636</t>
  </si>
  <si>
    <t>RET-36638</t>
  </si>
  <si>
    <t>RET-36639</t>
  </si>
  <si>
    <t>RET-36645</t>
  </si>
  <si>
    <t>RET-36659</t>
  </si>
  <si>
    <t>RET-36661</t>
  </si>
  <si>
    <t>RET-36665</t>
  </si>
  <si>
    <t>RET-36677</t>
  </si>
  <si>
    <t>RET-08837</t>
  </si>
  <si>
    <t>RET-11638</t>
  </si>
  <si>
    <t>RET-16990</t>
  </si>
  <si>
    <t>RET-26570</t>
  </si>
  <si>
    <t>RET-36695</t>
  </si>
  <si>
    <t>RET-36703</t>
  </si>
  <si>
    <t>RET-36713</t>
  </si>
  <si>
    <t>RET-36714</t>
  </si>
  <si>
    <t>RET-36723</t>
  </si>
  <si>
    <t>RET-36725</t>
  </si>
  <si>
    <t>RET-36734</t>
  </si>
  <si>
    <t>RET-36753</t>
  </si>
  <si>
    <t>RET-36756</t>
  </si>
  <si>
    <t>RET-36772</t>
  </si>
  <si>
    <t>RET-36776</t>
  </si>
  <si>
    <t>RET-36777</t>
  </si>
  <si>
    <t>RET-36789</t>
  </si>
  <si>
    <t>RET-36799</t>
  </si>
  <si>
    <t>RET-36819</t>
  </si>
  <si>
    <t>RET-36820</t>
  </si>
  <si>
    <t>RET-36833</t>
  </si>
  <si>
    <t>RET-36836</t>
  </si>
  <si>
    <t>RET-36839</t>
  </si>
  <si>
    <t>RET-36840</t>
  </si>
  <si>
    <t>RET-36852</t>
  </si>
  <si>
    <t>RET-36856</t>
  </si>
  <si>
    <t>RET-36861</t>
  </si>
  <si>
    <t>RET-36867</t>
  </si>
  <si>
    <t>RET-36870</t>
  </si>
  <si>
    <t>RET-36873</t>
  </si>
  <si>
    <t>RET-36891</t>
  </si>
  <si>
    <t>RET-36901</t>
  </si>
  <si>
    <t>RET-36911</t>
  </si>
  <si>
    <t>RET-36921</t>
  </si>
  <si>
    <t>RET-36923</t>
  </si>
  <si>
    <t>RET-36939</t>
  </si>
  <si>
    <t>RET-36948</t>
  </si>
  <si>
    <t>RET-36949</t>
  </si>
  <si>
    <t>RET-36988</t>
  </si>
  <si>
    <t>RET-36989</t>
  </si>
  <si>
    <t>RET-36999</t>
  </si>
  <si>
    <t>RET-37004</t>
  </si>
  <si>
    <t>RET-37008</t>
  </si>
  <si>
    <t>RET-37012</t>
  </si>
  <si>
    <t>RET-37034</t>
  </si>
  <si>
    <t>RET-37044</t>
  </si>
  <si>
    <t>RET-37046</t>
  </si>
  <si>
    <t>RET-37050</t>
  </si>
  <si>
    <t>RET-37052</t>
  </si>
  <si>
    <t>RET-37058</t>
  </si>
  <si>
    <t>RET-37069</t>
  </si>
  <si>
    <t>SB Tel Value (IMEI)</t>
  </si>
  <si>
    <t>EIL Value (IMEI)</t>
  </si>
  <si>
    <t>RET-37081</t>
  </si>
  <si>
    <t>RET-25772</t>
  </si>
  <si>
    <t>RET-18839</t>
  </si>
  <si>
    <t>RET-20688</t>
  </si>
  <si>
    <t>RET-24709</t>
  </si>
  <si>
    <t>RET-37072</t>
  </si>
  <si>
    <t>RET-37084</t>
  </si>
  <si>
    <t>RET-37088</t>
  </si>
  <si>
    <t>RET-37093</t>
  </si>
  <si>
    <t>RET-37094</t>
  </si>
  <si>
    <t>RET-37110</t>
  </si>
  <si>
    <t>RET-37118</t>
  </si>
  <si>
    <t>RET-37121</t>
  </si>
  <si>
    <t>RET-37123</t>
  </si>
  <si>
    <t>RET-37125</t>
  </si>
  <si>
    <t>RET-37126</t>
  </si>
  <si>
    <t>RET-37128</t>
  </si>
  <si>
    <t>RET-37144</t>
  </si>
  <si>
    <t>RET-37158</t>
  </si>
  <si>
    <t>RET-37160</t>
  </si>
  <si>
    <t>RET-37162</t>
  </si>
  <si>
    <t>RET-37163</t>
  </si>
  <si>
    <t>RET-37166</t>
  </si>
  <si>
    <t>RET-37173</t>
  </si>
  <si>
    <t>RET-37190</t>
  </si>
  <si>
    <t>RET-37198</t>
  </si>
  <si>
    <t>RET-37212</t>
  </si>
  <si>
    <t>RET-37223</t>
  </si>
  <si>
    <t>RET-37228</t>
  </si>
  <si>
    <t>RET-37237</t>
  </si>
  <si>
    <t>RET-37243</t>
  </si>
  <si>
    <t>RET-37258</t>
  </si>
  <si>
    <t>RET-37269</t>
  </si>
  <si>
    <t>RET-37271</t>
  </si>
  <si>
    <t>RET-37283</t>
  </si>
  <si>
    <t>RET-37289</t>
  </si>
  <si>
    <t>RET-37290</t>
  </si>
  <si>
    <t>RET-37293</t>
  </si>
  <si>
    <t>RET-37314</t>
  </si>
  <si>
    <t>RET-37317</t>
  </si>
  <si>
    <t>RET-37320</t>
  </si>
  <si>
    <t>RET-37336</t>
  </si>
  <si>
    <t>RET-37337</t>
  </si>
  <si>
    <t>RET-37338</t>
  </si>
  <si>
    <t>RET-37339</t>
  </si>
  <si>
    <t>RET-37340</t>
  </si>
  <si>
    <t>RET-37342</t>
  </si>
  <si>
    <t>RET-37353</t>
  </si>
  <si>
    <t>RET-37360</t>
  </si>
  <si>
    <t>RET-37366</t>
  </si>
  <si>
    <t>RET-37369</t>
  </si>
  <si>
    <t>RET-37400</t>
  </si>
  <si>
    <t>RET-37412</t>
  </si>
  <si>
    <t>RET-21288</t>
  </si>
  <si>
    <t>RET-25401</t>
  </si>
  <si>
    <t>RET-25809</t>
  </si>
  <si>
    <t>RET-29808</t>
  </si>
  <si>
    <t>RET-37416</t>
  </si>
  <si>
    <t>RET-37417</t>
  </si>
  <si>
    <t>RET-37420</t>
  </si>
  <si>
    <t>RET-37427</t>
  </si>
  <si>
    <t>RET-37446</t>
  </si>
  <si>
    <t>RET-37449</t>
  </si>
  <si>
    <t>RET-37458</t>
  </si>
  <si>
    <t>RET-37459</t>
  </si>
  <si>
    <t>RET-37464</t>
  </si>
  <si>
    <t>RET-37466</t>
  </si>
  <si>
    <t>RET-37467</t>
  </si>
  <si>
    <t>RET-37470</t>
  </si>
  <si>
    <t>RET-37471</t>
  </si>
  <si>
    <t>RET-37472</t>
  </si>
  <si>
    <t>RET-37475</t>
  </si>
  <si>
    <t>RET-37477</t>
  </si>
  <si>
    <t>RET-37481</t>
  </si>
  <si>
    <t>RET-37489</t>
  </si>
  <si>
    <t>RET-37493</t>
  </si>
  <si>
    <t>RET-37495</t>
  </si>
  <si>
    <t>RET-37506</t>
  </si>
  <si>
    <t>RET-37507</t>
  </si>
  <si>
    <t>RET-37513</t>
  </si>
  <si>
    <t>RET-09149</t>
  </si>
  <si>
    <t>RET-37526</t>
  </si>
  <si>
    <t>RET-37527</t>
  </si>
  <si>
    <t>RET-37536</t>
  </si>
  <si>
    <t>RET-37548</t>
  </si>
  <si>
    <t>RET-37557</t>
  </si>
  <si>
    <t>RET-37558</t>
  </si>
  <si>
    <t>RET-37562</t>
  </si>
  <si>
    <t>RET-37563</t>
  </si>
  <si>
    <t>RET-37564</t>
  </si>
  <si>
    <t>RET-37582</t>
  </si>
  <si>
    <t>RET-37592</t>
  </si>
  <si>
    <t>RET-37593</t>
  </si>
  <si>
    <t>RET-37601</t>
  </si>
  <si>
    <t>RET-37599</t>
  </si>
  <si>
    <t>RET-37612</t>
  </si>
  <si>
    <t>RET-37610</t>
  </si>
  <si>
    <t>RET-37617</t>
  </si>
  <si>
    <t>RET-37607</t>
  </si>
  <si>
    <t>RET-37624</t>
  </si>
  <si>
    <t>RET-37657</t>
  </si>
  <si>
    <t>RET-37647</t>
  </si>
  <si>
    <t>RET-37642</t>
  </si>
  <si>
    <t>RET-37629</t>
  </si>
  <si>
    <t>RET-08640</t>
  </si>
  <si>
    <t>RET-37594</t>
  </si>
  <si>
    <t>RET-37596</t>
  </si>
  <si>
    <t>RET-37672</t>
  </si>
  <si>
    <t>RET-37725</t>
  </si>
  <si>
    <t>RET-37626</t>
  </si>
  <si>
    <t>RET-37632</t>
  </si>
  <si>
    <t>RET-37634</t>
  </si>
  <si>
    <t>RET-37639</t>
  </si>
  <si>
    <t>RET-37667</t>
  </si>
  <si>
    <t>RET-37676</t>
  </si>
  <si>
    <t>RET-37681</t>
  </si>
  <si>
    <t>RET-37690</t>
  </si>
  <si>
    <t>RET-37694</t>
  </si>
  <si>
    <t>RET-37695</t>
  </si>
  <si>
    <t>RET-37703</t>
  </si>
  <si>
    <t>RET-37709</t>
  </si>
  <si>
    <t>RET-37718</t>
  </si>
  <si>
    <t>RET-37726</t>
  </si>
  <si>
    <t>RET-37730</t>
  </si>
  <si>
    <t>RET-37737</t>
  </si>
  <si>
    <t>RET-37739</t>
  </si>
  <si>
    <t>RET-37744</t>
  </si>
  <si>
    <t>RET-37750</t>
  </si>
  <si>
    <t>RET-37758</t>
  </si>
  <si>
    <t>RET-37761</t>
  </si>
  <si>
    <t>RET-37762</t>
  </si>
  <si>
    <t>RET-37766</t>
  </si>
  <si>
    <t>RET-37773</t>
  </si>
  <si>
    <t>RET-37774</t>
  </si>
  <si>
    <t>RET-37779</t>
  </si>
  <si>
    <t>RET-37783</t>
  </si>
  <si>
    <t>RET-37784</t>
  </si>
  <si>
    <t>RET-37792</t>
  </si>
  <si>
    <t>RET-37795</t>
  </si>
  <si>
    <t>RET-37799</t>
  </si>
  <si>
    <t>RET-37800</t>
  </si>
  <si>
    <t>RET-37805</t>
  </si>
  <si>
    <t>RET-37820</t>
  </si>
  <si>
    <t>RET-37823</t>
  </si>
  <si>
    <t>RET-37824</t>
  </si>
  <si>
    <t>RET-37825</t>
  </si>
  <si>
    <t>RET-37826</t>
  </si>
  <si>
    <t>RET-37827</t>
  </si>
  <si>
    <t>RET-37830</t>
  </si>
  <si>
    <t>RET-37831</t>
  </si>
  <si>
    <t>RET-37878</t>
  </si>
  <si>
    <t>RET-37874</t>
  </si>
  <si>
    <t>RET-37872</t>
  </si>
  <si>
    <t>RET-37853</t>
  </si>
  <si>
    <t>RET-37911</t>
  </si>
  <si>
    <t>RET-25578</t>
  </si>
  <si>
    <t>RET-37942</t>
  </si>
  <si>
    <t>RET-37912</t>
  </si>
  <si>
    <t>RET-37898</t>
  </si>
  <si>
    <t>RET-37938</t>
  </si>
  <si>
    <t>RET-37881</t>
  </si>
  <si>
    <t>RET-37882</t>
  </si>
  <si>
    <t>RET-37887</t>
  </si>
  <si>
    <t>RET-37860</t>
  </si>
  <si>
    <t>RET-37858</t>
  </si>
  <si>
    <t>RET-37944</t>
  </si>
  <si>
    <t>RET-37848</t>
  </si>
  <si>
    <t>RET-37847</t>
  </si>
  <si>
    <t>RET-37889</t>
  </si>
  <si>
    <t>RET-37959</t>
  </si>
  <si>
    <t>RET-37953</t>
  </si>
  <si>
    <t>RET-37968</t>
  </si>
  <si>
    <t>RET-05195</t>
  </si>
  <si>
    <t>RET-37962</t>
  </si>
  <si>
    <t>RET-37969</t>
  </si>
  <si>
    <t>RET-37991</t>
  </si>
  <si>
    <t>RET-38005</t>
  </si>
  <si>
    <t>RET-38008</t>
  </si>
  <si>
    <t>RET-38023</t>
  </si>
  <si>
    <t>RET-38004</t>
  </si>
  <si>
    <t>RET-38027</t>
  </si>
  <si>
    <t>RET-37995</t>
  </si>
  <si>
    <t>RET-38003</t>
  </si>
  <si>
    <t>RET-37910</t>
  </si>
  <si>
    <t>RET-38019</t>
  </si>
  <si>
    <t>RET-38020</t>
  </si>
  <si>
    <t>RET-38034</t>
  </si>
  <si>
    <t>RET-37961</t>
  </si>
  <si>
    <t>RET-38060</t>
  </si>
  <si>
    <t>RET-38064</t>
  </si>
  <si>
    <t>RET-19228</t>
  </si>
  <si>
    <t>RET-37974</t>
  </si>
  <si>
    <t>RET-38013</t>
  </si>
  <si>
    <t>RET-04092</t>
  </si>
  <si>
    <t>RET-37981</t>
  </si>
  <si>
    <t>RET-38102</t>
  </si>
  <si>
    <t>RET-38084</t>
  </si>
  <si>
    <t>RET-38083</t>
  </si>
  <si>
    <t>RET-38022</t>
  </si>
  <si>
    <t>RET-38014</t>
  </si>
  <si>
    <t>FSM Status</t>
  </si>
  <si>
    <t>RET-38110</t>
  </si>
  <si>
    <t>Remarks</t>
  </si>
  <si>
    <t>RET-00349</t>
  </si>
  <si>
    <t>RET-00357</t>
  </si>
  <si>
    <t>RET-01844</t>
  </si>
  <si>
    <t>RET-04290</t>
  </si>
  <si>
    <t>RET-04306</t>
  </si>
  <si>
    <t>RET-04424</t>
  </si>
  <si>
    <t>RET-04467</t>
  </si>
  <si>
    <t>RET-04670</t>
  </si>
  <si>
    <t>RET-05249</t>
  </si>
  <si>
    <t>RET-05600</t>
  </si>
  <si>
    <t>RET-07804</t>
  </si>
  <si>
    <t>RET-08370</t>
  </si>
  <si>
    <t>RET-11687</t>
  </si>
  <si>
    <t>RET-12156</t>
  </si>
  <si>
    <t>RET-13990</t>
  </si>
  <si>
    <t>RET-14244</t>
  </si>
  <si>
    <t>RET-15300</t>
  </si>
  <si>
    <t>RET-15509</t>
  </si>
  <si>
    <t>RET-15511</t>
  </si>
  <si>
    <t>RET-15569</t>
  </si>
  <si>
    <t>RET-16927</t>
  </si>
  <si>
    <t>RET-19614</t>
  </si>
  <si>
    <t>RET-19659</t>
  </si>
  <si>
    <t>RET-20110</t>
  </si>
  <si>
    <t>RET-20601</t>
  </si>
  <si>
    <t>RET-20700</t>
  </si>
  <si>
    <t>RET-21721</t>
  </si>
  <si>
    <t>RET-23658</t>
  </si>
  <si>
    <t>RET-23780</t>
  </si>
  <si>
    <t>RET-24557</t>
  </si>
  <si>
    <t>RET-26129</t>
  </si>
  <si>
    <t>RET-26624</t>
  </si>
  <si>
    <t>RET-26930</t>
  </si>
  <si>
    <t>RET-27008</t>
  </si>
  <si>
    <t>RET-27046</t>
  </si>
  <si>
    <t>RET-27409</t>
  </si>
  <si>
    <t>RET-27526</t>
  </si>
  <si>
    <t>RET-27545</t>
  </si>
  <si>
    <t>RET-27881</t>
  </si>
  <si>
    <t>RET-28116</t>
  </si>
  <si>
    <t>RET-28122</t>
  </si>
  <si>
    <t>RET-28225</t>
  </si>
  <si>
    <t>RET-29276</t>
  </si>
  <si>
    <t>RET-31231</t>
  </si>
  <si>
    <t>RET-31397</t>
  </si>
  <si>
    <t>RET-31835</t>
  </si>
  <si>
    <t>RET-32863</t>
  </si>
  <si>
    <t>RET-32943</t>
  </si>
  <si>
    <t>RET-33042</t>
  </si>
  <si>
    <t>RET-33079</t>
  </si>
  <si>
    <t>RET-33234</t>
  </si>
  <si>
    <t>RET-33315</t>
  </si>
  <si>
    <t>RET-34849</t>
  </si>
  <si>
    <t>RET-35312</t>
  </si>
  <si>
    <t>RET-35766</t>
  </si>
  <si>
    <t>RET-36193</t>
  </si>
  <si>
    <t>RET-36243</t>
  </si>
  <si>
    <t>RET-36547</t>
  </si>
  <si>
    <t>RET-36601</t>
  </si>
  <si>
    <t>RET-36627</t>
  </si>
  <si>
    <t>RET-36929</t>
  </si>
  <si>
    <t>RET-36972</t>
  </si>
  <si>
    <t>RET-37423</t>
  </si>
  <si>
    <t>RET-37567</t>
  </si>
  <si>
    <t>RET-38237</t>
  </si>
  <si>
    <t>RET-09298</t>
  </si>
  <si>
    <t>RET-38075</t>
  </si>
  <si>
    <t>RET-38122</t>
  </si>
  <si>
    <t>RET-38241</t>
  </si>
  <si>
    <t>RET-38111</t>
  </si>
  <si>
    <t>RET-38190</t>
  </si>
  <si>
    <t>RET-38242</t>
  </si>
  <si>
    <t>RET-38042</t>
  </si>
  <si>
    <t>RET-38206</t>
  </si>
  <si>
    <t>RET-38152</t>
  </si>
  <si>
    <t>RET-38135</t>
  </si>
  <si>
    <t>RET-38132</t>
  </si>
  <si>
    <t>RET-38041</t>
  </si>
  <si>
    <t>RET-38249</t>
  </si>
  <si>
    <t>RET-38256</t>
  </si>
  <si>
    <t>RET-38193</t>
  </si>
  <si>
    <t>RET-38131</t>
  </si>
  <si>
    <t>RET-38165</t>
  </si>
  <si>
    <t>RET-38140</t>
  </si>
  <si>
    <t>RET-38114</t>
  </si>
  <si>
    <t>RET-38265</t>
  </si>
  <si>
    <t>RET-38235</t>
  </si>
  <si>
    <t>RET-38229</t>
  </si>
  <si>
    <t>RET-38276</t>
  </si>
  <si>
    <t>RET-38079</t>
  </si>
  <si>
    <t>RET-38167</t>
  </si>
  <si>
    <t>RET-38168</t>
  </si>
  <si>
    <t>RET-12337</t>
  </si>
  <si>
    <t>RET-38325</t>
  </si>
  <si>
    <t>RET-38369</t>
  </si>
  <si>
    <t>RET-38350</t>
  </si>
  <si>
    <t>RET-38295</t>
  </si>
  <si>
    <t>RET-17027</t>
  </si>
  <si>
    <t>RET-38274</t>
  </si>
  <si>
    <t>RET-38376</t>
  </si>
  <si>
    <t>RET-38161</t>
  </si>
  <si>
    <t>RET-38426</t>
  </si>
  <si>
    <t>RET-38389</t>
  </si>
  <si>
    <t>RET-38390</t>
  </si>
  <si>
    <t>RET-38396</t>
  </si>
  <si>
    <t>RET-38309</t>
  </si>
  <si>
    <t>RET-38315</t>
  </si>
  <si>
    <t>RET-38413</t>
  </si>
  <si>
    <t>RET-38300</t>
  </si>
  <si>
    <t>RET-38272</t>
  </si>
  <si>
    <t>RET-38355</t>
  </si>
  <si>
    <t>RET-38125</t>
  </si>
  <si>
    <t>RET-38130</t>
  </si>
  <si>
    <t>RET-38341</t>
  </si>
  <si>
    <t>RET-24382</t>
  </si>
  <si>
    <t>RET-38348</t>
  </si>
  <si>
    <t>RET-38461</t>
  </si>
  <si>
    <t>RET-38519</t>
  </si>
  <si>
    <t>RET-38382</t>
  </si>
  <si>
    <t>RET-38409</t>
  </si>
  <si>
    <t>RET-38386</t>
  </si>
  <si>
    <t>RET-38439</t>
  </si>
  <si>
    <t>RET-38438</t>
  </si>
  <si>
    <t>RET-38453</t>
  </si>
  <si>
    <t>RET-38177</t>
  </si>
  <si>
    <t>RET-38445</t>
  </si>
  <si>
    <t>RET-38227</t>
  </si>
  <si>
    <t>RET-38441</t>
  </si>
  <si>
    <t>RET-38479</t>
  </si>
  <si>
    <t>RET-38489</t>
  </si>
  <si>
    <t>RET-38490</t>
  </si>
  <si>
    <t>RET-38492</t>
  </si>
  <si>
    <t>RET-38486</t>
  </si>
  <si>
    <t>RET-38480</t>
  </si>
  <si>
    <t>RET-38488</t>
  </si>
  <si>
    <t>RET-38481</t>
  </si>
  <si>
    <t>RET-38482</t>
  </si>
  <si>
    <t>RET-38485</t>
  </si>
  <si>
    <t>RET-38483</t>
  </si>
  <si>
    <t>RET-38487</t>
  </si>
  <si>
    <t>RET-38508</t>
  </si>
  <si>
    <t>RET-38507</t>
  </si>
  <si>
    <t>RET-38503</t>
  </si>
  <si>
    <t>RET-38491</t>
  </si>
  <si>
    <t>RET-38506</t>
  </si>
  <si>
    <t>RET-38493</t>
  </si>
  <si>
    <t>RET-38501</t>
  </si>
  <si>
    <t>RET-38499</t>
  </si>
  <si>
    <t>RET-38484</t>
  </si>
  <si>
    <t>RET-38474</t>
  </si>
  <si>
    <t>RET-38495</t>
  </si>
  <si>
    <t>RET-38497</t>
  </si>
  <si>
    <t>RET-38475</t>
  </si>
  <si>
    <t>RET-38502</t>
  </si>
  <si>
    <t>RET-38498</t>
  </si>
  <si>
    <t>RET-38496</t>
  </si>
  <si>
    <t>RET-01682</t>
  </si>
  <si>
    <t>RET-14546</t>
  </si>
  <si>
    <t>RET-25428</t>
  </si>
  <si>
    <t>RET-33778</t>
  </si>
  <si>
    <t>RET-38622</t>
  </si>
  <si>
    <t>RET-04229</t>
  </si>
  <si>
    <t>RET-38620</t>
  </si>
  <si>
    <t>RET-04402</t>
  </si>
  <si>
    <t>RET-26275</t>
  </si>
  <si>
    <t>RET-38555</t>
  </si>
  <si>
    <t>RET-38347</t>
  </si>
  <si>
    <t>RET-38537</t>
  </si>
  <si>
    <t>RET-38540</t>
  </si>
  <si>
    <t>RET-38686</t>
  </si>
  <si>
    <t>RET-13992</t>
  </si>
  <si>
    <t>RET-33649</t>
  </si>
  <si>
    <t>RET-13652</t>
  </si>
  <si>
    <t>RET-38532</t>
  </si>
  <si>
    <t>RET-10813</t>
  </si>
  <si>
    <t>RET-38680</t>
  </si>
  <si>
    <t>RET-15762</t>
  </si>
  <si>
    <t>RET-38526</t>
  </si>
  <si>
    <t>RET-38660</t>
  </si>
  <si>
    <t>RET-16688</t>
  </si>
  <si>
    <t>RET-05678</t>
  </si>
  <si>
    <t>RET-28640</t>
  </si>
  <si>
    <t>RET-36767</t>
  </si>
  <si>
    <t>RET-13761</t>
  </si>
  <si>
    <t>RET-06626</t>
  </si>
  <si>
    <t>RET-38630</t>
  </si>
  <si>
    <t>RET-38569</t>
  </si>
  <si>
    <t>RET-38551</t>
  </si>
  <si>
    <t>RET-38567</t>
  </si>
  <si>
    <t>RET-38543</t>
  </si>
  <si>
    <t>RET-38544</t>
  </si>
  <si>
    <t>RET-21319</t>
  </si>
  <si>
    <t>RET-38591</t>
  </si>
  <si>
    <t>RET-38700</t>
  </si>
  <si>
    <t>RET-38698</t>
  </si>
  <si>
    <t>RET-38559</t>
  </si>
  <si>
    <t>RET-38558</t>
  </si>
  <si>
    <t>RET-38560</t>
  </si>
  <si>
    <t>RET-38583</t>
  </si>
  <si>
    <t>RET-38575</t>
  </si>
  <si>
    <t>RET-28753</t>
  </si>
  <si>
    <t>RET-30952</t>
  </si>
  <si>
    <t>RET-32740</t>
  </si>
  <si>
    <t>RET-18293</t>
  </si>
  <si>
    <t>RET-38628</t>
  </si>
  <si>
    <t>RET-33912</t>
  </si>
  <si>
    <t>RET-31832</t>
  </si>
  <si>
    <t>RET-38693</t>
  </si>
  <si>
    <t>RET-18294</t>
  </si>
  <si>
    <t>RET-38669</t>
  </si>
  <si>
    <t>RET-33103</t>
  </si>
  <si>
    <t>RET-38665</t>
  </si>
  <si>
    <t>RET-38609</t>
  </si>
  <si>
    <t>RET-25813</t>
  </si>
  <si>
    <t>RET-38530</t>
  </si>
  <si>
    <t>RET-38635</t>
  </si>
  <si>
    <t>RET-23362</t>
  </si>
  <si>
    <t>RET-38637</t>
  </si>
  <si>
    <t>RET-38634</t>
  </si>
  <si>
    <t>RET-38500</t>
  </si>
  <si>
    <t>RET-38494</t>
  </si>
  <si>
    <t>RET-27026</t>
  </si>
  <si>
    <t>RET-38590</t>
  </si>
  <si>
    <t>RET-38748</t>
  </si>
  <si>
    <t>RET-38689</t>
  </si>
  <si>
    <t>RET-33672</t>
  </si>
  <si>
    <t>RET-38696</t>
  </si>
  <si>
    <t>RET-38736</t>
  </si>
  <si>
    <t>RET-12410</t>
  </si>
  <si>
    <t>RET-38737</t>
  </si>
  <si>
    <t>RET-38735</t>
  </si>
  <si>
    <t>RET-38724</t>
  </si>
  <si>
    <t>RET-38651</t>
  </si>
  <si>
    <t>RET-38645</t>
  </si>
  <si>
    <t>RET-38674</t>
  </si>
  <si>
    <t>RET-01776</t>
  </si>
  <si>
    <t>RET-38671</t>
  </si>
  <si>
    <t>RET-31568</t>
  </si>
  <si>
    <t>RET-38672</t>
  </si>
  <si>
    <t>RET-38758</t>
  </si>
  <si>
    <t>RET-38823</t>
  </si>
  <si>
    <t>RET-38827</t>
  </si>
  <si>
    <t>RET-38816</t>
  </si>
  <si>
    <t>RET-38781</t>
  </si>
  <si>
    <t>RET-38790</t>
  </si>
  <si>
    <t>RET-38800</t>
  </si>
  <si>
    <t>RET-38776</t>
  </si>
  <si>
    <t>RET-38774</t>
  </si>
  <si>
    <t>RET-38791</t>
  </si>
  <si>
    <t>RET-38789</t>
  </si>
  <si>
    <t>RET-38761</t>
  </si>
  <si>
    <t>RET-04676</t>
  </si>
  <si>
    <t>RET-38756</t>
  </si>
  <si>
    <t>RET-15491</t>
  </si>
  <si>
    <t>RET-38814</t>
  </si>
  <si>
    <t>RET-38815</t>
  </si>
  <si>
    <t>RET-38668</t>
  </si>
  <si>
    <t>RET-38829</t>
  </si>
  <si>
    <t>RET-38836</t>
  </si>
  <si>
    <t>RET-38602</t>
  </si>
  <si>
    <t>RET-38597</t>
  </si>
  <si>
    <t>RET-38598</t>
  </si>
  <si>
    <t>RET-38805</t>
  </si>
  <si>
    <t>RET-38830</t>
  </si>
  <si>
    <t>Ibrahim Telecom-2</t>
  </si>
  <si>
    <t>Right Telecom</t>
  </si>
  <si>
    <t>Mobile Network</t>
  </si>
  <si>
    <t>M. H. Mobile</t>
  </si>
  <si>
    <t>Winner Electronics</t>
  </si>
  <si>
    <t>New Bangladesh Telecom</t>
  </si>
  <si>
    <t>Nayan Telecom</t>
  </si>
  <si>
    <t>Arafa Telecom</t>
  </si>
  <si>
    <t>SB Telecom</t>
  </si>
  <si>
    <t>Sayem Telecom</t>
  </si>
  <si>
    <t>Nasa Tech</t>
  </si>
  <si>
    <t>Tutul Telecom</t>
  </si>
  <si>
    <t>Saidur Electronics</t>
  </si>
  <si>
    <t>Farhan Enterprise</t>
  </si>
  <si>
    <t>Hasib Electronics</t>
  </si>
  <si>
    <t>Feroza Telecom-2</t>
  </si>
  <si>
    <t>Cell Phone</t>
  </si>
  <si>
    <t>Mobile Corner</t>
  </si>
  <si>
    <t>Desha Telecom-1</t>
  </si>
  <si>
    <t xml:space="preserve">Sanika Telecom </t>
  </si>
  <si>
    <t>Shesha Stainary</t>
  </si>
  <si>
    <t>New Samiya Telecom</t>
  </si>
  <si>
    <t>World Vision Telecom</t>
  </si>
  <si>
    <t>Zeshan Telecom</t>
  </si>
  <si>
    <t>M/S. Lubabha Telecom</t>
  </si>
  <si>
    <t>Nahian Telecom</t>
  </si>
  <si>
    <t>M*K Voice Tel</t>
  </si>
  <si>
    <t>Rahamat Telecom-3</t>
  </si>
  <si>
    <t>Khaja telecom</t>
  </si>
  <si>
    <t>Mirdha Telecom</t>
  </si>
  <si>
    <t>Puspo Telecom</t>
  </si>
  <si>
    <t>Moon Telecom</t>
  </si>
  <si>
    <t>Raj Electronics</t>
  </si>
  <si>
    <t>Mobile Plus</t>
  </si>
  <si>
    <t>One Telecom</t>
  </si>
  <si>
    <t>Ideal Mobile Zone</t>
  </si>
  <si>
    <t>Mobile plaza</t>
  </si>
  <si>
    <t>Nag Telecom</t>
  </si>
  <si>
    <t>New Hello Khulna</t>
  </si>
  <si>
    <t>Brothers Telecom</t>
  </si>
  <si>
    <t>Toushi Mobile Showroom (PO)</t>
  </si>
  <si>
    <t>New Farhana Telecom</t>
  </si>
  <si>
    <t>Lamisha Telecom</t>
  </si>
  <si>
    <t>New Air Link Telecom</t>
  </si>
  <si>
    <t>AKash Telecom</t>
  </si>
  <si>
    <t>Union telecom</t>
  </si>
  <si>
    <t>Sheikh Telecom</t>
  </si>
  <si>
    <t>Mobile Bangladesh</t>
  </si>
  <si>
    <t>Milon Enterprise</t>
  </si>
  <si>
    <t>Zerin Telecom</t>
  </si>
  <si>
    <t>Nadim Electronics</t>
  </si>
  <si>
    <t>S.S Telecom</t>
  </si>
  <si>
    <t>Jilani Mobile Center</t>
  </si>
  <si>
    <t>Fancy Telecom - 2</t>
  </si>
  <si>
    <t>Masud Telecom</t>
  </si>
  <si>
    <t>Hello Netrokona</t>
  </si>
  <si>
    <t>S.K Trade International 2</t>
  </si>
  <si>
    <t>Cell Pro (BO) Star Tel</t>
  </si>
  <si>
    <t>Global Telecom</t>
  </si>
  <si>
    <t>Meherin Telecom</t>
  </si>
  <si>
    <t>Hafiz Electronics</t>
  </si>
  <si>
    <t>Shayamnogor Mobile Point</t>
  </si>
  <si>
    <t>Mim Telecom</t>
  </si>
  <si>
    <t>Tanim Telecom</t>
  </si>
  <si>
    <t>Nuhatara Mobile House</t>
  </si>
  <si>
    <t>Mobile Bazar</t>
  </si>
  <si>
    <t>Haider Telecom</t>
  </si>
  <si>
    <t>Star Telecom</t>
  </si>
  <si>
    <t>ShuvoEnterprise</t>
  </si>
  <si>
    <t xml:space="preserve">M.M. Telecom </t>
  </si>
  <si>
    <t>Tushar Electronics</t>
  </si>
  <si>
    <t>Grameen Mobile Phone</t>
  </si>
  <si>
    <t>R.K. Mobile Gallery</t>
  </si>
  <si>
    <t>TECH CITY 2</t>
  </si>
  <si>
    <t>New STAR 2 (Shah ali Plaza)</t>
  </si>
  <si>
    <t>Shagor Telecom</t>
  </si>
  <si>
    <t>Mobile Zone</t>
  </si>
  <si>
    <t>A.R. Electronics</t>
  </si>
  <si>
    <t>J.N Telecom</t>
  </si>
  <si>
    <t>Bismillah Mobile Garden</t>
  </si>
  <si>
    <t>Arief Telecom</t>
  </si>
  <si>
    <t>Feroz Telecom</t>
  </si>
  <si>
    <t>Desh bangla telecom</t>
  </si>
  <si>
    <t>Shoel Telecom</t>
  </si>
  <si>
    <t>F.R. Electronics</t>
  </si>
  <si>
    <t>Janata Telecom</t>
  </si>
  <si>
    <t>Cell Tone</t>
  </si>
  <si>
    <t>Mobile House</t>
  </si>
  <si>
    <t>Riman Telecom</t>
  </si>
  <si>
    <t>Desh Telecom</t>
  </si>
  <si>
    <t>Bhai Bhai Mobile</t>
  </si>
  <si>
    <t>New mobile mela &amp; computer</t>
  </si>
  <si>
    <t>Modern Telecom (SIS)</t>
  </si>
  <si>
    <t>Tanha Telecom</t>
  </si>
  <si>
    <t>BD Link</t>
  </si>
  <si>
    <t>Rose Mobile Point</t>
  </si>
  <si>
    <t>Raz Communication-2</t>
  </si>
  <si>
    <t>Hello Natore</t>
  </si>
  <si>
    <t>S P Smart Mobile Zone</t>
  </si>
  <si>
    <t>N.R mobile point</t>
  </si>
  <si>
    <t>Mobile mela-2</t>
  </si>
  <si>
    <t>Sefa Telecom</t>
  </si>
  <si>
    <t>Sarder Telecom</t>
  </si>
  <si>
    <t>R.K Electronics</t>
  </si>
  <si>
    <t>Global communication</t>
  </si>
  <si>
    <t>DS Mobile Telecom</t>
  </si>
  <si>
    <t>Arnab Telecom</t>
  </si>
  <si>
    <t>Shujon Telecom</t>
  </si>
  <si>
    <t>Mobile Shop</t>
  </si>
  <si>
    <t>Dhaka Telecom</t>
  </si>
  <si>
    <t>Hemel Telecom</t>
  </si>
  <si>
    <t>Jogajog Telecom</t>
  </si>
  <si>
    <t>Sabbir Telecom</t>
  </si>
  <si>
    <t>Happy Telecom-3</t>
  </si>
  <si>
    <t>New Aysha Telecom</t>
  </si>
  <si>
    <t>Toushi Telecom</t>
  </si>
  <si>
    <t>Zubayer Telecom</t>
  </si>
  <si>
    <t>Dewan Telecom</t>
  </si>
  <si>
    <t>Touch Mobile  Center</t>
  </si>
  <si>
    <t>Friends Mobile (EO)</t>
  </si>
  <si>
    <t>N S Telecom</t>
  </si>
  <si>
    <t>Shadhin Smart Zone</t>
  </si>
  <si>
    <t>Prejon Enterprice</t>
  </si>
  <si>
    <t>Sami Telecom Center</t>
  </si>
  <si>
    <t>Jamuna telecom</t>
  </si>
  <si>
    <t>Shahin Multimedia</t>
  </si>
  <si>
    <t>Peyes Telecom</t>
  </si>
  <si>
    <t>J.P Electronics</t>
  </si>
  <si>
    <t>Tithi Mobile Sales &amp; Service Centre</t>
  </si>
  <si>
    <t>M/s Tuhin Electronic</t>
  </si>
  <si>
    <t>N.S Smart Zone</t>
  </si>
  <si>
    <t>Rafi Enterprise</t>
  </si>
  <si>
    <t>A.P.S Smart Zone</t>
  </si>
  <si>
    <t>Ideal Telecom.</t>
  </si>
  <si>
    <t>E.S Telecom</t>
  </si>
  <si>
    <t>Ekushey Telecom â€“ 2</t>
  </si>
  <si>
    <t>Mobile Jagot-2</t>
  </si>
  <si>
    <t>Faria Mobile world</t>
  </si>
  <si>
    <t>Lucky Telecom</t>
  </si>
  <si>
    <t>Barisal Enterprise</t>
  </si>
  <si>
    <t>Muskan Telecom</t>
  </si>
  <si>
    <t>Winner Electronics-2</t>
  </si>
  <si>
    <t>Maliha Telecom</t>
  </si>
  <si>
    <t>Sarker Mobile</t>
  </si>
  <si>
    <t>New Samanta Telecom</t>
  </si>
  <si>
    <t>Airtel (EO)</t>
  </si>
  <si>
    <t>Vai Vai Telecom (EO)</t>
  </si>
  <si>
    <t>National Sony (EO)</t>
  </si>
  <si>
    <t>Mobile World* Mawna.</t>
  </si>
  <si>
    <t>Mobile Clinic</t>
  </si>
  <si>
    <t>Mala Telecom (SIS)</t>
  </si>
  <si>
    <t>Tanisha Telecom (EO)</t>
  </si>
  <si>
    <t>Sarkar Telecom</t>
  </si>
  <si>
    <t>Showrov Telecom</t>
  </si>
  <si>
    <t>Salim Telecom</t>
  </si>
  <si>
    <t>Sana Enterprise</t>
  </si>
  <si>
    <t>Din Islam Telecom</t>
  </si>
  <si>
    <t>Top Telecom</t>
  </si>
  <si>
    <t>S.S Enterprise</t>
  </si>
  <si>
    <t>Rumman Electronics</t>
  </si>
  <si>
    <t>Murad Enterprise</t>
  </si>
  <si>
    <t>Mobile Corner Exclusive</t>
  </si>
  <si>
    <t>Shamim Mobile Media</t>
  </si>
  <si>
    <t>CHINA MOBILE</t>
  </si>
  <si>
    <t>Panna Telecom</t>
  </si>
  <si>
    <t>M/S Papular Telecom</t>
  </si>
  <si>
    <t>Mahi Traders-2</t>
  </si>
  <si>
    <t>Nabila Telecom</t>
  </si>
  <si>
    <t>Green World Electronics</t>
  </si>
  <si>
    <t>Allah Varasa Telecom</t>
  </si>
  <si>
    <t>Jewel Telecom-2</t>
  </si>
  <si>
    <t xml:space="preserve">Shazia Telecom </t>
  </si>
  <si>
    <t>D.S Ele.1</t>
  </si>
  <si>
    <t>Smart Tel</t>
  </si>
  <si>
    <t>Tahasin Mobile</t>
  </si>
  <si>
    <t>Renesha Mobile Mart</t>
  </si>
  <si>
    <t>R. K Mobile point</t>
  </si>
  <si>
    <t>Gorai mobile collection &amp; Servicing Center</t>
  </si>
  <si>
    <t>New Star  Telecom</t>
  </si>
  <si>
    <t>Modina Telecom</t>
  </si>
  <si>
    <t>Smile Telecom</t>
  </si>
  <si>
    <t>AHNAF TELECOM</t>
  </si>
  <si>
    <t>Rupom Telecom</t>
  </si>
  <si>
    <t>Parvez Telecom</t>
  </si>
  <si>
    <t>Sarker Smart Gallery</t>
  </si>
  <si>
    <t>Bismillah Telecom</t>
  </si>
  <si>
    <t>Mobile Mela</t>
  </si>
  <si>
    <t>Rajdhani Electronics And electrics</t>
  </si>
  <si>
    <t>Smart phone Center</t>
  </si>
  <si>
    <t>Nipun Telecom</t>
  </si>
  <si>
    <t>Alamin Electronics</t>
  </si>
  <si>
    <t>New Multimedia &amp; Mobile</t>
  </si>
  <si>
    <t>Rhydita Mobile Shop</t>
  </si>
  <si>
    <t>Momotaz Telecom</t>
  </si>
  <si>
    <t>Chandrima Enterprise</t>
  </si>
  <si>
    <t>Shamim  Telecom</t>
  </si>
  <si>
    <t>Mobile Gallery</t>
  </si>
  <si>
    <t>Mobile dot com</t>
  </si>
  <si>
    <t>Dhali Mobile Mela</t>
  </si>
  <si>
    <t>Sajid Watch</t>
  </si>
  <si>
    <t>Asian Enterprise</t>
  </si>
  <si>
    <t>Khandoker Telecom</t>
  </si>
  <si>
    <t>Bishal Mobile Center</t>
  </si>
  <si>
    <t>Zikra Telecom</t>
  </si>
  <si>
    <t>New Desh link</t>
  </si>
  <si>
    <t>Raton Electronics</t>
  </si>
  <si>
    <t>Mobile Zone 1</t>
  </si>
  <si>
    <t>Banarupa Telecom</t>
  </si>
  <si>
    <t>Faruk Telecom* Mawna.EPO</t>
  </si>
  <si>
    <t>M/S Muaj Telecom</t>
  </si>
  <si>
    <t>Eastern Telecom</t>
  </si>
  <si>
    <t>Sikder and Brothers</t>
  </si>
  <si>
    <t>Fantasy Telecom-1</t>
  </si>
  <si>
    <t>Maruf Telecom</t>
  </si>
  <si>
    <t>Ganer Mela</t>
  </si>
  <si>
    <t>Sajid Telecom</t>
  </si>
  <si>
    <t>Ma Mobile Center</t>
  </si>
  <si>
    <t>Ronjona Telecom</t>
  </si>
  <si>
    <t>My Fone Classic</t>
  </si>
  <si>
    <t>Ornet Electronics</t>
  </si>
  <si>
    <t>Mobile Point</t>
  </si>
  <si>
    <t>Bangladesh Telecom Plus</t>
  </si>
  <si>
    <t>Bismillah Mobile Zone</t>
  </si>
  <si>
    <t>Sky Tel Multi Brand Shop</t>
  </si>
  <si>
    <t>Azahar Store</t>
  </si>
  <si>
    <t>Repon Enterprise</t>
  </si>
  <si>
    <t>Click Digital Studio &amp; Mobile Corner</t>
  </si>
  <si>
    <t>Jia Tele Shop</t>
  </si>
  <si>
    <t>Easy Trading</t>
  </si>
  <si>
    <t>Kabir Telecom</t>
  </si>
  <si>
    <t>Friends Mobile</t>
  </si>
  <si>
    <t>Rimjhim Telecom</t>
  </si>
  <si>
    <t>Taim Electornics</t>
  </si>
  <si>
    <t>Mobile Media 2</t>
  </si>
  <si>
    <t>Sadia Electronics</t>
  </si>
  <si>
    <t>Master Telecom (SIS)</t>
  </si>
  <si>
    <t>Hira Telecom &amp; Mobile servasing</t>
  </si>
  <si>
    <t>SD Mobile World.</t>
  </si>
  <si>
    <t>Smart City</t>
  </si>
  <si>
    <t>Ma Enterprise</t>
  </si>
  <si>
    <t>Mobile City</t>
  </si>
  <si>
    <t>ELectron</t>
  </si>
  <si>
    <t>Ideal Telecom</t>
  </si>
  <si>
    <t>Shariatpur Cmmercial</t>
  </si>
  <si>
    <t>Mahi Telecom</t>
  </si>
  <si>
    <t>Smart  Gallery</t>
  </si>
  <si>
    <t>R.K Mobile Center</t>
  </si>
  <si>
    <t>Zahid Telecom</t>
  </si>
  <si>
    <t>Chistia Mobile</t>
  </si>
  <si>
    <t>Maa TelecomDurgapur</t>
  </si>
  <si>
    <t>S.S. Telecom</t>
  </si>
  <si>
    <t>Raisa Telecom</t>
  </si>
  <si>
    <t>Smart Zone</t>
  </si>
  <si>
    <t>Jononi Electronics</t>
  </si>
  <si>
    <t>M.S MOBILE MEDIA</t>
  </si>
  <si>
    <t>Mobile 2</t>
  </si>
  <si>
    <t>Jisan Enterprise</t>
  </si>
  <si>
    <t>Raju Telecom</t>
  </si>
  <si>
    <t>Shahin Mobile Shop (EO)</t>
  </si>
  <si>
    <t>Fair showroom</t>
  </si>
  <si>
    <t>Mucca Telecom &amp; Electronics</t>
  </si>
  <si>
    <t>Digital Telecom</t>
  </si>
  <si>
    <t>M.N Net</t>
  </si>
  <si>
    <t>Mobile Collection &amp; Ghorighor</t>
  </si>
  <si>
    <t>Poridhi Telecom</t>
  </si>
  <si>
    <t>Dhaka Electronice</t>
  </si>
  <si>
    <t>M J Mobile Shop</t>
  </si>
  <si>
    <t>RAZA MOBILE CORNER</t>
  </si>
  <si>
    <t>Sunmoon Telecom</t>
  </si>
  <si>
    <t>Gunjan Telecom</t>
  </si>
  <si>
    <t>Chantara Telecom</t>
  </si>
  <si>
    <t>Mobile Hut-3</t>
  </si>
  <si>
    <t>Abrar Enterprise (EO)</t>
  </si>
  <si>
    <t>Phone Iconic</t>
  </si>
  <si>
    <t>Mobile Place</t>
  </si>
  <si>
    <t>Siam  &amp;SalmanTelecom</t>
  </si>
  <si>
    <t>Mobile Plaza</t>
  </si>
  <si>
    <t>DigiTech</t>
  </si>
  <si>
    <t>Jehad Telocom</t>
  </si>
  <si>
    <t>Kazi Mobile</t>
  </si>
  <si>
    <t>Kanaipur Telecom</t>
  </si>
  <si>
    <t>Sabrin Mobile Point</t>
  </si>
  <si>
    <t>Chironjit Optical &amp; Electronics</t>
  </si>
  <si>
    <t>Nice Telecom</t>
  </si>
  <si>
    <t>Bina Mobile Center</t>
  </si>
  <si>
    <t>Dighi Telecom</t>
  </si>
  <si>
    <t>Sumaia Mobile</t>
  </si>
  <si>
    <t>Sieam Telecom</t>
  </si>
  <si>
    <t>Mayer dowa Electronic (EO)</t>
  </si>
  <si>
    <t>Mobile Galary</t>
  </si>
  <si>
    <t>Deb Telecom</t>
  </si>
  <si>
    <t>Varite Store</t>
  </si>
  <si>
    <t>Sozib Telecom</t>
  </si>
  <si>
    <t>Shaha Telecom</t>
  </si>
  <si>
    <t>Jim Telecom</t>
  </si>
  <si>
    <t>Mobile Park (JB)</t>
  </si>
  <si>
    <t>Momtaz Telecom</t>
  </si>
  <si>
    <t>Al Nur mobile Collectin</t>
  </si>
  <si>
    <t>Shara Telecom</t>
  </si>
  <si>
    <t>Tasnim Enterprise</t>
  </si>
  <si>
    <t>Vai Vai Telecom</t>
  </si>
  <si>
    <t>Dream Telecom</t>
  </si>
  <si>
    <t>Vai Vai Telecom (SIS)</t>
  </si>
  <si>
    <t>Monpura Telacom</t>
  </si>
  <si>
    <t>Source Electronics</t>
  </si>
  <si>
    <t>Rana Alap Center</t>
  </si>
  <si>
    <t>Surovi Electronics</t>
  </si>
  <si>
    <t>Rafin Telecom</t>
  </si>
  <si>
    <t>Shuveccha Electronics</t>
  </si>
  <si>
    <t>Sun Moon Electronics</t>
  </si>
  <si>
    <t>Amontron Telecom</t>
  </si>
  <si>
    <t>Raju Enterprise</t>
  </si>
  <si>
    <t>Shanto Mobile Center</t>
  </si>
  <si>
    <t>Mollah Enterprise</t>
  </si>
  <si>
    <t>Jahangir Telecom</t>
  </si>
  <si>
    <t>Maa Media</t>
  </si>
  <si>
    <t>New Monika Telecom</t>
  </si>
  <si>
    <t>S.B Mobile</t>
  </si>
  <si>
    <t>Jonaki Telecom</t>
  </si>
  <si>
    <t>B P Electronices</t>
  </si>
  <si>
    <t>Farid Telecom</t>
  </si>
  <si>
    <t>Rakiba telecom</t>
  </si>
  <si>
    <t>Fahim Telecom</t>
  </si>
  <si>
    <t>Rumel Telecom</t>
  </si>
  <si>
    <t>Al-Modina Telecom</t>
  </si>
  <si>
    <t>Chonchol Telecom</t>
  </si>
  <si>
    <t>Nafis Telecom-2</t>
  </si>
  <si>
    <t>Dapuniya Telecom</t>
  </si>
  <si>
    <t>Mobile Station</t>
  </si>
  <si>
    <t>Bukhari Mobile</t>
  </si>
  <si>
    <t>Hello Laksam</t>
  </si>
  <si>
    <t>City Link 11</t>
  </si>
  <si>
    <t>Samim Telecom</t>
  </si>
  <si>
    <t>Nusrat Electronics</t>
  </si>
  <si>
    <t>Raihan Telecom</t>
  </si>
  <si>
    <t>Moni Watch &amp; Electronics</t>
  </si>
  <si>
    <t>Mobile Village</t>
  </si>
  <si>
    <t>Lucky Electronics-2</t>
  </si>
  <si>
    <t>Mobile King</t>
  </si>
  <si>
    <t>Dipty Mobile Conner</t>
  </si>
  <si>
    <t>Shofik Telecom</t>
  </si>
  <si>
    <t>Anik Telecom</t>
  </si>
  <si>
    <t>Joly Electronics</t>
  </si>
  <si>
    <t>R.S Tel</t>
  </si>
  <si>
    <t>Ranjit Telecom</t>
  </si>
  <si>
    <t>Tangail Telecom</t>
  </si>
  <si>
    <t>R D telecom</t>
  </si>
  <si>
    <t>Mesars Sahel Telecom</t>
  </si>
  <si>
    <t>Alif Telecom</t>
  </si>
  <si>
    <t>Hasif Mobile Shop</t>
  </si>
  <si>
    <t>Chowdhury Telecom</t>
  </si>
  <si>
    <t xml:space="preserve">Yes mobile </t>
  </si>
  <si>
    <t>Asia Gallery</t>
  </si>
  <si>
    <t>Tasmina Telecom ( Town Hall )</t>
  </si>
  <si>
    <t>Afiya Mobile Shop</t>
  </si>
  <si>
    <t>Ideal Telecom 2</t>
  </si>
  <si>
    <t>Maa Telecom</t>
  </si>
  <si>
    <t>Sinte Mobile Zone</t>
  </si>
  <si>
    <t>Maa Enterprise</t>
  </si>
  <si>
    <t>B.P Mobile</t>
  </si>
  <si>
    <t>Reyad Telecom</t>
  </si>
  <si>
    <t>Sunflower Tel</t>
  </si>
  <si>
    <t>Best Mobile</t>
  </si>
  <si>
    <t>Amena Mobile Shop</t>
  </si>
  <si>
    <t>Monoar Telecom</t>
  </si>
  <si>
    <t>Suzon Telecom</t>
  </si>
  <si>
    <t>Tanvir Enterprise</t>
  </si>
  <si>
    <t>Sumon Mobile palace</t>
  </si>
  <si>
    <t>Sojib Telecom</t>
  </si>
  <si>
    <t>M/S Mafu Telecom &amp; Electronics</t>
  </si>
  <si>
    <t>J .L telecom</t>
  </si>
  <si>
    <t>Shakil telecom &amp; electronic</t>
  </si>
  <si>
    <t>Motin Telecom</t>
  </si>
  <si>
    <t>Moumita Electronics</t>
  </si>
  <si>
    <t>Riya Telecom</t>
  </si>
  <si>
    <t>Tabcum Telecom</t>
  </si>
  <si>
    <t>Hasan Mobile Park</t>
  </si>
  <si>
    <t>Khuku Mobile Center</t>
  </si>
  <si>
    <t>Alap Telecom</t>
  </si>
  <si>
    <t>MAYAR DOWA TELECOM</t>
  </si>
  <si>
    <t>dustu Mobile</t>
  </si>
  <si>
    <t>Mirza Enterprise</t>
  </si>
  <si>
    <t>Nafis Telecom</t>
  </si>
  <si>
    <t>A Rahaman Telecom</t>
  </si>
  <si>
    <t>Trisha Telecom</t>
  </si>
  <si>
    <t>New Mobile City</t>
  </si>
  <si>
    <t>Astha Telecom</t>
  </si>
  <si>
    <t>Kadomtola Mobile Center</t>
  </si>
  <si>
    <t>Lutfa Telecom2</t>
  </si>
  <si>
    <t>Babul Mobile Point</t>
  </si>
  <si>
    <t>Pacific Electronics</t>
  </si>
  <si>
    <t>Hello Plus</t>
  </si>
  <si>
    <t>Xplore Communication</t>
  </si>
  <si>
    <t>E.S Mobile</t>
  </si>
  <si>
    <t>Bismillah 3</t>
  </si>
  <si>
    <t>Delowar enterprise</t>
  </si>
  <si>
    <t>Polly Mobile</t>
  </si>
  <si>
    <t>Mehedi Mobile</t>
  </si>
  <si>
    <t>Faruq Eelectronics</t>
  </si>
  <si>
    <t>Anowar Telecom</t>
  </si>
  <si>
    <t>Kazi Telecom(B)</t>
  </si>
  <si>
    <t xml:space="preserve"> Feroz Telecom Plus</t>
  </si>
  <si>
    <t>Rasel Enterprise</t>
  </si>
  <si>
    <t>Barisal Mobile Zone</t>
  </si>
  <si>
    <t>Tutul telecom</t>
  </si>
  <si>
    <t>Anjum telecom</t>
  </si>
  <si>
    <t>Mobile Hospital</t>
  </si>
  <si>
    <t>Lizon Telecon &amp; digital Studio</t>
  </si>
  <si>
    <t>M Rahman Enterprise</t>
  </si>
  <si>
    <t>Jibon Multimedia</t>
  </si>
  <si>
    <t>T &amp;  T Telecom</t>
  </si>
  <si>
    <t>Repon enterprize 2</t>
  </si>
  <si>
    <t>Fahad Electronics</t>
  </si>
  <si>
    <t>Mum Tel</t>
  </si>
  <si>
    <t>Technicom IT</t>
  </si>
  <si>
    <t>M. F. Telecom</t>
  </si>
  <si>
    <t>Razib Telecom</t>
  </si>
  <si>
    <t>Sumi Telecom</t>
  </si>
  <si>
    <t>Madbor Telecom</t>
  </si>
  <si>
    <t>Bondu Teleocom</t>
  </si>
  <si>
    <t>Prime Mobile</t>
  </si>
  <si>
    <t>Saif Store</t>
  </si>
  <si>
    <t>Tiba Mobile Center</t>
  </si>
  <si>
    <t>Maa Moni Telecom</t>
  </si>
  <si>
    <t>Prince Telecom</t>
  </si>
  <si>
    <t>Kibria Mobile Center</t>
  </si>
  <si>
    <t>Tuhin Mobile center</t>
  </si>
  <si>
    <t>Jewel Mobile Corner</t>
  </si>
  <si>
    <t>Janoni Electronics</t>
  </si>
  <si>
    <t>Rifat Telecom</t>
  </si>
  <si>
    <t>Boisakhi Mobile Centre</t>
  </si>
  <si>
    <t>Adarsho Telecom</t>
  </si>
  <si>
    <t>Max Telecom</t>
  </si>
  <si>
    <t>Orthi International</t>
  </si>
  <si>
    <t>Mayer Dowa Telecom</t>
  </si>
  <si>
    <t>Imran Enterprise</t>
  </si>
  <si>
    <t>Shejuti Mobile Corner</t>
  </si>
  <si>
    <t>Morning Sun</t>
  </si>
  <si>
    <t>Picture Palace</t>
  </si>
  <si>
    <t>Mousumi Telecom</t>
  </si>
  <si>
    <t>Sristy Telecom</t>
  </si>
  <si>
    <t>Niloy Telecom</t>
  </si>
  <si>
    <t>Enjoy Electronics &amp; Crokarige</t>
  </si>
  <si>
    <t>Hasib Telecom</t>
  </si>
  <si>
    <t>Momen electronics</t>
  </si>
  <si>
    <t>Grameen Information System</t>
  </si>
  <si>
    <t>Saina Telecom</t>
  </si>
  <si>
    <t>Khadija Telecom</t>
  </si>
  <si>
    <t>New Telecom</t>
  </si>
  <si>
    <t>Megha mobile Shope</t>
  </si>
  <si>
    <t>AB Telecom</t>
  </si>
  <si>
    <t>Vai Vai Electronics</t>
  </si>
  <si>
    <t>Muktizoddha Telecom</t>
  </si>
  <si>
    <t>Mannan Telecom</t>
  </si>
  <si>
    <t>S.L Telecom</t>
  </si>
  <si>
    <t>Aktar Telecom</t>
  </si>
  <si>
    <t>Rajib Telecom -2</t>
  </si>
  <si>
    <t>Mitu Telecom</t>
  </si>
  <si>
    <t>Unique Electronics</t>
  </si>
  <si>
    <t>Mobile Math -2</t>
  </si>
  <si>
    <t>Non-Stop Electronics</t>
  </si>
  <si>
    <t>Ripon Telecom</t>
  </si>
  <si>
    <t>Rahman Enterprise</t>
  </si>
  <si>
    <t>Sahabuddin Telecom</t>
  </si>
  <si>
    <t>Mamun Telecom</t>
  </si>
  <si>
    <t>Bormon Telecom</t>
  </si>
  <si>
    <t>Mudohful Enterpriese</t>
  </si>
  <si>
    <t>Friends Watch</t>
  </si>
  <si>
    <t>Luky Telecom</t>
  </si>
  <si>
    <t>S R telecom</t>
  </si>
  <si>
    <t>Ayesha Technology</t>
  </si>
  <si>
    <t>Zahid Media</t>
  </si>
  <si>
    <t>T.G. N Telecom</t>
  </si>
  <si>
    <t>Friend Mobile Corner</t>
  </si>
  <si>
    <t>Niloy Elec &amp; Mobile Cor</t>
  </si>
  <si>
    <t>Modina Enterprise</t>
  </si>
  <si>
    <t>Sorgom Telecom</t>
  </si>
  <si>
    <t>Osman Library &amp; Telecom</t>
  </si>
  <si>
    <t>Anware Telecom &amp; Servicing Center</t>
  </si>
  <si>
    <t>Habiba Telecom</t>
  </si>
  <si>
    <t>Borhan Phone Service</t>
  </si>
  <si>
    <t>Ma Mobile</t>
  </si>
  <si>
    <t>Touch Electronics</t>
  </si>
  <si>
    <t>Abir Telecom</t>
  </si>
  <si>
    <t>Sofiq Laiberay</t>
  </si>
  <si>
    <t>Anika Mobile Center</t>
  </si>
  <si>
    <t>Mama Telecom</t>
  </si>
  <si>
    <t>Faithful telecom 3</t>
  </si>
  <si>
    <t>Roni Bekary</t>
  </si>
  <si>
    <t>Uzzol Telecom</t>
  </si>
  <si>
    <t>Khan Telecom (Narikel Baria)</t>
  </si>
  <si>
    <t>Nurjahan Electronics</t>
  </si>
  <si>
    <t>Haji Telecom</t>
  </si>
  <si>
    <t>Mayer Doa Mobile 2</t>
  </si>
  <si>
    <t>AB Telepathy</t>
  </si>
  <si>
    <t>N Hoque Tel</t>
  </si>
  <si>
    <t>Sekh Telecom</t>
  </si>
  <si>
    <t>S.D Mobile</t>
  </si>
  <si>
    <t>Rebon Telecom</t>
  </si>
  <si>
    <t>Kamrul Enterprise</t>
  </si>
  <si>
    <t>Zara Telecom</t>
  </si>
  <si>
    <t>Moumita Telecom</t>
  </si>
  <si>
    <t>Islam Telecom</t>
  </si>
  <si>
    <t>Prio Computer &amp; Mobile Corner</t>
  </si>
  <si>
    <t>Big Bazar</t>
  </si>
  <si>
    <t>Bhai Bhai Telecom</t>
  </si>
  <si>
    <t>Bondhu Telecom</t>
  </si>
  <si>
    <t>Kajol Telecom-1</t>
  </si>
  <si>
    <t>Sohel Rana Telecom-1</t>
  </si>
  <si>
    <t>Music Telecom</t>
  </si>
  <si>
    <t>Ma telecom</t>
  </si>
  <si>
    <t>Sanaullah Telecom</t>
  </si>
  <si>
    <t>Rana Mobile House</t>
  </si>
  <si>
    <t>Tuhin Telecom</t>
  </si>
  <si>
    <t>Road Telecom</t>
  </si>
  <si>
    <t>Rasel Telecom</t>
  </si>
  <si>
    <t>Khairul Telecom</t>
  </si>
  <si>
    <t>Sadek Telecom</t>
  </si>
  <si>
    <t>Smart Plug In</t>
  </si>
  <si>
    <t>Sowdagor Telecom</t>
  </si>
  <si>
    <t>N N Telecom</t>
  </si>
  <si>
    <t>Su Telecom</t>
  </si>
  <si>
    <t>Akonda Electronic</t>
  </si>
  <si>
    <t>Meherunnesa Telecom</t>
  </si>
  <si>
    <t>Shohag Telecom</t>
  </si>
  <si>
    <t>Ma-Janony  Telecom</t>
  </si>
  <si>
    <t>Riyem Telecom</t>
  </si>
  <si>
    <t>Tuna Telecom</t>
  </si>
  <si>
    <t>Sunny Electronics</t>
  </si>
  <si>
    <t>Nissan Electronics</t>
  </si>
  <si>
    <t>Sohan Telecom</t>
  </si>
  <si>
    <t>Faruk tel</t>
  </si>
  <si>
    <t>G &amp; R telecom</t>
  </si>
  <si>
    <t>Star Watch &amp; Mobile</t>
  </si>
  <si>
    <t>Oishe Telecom</t>
  </si>
  <si>
    <t>Abdullah Telecom</t>
  </si>
  <si>
    <t>Partib telecom</t>
  </si>
  <si>
    <t>Roshne Communication</t>
  </si>
  <si>
    <t>AQ1 Telecom</t>
  </si>
  <si>
    <t>Zabed Watch</t>
  </si>
  <si>
    <t>Harun telecom</t>
  </si>
  <si>
    <t>M.S.Telecom</t>
  </si>
  <si>
    <t>Dutta Electronics And Mobile Zone</t>
  </si>
  <si>
    <t>Mamun Trading</t>
  </si>
  <si>
    <t>Liton Telecom</t>
  </si>
  <si>
    <t>Himu Mobile Corner</t>
  </si>
  <si>
    <t>Kazi Telecom</t>
  </si>
  <si>
    <t>Master telecom</t>
  </si>
  <si>
    <t>S A telecom</t>
  </si>
  <si>
    <t>Joti Telecom</t>
  </si>
  <si>
    <t>Omar Electronics</t>
  </si>
  <si>
    <t>Samiul Telecom</t>
  </si>
  <si>
    <t>Salman Enterprise</t>
  </si>
  <si>
    <t>Mobile Hall-2</t>
  </si>
  <si>
    <t>Nokia Telecom</t>
  </si>
  <si>
    <t>Hasan Mobile Center</t>
  </si>
  <si>
    <t>Noor &amp; Fiya</t>
  </si>
  <si>
    <t>Nazma Electronics &amp; Mobile Corner</t>
  </si>
  <si>
    <t>Mass Marketing</t>
  </si>
  <si>
    <t>Ma-moni Tel &amp; Electronics</t>
  </si>
  <si>
    <t>Hello Grameen</t>
  </si>
  <si>
    <t>Munna Telecom</t>
  </si>
  <si>
    <t>Business Point</t>
  </si>
  <si>
    <t>Digital Mobile House</t>
  </si>
  <si>
    <t>Biplob Mobile</t>
  </si>
  <si>
    <t>S.S Traders</t>
  </si>
  <si>
    <t>Tesha Telecome</t>
  </si>
  <si>
    <t>Momtaj Telecom</t>
  </si>
  <si>
    <t>Naz Telecom</t>
  </si>
  <si>
    <t>Shimul Telecom</t>
  </si>
  <si>
    <t>Hello Rajshahi</t>
  </si>
  <si>
    <t>Shapla Telecom</t>
  </si>
  <si>
    <t>Shahin Telecom</t>
  </si>
  <si>
    <t>Marzan Mobile Zone</t>
  </si>
  <si>
    <t>Sunfia Enterprises</t>
  </si>
  <si>
    <t>Jhorna Telecom</t>
  </si>
  <si>
    <t>Sotata Symphony Mobile House</t>
  </si>
  <si>
    <t>Badhon Telecom</t>
  </si>
  <si>
    <t>Audity Communication</t>
  </si>
  <si>
    <t>Mobile Maath</t>
  </si>
  <si>
    <t>Soudia Telecom</t>
  </si>
  <si>
    <t>Singapur Telecom</t>
  </si>
  <si>
    <t>New Mobile  view</t>
  </si>
  <si>
    <t>Fatema Telecom (Shofipur)</t>
  </si>
  <si>
    <t>Grameen phone center</t>
  </si>
  <si>
    <t>Ehosan Mobile and electronics</t>
  </si>
  <si>
    <t>Rahul Mobile Center</t>
  </si>
  <si>
    <t>Ekushey mobile</t>
  </si>
  <si>
    <t>Talukder telecom</t>
  </si>
  <si>
    <t>J Khan Enterprise (Shofipur)</t>
  </si>
  <si>
    <t>S.K Telecom</t>
  </si>
  <si>
    <t>Seta Telecom</t>
  </si>
  <si>
    <t>Chumki Telecom-2</t>
  </si>
  <si>
    <t>Asad telecom</t>
  </si>
  <si>
    <t>Sakura Telecom</t>
  </si>
  <si>
    <t>Shohel Telecom</t>
  </si>
  <si>
    <t>Dhaka Electronics</t>
  </si>
  <si>
    <t>Mobile Media</t>
  </si>
  <si>
    <t>Al Madina Telecom</t>
  </si>
  <si>
    <t>Mobile Medical</t>
  </si>
  <si>
    <t>Manoara Trading</t>
  </si>
  <si>
    <t>Biddit Mobile Center</t>
  </si>
  <si>
    <t>Anika Telecom</t>
  </si>
  <si>
    <t>Mobile Haven</t>
  </si>
  <si>
    <t>Rohidul Telecom</t>
  </si>
  <si>
    <t>Sukria Telecom</t>
  </si>
  <si>
    <t>R.R Enterprise</t>
  </si>
  <si>
    <t>SKT Telecom</t>
  </si>
  <si>
    <t>Nazat Electronics</t>
  </si>
  <si>
    <t>Alomgir Telecom</t>
  </si>
  <si>
    <t>Jisha lisha Telecom</t>
  </si>
  <si>
    <t>Shumon Telecom</t>
  </si>
  <si>
    <t>Shorna Telecom</t>
  </si>
  <si>
    <t>Friends Telecom (DSR-Masud)</t>
  </si>
  <si>
    <t>Shaon Telecom</t>
  </si>
  <si>
    <t>Haque Telecom</t>
  </si>
  <si>
    <t>A. Rahman Electronics</t>
  </si>
  <si>
    <t>Seerat Mobile &amp; Accessories</t>
  </si>
  <si>
    <t>Roky mobile corner</t>
  </si>
  <si>
    <t>Chanowar tele</t>
  </si>
  <si>
    <t>New Sur Sathi</t>
  </si>
  <si>
    <t>Hima Telecom</t>
  </si>
  <si>
    <t>Nour Telecom</t>
  </si>
  <si>
    <t>Mobile Gallary* Sadar</t>
  </si>
  <si>
    <t>S.M Telecom</t>
  </si>
  <si>
    <t>Babul Telecom</t>
  </si>
  <si>
    <t>Shumon Electronics</t>
  </si>
  <si>
    <t>S.A Telecom</t>
  </si>
  <si>
    <t>Rubel Telecom</t>
  </si>
  <si>
    <t>Nusrat Enterprise</t>
  </si>
  <si>
    <t>New Brothers Mobile Shop</t>
  </si>
  <si>
    <t>Mamun Mobile Plaza</t>
  </si>
  <si>
    <t>Majumder  Electronics</t>
  </si>
  <si>
    <t>Akota Enterprise</t>
  </si>
  <si>
    <t>S B Telecom</t>
  </si>
  <si>
    <t>Amanat Shah Electronics</t>
  </si>
  <si>
    <t>Irin Telecom</t>
  </si>
  <si>
    <t>Forid Telecom</t>
  </si>
  <si>
    <t>J* R Mobile House</t>
  </si>
  <si>
    <t>Alam Telecom</t>
  </si>
  <si>
    <t>R S Telecom</t>
  </si>
  <si>
    <t>Sarowar Telecom</t>
  </si>
  <si>
    <t>Meghmela Telecom-2</t>
  </si>
  <si>
    <t>Alif Electronics &amp; Disha Garments</t>
  </si>
  <si>
    <t>R Enterprise</t>
  </si>
  <si>
    <t>Elias Telecom</t>
  </si>
  <si>
    <t>Nur Telecom</t>
  </si>
  <si>
    <t>Japan Telecom</t>
  </si>
  <si>
    <t>Ratul Mobile Plus</t>
  </si>
  <si>
    <t>Labu Telecom</t>
  </si>
  <si>
    <t>Amir Telecom</t>
  </si>
  <si>
    <t>Tamim Telecom</t>
  </si>
  <si>
    <t>Mobile Park</t>
  </si>
  <si>
    <t>Preio electronics</t>
  </si>
  <si>
    <t>Khan Telecom &amp; Servicing Center</t>
  </si>
  <si>
    <t>Shakpara Telecome</t>
  </si>
  <si>
    <t>Nokia Mobile Point</t>
  </si>
  <si>
    <t>Tarin Enterprise</t>
  </si>
  <si>
    <t>Symphony Gallery</t>
  </si>
  <si>
    <t>Al-Hamdulillah Enterprise</t>
  </si>
  <si>
    <t>Ramu Computer</t>
  </si>
  <si>
    <t>Digonto Telecom</t>
  </si>
  <si>
    <t>Faysal Telecom</t>
  </si>
  <si>
    <t>Boi Bitan</t>
  </si>
  <si>
    <t>Durjoy Telecom</t>
  </si>
  <si>
    <t>Sony Electronics</t>
  </si>
  <si>
    <t>Sudeb Telecom</t>
  </si>
  <si>
    <t>Emon Telecom</t>
  </si>
  <si>
    <t>Amma Telecom</t>
  </si>
  <si>
    <t>Miraj Mobile Point</t>
  </si>
  <si>
    <t>Mini Mike Service</t>
  </si>
  <si>
    <t>Boishakhi Telecom</t>
  </si>
  <si>
    <t>Fatema Telecom</t>
  </si>
  <si>
    <t>Symoon Telecom</t>
  </si>
  <si>
    <t>City Computer &amp; Electronics</t>
  </si>
  <si>
    <t>Mobile Hospital &amp; Telecom</t>
  </si>
  <si>
    <t>Ariyan Telecom</t>
  </si>
  <si>
    <t>Harun Telecom</t>
  </si>
  <si>
    <t>Sumon Telecom</t>
  </si>
  <si>
    <t>Mahafuza Telecom</t>
  </si>
  <si>
    <t>Alamin Telecom</t>
  </si>
  <si>
    <t>Noor Enterprise</t>
  </si>
  <si>
    <t>Abbas Telicom</t>
  </si>
  <si>
    <t>MS Satkania Store</t>
  </si>
  <si>
    <t>Aquimon Telecom</t>
  </si>
  <si>
    <t>Alface Telecom</t>
  </si>
  <si>
    <t>Bedhan Enterprise</t>
  </si>
  <si>
    <t>Afifa Mobile Gallery</t>
  </si>
  <si>
    <t>Five Star Electronics</t>
  </si>
  <si>
    <t>Borno Telecom</t>
  </si>
  <si>
    <t>Razu Telecom</t>
  </si>
  <si>
    <t>Beauti Telecom</t>
  </si>
  <si>
    <t>Ma Jononi</t>
  </si>
  <si>
    <t>Kapotakkho Mobile</t>
  </si>
  <si>
    <t>Fuad Telecom</t>
  </si>
  <si>
    <t>Salam Telecom 1</t>
  </si>
  <si>
    <t>Bismillah Computer</t>
  </si>
  <si>
    <t>Satkania Store</t>
  </si>
  <si>
    <t>Shaki Telecom</t>
  </si>
  <si>
    <t>Sharifa Telecom</t>
  </si>
  <si>
    <t>Nijum Tel</t>
  </si>
  <si>
    <t>Nur Telecom &amp; Electronics</t>
  </si>
  <si>
    <t>Khan departmental store</t>
  </si>
  <si>
    <t>Karpashdanga telecom</t>
  </si>
  <si>
    <t>Rich Communication</t>
  </si>
  <si>
    <t>Busra telecom</t>
  </si>
  <si>
    <t>Aporupa Telecom</t>
  </si>
  <si>
    <t>Shoveccha Mobile &amp; Multimedia</t>
  </si>
  <si>
    <t>Sheba Telecom</t>
  </si>
  <si>
    <t>Noor Mobile House</t>
  </si>
  <si>
    <t>Sattar Telecom</t>
  </si>
  <si>
    <t>ASM Smart Gallery</t>
  </si>
  <si>
    <t>Mobile Zone &amp; Multimedea</t>
  </si>
  <si>
    <t>Friends Telecom</t>
  </si>
  <si>
    <t>Sifat Telecom</t>
  </si>
  <si>
    <t>Trishna Telecom</t>
  </si>
  <si>
    <t>Music Zone</t>
  </si>
  <si>
    <t>Pintu Store</t>
  </si>
  <si>
    <t>Soikot Telecom</t>
  </si>
  <si>
    <t>Rakib Point</t>
  </si>
  <si>
    <t>Mobile Garden</t>
  </si>
  <si>
    <t>4G Telecom</t>
  </si>
  <si>
    <t>Shimu Telecom</t>
  </si>
  <si>
    <t>Maymuna Telecom</t>
  </si>
  <si>
    <t>Era Telecom</t>
  </si>
  <si>
    <t>7 tel International</t>
  </si>
  <si>
    <t>Roni Mobile</t>
  </si>
  <si>
    <t>Sas Telecom</t>
  </si>
  <si>
    <t>Lovely Mobile centre</t>
  </si>
  <si>
    <t>Facebook Telecom</t>
  </si>
  <si>
    <t>Tisha Telecom</t>
  </si>
  <si>
    <t>Juwel Bishal Center</t>
  </si>
  <si>
    <t>Mollah Telecom &amp; Servicing</t>
  </si>
  <si>
    <t>Link Telecom</t>
  </si>
  <si>
    <t>Raihan Telecome</t>
  </si>
  <si>
    <t>Continental</t>
  </si>
  <si>
    <t>Bhuiyan Mobile Center</t>
  </si>
  <si>
    <t>Friends Mobile Collection</t>
  </si>
  <si>
    <t>Bishal Mobile Corner</t>
  </si>
  <si>
    <t>Sharika Telecom</t>
  </si>
  <si>
    <t>Paul Telecom</t>
  </si>
  <si>
    <t>Ikram Telecom</t>
  </si>
  <si>
    <t>Resma Telecom</t>
  </si>
  <si>
    <t>S Alam Telecom</t>
  </si>
  <si>
    <t>Jinath Telecom</t>
  </si>
  <si>
    <t>Galaxy Moblie</t>
  </si>
  <si>
    <t>Nayem Telecom</t>
  </si>
  <si>
    <t>s k Banu Electronic</t>
  </si>
  <si>
    <t>DAWAN TELECOM</t>
  </si>
  <si>
    <t>Janani Telecom</t>
  </si>
  <si>
    <t>Kohinur telecom</t>
  </si>
  <si>
    <t xml:space="preserve">Mamun Mobile </t>
  </si>
  <si>
    <t>J.B Telecom</t>
  </si>
  <si>
    <t>Doi Vai Telecom</t>
  </si>
  <si>
    <t>Rupa Mobile City</t>
  </si>
  <si>
    <t>Punom Telecom</t>
  </si>
  <si>
    <t>Polash Telecom</t>
  </si>
  <si>
    <t>Talukder Mobile House</t>
  </si>
  <si>
    <t>Mobile Mart</t>
  </si>
  <si>
    <t>Mrs Smart Electronic</t>
  </si>
  <si>
    <t>Ma Telecom-2</t>
  </si>
  <si>
    <t>New Modern Electronics &amp; Mobile Jogot</t>
  </si>
  <si>
    <t>Rahul Telecom</t>
  </si>
  <si>
    <t>Shah Amanath Telecom</t>
  </si>
  <si>
    <t>Dipu Telecom</t>
  </si>
  <si>
    <t>Bashar Telecom</t>
  </si>
  <si>
    <t>Tasfiya Tasniya Telecom</t>
  </si>
  <si>
    <t>Shikder Telecom</t>
  </si>
  <si>
    <t>Tanisha Telecom</t>
  </si>
  <si>
    <t>Khushi Telecom</t>
  </si>
  <si>
    <t>Rakib Telecom</t>
  </si>
  <si>
    <t>Kotha Telecom</t>
  </si>
  <si>
    <t>Happy Telecom</t>
  </si>
  <si>
    <t>Asha Telecom</t>
  </si>
  <si>
    <t>Hasan Telecom</t>
  </si>
  <si>
    <t>Shahin Electronics</t>
  </si>
  <si>
    <t>Noor Electronics</t>
  </si>
  <si>
    <t>A.R Mobile Plaza</t>
  </si>
  <si>
    <t>Arzu Telecom</t>
  </si>
  <si>
    <t>Imran Telecom-1</t>
  </si>
  <si>
    <t>Kalam Telecom</t>
  </si>
  <si>
    <t>Bondu Electronics</t>
  </si>
  <si>
    <t>Rani Telecom</t>
  </si>
  <si>
    <t>Khalil Elect.</t>
  </si>
  <si>
    <t>Sajal Telecom</t>
  </si>
  <si>
    <t>MOBILE CITY-2</t>
  </si>
  <si>
    <t>Saif Telecom</t>
  </si>
  <si>
    <t>S One Telecom</t>
  </si>
  <si>
    <t>Rana Telecom &amp; Servicing</t>
  </si>
  <si>
    <t>Chaina Nokia Telecom</t>
  </si>
  <si>
    <t>JR Fashion</t>
  </si>
  <si>
    <t>Naf Mobile Software</t>
  </si>
  <si>
    <t>Prince Electronics</t>
  </si>
  <si>
    <t>Hello Net</t>
  </si>
  <si>
    <t>Ma Telecom (SIS)</t>
  </si>
  <si>
    <t>Sohel Store</t>
  </si>
  <si>
    <t>Mother Telecom</t>
  </si>
  <si>
    <t>Shah maijdia telecom</t>
  </si>
  <si>
    <t>Makka Electronics</t>
  </si>
  <si>
    <t>Ma Telecom</t>
  </si>
  <si>
    <t>Nayel Mobile Center</t>
  </si>
  <si>
    <t>Obayed Mobie Collection</t>
  </si>
  <si>
    <t>Mahbub Telecom</t>
  </si>
  <si>
    <t>Mobile Tauch</t>
  </si>
  <si>
    <t>Mobile Caf?</t>
  </si>
  <si>
    <t>Rose Electronics</t>
  </si>
  <si>
    <t>Ohi Telecom</t>
  </si>
  <si>
    <t>S.K. Telecom</t>
  </si>
  <si>
    <t>Anwar Electronics</t>
  </si>
  <si>
    <t>Ma Telecom &amp; services</t>
  </si>
  <si>
    <t>R.K. Mobile Galary</t>
  </si>
  <si>
    <t>Barta Enterprise</t>
  </si>
  <si>
    <t>K.M Telecom</t>
  </si>
  <si>
    <t>Micro Telecom</t>
  </si>
  <si>
    <t>M.R. Telecom</t>
  </si>
  <si>
    <t>Mobile Land</t>
  </si>
  <si>
    <t>Cell.com</t>
  </si>
  <si>
    <t>Foysal Telecom</t>
  </si>
  <si>
    <t>Star Electronics -3</t>
  </si>
  <si>
    <t>Goni Electronics</t>
  </si>
  <si>
    <t>Yen Telecom</t>
  </si>
  <si>
    <t>Surjo Taron Electronics</t>
  </si>
  <si>
    <t>Kashem Telecom</t>
  </si>
  <si>
    <t>F &amp; H Telecom</t>
  </si>
  <si>
    <t>Mollah Telecom</t>
  </si>
  <si>
    <t>Chamak Telecom</t>
  </si>
  <si>
    <t>Hai Telecom Center</t>
  </si>
  <si>
    <t>Mayer Doa Electronics</t>
  </si>
  <si>
    <t>Mobile Fair</t>
  </si>
  <si>
    <t>Recive Tone Media</t>
  </si>
  <si>
    <t>Sha Dewan Bagi</t>
  </si>
  <si>
    <t>New Rasha Media</t>
  </si>
  <si>
    <t>Emon Enterprise</t>
  </si>
  <si>
    <t>Saad Enterprise</t>
  </si>
  <si>
    <t>H S Telecom</t>
  </si>
  <si>
    <t>Symphony Mobile Shop</t>
  </si>
  <si>
    <t>Fardin Telecom</t>
  </si>
  <si>
    <t>U.S Telecom</t>
  </si>
  <si>
    <t>Ahona Mobile</t>
  </si>
  <si>
    <t>Mobile Care</t>
  </si>
  <si>
    <t>Halima Beter Bitan</t>
  </si>
  <si>
    <t>New Asad Telecom</t>
  </si>
  <si>
    <t>Fayez Telecom</t>
  </si>
  <si>
    <t>Brothers Link</t>
  </si>
  <si>
    <t>Digital Chaina Telecom</t>
  </si>
  <si>
    <t>Sardar Telecom</t>
  </si>
  <si>
    <t>Monir Telecom</t>
  </si>
  <si>
    <t>M/S Tamim Electronics</t>
  </si>
  <si>
    <t>Robiul Telecom</t>
  </si>
  <si>
    <t>Setu Telecom</t>
  </si>
  <si>
    <t>Khan Electronics</t>
  </si>
  <si>
    <t>Bela Electronics</t>
  </si>
  <si>
    <t>Mamum Mobile Showroom</t>
  </si>
  <si>
    <t>Ayeat Telecom</t>
  </si>
  <si>
    <t>Hazi Telecom</t>
  </si>
  <si>
    <t>Priya Mobile Park</t>
  </si>
  <si>
    <t>Mobile Dot Com</t>
  </si>
  <si>
    <t>Sathi Electronics</t>
  </si>
  <si>
    <t>Sabana Telecom</t>
  </si>
  <si>
    <t>Janna Telecom</t>
  </si>
  <si>
    <t>R.L Electronics &amp; Telecom</t>
  </si>
  <si>
    <t>Farhan Telecom</t>
  </si>
  <si>
    <t>Pouspita Telecom</t>
  </si>
  <si>
    <t>Udoy Telecom</t>
  </si>
  <si>
    <t>Aziz Mobile Touch</t>
  </si>
  <si>
    <t>G. N. Mobile</t>
  </si>
  <si>
    <t>Habib Electronics</t>
  </si>
  <si>
    <t>Shah Jabbaria Telecom</t>
  </si>
  <si>
    <t>Singapore Electronics</t>
  </si>
  <si>
    <t>Khan Telecom</t>
  </si>
  <si>
    <t>Star International</t>
  </si>
  <si>
    <t>Maa Moni Electronics</t>
  </si>
  <si>
    <t>Farazee Electronics</t>
  </si>
  <si>
    <t>Icon Electronics</t>
  </si>
  <si>
    <t>Jahan Telecom</t>
  </si>
  <si>
    <t>SMS Telecom</t>
  </si>
  <si>
    <t>Apon Telecom</t>
  </si>
  <si>
    <t>Limon Telecom</t>
  </si>
  <si>
    <t>Shekh Raihan Telecom</t>
  </si>
  <si>
    <t>Joty Telecom</t>
  </si>
  <si>
    <t>Mokbul Telecom</t>
  </si>
  <si>
    <t>Mobile Fashion</t>
  </si>
  <si>
    <t>Satata Mobile</t>
  </si>
  <si>
    <t>Siam Telecom</t>
  </si>
  <si>
    <t>Khaza Mobile Center</t>
  </si>
  <si>
    <t>Mobitel</t>
  </si>
  <si>
    <t>Munshi Electronics</t>
  </si>
  <si>
    <t>Monir Mobile &amp;  Servicing</t>
  </si>
  <si>
    <t>New Soft line</t>
  </si>
  <si>
    <t>Nurjahan Telecom</t>
  </si>
  <si>
    <t>Noakhali Telecom</t>
  </si>
  <si>
    <t>Dubai Telecom</t>
  </si>
  <si>
    <t>Onik Telecom</t>
  </si>
  <si>
    <t>Vai-Vai Telecom</t>
  </si>
  <si>
    <t>Yeasin Telecom</t>
  </si>
  <si>
    <t>Rachana Telecom</t>
  </si>
  <si>
    <t>Anu Telecom &amp;  Elec.</t>
  </si>
  <si>
    <t>Jahanger Telecom</t>
  </si>
  <si>
    <t>Panna Electronics</t>
  </si>
  <si>
    <t>Diptta Telecom</t>
  </si>
  <si>
    <t>Janani Electronics</t>
  </si>
  <si>
    <t>Rafi Electronics</t>
  </si>
  <si>
    <t>Shamim Telecom</t>
  </si>
  <si>
    <t>Hridoy Electronics &amp; Telecom</t>
  </si>
  <si>
    <t>Famous Electronics</t>
  </si>
  <si>
    <t>Mahabub Telecom</t>
  </si>
  <si>
    <t>Biswas Telecom</t>
  </si>
  <si>
    <t>Asia Vision</t>
  </si>
  <si>
    <t>Modern Comunications</t>
  </si>
  <si>
    <t>Rakhi Telecom</t>
  </si>
  <si>
    <t>Arif Telecom</t>
  </si>
  <si>
    <t>Mollik Sales</t>
  </si>
  <si>
    <t>New Dong</t>
  </si>
  <si>
    <t>Shela Enterprise</t>
  </si>
  <si>
    <t>City Watch &amp; Mobile</t>
  </si>
  <si>
    <t>Mobile Link</t>
  </si>
  <si>
    <t>Mithu Telecom</t>
  </si>
  <si>
    <t>Reed Electronics</t>
  </si>
  <si>
    <t>Salam Telecom</t>
  </si>
  <si>
    <t>Laboni Electronics</t>
  </si>
  <si>
    <t>Telecom Fair</t>
  </si>
  <si>
    <t>Jahid Telecom</t>
  </si>
  <si>
    <t>Rahid Mobile</t>
  </si>
  <si>
    <t>Sotota Mobile &amp; Electronics</t>
  </si>
  <si>
    <t>Media Electronics</t>
  </si>
  <si>
    <t>Jewel Electronics</t>
  </si>
  <si>
    <t>Rokon  Electronics</t>
  </si>
  <si>
    <t>Rim Mobile Plaza</t>
  </si>
  <si>
    <t>Sonali Telecom</t>
  </si>
  <si>
    <t>Magla Telecom</t>
  </si>
  <si>
    <t>Phone Palace</t>
  </si>
  <si>
    <t>Raiyan Electronics</t>
  </si>
  <si>
    <t>Venus Electronics</t>
  </si>
  <si>
    <t>Multimedia</t>
  </si>
  <si>
    <t>Shuvo Telecom</t>
  </si>
  <si>
    <t>Hridro Mobile Center</t>
  </si>
  <si>
    <t>Apurbo Electronics</t>
  </si>
  <si>
    <t>S.A Mobile Mart</t>
  </si>
  <si>
    <t>Hello Solonga</t>
  </si>
  <si>
    <t>Faruk Telecom</t>
  </si>
  <si>
    <t>Manik Electronics</t>
  </si>
  <si>
    <t>Bijoy Telecom</t>
  </si>
  <si>
    <t>Mosarrof Telecom</t>
  </si>
  <si>
    <t>Hello Atrai</t>
  </si>
  <si>
    <t>Lily Mobile</t>
  </si>
  <si>
    <t>Rana Digital Mobile</t>
  </si>
  <si>
    <t>Jaman Telecom</t>
  </si>
  <si>
    <t>Babu Telecom</t>
  </si>
  <si>
    <t>Boss Telecom</t>
  </si>
  <si>
    <t>Disha Telecom</t>
  </si>
  <si>
    <t>Celebrity mobile fair</t>
  </si>
  <si>
    <t>Mouban cell bazar</t>
  </si>
  <si>
    <t>Kitab Mohal</t>
  </si>
  <si>
    <t>Munna electronic</t>
  </si>
  <si>
    <t>Rasel Stasanary</t>
  </si>
  <si>
    <t>Faruq Library &amp; Mobile</t>
  </si>
  <si>
    <t>Shuvo Electronics</t>
  </si>
  <si>
    <t>Friends Electronics</t>
  </si>
  <si>
    <t>Mobile Gallary</t>
  </si>
  <si>
    <t>One 2 One</t>
  </si>
  <si>
    <t>Young Fashion</t>
  </si>
  <si>
    <t>Shanta Telecom</t>
  </si>
  <si>
    <t>Mahedi Tel</t>
  </si>
  <si>
    <t>Raja Telecom</t>
  </si>
  <si>
    <t>Silk Silver</t>
  </si>
  <si>
    <t>Anika Telecom-2</t>
  </si>
  <si>
    <t>Renesa Communication</t>
  </si>
  <si>
    <t>Tahera Telecom</t>
  </si>
  <si>
    <t>Sunny Telecom</t>
  </si>
  <si>
    <t>Media Plus</t>
  </si>
  <si>
    <t>Abdulla Telecom</t>
  </si>
  <si>
    <t>Nasim Telecom</t>
  </si>
  <si>
    <t>Mum Telecom 1</t>
  </si>
  <si>
    <t>Manik Mobile Center-2</t>
  </si>
  <si>
    <t>Rowson Telecom</t>
  </si>
  <si>
    <t>Kishorgonj Medical Store</t>
  </si>
  <si>
    <t>Saju Telecom</t>
  </si>
  <si>
    <t>Roy Watch Telecom</t>
  </si>
  <si>
    <t xml:space="preserve">Mayajal </t>
  </si>
  <si>
    <t>Sraboni Electronics</t>
  </si>
  <si>
    <t>Priti Telecom</t>
  </si>
  <si>
    <t>Nodi Enterprise</t>
  </si>
  <si>
    <t>Roy Telecom</t>
  </si>
  <si>
    <t>Jui Mobile Palace</t>
  </si>
  <si>
    <t>Fahad Telecom</t>
  </si>
  <si>
    <t>Self Point</t>
  </si>
  <si>
    <t>Mobashira Telecom</t>
  </si>
  <si>
    <t>Momo   Telecom</t>
  </si>
  <si>
    <t>Maruf Mobile Palace</t>
  </si>
  <si>
    <t>Rony Telecom</t>
  </si>
  <si>
    <t>Saha Telecom</t>
  </si>
  <si>
    <t>Sohel Telecom</t>
  </si>
  <si>
    <t>Ma Telecom Service</t>
  </si>
  <si>
    <t>Jomidar Telecom</t>
  </si>
  <si>
    <t>Regan Telecom</t>
  </si>
  <si>
    <t>Dina Telecom</t>
  </si>
  <si>
    <t>FM Telecom</t>
  </si>
  <si>
    <t>Habib Telecom</t>
  </si>
  <si>
    <t>Munna Electronics</t>
  </si>
  <si>
    <t>Nadim Telecom</t>
  </si>
  <si>
    <t>Surmin Telecom</t>
  </si>
  <si>
    <t>Noor Telecom</t>
  </si>
  <si>
    <t>SM Telecom</t>
  </si>
  <si>
    <t>Rongdhanu Telecom</t>
  </si>
  <si>
    <t>Ruma Telecom</t>
  </si>
  <si>
    <t>Smart Mobile</t>
  </si>
  <si>
    <t>A D Mobile</t>
  </si>
  <si>
    <t>Aronna Telecom</t>
  </si>
  <si>
    <t>M/S Mobile Collection</t>
  </si>
  <si>
    <t>Brothers Mobile Shop</t>
  </si>
  <si>
    <t>Ame Telecom</t>
  </si>
  <si>
    <t>Momo Telecom</t>
  </si>
  <si>
    <t>Shuvro Radio service</t>
  </si>
  <si>
    <t>Jahan Electronics</t>
  </si>
  <si>
    <t>Rana Telecom</t>
  </si>
  <si>
    <t>Lemon Telecom</t>
  </si>
  <si>
    <t>Samim Electronics</t>
  </si>
  <si>
    <t>Nidhi Enterprise</t>
  </si>
  <si>
    <t>Star Zone</t>
  </si>
  <si>
    <t>Zisan Telecom-1</t>
  </si>
  <si>
    <t>Rubel Telecom (Monipur)</t>
  </si>
  <si>
    <t>Sarker Mobile . Com</t>
  </si>
  <si>
    <t>Mobile plus</t>
  </si>
  <si>
    <t>Lafi Telecom</t>
  </si>
  <si>
    <t>Mukti Multi Media</t>
  </si>
  <si>
    <t>Sazu Telecom</t>
  </si>
  <si>
    <t>Sunrise Telecom</t>
  </si>
  <si>
    <t>R.K Mobile</t>
  </si>
  <si>
    <t>Tanvir Telecom</t>
  </si>
  <si>
    <t>Sujon Telecom &amp; Mike</t>
  </si>
  <si>
    <t>M.K Telecom</t>
  </si>
  <si>
    <t>Iqbal Enterprise</t>
  </si>
  <si>
    <t>Star Mobile(Co-Operative market)</t>
  </si>
  <si>
    <t>Jakir Telecom</t>
  </si>
  <si>
    <t>Om Telecom</t>
  </si>
  <si>
    <t>R.K Traders</t>
  </si>
  <si>
    <t>Hello Mobile</t>
  </si>
  <si>
    <t>SUBORNA TELECOM</t>
  </si>
  <si>
    <t>Rayer bazar Mobile show room</t>
  </si>
  <si>
    <t>MUKIT TELECOM</t>
  </si>
  <si>
    <t>GRAMEEN TELECOM</t>
  </si>
  <si>
    <t>Anjali Mobile Media</t>
  </si>
  <si>
    <t>Shafali Network</t>
  </si>
  <si>
    <t>Munni telecom</t>
  </si>
  <si>
    <t>Priyontika Telecom</t>
  </si>
  <si>
    <t>RKS telecom</t>
  </si>
  <si>
    <t>Robin Telecom</t>
  </si>
  <si>
    <t>Mobile Ghor</t>
  </si>
  <si>
    <t>Jamuna Telecom</t>
  </si>
  <si>
    <t>Ritu Telecom</t>
  </si>
  <si>
    <t>Arafat</t>
  </si>
  <si>
    <t>Al Amin Electronics</t>
  </si>
  <si>
    <t>Alif Mobile Bazzar</t>
  </si>
  <si>
    <t>Bristy Telecom</t>
  </si>
  <si>
    <t>Bashundhara Enterprise</t>
  </si>
  <si>
    <t>Luma Telecom</t>
  </si>
  <si>
    <t>Ashik Telecom</t>
  </si>
  <si>
    <t>Maisa Telecom</t>
  </si>
  <si>
    <t>Khan Mobile Media</t>
  </si>
  <si>
    <t>Suraiya Mobile  Center</t>
  </si>
  <si>
    <t>S S Brothers Telecom</t>
  </si>
  <si>
    <t>Mithila Electronics</t>
  </si>
  <si>
    <t>Maa Electronics &amp; Telecom</t>
  </si>
  <si>
    <t>Rokeya Internet</t>
  </si>
  <si>
    <t>Aminul Telecom</t>
  </si>
  <si>
    <t>Star Electronics</t>
  </si>
  <si>
    <t>Depok telecom</t>
  </si>
  <si>
    <t>Active Telecom</t>
  </si>
  <si>
    <t>Nazrul Telecom</t>
  </si>
  <si>
    <t>Sagor Mobile ( Hatiya)</t>
  </si>
  <si>
    <t>Shahin Electronix &amp; Telecom</t>
  </si>
  <si>
    <t>jihad Telecom</t>
  </si>
  <si>
    <t>Al Amin Telecom-1</t>
  </si>
  <si>
    <t>First Choise Telecom</t>
  </si>
  <si>
    <t>Halima Telecom</t>
  </si>
  <si>
    <t>SARKAR ELECTRONICS</t>
  </si>
  <si>
    <t>MAA TELECOM</t>
  </si>
  <si>
    <t>Jewel Telecom</t>
  </si>
  <si>
    <t>Asad Telecom</t>
  </si>
  <si>
    <t>AL MAHMUD COMPUTER</t>
  </si>
  <si>
    <t>Jannat Telecom</t>
  </si>
  <si>
    <t>Janoni Tel-2</t>
  </si>
  <si>
    <t>Jahir Telecom</t>
  </si>
  <si>
    <t>Mayer Doa Net Zone</t>
  </si>
  <si>
    <t>Dip Telecom</t>
  </si>
  <si>
    <t>Kajol Telecom &amp; Computer</t>
  </si>
  <si>
    <t>Modina Mobile</t>
  </si>
  <si>
    <t>Momin Electronic</t>
  </si>
  <si>
    <t>Tusher Telecom</t>
  </si>
  <si>
    <t>Maa Telecom (KG)</t>
  </si>
  <si>
    <t>Tanbin Mobile</t>
  </si>
  <si>
    <t>Mobarak Telecom</t>
  </si>
  <si>
    <t>Saju Comunication &amp; Gift Galary</t>
  </si>
  <si>
    <t>RANA DEPARTMENTAL STORE</t>
  </si>
  <si>
    <t>Jewel Mobile Garden</t>
  </si>
  <si>
    <t>Shad Telecom</t>
  </si>
  <si>
    <t>Korban Electronics</t>
  </si>
  <si>
    <t>Brand Mobile Showroom</t>
  </si>
  <si>
    <t>Mobile Campus</t>
  </si>
  <si>
    <t>Rabbi Telecom</t>
  </si>
  <si>
    <t>Nirjhara Mobile Zone (SIS)</t>
  </si>
  <si>
    <t>Enam Telecom</t>
  </si>
  <si>
    <t>Brothers Electronics</t>
  </si>
  <si>
    <t>Jasim Mobile &amp; Electronics</t>
  </si>
  <si>
    <t>Ambi Electronics &amp; Mobile Center</t>
  </si>
  <si>
    <t>Milon Electronics &amp; Electric</t>
  </si>
  <si>
    <t>Redium Telecom</t>
  </si>
  <si>
    <t>Biswas Telecom &amp; Servesing</t>
  </si>
  <si>
    <t>Anwar Multimedia</t>
  </si>
  <si>
    <t>Sumiya Telecom</t>
  </si>
  <si>
    <t>Itale Telecom</t>
  </si>
  <si>
    <t>L.R.N Telecom</t>
  </si>
  <si>
    <t>Mamun Electric &amp; Telecom</t>
  </si>
  <si>
    <t>Uzzal Telecom</t>
  </si>
  <si>
    <t>Sinha Telecom</t>
  </si>
  <si>
    <t>Siful Telecom</t>
  </si>
  <si>
    <t>JS Mobile Mela</t>
  </si>
  <si>
    <t>Ma Mobile Mela</t>
  </si>
  <si>
    <t>Loknath Telecom*LeftSide</t>
  </si>
  <si>
    <t>Foysel Electronic</t>
  </si>
  <si>
    <t>Khoka Telecom</t>
  </si>
  <si>
    <t>Miaji Telecom</t>
  </si>
  <si>
    <t>Lubna Telecom</t>
  </si>
  <si>
    <t>Sharif Telecom</t>
  </si>
  <si>
    <t>Mehek Telecom</t>
  </si>
  <si>
    <t>Anower Telecom</t>
  </si>
  <si>
    <t>Alam Electronics</t>
  </si>
  <si>
    <t>Samiya Telicom</t>
  </si>
  <si>
    <t>Rubia Telecom</t>
  </si>
  <si>
    <t>M.B Telecom</t>
  </si>
  <si>
    <t>Ma Mobile Service &amp; Computer (Joydevpur)</t>
  </si>
  <si>
    <t>Sunar Bangla</t>
  </si>
  <si>
    <t>Tanisha Mobile Ghor</t>
  </si>
  <si>
    <t>MM Telecom</t>
  </si>
  <si>
    <t>Bappi Telecom</t>
  </si>
  <si>
    <t>Ma Mobile Plaza &amp; Electronics</t>
  </si>
  <si>
    <t>Ekota Telecom</t>
  </si>
  <si>
    <t>Afra Telecom</t>
  </si>
  <si>
    <t>Tondra Telecom-2</t>
  </si>
  <si>
    <t>Mordarn Telecom</t>
  </si>
  <si>
    <t>Sajon Telecom</t>
  </si>
  <si>
    <t>Mohin Telecom (Chowmohani)</t>
  </si>
  <si>
    <t>N.S. Telecom</t>
  </si>
  <si>
    <t>Feni Telecom</t>
  </si>
  <si>
    <t>Jononi Telecom</t>
  </si>
  <si>
    <t>Turjoy Telecom</t>
  </si>
  <si>
    <t>Grameen Telecom</t>
  </si>
  <si>
    <t>Foraji Electronics (Lalmohon)</t>
  </si>
  <si>
    <t>Afia Telecom</t>
  </si>
  <si>
    <t>Shayan Telecom</t>
  </si>
  <si>
    <t>Jonota Mobile</t>
  </si>
  <si>
    <t>AR Sobuj Telecom</t>
  </si>
  <si>
    <t>Ariyan telecom</t>
  </si>
  <si>
    <t>Smart Phone House</t>
  </si>
  <si>
    <t>Dipto Liton Telecom</t>
  </si>
  <si>
    <t>Mahir Mobile Showroom</t>
  </si>
  <si>
    <t>Mobile Hat</t>
  </si>
  <si>
    <t>Borna Mobile Palace</t>
  </si>
  <si>
    <t>Jononi Mobile Corner</t>
  </si>
  <si>
    <t>Soyeb Telecom</t>
  </si>
  <si>
    <t>Robbani Banijjaloy</t>
  </si>
  <si>
    <t xml:space="preserve">Shaon Telecom &amp; Mobile </t>
  </si>
  <si>
    <t>Nido Enterprise</t>
  </si>
  <si>
    <t>Bismillah Enterprise</t>
  </si>
  <si>
    <t>Rabbe Telecom</t>
  </si>
  <si>
    <t>Fatema Smart Phone Gallery</t>
  </si>
  <si>
    <t>Hossain Electronics</t>
  </si>
  <si>
    <t>M/S Enayet Brother s</t>
  </si>
  <si>
    <t>Al-Amin Telecom</t>
  </si>
  <si>
    <t>Tinne Telecom</t>
  </si>
  <si>
    <t>Friends . Com</t>
  </si>
  <si>
    <t>Talha Mobile Shop</t>
  </si>
  <si>
    <t>Habiganj Telecom</t>
  </si>
  <si>
    <t>Sarkar Mobile Corner (Shofipur)</t>
  </si>
  <si>
    <t>New Asif Mobile Showroom</t>
  </si>
  <si>
    <t>Popy Telecom-2</t>
  </si>
  <si>
    <t>M/S Sarder Telecom</t>
  </si>
  <si>
    <t>M.S Telecom</t>
  </si>
  <si>
    <t>Sanjida Telecom</t>
  </si>
  <si>
    <t>Bulbul Telecom</t>
  </si>
  <si>
    <t>Ma Telecom &amp; Mobile Servicing Center (Gazipura)</t>
  </si>
  <si>
    <t>Arafat Mobile Center</t>
  </si>
  <si>
    <t>M/S Sotota Telecom</t>
  </si>
  <si>
    <t>Sami Telecom</t>
  </si>
  <si>
    <t>Zaman Computar &amp; Telecom</t>
  </si>
  <si>
    <t>Jesa Mobile Palace</t>
  </si>
  <si>
    <t>Sadik Telecom(TMSS)</t>
  </si>
  <si>
    <t>Faysal &amp; Emon Telecom</t>
  </si>
  <si>
    <t>Yousuf Telecom-2</t>
  </si>
  <si>
    <t>Tanzilla Enterprise_Porabari</t>
  </si>
  <si>
    <t>Das Telecom 2</t>
  </si>
  <si>
    <t>Mithila Telecom</t>
  </si>
  <si>
    <t>Mayer doa telecom(kortimari)</t>
  </si>
  <si>
    <t>Rafi Telecom</t>
  </si>
  <si>
    <t>A &amp; H Telecom</t>
  </si>
  <si>
    <t>Arnob Enterprise</t>
  </si>
  <si>
    <t>Tecno Green</t>
  </si>
  <si>
    <t>Pervez Telecom</t>
  </si>
  <si>
    <t>Madina Mobile Center</t>
  </si>
  <si>
    <t>Saykat Telecom</t>
  </si>
  <si>
    <t>Sohan Brand Mobile Showroom</t>
  </si>
  <si>
    <t>Radh Telecom</t>
  </si>
  <si>
    <t>Rangpur Telecom</t>
  </si>
  <si>
    <t>Maa Telecom _Artkopalyia</t>
  </si>
  <si>
    <t>S S International</t>
  </si>
  <si>
    <t>New Bou Telecom</t>
  </si>
  <si>
    <t>Saifa Telecom</t>
  </si>
  <si>
    <t>Badhon Telecom-2</t>
  </si>
  <si>
    <t>BABA TELECOM</t>
  </si>
  <si>
    <t>Ma Babar Dowa-2</t>
  </si>
  <si>
    <t>Three Star Mobile Zone</t>
  </si>
  <si>
    <t>Biplob Telecom</t>
  </si>
  <si>
    <t>Rana Ettadi Telecom</t>
  </si>
  <si>
    <t>Al Amin Telecom</t>
  </si>
  <si>
    <t>Shetu Electric &amp; Electronic</t>
  </si>
  <si>
    <t>Nazat Electronics Ltd</t>
  </si>
  <si>
    <t>Ahosan Raj Mobile&amp;Accessories</t>
  </si>
  <si>
    <t>Nazim Telecom</t>
  </si>
  <si>
    <t>Rakib Telecom (Byumihin Bazar)</t>
  </si>
  <si>
    <t>Vai Vai Mobile Center</t>
  </si>
  <si>
    <t>Sherpur Telecom</t>
  </si>
  <si>
    <t>RK Telecom</t>
  </si>
  <si>
    <t>Alif Optical</t>
  </si>
  <si>
    <t xml:space="preserve">Modina telecom </t>
  </si>
  <si>
    <t>UB Telecom 2</t>
  </si>
  <si>
    <t>Zakir Telecom</t>
  </si>
  <si>
    <t>Arafat Telecom</t>
  </si>
  <si>
    <t>Opu Telecom</t>
  </si>
  <si>
    <t>Mobile Bazar &amp; Servicing Center</t>
  </si>
  <si>
    <t>Raisha Telecom</t>
  </si>
  <si>
    <t>Atik Telecom</t>
  </si>
  <si>
    <t>Sohel Store(Mohis bathan )</t>
  </si>
  <si>
    <t>Mobile Haat</t>
  </si>
  <si>
    <t>Friends Dot Com</t>
  </si>
  <si>
    <t>Multi Mobile Gallery</t>
  </si>
  <si>
    <t>Shobuj Telecom (Koira)</t>
  </si>
  <si>
    <t>Shafin Telecom</t>
  </si>
  <si>
    <t>Mayer Doa (Tolla)</t>
  </si>
  <si>
    <t>Maa Elec &amp; Furniture- Shopon</t>
  </si>
  <si>
    <t>Khandaker Digital Studio</t>
  </si>
  <si>
    <t>Nafisa Telecom</t>
  </si>
  <si>
    <t>Adita Telecom</t>
  </si>
  <si>
    <t>Pickwake.com</t>
  </si>
  <si>
    <t>Zafeers Gadget</t>
  </si>
  <si>
    <t>Chan Electronics</t>
  </si>
  <si>
    <t>Aapon Telecom</t>
  </si>
  <si>
    <t>Raz Tel</t>
  </si>
  <si>
    <t>Bikram Pur Telecom</t>
  </si>
  <si>
    <t>Misuk Mobile Center</t>
  </si>
  <si>
    <t>Ma- Telecom</t>
  </si>
  <si>
    <t>Boss Mobile</t>
  </si>
  <si>
    <t xml:space="preserve">Methila Telecom </t>
  </si>
  <si>
    <t>Multi-Business Center</t>
  </si>
  <si>
    <t>Madina Telecom</t>
  </si>
  <si>
    <t>Tamanna Telecom</t>
  </si>
  <si>
    <t>Boyshakhi Telecom</t>
  </si>
  <si>
    <t>Morium Telecom</t>
  </si>
  <si>
    <t>Aysha Telecom</t>
  </si>
  <si>
    <t>Nasir Telecom</t>
  </si>
  <si>
    <t>Best Buy International</t>
  </si>
  <si>
    <t>Mahim Electronics</t>
  </si>
  <si>
    <t>China Telecom</t>
  </si>
  <si>
    <t>Eva Telecom</t>
  </si>
  <si>
    <t>Master Telecom</t>
  </si>
  <si>
    <t>Tawsif Telecom</t>
  </si>
  <si>
    <t>Mordern Telecom</t>
  </si>
  <si>
    <t>Shuchi Telecom</t>
  </si>
  <si>
    <t xml:space="preserve">Sharmin Mobile </t>
  </si>
  <si>
    <t>Moni Telecom</t>
  </si>
  <si>
    <t>Akash Telecom</t>
  </si>
  <si>
    <t>Easy Telecom</t>
  </si>
  <si>
    <t>B Baria Telecom</t>
  </si>
  <si>
    <t>S.N.S Telecom</t>
  </si>
  <si>
    <t>Bismillah Mobile</t>
  </si>
  <si>
    <t>Mobile World</t>
  </si>
  <si>
    <t>Sara Enterprise</t>
  </si>
  <si>
    <t>Irani Telecom</t>
  </si>
  <si>
    <t>Western Telecom</t>
  </si>
  <si>
    <t>New Azmiri Telecom</t>
  </si>
  <si>
    <t>Hong kong Cell</t>
  </si>
  <si>
    <t>Tahsin Telecom</t>
  </si>
  <si>
    <t>Shishir Telecom</t>
  </si>
  <si>
    <t>Ananna Telecom</t>
  </si>
  <si>
    <t>Samrat Telecom</t>
  </si>
  <si>
    <t>Mobile Inn</t>
  </si>
  <si>
    <t>Ma  Electronics</t>
  </si>
  <si>
    <t>Mobile point</t>
  </si>
  <si>
    <t>S.R Telecom(DSR-Lokman)</t>
  </si>
  <si>
    <t>Araf Telecom-2</t>
  </si>
  <si>
    <t>Malek Telecom</t>
  </si>
  <si>
    <t>S.M. Telecom</t>
  </si>
  <si>
    <t>Jerin Telecom</t>
  </si>
  <si>
    <t>Abid Telecom</t>
  </si>
  <si>
    <t>Mobile Touch</t>
  </si>
  <si>
    <t>Tele Link</t>
  </si>
  <si>
    <t>Mobile 1</t>
  </si>
  <si>
    <t>Mobile Three</t>
  </si>
  <si>
    <t>Mobile Heaven</t>
  </si>
  <si>
    <t>Ekushey Telecom</t>
  </si>
  <si>
    <t>Totul Telecom</t>
  </si>
  <si>
    <t>Ma mobile</t>
  </si>
  <si>
    <t xml:space="preserve">Jahangir  V. Store </t>
  </si>
  <si>
    <t>Emarat Telecom</t>
  </si>
  <si>
    <t>Khan Mobile Point</t>
  </si>
  <si>
    <t>Shawon Telecom</t>
  </si>
  <si>
    <t>Ma multimedia</t>
  </si>
  <si>
    <t>Fariha Telecom &amp; Technology</t>
  </si>
  <si>
    <t>Ma Telecom &amp; Electronics</t>
  </si>
  <si>
    <t>A R Telecom</t>
  </si>
  <si>
    <t>SW Electronics</t>
  </si>
  <si>
    <t>Sayeed Telecom</t>
  </si>
  <si>
    <t>Zaman Telecom</t>
  </si>
  <si>
    <t>Joy Telecom</t>
  </si>
  <si>
    <t>Rasel Collection-3</t>
  </si>
  <si>
    <t>Ariya Telecom</t>
  </si>
  <si>
    <t>M M Telecom</t>
  </si>
  <si>
    <t>Mobile Hall</t>
  </si>
  <si>
    <t>Bismillah Mobile Gallery</t>
  </si>
  <si>
    <t>Sakib Telecom</t>
  </si>
  <si>
    <t xml:space="preserve">Mousumi mobile </t>
  </si>
  <si>
    <t>Bismillah Mobile Center</t>
  </si>
  <si>
    <t>Raza Telecom</t>
  </si>
  <si>
    <t>Shakil Telecom</t>
  </si>
  <si>
    <t>J.S Telecom</t>
  </si>
  <si>
    <t>Gazi Mobile</t>
  </si>
  <si>
    <t>Rahman Telecom</t>
  </si>
  <si>
    <t>Shahin Watch &amp; Elec.</t>
  </si>
  <si>
    <t>Ma Telecom (Gabtoli)</t>
  </si>
  <si>
    <t>Fair Mobile</t>
  </si>
  <si>
    <t>Mayer Doa</t>
  </si>
  <si>
    <t>Sumon Electronics</t>
  </si>
  <si>
    <t>Maa Electronics</t>
  </si>
  <si>
    <t>Moti Telecom</t>
  </si>
  <si>
    <t>Janoni Teleecom</t>
  </si>
  <si>
    <t>Munshi Telecom</t>
  </si>
  <si>
    <t>Satota Telecom</t>
  </si>
  <si>
    <t>Chandpur Elect.</t>
  </si>
  <si>
    <t>City Electronics</t>
  </si>
  <si>
    <t>Sabuz Electronics</t>
  </si>
  <si>
    <t>Mayer Doa Mobile accessories</t>
  </si>
  <si>
    <t>Antor Telecom</t>
  </si>
  <si>
    <t>M.M Telecom</t>
  </si>
  <si>
    <t>K.N.T Elctronics</t>
  </si>
  <si>
    <t>Payel Telecom</t>
  </si>
  <si>
    <t>Z Telecom</t>
  </si>
  <si>
    <t>Maisha Electronics</t>
  </si>
  <si>
    <t>Sazzad Electronics</t>
  </si>
  <si>
    <t>Adre Telecom</t>
  </si>
  <si>
    <t>Manik Telecom</t>
  </si>
  <si>
    <t>A- One digitaL telecom</t>
  </si>
  <si>
    <t>Mama Bhagina Electronics</t>
  </si>
  <si>
    <t>Sugondha Telecom-1</t>
  </si>
  <si>
    <t>SM Razu Mobile Point</t>
  </si>
  <si>
    <t>Masum Telecom</t>
  </si>
  <si>
    <t>Shah Alam Ent.</t>
  </si>
  <si>
    <t>Lamia Electr.</t>
  </si>
  <si>
    <t>Kamal Telecom</t>
  </si>
  <si>
    <t>A.B Electronics</t>
  </si>
  <si>
    <t>Mahi Enterprise</t>
  </si>
  <si>
    <t>Tashin Electronics</t>
  </si>
  <si>
    <t>Syam Electronics&amp;mobile</t>
  </si>
  <si>
    <t>Seba Mobile Zone</t>
  </si>
  <si>
    <t>Jasim mobile gallery</t>
  </si>
  <si>
    <t>Maa mobil;e city</t>
  </si>
  <si>
    <t>Bhai bhai Telecom</t>
  </si>
  <si>
    <t>Jannat Electronics&amp;mobile</t>
  </si>
  <si>
    <t>Bushra Mobile Zone</t>
  </si>
  <si>
    <t>Bandho Electronics</t>
  </si>
  <si>
    <t>Zia Electronics</t>
  </si>
  <si>
    <t>Mayer Doa Telecom</t>
  </si>
  <si>
    <t>Prapty Telecom</t>
  </si>
  <si>
    <t>Bandhu Telecom</t>
  </si>
  <si>
    <t>S. A Telecom</t>
  </si>
  <si>
    <t>Saidur  telecom</t>
  </si>
  <si>
    <t>Kamrul Telecom</t>
  </si>
  <si>
    <t>Kayes Telecom</t>
  </si>
  <si>
    <t>Paresh Telecom</t>
  </si>
  <si>
    <t>New Mohona Telecom</t>
  </si>
  <si>
    <t>Mahasin Telecom</t>
  </si>
  <si>
    <t>Utshob Telecom</t>
  </si>
  <si>
    <t>Ibrahim Telecom</t>
  </si>
  <si>
    <t>Maa Mobile Center</t>
  </si>
  <si>
    <t>Ittadi Telecom</t>
  </si>
  <si>
    <t>Global Electronics</t>
  </si>
  <si>
    <t>Royal sports</t>
  </si>
  <si>
    <t>Noor Trade Electronics</t>
  </si>
  <si>
    <t>Sanjida Electronics</t>
  </si>
  <si>
    <t>Sony Telecom</t>
  </si>
  <si>
    <t>Ahnaf Telecom</t>
  </si>
  <si>
    <t>Sujon Telecom</t>
  </si>
  <si>
    <t>marchant Mobile Zone</t>
  </si>
  <si>
    <t>Munshegonj Enterprise</t>
  </si>
  <si>
    <t>Faraji Telecom</t>
  </si>
  <si>
    <t>Seum Telecom</t>
  </si>
  <si>
    <t>Grameen Mobile Center</t>
  </si>
  <si>
    <t>Didar Telecom</t>
  </si>
  <si>
    <t>Bangladesh Telecom</t>
  </si>
  <si>
    <t>Noor Jahan Mobile Gallery</t>
  </si>
  <si>
    <t>Asif Telecom</t>
  </si>
  <si>
    <t>S.P Mobile Shop</t>
  </si>
  <si>
    <t>Yasin Telecom</t>
  </si>
  <si>
    <t>Forward Line</t>
  </si>
  <si>
    <t>Hello Darsana</t>
  </si>
  <si>
    <t>Touch Mobile</t>
  </si>
  <si>
    <t>Masud Enterprise</t>
  </si>
  <si>
    <t>Tarongo Phone</t>
  </si>
  <si>
    <t>Maa Telephone Center</t>
  </si>
  <si>
    <t>Hello Telecom Service-1&amp;2</t>
  </si>
  <si>
    <t>Meghla Telecom</t>
  </si>
  <si>
    <t>Dohar Enterprise</t>
  </si>
  <si>
    <t>vai vai mobile point</t>
  </si>
  <si>
    <t>Nokia Mobile Center</t>
  </si>
  <si>
    <t>Mashrur Mobile And Compu</t>
  </si>
  <si>
    <t>Rothen Telecom</t>
  </si>
  <si>
    <t>Anis Telecom</t>
  </si>
  <si>
    <t>Rashed Telecom</t>
  </si>
  <si>
    <t>Asheke Rasul Telecom</t>
  </si>
  <si>
    <t>Hawlader Electronics1</t>
  </si>
  <si>
    <t>Binoyetelecom</t>
  </si>
  <si>
    <t>Arun Mobile</t>
  </si>
  <si>
    <t>Showan Telecom</t>
  </si>
  <si>
    <t>Chand Mobile</t>
  </si>
  <si>
    <t>Bipol Electronics</t>
  </si>
  <si>
    <t>Tushi Mobile</t>
  </si>
  <si>
    <t>Rahat Telecom</t>
  </si>
  <si>
    <t>S K Telecom</t>
  </si>
  <si>
    <t>Kabir Electronics</t>
  </si>
  <si>
    <t>Baishakhi Telecom</t>
  </si>
  <si>
    <t>Telisim</t>
  </si>
  <si>
    <t>Mousumi Electronics</t>
  </si>
  <si>
    <t>Nodi Telecom Center</t>
  </si>
  <si>
    <t>Aporba Telecom</t>
  </si>
  <si>
    <t>Shipon Telecom</t>
  </si>
  <si>
    <t>Classic Mobile</t>
  </si>
  <si>
    <t>Nokia Master</t>
  </si>
  <si>
    <t>Naher Telecom</t>
  </si>
  <si>
    <t>Badhon Telecom Centre</t>
  </si>
  <si>
    <t>NOOR Telecom</t>
  </si>
  <si>
    <t>Mobile Meusium</t>
  </si>
  <si>
    <t>Brother's Telecom</t>
  </si>
  <si>
    <t>Shadhin Telecom</t>
  </si>
  <si>
    <t>Sukria Telemedia</t>
  </si>
  <si>
    <t>Monoyara telecom</t>
  </si>
  <si>
    <t>R S Mobile Point</t>
  </si>
  <si>
    <t>Shabuj Telecom</t>
  </si>
  <si>
    <t>Mayer Doya Telecom</t>
  </si>
  <si>
    <t>Shawdesh Telecom</t>
  </si>
  <si>
    <t>Mayer Doya Telecom (2)</t>
  </si>
  <si>
    <t>Ha-mim Mobile</t>
  </si>
  <si>
    <t>Tasin Mobile Shop</t>
  </si>
  <si>
    <t>Toushin Telecom</t>
  </si>
  <si>
    <t>Sadiya Telecom</t>
  </si>
  <si>
    <t>Kanon Telecom</t>
  </si>
  <si>
    <t>Tohin Telecom</t>
  </si>
  <si>
    <t>U.B Telecom</t>
  </si>
  <si>
    <t>Tasin Telecom</t>
  </si>
  <si>
    <t>Pezion Telecom</t>
  </si>
  <si>
    <t>N.R Telecom</t>
  </si>
  <si>
    <t>Showen Telecom</t>
  </si>
  <si>
    <t>Shewly Telecom</t>
  </si>
  <si>
    <t>Simla Telecom</t>
  </si>
  <si>
    <t>Mobile Jonaki</t>
  </si>
  <si>
    <t>3g mobile</t>
  </si>
  <si>
    <t>Mobile Care (Char.)</t>
  </si>
  <si>
    <t>Mirdha telecom</t>
  </si>
  <si>
    <t>Maa Sinha Telecom</t>
  </si>
  <si>
    <t>Joya Telecom</t>
  </si>
  <si>
    <t>Sumon telecom</t>
  </si>
  <si>
    <t>Master &amp; Sons.</t>
  </si>
  <si>
    <t>A.L. Mobile Galari</t>
  </si>
  <si>
    <t>Nag Watch</t>
  </si>
  <si>
    <t>Islamia Tel</t>
  </si>
  <si>
    <t>Media Link</t>
  </si>
  <si>
    <t>Badon Telecom</t>
  </si>
  <si>
    <t>Papri Telecom</t>
  </si>
  <si>
    <t>Bepari Telecom</t>
  </si>
  <si>
    <t>Talukdar Telecom</t>
  </si>
  <si>
    <t>Mollah Mobile Center</t>
  </si>
  <si>
    <t>Rayhan Telecom</t>
  </si>
  <si>
    <t>Joynal Digital</t>
  </si>
  <si>
    <t>Songita Telecom -2</t>
  </si>
  <si>
    <t>Tohomid Telecom</t>
  </si>
  <si>
    <t>Momotaz Electronics</t>
  </si>
  <si>
    <t>Saha Mother Electronics</t>
  </si>
  <si>
    <t>Estan Mobile</t>
  </si>
  <si>
    <t>Masud Electronics</t>
  </si>
  <si>
    <t>Lamia Electronics</t>
  </si>
  <si>
    <t>Monorob Mobile Dot.com</t>
  </si>
  <si>
    <t>Nishad Telecom</t>
  </si>
  <si>
    <t>Rased Telecom</t>
  </si>
  <si>
    <t>Ice World</t>
  </si>
  <si>
    <t>Padma Electronics</t>
  </si>
  <si>
    <t>Sk International</t>
  </si>
  <si>
    <t>Bhai Bhi Telecom</t>
  </si>
  <si>
    <t>Nazma Telecom</t>
  </si>
  <si>
    <t>Molla Electronics</t>
  </si>
  <si>
    <t>Datto Telecom</t>
  </si>
  <si>
    <t>Litu Telecom</t>
  </si>
  <si>
    <t>Janata Electronics</t>
  </si>
  <si>
    <t>Rokeya Telecom</t>
  </si>
  <si>
    <t>Golden Dream Telecom</t>
  </si>
  <si>
    <t>Multi-Business</t>
  </si>
  <si>
    <t>Reasel Telecom</t>
  </si>
  <si>
    <t>Mehedi Telecom</t>
  </si>
  <si>
    <t>Hiru Enterprise</t>
  </si>
  <si>
    <t>Mita Telecom</t>
  </si>
  <si>
    <t>Apsora Electronics</t>
  </si>
  <si>
    <t>Panjeri Electronics</t>
  </si>
  <si>
    <t>Khondoikar Electronices</t>
  </si>
  <si>
    <t>Milon Store</t>
  </si>
  <si>
    <t>Munira Telecom</t>
  </si>
  <si>
    <t>Nazma Electronics</t>
  </si>
  <si>
    <t>Shown Telecom</t>
  </si>
  <si>
    <t>New Brothers</t>
  </si>
  <si>
    <t>Shaboddin Mobile</t>
  </si>
  <si>
    <t>Rabeya Telecom</t>
  </si>
  <si>
    <t>Papin Enterprises</t>
  </si>
  <si>
    <t>Rehena Electronices</t>
  </si>
  <si>
    <t>Chadni Telephone</t>
  </si>
  <si>
    <t>National Electronics</t>
  </si>
  <si>
    <t>Ismail Telecom</t>
  </si>
  <si>
    <t>Multimedia Telecom</t>
  </si>
  <si>
    <t>Haque Enterprise</t>
  </si>
  <si>
    <t>Babul Ghori Ghar</t>
  </si>
  <si>
    <t>Shohid Telecom</t>
  </si>
  <si>
    <t>Modern Telecom</t>
  </si>
  <si>
    <t>Nokia Mobile Collection</t>
  </si>
  <si>
    <t>Rudro Telecom</t>
  </si>
  <si>
    <t>Mayar Doya Telecom</t>
  </si>
  <si>
    <t>Murad Telecom</t>
  </si>
  <si>
    <t>Maria Telecom</t>
  </si>
  <si>
    <t>Nayeem Telecom</t>
  </si>
  <si>
    <t>Shompa Telecom</t>
  </si>
  <si>
    <t>R M Telecom</t>
  </si>
  <si>
    <t>Friends Mobile City</t>
  </si>
  <si>
    <t>Alfi Enterprise</t>
  </si>
  <si>
    <t>Sahjahan Telecom</t>
  </si>
  <si>
    <t>Kiron Enterprise</t>
  </si>
  <si>
    <t>Aminul Mobile Center</t>
  </si>
  <si>
    <t>Model Electronics</t>
  </si>
  <si>
    <t>Grammen Telecom</t>
  </si>
  <si>
    <t>Touhid Telecom</t>
  </si>
  <si>
    <t>Bhai Bhai Electronics</t>
  </si>
  <si>
    <t>Rupali Telecom</t>
  </si>
  <si>
    <t>Liza Telecom</t>
  </si>
  <si>
    <t>Munni Telecom</t>
  </si>
  <si>
    <t>Islamia Store</t>
  </si>
  <si>
    <t>Amjad Telecom</t>
  </si>
  <si>
    <t>Parves Maik House</t>
  </si>
  <si>
    <t>M Electronics</t>
  </si>
  <si>
    <t>J S Telenet</t>
  </si>
  <si>
    <t>T Mobile</t>
  </si>
  <si>
    <t>Hoque Telecom</t>
  </si>
  <si>
    <t>Image Telecom</t>
  </si>
  <si>
    <t>Teleworld</t>
  </si>
  <si>
    <t>Unique Telecom</t>
  </si>
  <si>
    <t>Seba Telecom</t>
  </si>
  <si>
    <t>Grambangla Mobile</t>
  </si>
  <si>
    <t>Naim Enterpris</t>
  </si>
  <si>
    <t>Rusel Telecom</t>
  </si>
  <si>
    <t>Lipi Store</t>
  </si>
  <si>
    <t>Loknath Telecom</t>
  </si>
  <si>
    <t>Jechi Telecom</t>
  </si>
  <si>
    <t>J S Traders</t>
  </si>
  <si>
    <t>Busra Telecom</t>
  </si>
  <si>
    <t>Rahman Computer</t>
  </si>
  <si>
    <t>M.S Computer</t>
  </si>
  <si>
    <t>Manjil Enterprise</t>
  </si>
  <si>
    <t>Mobile mela</t>
  </si>
  <si>
    <t>Boishaki Telecom</t>
  </si>
  <si>
    <t>Star Tel</t>
  </si>
  <si>
    <t>Modern Electronics</t>
  </si>
  <si>
    <t>Omit Telecom</t>
  </si>
  <si>
    <t>Subod Telecom</t>
  </si>
  <si>
    <t>Khondokar Telecom</t>
  </si>
  <si>
    <t>Mobile Collection</t>
  </si>
  <si>
    <t>Genuine Telecom</t>
  </si>
  <si>
    <t>Chittagong Electronics</t>
  </si>
  <si>
    <t>Drupadi</t>
  </si>
  <si>
    <t>Malancha</t>
  </si>
  <si>
    <t>Shofiq &amp; Sons</t>
  </si>
  <si>
    <t>All Net Telecom</t>
  </si>
  <si>
    <t>Arin Electronics</t>
  </si>
  <si>
    <t>Gauchia Net</t>
  </si>
  <si>
    <t>Harun Store</t>
  </si>
  <si>
    <t>M/S Jahangir &amp; Brothers</t>
  </si>
  <si>
    <t>Nahar Electronics</t>
  </si>
  <si>
    <t>Sale One Telecom</t>
  </si>
  <si>
    <t>Sholav Bitan</t>
  </si>
  <si>
    <t>Smart Telecom</t>
  </si>
  <si>
    <t>Dream enterprise</t>
  </si>
  <si>
    <t>Anam Telecom</t>
  </si>
  <si>
    <t>City Telecom</t>
  </si>
  <si>
    <t>Rafia Enterprise</t>
  </si>
  <si>
    <t>Sha Jabbaria Telecom</t>
  </si>
  <si>
    <t xml:space="preserve">  Topu Telecom</t>
  </si>
  <si>
    <t>Chittagong Mobile</t>
  </si>
  <si>
    <t>Monoria Telecom</t>
  </si>
  <si>
    <t>Al-Munir  Enterprise</t>
  </si>
  <si>
    <t>Dilip Mobile</t>
  </si>
  <si>
    <t>Mamun Enterprise</t>
  </si>
  <si>
    <t>Ruman enterprise</t>
  </si>
  <si>
    <t>Farhad &amp; Brothers</t>
  </si>
  <si>
    <t>Prema Telecom</t>
  </si>
  <si>
    <t>Naima Telecom</t>
  </si>
  <si>
    <t>Shah Pir Telecom</t>
  </si>
  <si>
    <t>Arif Mobile Collection</t>
  </si>
  <si>
    <t>Aziz Telecom</t>
  </si>
  <si>
    <t>Ananda Electronics</t>
  </si>
  <si>
    <t>Adhunik Stores</t>
  </si>
  <si>
    <t>Ananda Store</t>
  </si>
  <si>
    <t>Matri Chaya</t>
  </si>
  <si>
    <t>Sikder Telecom</t>
  </si>
  <si>
    <t>Hossain Telecom</t>
  </si>
  <si>
    <t>Talukder Telecom</t>
  </si>
  <si>
    <t>G Telecom</t>
  </si>
  <si>
    <t>Tasnim Telecom</t>
  </si>
  <si>
    <t>Amir Shah Telecom</t>
  </si>
  <si>
    <t>Toyabiya Telecom (Al-amin)</t>
  </si>
  <si>
    <t>Bonoful Electronics</t>
  </si>
  <si>
    <t>Nayan Enterprise</t>
  </si>
  <si>
    <t>Banani Elect</t>
  </si>
  <si>
    <t>Mezan Telecom</t>
  </si>
  <si>
    <t>Kalpana Electronics</t>
  </si>
  <si>
    <t>Shanti Telecom</t>
  </si>
  <si>
    <t>Barua Telecom</t>
  </si>
  <si>
    <t>Barua Electronics</t>
  </si>
  <si>
    <t>Isha Telecom</t>
  </si>
  <si>
    <t>Mobile touch</t>
  </si>
  <si>
    <t>Ma Moni Tel</t>
  </si>
  <si>
    <t>Riad Telecom</t>
  </si>
  <si>
    <t>Super Telecom</t>
  </si>
  <si>
    <t>Ma moni Telecom</t>
  </si>
  <si>
    <t>Mohima Telecom</t>
  </si>
  <si>
    <t>Nahar Telecom</t>
  </si>
  <si>
    <t>Nur Electronics</t>
  </si>
  <si>
    <t>Mobile Center</t>
  </si>
  <si>
    <t>Mamoni Ent</t>
  </si>
  <si>
    <t>Esha Telecom</t>
  </si>
  <si>
    <t>Ranesa Mobile Garden</t>
  </si>
  <si>
    <t>Mobile Heaven-2</t>
  </si>
  <si>
    <t>Hafsa Telecom</t>
  </si>
  <si>
    <t>Mowlia Mobile Zone</t>
  </si>
  <si>
    <t>Dream tech</t>
  </si>
  <si>
    <t>New Mobile Zone</t>
  </si>
  <si>
    <t>Master Electro</t>
  </si>
  <si>
    <t>Master Tel</t>
  </si>
  <si>
    <t>Silicon Vally</t>
  </si>
  <si>
    <t>A.i Telecom</t>
  </si>
  <si>
    <t>Shifat Telecom</t>
  </si>
  <si>
    <t>Friends Tel</t>
  </si>
  <si>
    <t>Muzahid Telecom</t>
  </si>
  <si>
    <t>Mars Two</t>
  </si>
  <si>
    <t>Azad Telecom</t>
  </si>
  <si>
    <t>New Modern Mobile Center</t>
  </si>
  <si>
    <t>Ruposhi Telecom</t>
  </si>
  <si>
    <t>B.Para Mobile Center</t>
  </si>
  <si>
    <t>Samanta Telecom</t>
  </si>
  <si>
    <t>Ma Mobile Point</t>
  </si>
  <si>
    <t>Mohajan Telecom</t>
  </si>
  <si>
    <t>Towfiq Telecom</t>
  </si>
  <si>
    <t>Noorjahan Telecom</t>
  </si>
  <si>
    <t>Sadia Telecom</t>
  </si>
  <si>
    <t>Tanjil Telecom</t>
  </si>
  <si>
    <t>Anwar Telecom</t>
  </si>
  <si>
    <t>Molla Telecom</t>
  </si>
  <si>
    <t>S.R Telecom</t>
  </si>
  <si>
    <t>Shafiq Telecom</t>
  </si>
  <si>
    <t>Mamoni Telecom</t>
  </si>
  <si>
    <t>Gazi Telecom</t>
  </si>
  <si>
    <t>Rasel Media Center</t>
  </si>
  <si>
    <t>Chaina Telecom</t>
  </si>
  <si>
    <t>Choice Telecom</t>
  </si>
  <si>
    <t>Radifa Tel</t>
  </si>
  <si>
    <t>Winner Telecom</t>
  </si>
  <si>
    <t>Sangita Tel</t>
  </si>
  <si>
    <t>Prime Telecom</t>
  </si>
  <si>
    <t>Nahin Telecom</t>
  </si>
  <si>
    <t>H.R Telecom</t>
  </si>
  <si>
    <t>Ripon Electronics</t>
  </si>
  <si>
    <t>Nishat Telecom</t>
  </si>
  <si>
    <t>Ananda Telecom</t>
  </si>
  <si>
    <t>Nadia Telecom</t>
  </si>
  <si>
    <t>Ma Electronics</t>
  </si>
  <si>
    <t>Monohorgonj Telecom</t>
  </si>
  <si>
    <t>B.Baria Telecom</t>
  </si>
  <si>
    <t>Josim Telecom</t>
  </si>
  <si>
    <t>One Mobile Phone</t>
  </si>
  <si>
    <t>Raj Telecom</t>
  </si>
  <si>
    <t>Kamal Tredars</t>
  </si>
  <si>
    <t>Sojon Telecom</t>
  </si>
  <si>
    <t>Apu Telecom</t>
  </si>
  <si>
    <t>Naf Telecom</t>
  </si>
  <si>
    <t>V.V.C Mobile Gallery</t>
  </si>
  <si>
    <t>National Telecom</t>
  </si>
  <si>
    <t>Digital Electronics</t>
  </si>
  <si>
    <t>Modina Electronics</t>
  </si>
  <si>
    <t>Chaina Mobile Mela</t>
  </si>
  <si>
    <t>Gias Telecom</t>
  </si>
  <si>
    <t>J. R Telecom</t>
  </si>
  <si>
    <t>Al-Noor Telecom</t>
  </si>
  <si>
    <t>Shumi Telecom</t>
  </si>
  <si>
    <t>Naim Telecom</t>
  </si>
  <si>
    <t>Mobile House-2</t>
  </si>
  <si>
    <t>Mitali Telecom</t>
  </si>
  <si>
    <t>Shuvro Electronics &amp; Arshi Telecom</t>
  </si>
  <si>
    <t>Pride Collection</t>
  </si>
  <si>
    <t>Nokia Plus</t>
  </si>
  <si>
    <t>Kahaza Telecom B.B.</t>
  </si>
  <si>
    <t>Media Telecom</t>
  </si>
  <si>
    <t>Tisha Mobile</t>
  </si>
  <si>
    <t>Hira Mobile</t>
  </si>
  <si>
    <t>Maya Telecom</t>
  </si>
  <si>
    <t>A.Haque Telecom</t>
  </si>
  <si>
    <t>Azim Telecom</t>
  </si>
  <si>
    <t>JC Telecom</t>
  </si>
  <si>
    <t>Advanced Telecom</t>
  </si>
  <si>
    <t>Chandrika Telecom</t>
  </si>
  <si>
    <t>Munshirhat Telecom</t>
  </si>
  <si>
    <t>Mobile Choice</t>
  </si>
  <si>
    <t>Oshi Telecom</t>
  </si>
  <si>
    <t>Mobile Cafe</t>
  </si>
  <si>
    <t>Faruk Mobile Center</t>
  </si>
  <si>
    <t>Shoha Telecom</t>
  </si>
  <si>
    <t>Mobile One</t>
  </si>
  <si>
    <t>Keya Mobile</t>
  </si>
  <si>
    <t>Mobile Clenic</t>
  </si>
  <si>
    <t>Jamal Telecom</t>
  </si>
  <si>
    <t>Famous Telecom</t>
  </si>
  <si>
    <t>Al-Masum Enterprises</t>
  </si>
  <si>
    <t>Insaf Telecom</t>
  </si>
  <si>
    <t>Khayer and sons</t>
  </si>
  <si>
    <t>Shatabdi Telecom</t>
  </si>
  <si>
    <t>Shathi Telecom</t>
  </si>
  <si>
    <t>Time Center</t>
  </si>
  <si>
    <t>Tasfi Comuters &amp; Telecom</t>
  </si>
  <si>
    <t>Vai Vai Electronic</t>
  </si>
  <si>
    <t>Konika Studio</t>
  </si>
  <si>
    <t>Bhuyian Telecom</t>
  </si>
  <si>
    <t>Ittade Telecom</t>
  </si>
  <si>
    <t>Akbar Telecom</t>
  </si>
  <si>
    <t>Othai Mobile</t>
  </si>
  <si>
    <t>Shadeka Telecom</t>
  </si>
  <si>
    <t>Best Telecom</t>
  </si>
  <si>
    <t>My Choice Telecom</t>
  </si>
  <si>
    <t>Shopnochora Telecom</t>
  </si>
  <si>
    <t>Tipu Telecom</t>
  </si>
  <si>
    <t>Majumder Telecom</t>
  </si>
  <si>
    <t>Bhuiyan Enterprises</t>
  </si>
  <si>
    <t>Nokia Palace</t>
  </si>
  <si>
    <t>Mun Telecom</t>
  </si>
  <si>
    <t>Success Telecom</t>
  </si>
  <si>
    <t>National Watch &amp; Telecom</t>
  </si>
  <si>
    <t>Al-modina Telecom</t>
  </si>
  <si>
    <t>Ahona Telecom</t>
  </si>
  <si>
    <t>Elias tel</t>
  </si>
  <si>
    <t>Kamrul Mobile Center</t>
  </si>
  <si>
    <t>Mohon Telecom</t>
  </si>
  <si>
    <t>Mobile Touch Point</t>
  </si>
  <si>
    <t>Tahia Enterpise</t>
  </si>
  <si>
    <t>Tisha Niloy Telecom</t>
  </si>
  <si>
    <t>Nishu Telecom</t>
  </si>
  <si>
    <t>Allar Dan Telecom</t>
  </si>
  <si>
    <t>New Songeta Electronic</t>
  </si>
  <si>
    <t>Bahar Telecom</t>
  </si>
  <si>
    <t>Sorwar Telecom</t>
  </si>
  <si>
    <t>M.R Telecom</t>
  </si>
  <si>
    <t>Benimoy Telecom</t>
  </si>
  <si>
    <t>Opurup Telecom</t>
  </si>
  <si>
    <t>Basher Electric</t>
  </si>
  <si>
    <t>Mir Tel</t>
  </si>
  <si>
    <t>Misni Mobile</t>
  </si>
  <si>
    <t>Amin Telecom</t>
  </si>
  <si>
    <t>Ayesha Telecom</t>
  </si>
  <si>
    <t>Imran Telecom</t>
  </si>
  <si>
    <t>Firoz Telecom</t>
  </si>
  <si>
    <t>Babul Telecom- Koraitola</t>
  </si>
  <si>
    <t>Romance Business Centre</t>
  </si>
  <si>
    <t>Akter Telecom</t>
  </si>
  <si>
    <t>Oyshe Telecom</t>
  </si>
  <si>
    <t>Munia Telecom</t>
  </si>
  <si>
    <t>Ahad Telecom</t>
  </si>
  <si>
    <t>Phone 4 You</t>
  </si>
  <si>
    <t>Chandni Telecom</t>
  </si>
  <si>
    <t>Blue Heaven</t>
  </si>
  <si>
    <t>Mollik Telecom</t>
  </si>
  <si>
    <t>Maria Digital</t>
  </si>
  <si>
    <t>Jahid Telecom &amp; Electronics</t>
  </si>
  <si>
    <t>Bepari Traders</t>
  </si>
  <si>
    <t>Hawlader Telecom</t>
  </si>
  <si>
    <t>Shamim Electronics</t>
  </si>
  <si>
    <t>Ma Telecom Center</t>
  </si>
  <si>
    <t>Devnath Telecom</t>
  </si>
  <si>
    <t>Green Bangla Telecom</t>
  </si>
  <si>
    <t>Liton Electronics</t>
  </si>
  <si>
    <t>Ovi Telefone Center</t>
  </si>
  <si>
    <t>Mayer Asirbad</t>
  </si>
  <si>
    <t>Janoni Telecom &amp; Telecom</t>
  </si>
  <si>
    <t>Mahatir Electronics</t>
  </si>
  <si>
    <t>Time Telecom &amp; Ghori Ghor</t>
  </si>
  <si>
    <t>Saudia Electronics</t>
  </si>
  <si>
    <t>SA IDEAS</t>
  </si>
  <si>
    <t>Pial Mobie Gallery</t>
  </si>
  <si>
    <t>Suchona Telecom</t>
  </si>
  <si>
    <t>Arab Electronics</t>
  </si>
  <si>
    <t>Selim Telecom</t>
  </si>
  <si>
    <t>Modina Mobile Center</t>
  </si>
  <si>
    <t>M/S Jahangir Store</t>
  </si>
  <si>
    <t>Vai Vai Telecom ( Patuakhali Sadar )</t>
  </si>
  <si>
    <t>Goutom Telecom</t>
  </si>
  <si>
    <t>Bismillah Traders</t>
  </si>
  <si>
    <t>Mahmuda Telecom</t>
  </si>
  <si>
    <t>Anamika Business Center</t>
  </si>
  <si>
    <t>Sony Enterprise</t>
  </si>
  <si>
    <t>Jerin Store</t>
  </si>
  <si>
    <t>Asia Telecom</t>
  </si>
  <si>
    <t>Bangladesh Communication</t>
  </si>
  <si>
    <t>M/S Sadia Mobile Ghor</t>
  </si>
  <si>
    <t>Haidar Mobile</t>
  </si>
  <si>
    <t>Sun Electronics</t>
  </si>
  <si>
    <t>Humayun Telecom &amp; Servising</t>
  </si>
  <si>
    <t>D.S Telecom</t>
  </si>
  <si>
    <t>Tarango Electronics</t>
  </si>
  <si>
    <t>Joya Electronics</t>
  </si>
  <si>
    <t>Dhaka Store</t>
  </si>
  <si>
    <t>Touch Point</t>
  </si>
  <si>
    <t>S T Traders</t>
  </si>
  <si>
    <t>Srabony Telecom</t>
  </si>
  <si>
    <t>Nupur Telecom</t>
  </si>
  <si>
    <t>J K Electronics</t>
  </si>
  <si>
    <t>Rohid Network</t>
  </si>
  <si>
    <t>Tahsin Telecommunication</t>
  </si>
  <si>
    <t>N. Jahan Telecom</t>
  </si>
  <si>
    <t>Al-Modina Elctronics</t>
  </si>
  <si>
    <t>Hamayet Store</t>
  </si>
  <si>
    <t>Prince Watch House</t>
  </si>
  <si>
    <t>Tuhin Electronics</t>
  </si>
  <si>
    <t>Sikdar Telecom</t>
  </si>
  <si>
    <t>Iman Telecom</t>
  </si>
  <si>
    <t>Jahed Telecom</t>
  </si>
  <si>
    <t>Hridoy Telecom</t>
  </si>
  <si>
    <t>A.Mannan Rubber St. Telecom</t>
  </si>
  <si>
    <t>Mobile Biz</t>
  </si>
  <si>
    <t>Best Mobile Shop</t>
  </si>
  <si>
    <t>Alve Exclusive</t>
  </si>
  <si>
    <t>Kabir Enterprise</t>
  </si>
  <si>
    <t>Chowdhury Enterprise</t>
  </si>
  <si>
    <t>T. J. Mobile Zone</t>
  </si>
  <si>
    <t>Josna Electronics</t>
  </si>
  <si>
    <t>Provati Telecom</t>
  </si>
  <si>
    <t>Athoi Telecom</t>
  </si>
  <si>
    <t>Mokter Telecom</t>
  </si>
  <si>
    <t>New Matali Mobile Corner</t>
  </si>
  <si>
    <t>Suvo Telecom</t>
  </si>
  <si>
    <t>Shana Electronics</t>
  </si>
  <si>
    <t>Toma Telecom</t>
  </si>
  <si>
    <t>Santa Enterprise</t>
  </si>
  <si>
    <t>Sagor Telecom</t>
  </si>
  <si>
    <t>Hisam Services</t>
  </si>
  <si>
    <t>Ahad Ghori Ghar</t>
  </si>
  <si>
    <t>Satkhira Telecom</t>
  </si>
  <si>
    <t>Mobile Square</t>
  </si>
  <si>
    <t>AlAmin Mobile</t>
  </si>
  <si>
    <t>Anika Store</t>
  </si>
  <si>
    <t>Popi Telecom</t>
  </si>
  <si>
    <t>Jessore Telecom</t>
  </si>
  <si>
    <t>Rina Telecom</t>
  </si>
  <si>
    <t>Anita Telecom</t>
  </si>
  <si>
    <t>Dotto Telecom</t>
  </si>
  <si>
    <t>Ricta Telecom</t>
  </si>
  <si>
    <t>Fariha Telecom</t>
  </si>
  <si>
    <t>Azmeer Telecom</t>
  </si>
  <si>
    <t>S.A Mobile</t>
  </si>
  <si>
    <t>Sadik Mobile</t>
  </si>
  <si>
    <t>Viana Telecom</t>
  </si>
  <si>
    <t>Jowel Telecom</t>
  </si>
  <si>
    <t>Ata Telecom</t>
  </si>
  <si>
    <t>Momata Electronics</t>
  </si>
  <si>
    <t>Sishir Dot Com</t>
  </si>
  <si>
    <t>Farida Mobile</t>
  </si>
  <si>
    <t>Kazi Telecom(R)</t>
  </si>
  <si>
    <t>G.M.M Mobile</t>
  </si>
  <si>
    <t>Bari Telecom</t>
  </si>
  <si>
    <t>Rohima Mobile Point</t>
  </si>
  <si>
    <t>Ali Mobile</t>
  </si>
  <si>
    <t>Sujan Mobile Centre</t>
  </si>
  <si>
    <t>Iraq Telecom</t>
  </si>
  <si>
    <t>R S Electronics</t>
  </si>
  <si>
    <t>Tele Chat</t>
  </si>
  <si>
    <t>Nahar Watch</t>
  </si>
  <si>
    <t>Media Electronics-2</t>
  </si>
  <si>
    <t>My One</t>
  </si>
  <si>
    <t>S telecom</t>
  </si>
  <si>
    <t>Joint  Power</t>
  </si>
  <si>
    <t>Tuhin Mobile Center</t>
  </si>
  <si>
    <t>Dreamland Telecom</t>
  </si>
  <si>
    <t>Momtaz Enterprise</t>
  </si>
  <si>
    <t>AlAmin Traders</t>
  </si>
  <si>
    <t>Sumon Traders</t>
  </si>
  <si>
    <t>G. S. Telecom</t>
  </si>
  <si>
    <t>Knight Shoe</t>
  </si>
  <si>
    <t>Helal Telecom</t>
  </si>
  <si>
    <t>Sheikh Store</t>
  </si>
  <si>
    <t>Mahin Enterprise</t>
  </si>
  <si>
    <t>Kazi Electronics</t>
  </si>
  <si>
    <t>Bangla Phone</t>
  </si>
  <si>
    <t>Jhenaidah Mobile Plaza</t>
  </si>
  <si>
    <t>k.R Watch And Mobile</t>
  </si>
  <si>
    <t>Shipon Computer &amp; Mobile</t>
  </si>
  <si>
    <t>Grameen Shop</t>
  </si>
  <si>
    <t>Mobile Jogot</t>
  </si>
  <si>
    <t>Shati Studio</t>
  </si>
  <si>
    <t>New Ettady Mobile Shop</t>
  </si>
  <si>
    <t>Akter Electronics</t>
  </si>
  <si>
    <t>Bangali Telecom</t>
  </si>
  <si>
    <t>Abir Mobile</t>
  </si>
  <si>
    <t>Deshari Electronics</t>
  </si>
  <si>
    <t>Unik Mobile Center</t>
  </si>
  <si>
    <t>Jesan Telecom</t>
  </si>
  <si>
    <t>Rani Telecome</t>
  </si>
  <si>
    <t>S.M Digital Media</t>
  </si>
  <si>
    <t>Millon Watch &amp; Telecom</t>
  </si>
  <si>
    <t>Jony Telecome</t>
  </si>
  <si>
    <t>Chanchal Telecome</t>
  </si>
  <si>
    <t>Touch Galleary</t>
  </si>
  <si>
    <t>Roshni mobile City</t>
  </si>
  <si>
    <t>Romana Mobile Center</t>
  </si>
  <si>
    <t>Songeeta Telecom</t>
  </si>
  <si>
    <t>GPCF-Kashinathpur</t>
  </si>
  <si>
    <t>Aotul Electronics</t>
  </si>
  <si>
    <t>Sopon Elect.</t>
  </si>
  <si>
    <t>Momota Telecom</t>
  </si>
  <si>
    <t>ImranTelecom</t>
  </si>
  <si>
    <t>Khokon Betar.</t>
  </si>
  <si>
    <t>Sujon Telecom &amp; cosmetics</t>
  </si>
  <si>
    <t>Robi Telecom</t>
  </si>
  <si>
    <t>New Mita Studio</t>
  </si>
  <si>
    <t>Divine Electronics</t>
  </si>
  <si>
    <t>Mitali Store</t>
  </si>
  <si>
    <t>T.M Electronics &amp; Mobile</t>
  </si>
  <si>
    <t>Sikreeti Time</t>
  </si>
  <si>
    <t>M/S Muaz Telecom</t>
  </si>
  <si>
    <t>Nafi Telecom</t>
  </si>
  <si>
    <t>GPC</t>
  </si>
  <si>
    <t>Emon electronics.</t>
  </si>
  <si>
    <t>Saat Rang</t>
  </si>
  <si>
    <t>Omor Electronics</t>
  </si>
  <si>
    <t>Milon telecom</t>
  </si>
  <si>
    <t>Soudi Telecom</t>
  </si>
  <si>
    <t>Ma Babar Doa Telecom</t>
  </si>
  <si>
    <t>Jhanker Electronics</t>
  </si>
  <si>
    <t>Sultana Telecom</t>
  </si>
  <si>
    <t>Solonga paper house</t>
  </si>
  <si>
    <t>Mobile Technology</t>
  </si>
  <si>
    <t>Al Ahmed telecom2</t>
  </si>
  <si>
    <t>Montu Mobile</t>
  </si>
  <si>
    <t>Cell City</t>
  </si>
  <si>
    <t>Aziz Distribution</t>
  </si>
  <si>
    <t>Fair Vision</t>
  </si>
  <si>
    <t>Shiplu Telecom</t>
  </si>
  <si>
    <t>Cell Telecom</t>
  </si>
  <si>
    <t>Nahar Multimedia</t>
  </si>
  <si>
    <t>Fazlu Telecom</t>
  </si>
  <si>
    <t>Mucha Telecom</t>
  </si>
  <si>
    <t>New Nahi Telecom</t>
  </si>
  <si>
    <t>Hello Atrai-2</t>
  </si>
  <si>
    <t>Sarder-Electronics</t>
  </si>
  <si>
    <t>Runa Telecom</t>
  </si>
  <si>
    <t>Madhobi Telecom</t>
  </si>
  <si>
    <t>Sohel Electronics &amp; Telecom</t>
  </si>
  <si>
    <t>On Line Mobile Zone</t>
  </si>
  <si>
    <t>Nahid Mobile Media</t>
  </si>
  <si>
    <t>Power Electronics &amp; Telecom</t>
  </si>
  <si>
    <t>Sordar Photosate &amp; paper house</t>
  </si>
  <si>
    <t>Rupa Mobile Collection</t>
  </si>
  <si>
    <t>Magnet Electronics</t>
  </si>
  <si>
    <t>Dulal Telecom</t>
  </si>
  <si>
    <t>Sentu Electronics</t>
  </si>
  <si>
    <t>Mondol Telecom</t>
  </si>
  <si>
    <t>Chancol Telecom</t>
  </si>
  <si>
    <t>Moni Dip Electronics</t>
  </si>
  <si>
    <t>Mom Telecom</t>
  </si>
  <si>
    <t>New Faria Mobile</t>
  </si>
  <si>
    <t>Othoy Telecom</t>
  </si>
  <si>
    <t>Sotota Mobile Point</t>
  </si>
  <si>
    <t>Shohag Mobile</t>
  </si>
  <si>
    <t>Sky Line Telecom</t>
  </si>
  <si>
    <t>Sunil Telecom</t>
  </si>
  <si>
    <t>Bandhon Telecom</t>
  </si>
  <si>
    <t>Minto Mobile</t>
  </si>
  <si>
    <t>Nobin Telecom</t>
  </si>
  <si>
    <t>JS Telecom</t>
  </si>
  <si>
    <t>Jusi Telecom</t>
  </si>
  <si>
    <t>Al-Muhi Telecom</t>
  </si>
  <si>
    <t>Anarul Enterprise</t>
  </si>
  <si>
    <t>Jahangir Store</t>
  </si>
  <si>
    <t>Selim telecom</t>
  </si>
  <si>
    <t>Islam telecom &amp; Electronics</t>
  </si>
  <si>
    <t>I T cornar/ Mobile sources</t>
  </si>
  <si>
    <t>Anas dipartmental store</t>
  </si>
  <si>
    <t>Mobile bazar</t>
  </si>
  <si>
    <t>Shahed Telecom &amp; Electronics</t>
  </si>
  <si>
    <t>Ashad adlu telecom</t>
  </si>
  <si>
    <t>Arpon Telecom</t>
  </si>
  <si>
    <t>Hello Phone Service</t>
  </si>
  <si>
    <t>Hallo poradoh</t>
  </si>
  <si>
    <t>Chuadanga Telecom</t>
  </si>
  <si>
    <t>Howlader telecom</t>
  </si>
  <si>
    <t>Asmankhali Telecom</t>
  </si>
  <si>
    <t>Rojy telecom</t>
  </si>
  <si>
    <t>Rong dhonu telecom</t>
  </si>
  <si>
    <t>Royal Watch and Telecom</t>
  </si>
  <si>
    <t>Sayed Telecom</t>
  </si>
  <si>
    <t>Shopon Telecom</t>
  </si>
  <si>
    <t>BADHON TELECOM</t>
  </si>
  <si>
    <t>Kormocar juelars &amp; telecom</t>
  </si>
  <si>
    <t>Momin Telecom</t>
  </si>
  <si>
    <t>Ripon Telecom&amp;mobile house</t>
  </si>
  <si>
    <t>Brothers Netwark</t>
  </si>
  <si>
    <t>Padma Mobile</t>
  </si>
  <si>
    <t>World View Computer</t>
  </si>
  <si>
    <t>Walid Telecom</t>
  </si>
  <si>
    <t>Shahin Talecom</t>
  </si>
  <si>
    <t>S.I Telecom</t>
  </si>
  <si>
    <t>Naheean Telecom</t>
  </si>
  <si>
    <t>Najim Telecom</t>
  </si>
  <si>
    <t>Ava Telecom</t>
  </si>
  <si>
    <t>Shetu Telecom</t>
  </si>
  <si>
    <t>Atik Electronics</t>
  </si>
  <si>
    <t>Akhi Mobile Center</t>
  </si>
  <si>
    <t>Roni Telecom</t>
  </si>
  <si>
    <t>Shithil Electronics</t>
  </si>
  <si>
    <t>Mahim Telecom</t>
  </si>
  <si>
    <t>B.M Telecom</t>
  </si>
  <si>
    <t>Afzal Telecom</t>
  </si>
  <si>
    <t>Tipu Mobile Center</t>
  </si>
  <si>
    <t>Teleview Mobile</t>
  </si>
  <si>
    <t>A.R Telecom</t>
  </si>
  <si>
    <t>Nirob Telecom</t>
  </si>
  <si>
    <t>Haque Telehome</t>
  </si>
  <si>
    <t>H.S Telecom</t>
  </si>
  <si>
    <t>A.M Telecom</t>
  </si>
  <si>
    <t>R Telecom</t>
  </si>
  <si>
    <t>Sahin Telecom</t>
  </si>
  <si>
    <t>Zahan Telecom</t>
  </si>
  <si>
    <t>Sky Loan</t>
  </si>
  <si>
    <t>Zubayer Business</t>
  </si>
  <si>
    <t xml:space="preserve">Ma Mobile </t>
  </si>
  <si>
    <t>Ma Moni Telecom</t>
  </si>
  <si>
    <t>Shammi Telecom</t>
  </si>
  <si>
    <t>Medha Tel</t>
  </si>
  <si>
    <t>Sweet Multimedia</t>
  </si>
  <si>
    <t>Megha Telecom</t>
  </si>
  <si>
    <t>Yousuf Telecom</t>
  </si>
  <si>
    <t>Sohag Telecom</t>
  </si>
  <si>
    <t>Rashed tel</t>
  </si>
  <si>
    <t>Sima Telecom</t>
  </si>
  <si>
    <t>Nakshi Mobile Palace</t>
  </si>
  <si>
    <t>Reza Telecom</t>
  </si>
  <si>
    <t>M.A media</t>
  </si>
  <si>
    <t>Sarker Telecom</t>
  </si>
  <si>
    <t>Torongo Telecom</t>
  </si>
  <si>
    <t>Naborupa Telecom</t>
  </si>
  <si>
    <t>Bobul Telecom</t>
  </si>
  <si>
    <t>AR Telecom</t>
  </si>
  <si>
    <t>Ismam Telecom</t>
  </si>
  <si>
    <t>Arshi Mobile Zone</t>
  </si>
  <si>
    <t>Lija Telecom</t>
  </si>
  <si>
    <t>Bosundhara Telecom</t>
  </si>
  <si>
    <t>New Vai Vai Telecom</t>
  </si>
  <si>
    <t>Sadik Telecom</t>
  </si>
  <si>
    <t>Ma Telecom-1</t>
  </si>
  <si>
    <t>Dorodi Telecom</t>
  </si>
  <si>
    <t>Saad Telecom</t>
  </si>
  <si>
    <t>Raziya Varieties Store</t>
  </si>
  <si>
    <t>M/S Bijli Bater</t>
  </si>
  <si>
    <t>Afiya Telecom</t>
  </si>
  <si>
    <t>Shahi Machinaries Store</t>
  </si>
  <si>
    <t>Hello Nawabganj</t>
  </si>
  <si>
    <t>S. N. Mahi Telecom</t>
  </si>
  <si>
    <t>M/S Himu Cosmetics &amp; Sawon Telecom</t>
  </si>
  <si>
    <t>As Sadik</t>
  </si>
  <si>
    <t>Elham Telecom</t>
  </si>
  <si>
    <t>Bappy Telecom</t>
  </si>
  <si>
    <t>Mousumi Depermental Store</t>
  </si>
  <si>
    <t>Mobile Bilash</t>
  </si>
  <si>
    <t>Mon Telecom</t>
  </si>
  <si>
    <t xml:space="preserve">Shovo Telecom </t>
  </si>
  <si>
    <t>Quasha Telecom</t>
  </si>
  <si>
    <t>Tasnia Telecom</t>
  </si>
  <si>
    <t>Vai Vai Store</t>
  </si>
  <si>
    <t>Sabina Telecom</t>
  </si>
  <si>
    <t>J K Telecom</t>
  </si>
  <si>
    <t>Anamika Telecom</t>
  </si>
  <si>
    <t>S M Telecom</t>
  </si>
  <si>
    <t>Tithi Telecom</t>
  </si>
  <si>
    <t>Pritu Telecom</t>
  </si>
  <si>
    <t>Tabassum Telecom</t>
  </si>
  <si>
    <t>Bristi Telecom</t>
  </si>
  <si>
    <t>Himel Media</t>
  </si>
  <si>
    <t>Rana Electronics</t>
  </si>
  <si>
    <t>Takea Telecom</t>
  </si>
  <si>
    <t>Snigdha Telecom</t>
  </si>
  <si>
    <t>Bablu Telecom</t>
  </si>
  <si>
    <t>Khokon Telecom</t>
  </si>
  <si>
    <t xml:space="preserve">M/S Modhubon Electronics </t>
  </si>
  <si>
    <t>Mashud Mobile Zone</t>
  </si>
  <si>
    <t>M S Mobile Galary</t>
  </si>
  <si>
    <t>M/S Halim Telecom</t>
  </si>
  <si>
    <t>Ittadie Telecom</t>
  </si>
  <si>
    <t>Rimppi Telecom</t>
  </si>
  <si>
    <t>Bhai Mobile</t>
  </si>
  <si>
    <t>Bismillah Store</t>
  </si>
  <si>
    <t>Mobile Planet</t>
  </si>
  <si>
    <t>Shipu Telecom</t>
  </si>
  <si>
    <t>Sawdagor Touch-2</t>
  </si>
  <si>
    <t>Lamya Dotcom Telecom</t>
  </si>
  <si>
    <t>Shaikat Telecom</t>
  </si>
  <si>
    <t>Nupur Enterprise</t>
  </si>
  <si>
    <t>Sobuj Telecom</t>
  </si>
  <si>
    <t>H.S. Mobile &amp; Computer</t>
  </si>
  <si>
    <t>Zhinuk Telecom</t>
  </si>
  <si>
    <t>Rista telecom</t>
  </si>
  <si>
    <t>Ruchita Telecom</t>
  </si>
  <si>
    <t>Rafid Enterprise</t>
  </si>
  <si>
    <t>Zia Telecom</t>
  </si>
  <si>
    <t>Ramgonj Telecom</t>
  </si>
  <si>
    <t>B.M. Telecom</t>
  </si>
  <si>
    <t>Shahi Mobile</t>
  </si>
  <si>
    <t>Mahin Telecom</t>
  </si>
  <si>
    <t>Sharker Mobile Palace</t>
  </si>
  <si>
    <t>Tajul Telecom</t>
  </si>
  <si>
    <t>Abir telecom</t>
  </si>
  <si>
    <t>Medha Telecom</t>
  </si>
  <si>
    <t>Bristy  Telecom</t>
  </si>
  <si>
    <t>Maa Mobile Corner</t>
  </si>
  <si>
    <t>Pasha Telecom</t>
  </si>
  <si>
    <t>Nopur Telecom</t>
  </si>
  <si>
    <t>Dipu Mobile Center</t>
  </si>
  <si>
    <t>Munnu Electronics</t>
  </si>
  <si>
    <t>Samsul Electronics</t>
  </si>
  <si>
    <t>Fillbird</t>
  </si>
  <si>
    <t>Emdad Telecom</t>
  </si>
  <si>
    <t>Mithun Telecom</t>
  </si>
  <si>
    <t>Fokir Telecom</t>
  </si>
  <si>
    <t>Luna   Telecom</t>
  </si>
  <si>
    <t>New  Badhon</t>
  </si>
  <si>
    <t>Polash Mobile hut</t>
  </si>
  <si>
    <t>TST Telecom</t>
  </si>
  <si>
    <t>A.R  Telecom</t>
  </si>
  <si>
    <t>Laxmi Enterprise Plus</t>
  </si>
  <si>
    <t>B.M.C  Telecom</t>
  </si>
  <si>
    <t>Mukul Telecom</t>
  </si>
  <si>
    <t>Repon Telecom</t>
  </si>
  <si>
    <t>S.A Mobile Gallery</t>
  </si>
  <si>
    <t>Ettadi Telecom</t>
  </si>
  <si>
    <t>Maria Mobile Palace Plus</t>
  </si>
  <si>
    <t>Ma Mobile Showroom</t>
  </si>
  <si>
    <t>Mintu Telecom</t>
  </si>
  <si>
    <t>Nahid Enterprises</t>
  </si>
  <si>
    <t>Kurshi Electronics</t>
  </si>
  <si>
    <t>Famus Telecom</t>
  </si>
  <si>
    <t>Porag Telecom</t>
  </si>
  <si>
    <t>Rahib Telecom</t>
  </si>
  <si>
    <t>Labib Telecom-2</t>
  </si>
  <si>
    <t>Sakil Telecom</t>
  </si>
  <si>
    <t>Nesad Telecom</t>
  </si>
  <si>
    <t>Tamanna telecom</t>
  </si>
  <si>
    <t>Nur telecom</t>
  </si>
  <si>
    <t>Methela mobile world</t>
  </si>
  <si>
    <t>Nijam Telecom</t>
  </si>
  <si>
    <t>Popular Telecom</t>
  </si>
  <si>
    <t>Gram Bangla Telecom</t>
  </si>
  <si>
    <t>Vandari Telecom</t>
  </si>
  <si>
    <t>Friends Connection</t>
  </si>
  <si>
    <t>Nif Telecom</t>
  </si>
  <si>
    <t>Himu Telecom</t>
  </si>
  <si>
    <t>Shaheen Telecom</t>
  </si>
  <si>
    <t>Aiman Enterprise</t>
  </si>
  <si>
    <t>Sammi Telecom</t>
  </si>
  <si>
    <t>Taher Electronic</t>
  </si>
  <si>
    <t>Mou Telecom</t>
  </si>
  <si>
    <t>Likhon Mobile Point</t>
  </si>
  <si>
    <t>Mizan Telecom</t>
  </si>
  <si>
    <t>Sobuj Electronics</t>
  </si>
  <si>
    <t>Vandari Depatmental Store</t>
  </si>
  <si>
    <t>Siddique telecom</t>
  </si>
  <si>
    <t>Mimi Telecom</t>
  </si>
  <si>
    <t>Shimul telecom</t>
  </si>
  <si>
    <t>Sopno Computer</t>
  </si>
  <si>
    <t>Sarmin Telecom</t>
  </si>
  <si>
    <t>Lovely Mobile House</t>
  </si>
  <si>
    <t>Moumi Telecom</t>
  </si>
  <si>
    <t>Al Arif Enterprise</t>
  </si>
  <si>
    <t>Ibrahim Tel</t>
  </si>
  <si>
    <t>Tanna Telecom</t>
  </si>
  <si>
    <t>Himel Telecom</t>
  </si>
  <si>
    <t>Grameen communication</t>
  </si>
  <si>
    <t>Friends Computer</t>
  </si>
  <si>
    <t>Anupom Media</t>
  </si>
  <si>
    <t>Valobasha Electronics</t>
  </si>
  <si>
    <t>S T Telecom</t>
  </si>
  <si>
    <t>Banglalink Point</t>
  </si>
  <si>
    <t>Mubin Communication</t>
  </si>
  <si>
    <t>Farhad Telecom</t>
  </si>
  <si>
    <t>Nora Telecom</t>
  </si>
  <si>
    <t>Ucchach Telecom</t>
  </si>
  <si>
    <t>Ghorigor Mobile</t>
  </si>
  <si>
    <t>Prince Point</t>
  </si>
  <si>
    <t>Jhorna Dot Com</t>
  </si>
  <si>
    <t>Taj Telecom</t>
  </si>
  <si>
    <t>Tumpa Telecom</t>
  </si>
  <si>
    <t>Achol Telecom</t>
  </si>
  <si>
    <t>Chadni Telecom</t>
  </si>
  <si>
    <t>Sanzida Telecom</t>
  </si>
  <si>
    <t>Rinku Telecom</t>
  </si>
  <si>
    <t>Saiful Mobile Center</t>
  </si>
  <si>
    <t>Mithun Store</t>
  </si>
  <si>
    <t>Mahin Trading</t>
  </si>
  <si>
    <t>Ripon Mobile Zone</t>
  </si>
  <si>
    <t>Mobile Media 1</t>
  </si>
  <si>
    <t>Konika</t>
  </si>
  <si>
    <t>Shahin Mobile Gallery</t>
  </si>
  <si>
    <t>Halim Electronics</t>
  </si>
  <si>
    <t>Jhinuk Telecom</t>
  </si>
  <si>
    <t>Mamun Mobile Care</t>
  </si>
  <si>
    <t>Fatema Telecom (Anupom)</t>
  </si>
  <si>
    <t>Mahim Telecom (Anupom)</t>
  </si>
  <si>
    <t>Al Modina Mobile</t>
  </si>
  <si>
    <t>Islamia Telecom</t>
  </si>
  <si>
    <t>Masum Telecom (Joydevpur)</t>
  </si>
  <si>
    <t>Mobile Network Center-2</t>
  </si>
  <si>
    <t>Sohel Electronics (Joydevpur)</t>
  </si>
  <si>
    <t>Shati Mobile Care</t>
  </si>
  <si>
    <t>Antu Mobile Center</t>
  </si>
  <si>
    <t>Akota Mobile House (Konabari)</t>
  </si>
  <si>
    <t>Master Telecom (Konabari)</t>
  </si>
  <si>
    <t>Bithi Telecom</t>
  </si>
  <si>
    <t>Rayhan Traders</t>
  </si>
  <si>
    <t>Al Modina Enterprise</t>
  </si>
  <si>
    <t>Ma Babar Doya</t>
  </si>
  <si>
    <t>Hazi Kasem Electronics</t>
  </si>
  <si>
    <t>S K Nazrul Electronics</t>
  </si>
  <si>
    <t>Mredul Electronics</t>
  </si>
  <si>
    <t>Ibrahim Electronics (Bangla Bazar)</t>
  </si>
  <si>
    <t>Metali Electronics</t>
  </si>
  <si>
    <t>Suma Telecom</t>
  </si>
  <si>
    <t>Ma Telecom (Mirjapur)</t>
  </si>
  <si>
    <t>Tahosin Telecom</t>
  </si>
  <si>
    <t>Alapon Telecom* Mawna.</t>
  </si>
  <si>
    <t>Phone Garden</t>
  </si>
  <si>
    <t>Maa Telecom 1* Mawna.</t>
  </si>
  <si>
    <t>Ma Telecom* Mawna</t>
  </si>
  <si>
    <t>Towhid Telecom* Mawna.</t>
  </si>
  <si>
    <t>Zuniath Telecom</t>
  </si>
  <si>
    <t>Rito Polli Phone</t>
  </si>
  <si>
    <t>United Center</t>
  </si>
  <si>
    <t xml:space="preserve">Mahi telecom </t>
  </si>
  <si>
    <t>Mobile Plus (Shofipur)</t>
  </si>
  <si>
    <t>Tondra Telecom (SIS)</t>
  </si>
  <si>
    <t>Sornali Telecom</t>
  </si>
  <si>
    <t>Nokia Mobile Gallary</t>
  </si>
  <si>
    <t>New Vip Mobile gallery</t>
  </si>
  <si>
    <t>Hellow telecom</t>
  </si>
  <si>
    <t>Polash telecom</t>
  </si>
  <si>
    <t>Mobile net.com</t>
  </si>
  <si>
    <t>Faisal Telecom</t>
  </si>
  <si>
    <t>Kobir Telecom</t>
  </si>
  <si>
    <t>Rahim telecom</t>
  </si>
  <si>
    <t>Marof telecom</t>
  </si>
  <si>
    <t>Amar desh Telecom</t>
  </si>
  <si>
    <t>Kapasia Telecom</t>
  </si>
  <si>
    <t>Pranto telecom</t>
  </si>
  <si>
    <t>Jinnat Telecom</t>
  </si>
  <si>
    <t>Nirob Electric &amp; Electronics</t>
  </si>
  <si>
    <t>Jeny Electronics &amp; electric</t>
  </si>
  <si>
    <t>Mozibur Telecom</t>
  </si>
  <si>
    <t>Jhuma Telecom</t>
  </si>
  <si>
    <t>Vai Vai Optical &amp; Watch CO</t>
  </si>
  <si>
    <t>Rohman Optical &amp; Mobile Centre</t>
  </si>
  <si>
    <t>Jannat Enterprise</t>
  </si>
  <si>
    <t>monika Telecom</t>
  </si>
  <si>
    <t>Biva Telecom &amp; Mobile Servicing</t>
  </si>
  <si>
    <t>Sapan Camera House</t>
  </si>
  <si>
    <t>Borsha Telecom</t>
  </si>
  <si>
    <t>Crown Mobile</t>
  </si>
  <si>
    <t>Rekha Telecom</t>
  </si>
  <si>
    <t>Rahi Telecom</t>
  </si>
  <si>
    <t>Somir Telecom &amp; Electronics</t>
  </si>
  <si>
    <t>New Amena Telecom</t>
  </si>
  <si>
    <t>Sur Telecom</t>
  </si>
  <si>
    <t>Rithom Telecom</t>
  </si>
  <si>
    <t>Sayfa Telecom</t>
  </si>
  <si>
    <t>M/S Songita Telecom</t>
  </si>
  <si>
    <t>Rasel Telecom &amp; Mobile Servicing Center</t>
  </si>
  <si>
    <t>Mow Telecom</t>
  </si>
  <si>
    <t>Shefa Telecom</t>
  </si>
  <si>
    <t>New Mobile Fair</t>
  </si>
  <si>
    <t>Joy mobile center</t>
  </si>
  <si>
    <t>Delwar Telecom</t>
  </si>
  <si>
    <t>Maa Computer</t>
  </si>
  <si>
    <t>Badol Telecom</t>
  </si>
  <si>
    <t>Othoi Telecom</t>
  </si>
  <si>
    <t>Mobile zone</t>
  </si>
  <si>
    <t>H.A Mobile zone</t>
  </si>
  <si>
    <t>Monchori Telecom</t>
  </si>
  <si>
    <t>Popy Electronics</t>
  </si>
  <si>
    <t>Rafiq Telecom &amp; Mobile Servicing Center</t>
  </si>
  <si>
    <t>Rahim Telecom</t>
  </si>
  <si>
    <t>Joni Telecom</t>
  </si>
  <si>
    <t>Perfect (R) Trading</t>
  </si>
  <si>
    <t>Vaijan Telecom</t>
  </si>
  <si>
    <t>R.N Telecom</t>
  </si>
  <si>
    <t>Torikul Telecom</t>
  </si>
  <si>
    <t>Isa Telecom</t>
  </si>
  <si>
    <t>Setu Fashion</t>
  </si>
  <si>
    <t>A to Z Electornics</t>
  </si>
  <si>
    <t>Shihab Telecom</t>
  </si>
  <si>
    <t>Green Bird Electronics</t>
  </si>
  <si>
    <t>Bristy Mobile Corner</t>
  </si>
  <si>
    <t>Vai Vai Hazi Telecom</t>
  </si>
  <si>
    <t>Jonony Watch &amp; Electronics</t>
  </si>
  <si>
    <t>Bismillah-1</t>
  </si>
  <si>
    <t>Ashif Electronics</t>
  </si>
  <si>
    <t>Roja Moni</t>
  </si>
  <si>
    <t>Bismillah Cosmetics</t>
  </si>
  <si>
    <t>Shazan Telecom</t>
  </si>
  <si>
    <t>Sumona Telecom</t>
  </si>
  <si>
    <t>Tapumoni</t>
  </si>
  <si>
    <t>AL Hadi-Telecom-Battery</t>
  </si>
  <si>
    <t>Uday Telecom</t>
  </si>
  <si>
    <t>Sunmoon Computer</t>
  </si>
  <si>
    <t>Raju Electronic &amp; Mobile Zone</t>
  </si>
  <si>
    <t>New National Electronics</t>
  </si>
  <si>
    <t>Faiza Telecom</t>
  </si>
  <si>
    <t>Tamanna Enterprise</t>
  </si>
  <si>
    <t>Advance Telecom</t>
  </si>
  <si>
    <t>Mohorom Time Center</t>
  </si>
  <si>
    <t xml:space="preserve">Tuya Telecom </t>
  </si>
  <si>
    <t>Mohammad Electronics &amp; Mobile Center</t>
  </si>
  <si>
    <t>A one telecom</t>
  </si>
  <si>
    <t>Mobile house</t>
  </si>
  <si>
    <t>Jui Telecom</t>
  </si>
  <si>
    <t>Rasada Telecom</t>
  </si>
  <si>
    <t>Bismilah Telecom</t>
  </si>
  <si>
    <t>world Commmunication</t>
  </si>
  <si>
    <t>Famous Computer &amp; Mobile</t>
  </si>
  <si>
    <t>Nazmul Telecom</t>
  </si>
  <si>
    <t>LIMON TELECOM</t>
  </si>
  <si>
    <t>Mayer Dowa Electronics</t>
  </si>
  <si>
    <t>Ma Electronics &amp; Telecom</t>
  </si>
  <si>
    <t>Anik Electronics</t>
  </si>
  <si>
    <t>Helal Electronics</t>
  </si>
  <si>
    <t>R.S Telecom</t>
  </si>
  <si>
    <t>A-ONE</t>
  </si>
  <si>
    <t>Rimon Telecom</t>
  </si>
  <si>
    <t>MOUAZ TELECOM</t>
  </si>
  <si>
    <t>Bismillah Watch &amp; Telecom</t>
  </si>
  <si>
    <t>Mobile MELA</t>
  </si>
  <si>
    <t>PC Net Telecom</t>
  </si>
  <si>
    <t>New Shopno Telecom</t>
  </si>
  <si>
    <t>Sony Computer</t>
  </si>
  <si>
    <t>Alif Telicom</t>
  </si>
  <si>
    <t>D.J Mobile</t>
  </si>
  <si>
    <t>Bhuiya Enterprise</t>
  </si>
  <si>
    <t>Sale &amp; Sale</t>
  </si>
  <si>
    <t>Sonali Music Center</t>
  </si>
  <si>
    <t>Sumon Mobile Traders</t>
  </si>
  <si>
    <t>Jannatul Telecom</t>
  </si>
  <si>
    <t>ULLH PARA TELECOM</t>
  </si>
  <si>
    <t>Al Mamun Telecom</t>
  </si>
  <si>
    <t>RMM</t>
  </si>
  <si>
    <t>Howladar Telecom</t>
  </si>
  <si>
    <t>Bhuiyan Electronics and Mobile Shop</t>
  </si>
  <si>
    <t>Kazi Computer and Mobiles</t>
  </si>
  <si>
    <t>Bismillah Electronics</t>
  </si>
  <si>
    <t>Minhaz telecom</t>
  </si>
  <si>
    <t>Prime telecom</t>
  </si>
  <si>
    <t>Alifa Telecom</t>
  </si>
  <si>
    <t>Hellow Juwel</t>
  </si>
  <si>
    <t>Ray sim Telecom</t>
  </si>
  <si>
    <t>Dali Telecom</t>
  </si>
  <si>
    <t>Noyon Telecom</t>
  </si>
  <si>
    <t>Mayerdoa Telecom</t>
  </si>
  <si>
    <t>GH Telecom</t>
  </si>
  <si>
    <t>Hiron Mobile Zone</t>
  </si>
  <si>
    <t>Ma Moni</t>
  </si>
  <si>
    <t>Fahim Telecom (Khaiara Bazar)</t>
  </si>
  <si>
    <t>Galaxy telecom</t>
  </si>
  <si>
    <t>Noor telecom</t>
  </si>
  <si>
    <t>Susmita Telecom</t>
  </si>
  <si>
    <t>Mera Telecom</t>
  </si>
  <si>
    <t>Allahar Dan</t>
  </si>
  <si>
    <t>Binodon Telecom</t>
  </si>
  <si>
    <t>My Fone Desk</t>
  </si>
  <si>
    <t>Riad Mobile Center</t>
  </si>
  <si>
    <t>Komola Telecom</t>
  </si>
  <si>
    <t>Choiti Mobile Shop</t>
  </si>
  <si>
    <t>Abir telicom</t>
  </si>
  <si>
    <t>Oyon  mobile mart</t>
  </si>
  <si>
    <t>Roman telecom 2</t>
  </si>
  <si>
    <t>Faria Electronics</t>
  </si>
  <si>
    <t>Hira Telecom</t>
  </si>
  <si>
    <t>J.S telecom</t>
  </si>
  <si>
    <t>Mohona Mobile Mela</t>
  </si>
  <si>
    <t>Babu mobile zone</t>
  </si>
  <si>
    <t>Al-Amin Phone Ghar</t>
  </si>
  <si>
    <t>Pushpita Electronics</t>
  </si>
  <si>
    <t>Sotota Telecom</t>
  </si>
  <si>
    <t>Sahjalal Telecom</t>
  </si>
  <si>
    <t>Smart Mobile Zone</t>
  </si>
  <si>
    <t>Emran Enterprise</t>
  </si>
  <si>
    <t>Nebir Talecom</t>
  </si>
  <si>
    <t>Madani Telecom</t>
  </si>
  <si>
    <t>Smart phone</t>
  </si>
  <si>
    <t>Janany Telecom</t>
  </si>
  <si>
    <t>Shorif Telecom</t>
  </si>
  <si>
    <t>Adorsha Telecom</t>
  </si>
  <si>
    <t>Jui  Telecom</t>
  </si>
  <si>
    <t>Islamia Laibrary &amp; Telecom</t>
  </si>
  <si>
    <t>Shishir Polly Telecom</t>
  </si>
  <si>
    <t>Bodhuya Telecom</t>
  </si>
  <si>
    <t>Monir Mobile Shope</t>
  </si>
  <si>
    <t>3G MOBILE CENTER</t>
  </si>
  <si>
    <t>fivefriends</t>
  </si>
  <si>
    <t>ismail telecom</t>
  </si>
  <si>
    <t>Rubel Electronics</t>
  </si>
  <si>
    <t>Santos Telecom</t>
  </si>
  <si>
    <t>Toha Telecom</t>
  </si>
  <si>
    <t>Khan Store</t>
  </si>
  <si>
    <t>Biddyut Telecom</t>
  </si>
  <si>
    <t>Mum Plus 2</t>
  </si>
  <si>
    <t>Tivro Telecom</t>
  </si>
  <si>
    <t>Apu Enterprize</t>
  </si>
  <si>
    <t>BL Telecom</t>
  </si>
  <si>
    <t>Anamul Telecom</t>
  </si>
  <si>
    <t>TUSAR TELECOM</t>
  </si>
  <si>
    <t>BANGLADESH COMPUTER</t>
  </si>
  <si>
    <t>Moni Mobile</t>
  </si>
  <si>
    <t>Haque Mobile Palace</t>
  </si>
  <si>
    <t>New Cell Bazar</t>
  </si>
  <si>
    <t>M. S. Telecom</t>
  </si>
  <si>
    <t>GP Center</t>
  </si>
  <si>
    <t>Mobile gallary</t>
  </si>
  <si>
    <t>RS Telecom</t>
  </si>
  <si>
    <t>Future Plus Telecom</t>
  </si>
  <si>
    <t>HD Mobile</t>
  </si>
  <si>
    <t>Kabir Brother</t>
  </si>
  <si>
    <t>Parents Telecom-1</t>
  </si>
  <si>
    <t>Sorna Telecom</t>
  </si>
  <si>
    <t>Sonargaon Telecom</t>
  </si>
  <si>
    <t>Mobile Bhuban</t>
  </si>
  <si>
    <t>Topa Telecom</t>
  </si>
  <si>
    <t>Evana Telecom</t>
  </si>
  <si>
    <t>Hossain Mobile Technology</t>
  </si>
  <si>
    <t>Senbag Telecom</t>
  </si>
  <si>
    <t>Iman Store</t>
  </si>
  <si>
    <t>Monika Telecom</t>
  </si>
  <si>
    <t>M.N Telecom</t>
  </si>
  <si>
    <t>Lovely Telecom</t>
  </si>
  <si>
    <t>Shimul Electronics</t>
  </si>
  <si>
    <t>Islamia Enterprise</t>
  </si>
  <si>
    <t>Aman Telecom</t>
  </si>
  <si>
    <t>Shawdes Telecom</t>
  </si>
  <si>
    <t>Laki Telecom</t>
  </si>
  <si>
    <t>Mobile Plaza-2</t>
  </si>
  <si>
    <t>Saddam Telecom</t>
  </si>
  <si>
    <t>Bhuiyan Telecom</t>
  </si>
  <si>
    <t>Bangla Computer</t>
  </si>
  <si>
    <t>N N Electronice</t>
  </si>
  <si>
    <t>Ria Telecom</t>
  </si>
  <si>
    <t>Bai Bai Telecom</t>
  </si>
  <si>
    <t>Mahi mobile house</t>
  </si>
  <si>
    <t>Sarika telecom</t>
  </si>
  <si>
    <t>Maa Baba Telecom</t>
  </si>
  <si>
    <t>New Mobile Mela</t>
  </si>
  <si>
    <t>Ontor Telecom</t>
  </si>
  <si>
    <t>Sonali Mobile House</t>
  </si>
  <si>
    <t>Rudraw Mobile</t>
  </si>
  <si>
    <t>Minhaj Telecom</t>
  </si>
  <si>
    <t>Maisha Telecom</t>
  </si>
  <si>
    <t>A AM Power Tel</t>
  </si>
  <si>
    <t>Raha &amp; Maya Telecom</t>
  </si>
  <si>
    <t>Shikder Enterprise</t>
  </si>
  <si>
    <t>Shima Electronics</t>
  </si>
  <si>
    <t>Shohag Electronics</t>
  </si>
  <si>
    <t>Mustafa Telecom</t>
  </si>
  <si>
    <t>Badsha Telecom</t>
  </si>
  <si>
    <t>Nuha Telecom</t>
  </si>
  <si>
    <t>Hira Audio-Video</t>
  </si>
  <si>
    <t>Sporsho Telecom</t>
  </si>
  <si>
    <t>Fariya Telecom-2</t>
  </si>
  <si>
    <t>Ninefa View</t>
  </si>
  <si>
    <t>Mehereen -2</t>
  </si>
  <si>
    <t>Shadhin Electronics</t>
  </si>
  <si>
    <t>Monmela Teleom</t>
  </si>
  <si>
    <t>Omor Telecom</t>
  </si>
  <si>
    <t>Rimmi Telecom</t>
  </si>
  <si>
    <t>Mobile Gallery-1</t>
  </si>
  <si>
    <t>Mahmud Telecom</t>
  </si>
  <si>
    <t>M.B Telecom &amp; Electronics</t>
  </si>
  <si>
    <t>Shikder Telecom &amp; Multimedia Corner</t>
  </si>
  <si>
    <t>Mayer Doa Electronics &amp; Mobile Center</t>
  </si>
  <si>
    <t>Tahia Telecom</t>
  </si>
  <si>
    <t>Tonmoy Telecom</t>
  </si>
  <si>
    <t>J.M Telecom</t>
  </si>
  <si>
    <t>Koysor Mobile Telecom</t>
  </si>
  <si>
    <t>S A Telecom</t>
  </si>
  <si>
    <t>Zoton Mobile</t>
  </si>
  <si>
    <t>Mahbub Computer Complex</t>
  </si>
  <si>
    <t>Mobile Seba kornar</t>
  </si>
  <si>
    <t>Mosiur Telecom</t>
  </si>
  <si>
    <t>Puja Mondir</t>
  </si>
  <si>
    <t>Nur Modina Telecom</t>
  </si>
  <si>
    <t>Pospo Telecom</t>
  </si>
  <si>
    <t>Asian Sky Shop</t>
  </si>
  <si>
    <t>Srity Telecom</t>
  </si>
  <si>
    <t>Jayed Telecom</t>
  </si>
  <si>
    <t>Mayer Doa Mobile Servicing</t>
  </si>
  <si>
    <t>Bashona Telecom</t>
  </si>
  <si>
    <t>Wahid Telecom</t>
  </si>
  <si>
    <t>Mobile Shaba</t>
  </si>
  <si>
    <t>Khan Electronic</t>
  </si>
  <si>
    <t>Dipon telecom</t>
  </si>
  <si>
    <t>Tarun Digital studio and mobile point</t>
  </si>
  <si>
    <t>Shovon Telecom</t>
  </si>
  <si>
    <t>Rony variety store &amp; Digital Store</t>
  </si>
  <si>
    <t>Badhon telecom</t>
  </si>
  <si>
    <t>Rai Traders &amp; electronics</t>
  </si>
  <si>
    <t xml:space="preserve">Alapon Motor &amp; Electronics </t>
  </si>
  <si>
    <t xml:space="preserve">Rafi Telecom </t>
  </si>
  <si>
    <t>Mobile Cornar</t>
  </si>
  <si>
    <t>Bhai Bhai Enterpise</t>
  </si>
  <si>
    <t>Ohona Telecom</t>
  </si>
  <si>
    <t>Maa Mobile Telecom</t>
  </si>
  <si>
    <t>Rafi Music Center</t>
  </si>
  <si>
    <t>Yamin Mobile Ghar</t>
  </si>
  <si>
    <t>Rupa Telecom</t>
  </si>
  <si>
    <t>M/s Zedda Telecom</t>
  </si>
  <si>
    <t>Ma Moni Mobile Center</t>
  </si>
  <si>
    <t>Mobile Life</t>
  </si>
  <si>
    <t>Bushra Telecom</t>
  </si>
  <si>
    <t>Robi Cosmetics</t>
  </si>
  <si>
    <t>Najmul Telecom</t>
  </si>
  <si>
    <t>Habiba Mobile &amp; Service Center</t>
  </si>
  <si>
    <t>Zannat Telecom</t>
  </si>
  <si>
    <t>Mobile Star</t>
  </si>
  <si>
    <t>Shera Telecom</t>
  </si>
  <si>
    <t>Ma Mobile and Serviceing Center</t>
  </si>
  <si>
    <t>Syed Tredars</t>
  </si>
  <si>
    <t>Dolal Telecom</t>
  </si>
  <si>
    <t>Bipul Telecom</t>
  </si>
  <si>
    <t>Ahad Electronics</t>
  </si>
  <si>
    <t>Ma Telecom-3</t>
  </si>
  <si>
    <t>Himaloy Store</t>
  </si>
  <si>
    <t>Imam Telecom</t>
  </si>
  <si>
    <t>Billal Telecom</t>
  </si>
  <si>
    <t>Anonna Telecom</t>
  </si>
  <si>
    <t>Razia Telecom</t>
  </si>
  <si>
    <t>Rafia Telecom</t>
  </si>
  <si>
    <t>Ayan Telecom</t>
  </si>
  <si>
    <t>Kashif Enterprise</t>
  </si>
  <si>
    <t>Tech Touch</t>
  </si>
  <si>
    <t>Amzad Telecom</t>
  </si>
  <si>
    <t>Maa Baba  Telecom (Afaziya Bazar)</t>
  </si>
  <si>
    <t>Faisal Store (Hatiya)</t>
  </si>
  <si>
    <t>Maa Baba  Telecom (Sagoria Bazar)</t>
  </si>
  <si>
    <t>Runa Telecom -Vatertek</t>
  </si>
  <si>
    <t>Shawon Telecom-Vatertek</t>
  </si>
  <si>
    <t>R. B Telecom</t>
  </si>
  <si>
    <t>Samsung Point</t>
  </si>
  <si>
    <t>Mim Enterprise</t>
  </si>
  <si>
    <t>Mouchak Elactronics</t>
  </si>
  <si>
    <t>Janani Watch &amp; Telecom</t>
  </si>
  <si>
    <t>Sufia Telecom</t>
  </si>
  <si>
    <t>Mohona Mobile Gallary</t>
  </si>
  <si>
    <t>Riaj Telecom</t>
  </si>
  <si>
    <t>Rajon Telecom &amp; Mobile</t>
  </si>
  <si>
    <t>Kazi Telecom Poddar Bazar</t>
  </si>
  <si>
    <t>Rafi Computers</t>
  </si>
  <si>
    <t>Ma Babar Dowa  Excel Mobile Garden</t>
  </si>
  <si>
    <t>Ma Babar Dowa  Excel  Telecom</t>
  </si>
  <si>
    <t>Nure-Alom Telecom</t>
  </si>
  <si>
    <t>SA Telecom</t>
  </si>
  <si>
    <t>Ma Moni Telecom-Ruma</t>
  </si>
  <si>
    <t>Ayesha Telecom* Keranihat</t>
  </si>
  <si>
    <t>J S Telecom</t>
  </si>
  <si>
    <t>Anamul Telecom &amp; Sports</t>
  </si>
  <si>
    <t>M/S Matribhuban Enterprise</t>
  </si>
  <si>
    <t>M/S Al- Amin Electric &amp; Electronics</t>
  </si>
  <si>
    <t>M/S Sumon Telecom</t>
  </si>
  <si>
    <t>Riasa Telecom</t>
  </si>
  <si>
    <t>Siyam Telecom</t>
  </si>
  <si>
    <t>Star Plus</t>
  </si>
  <si>
    <t>Masud Telecom-2</t>
  </si>
  <si>
    <t>Rifat Enterprise</t>
  </si>
  <si>
    <t>Ramdhanu Telecom</t>
  </si>
  <si>
    <t>Plus Point Network</t>
  </si>
  <si>
    <t>Mayer Doha Telecom</t>
  </si>
  <si>
    <t>M/S Japan Telecom</t>
  </si>
  <si>
    <t>R.S.Telecom</t>
  </si>
  <si>
    <t>Maa-Moni Telecom</t>
  </si>
  <si>
    <t>A K Telecom</t>
  </si>
  <si>
    <t>Miraj Telecom</t>
  </si>
  <si>
    <t>Rasad Telecom</t>
  </si>
  <si>
    <t>Mim Electronics</t>
  </si>
  <si>
    <t>Shiam Telecom</t>
  </si>
  <si>
    <t>Rimi Telecom</t>
  </si>
  <si>
    <t>Aat Kobor Telecom</t>
  </si>
  <si>
    <t>Raju Midea</t>
  </si>
  <si>
    <t>Raju telecom</t>
  </si>
  <si>
    <t>Adi telecom</t>
  </si>
  <si>
    <t>Shajalal telecom</t>
  </si>
  <si>
    <t>Surity Telecom</t>
  </si>
  <si>
    <t>Masum Electronics</t>
  </si>
  <si>
    <t>Jisan Telecom</t>
  </si>
  <si>
    <t>Rasel Electronics</t>
  </si>
  <si>
    <t>Hafij Electronics</t>
  </si>
  <si>
    <t>Ma Mobile (Baganchara)</t>
  </si>
  <si>
    <t>Shopon Mobile House</t>
  </si>
  <si>
    <t>Sotota Enterprise</t>
  </si>
  <si>
    <t>Sushan Mobile</t>
  </si>
  <si>
    <t>Sajal Electronics</t>
  </si>
  <si>
    <t>Mobile BD</t>
  </si>
  <si>
    <t>B.D Phone</t>
  </si>
  <si>
    <t>Alif- Telecom</t>
  </si>
  <si>
    <t>Habib Telecom-2</t>
  </si>
  <si>
    <t>Nahar Mobile Care</t>
  </si>
  <si>
    <t>Shohana Mobile Care</t>
  </si>
  <si>
    <t>Jani Telecom</t>
  </si>
  <si>
    <t>Amin Service Point</t>
  </si>
  <si>
    <t>Raita Telecom</t>
  </si>
  <si>
    <t>Obyed Telecom</t>
  </si>
  <si>
    <t>Arman Telecom</t>
  </si>
  <si>
    <t>Noushi Telecom</t>
  </si>
  <si>
    <t>Molla Telecom-2</t>
  </si>
  <si>
    <t>Mobile Mela &amp; Servicing</t>
  </si>
  <si>
    <t>Soukhin Telecom</t>
  </si>
  <si>
    <t>Sanekhuda Mobile</t>
  </si>
  <si>
    <t>NAWRIN TELECOM</t>
  </si>
  <si>
    <t>Mobile business</t>
  </si>
  <si>
    <t>Rezwan Telecom</t>
  </si>
  <si>
    <t>MAYEDA TELECOM</t>
  </si>
  <si>
    <t>M/S ONE MEDIA</t>
  </si>
  <si>
    <t>ANONDO ELECTRIC CENTER</t>
  </si>
  <si>
    <t>One Telcom &amp; Servesing</t>
  </si>
  <si>
    <t>Nahar  Telecom</t>
  </si>
  <si>
    <t>Rupali  Wach</t>
  </si>
  <si>
    <t>Mamun  Telecom</t>
  </si>
  <si>
    <t>Tahi Telecom</t>
  </si>
  <si>
    <t>Adiba Telecom</t>
  </si>
  <si>
    <t>Juwel Enterprise</t>
  </si>
  <si>
    <t>Sajed Telecom</t>
  </si>
  <si>
    <t>Ma Telecom &amp; GP Customer Care</t>
  </si>
  <si>
    <t>Sumaiya Telecom</t>
  </si>
  <si>
    <t>World Telecom</t>
  </si>
  <si>
    <t>Sobi Mela</t>
  </si>
  <si>
    <t>Hijbullah Telecom</t>
  </si>
  <si>
    <t>Bodhuya Electronics</t>
  </si>
  <si>
    <t>Shaown Telecom</t>
  </si>
  <si>
    <t>NS Telecom</t>
  </si>
  <si>
    <t>Artho Telecom</t>
  </si>
  <si>
    <t>Sun Moon Telecom</t>
  </si>
  <si>
    <t>Toma Library</t>
  </si>
  <si>
    <t>Akota Business</t>
  </si>
  <si>
    <t>Bangla Telecom</t>
  </si>
  <si>
    <t>Afifa Mobile Ghor</t>
  </si>
  <si>
    <t>Myer Doya Electronics</t>
  </si>
  <si>
    <t>Tarek Telecom</t>
  </si>
  <si>
    <t>Mamun electronics</t>
  </si>
  <si>
    <t>Masud Telecom (Amisapara)</t>
  </si>
  <si>
    <t>Kaiyum Telecom</t>
  </si>
  <si>
    <t>Sony Mobile Service</t>
  </si>
  <si>
    <t>Brother Telecom</t>
  </si>
  <si>
    <t>Tasnim Electronics</t>
  </si>
  <si>
    <t>Khondokar Mobile</t>
  </si>
  <si>
    <t>Amol Telecom</t>
  </si>
  <si>
    <t>Jawad Telecom</t>
  </si>
  <si>
    <t>Rejaul Telecom</t>
  </si>
  <si>
    <t>Asraf Telecom - Vatertek</t>
  </si>
  <si>
    <t>Pankaj Telecom</t>
  </si>
  <si>
    <t>Lavlu Store</t>
  </si>
  <si>
    <t>Ittadi Store</t>
  </si>
  <si>
    <t>Laboni Telecom</t>
  </si>
  <si>
    <t>Siam Telecm</t>
  </si>
  <si>
    <t>Bokul Telecom</t>
  </si>
  <si>
    <t>Brothers International</t>
  </si>
  <si>
    <t>Datto Enterprise</t>
  </si>
  <si>
    <t>Simu Telecom</t>
  </si>
  <si>
    <t>Pema Computer</t>
  </si>
  <si>
    <t>Sabuj Telecom</t>
  </si>
  <si>
    <t>R B Telecom</t>
  </si>
  <si>
    <t>Madina Electronics &amp; Mobile Care</t>
  </si>
  <si>
    <t>Dulal Mobile Corner</t>
  </si>
  <si>
    <t>Jalil Verietis Store</t>
  </si>
  <si>
    <t>S.R Enterprise</t>
  </si>
  <si>
    <t>Faruk Phone Service</t>
  </si>
  <si>
    <t>Asha Mobile-2</t>
  </si>
  <si>
    <t>Vie Vie Telecom</t>
  </si>
  <si>
    <t>Mobile Watch</t>
  </si>
  <si>
    <t xml:space="preserve">Shapla International </t>
  </si>
  <si>
    <t>Noborupa Fairs</t>
  </si>
  <si>
    <t>Tasnuva Electronics</t>
  </si>
  <si>
    <t>Raj Mobile &amp; Electronic</t>
  </si>
  <si>
    <t>Mahbub Enterprise</t>
  </si>
  <si>
    <t>Sani telecom</t>
  </si>
  <si>
    <t>Hasib Digital Color Studio</t>
  </si>
  <si>
    <t>Antora Telecom</t>
  </si>
  <si>
    <t>C.T Telecom</t>
  </si>
  <si>
    <t>A.S Telecom</t>
  </si>
  <si>
    <t>D. M Enterprise</t>
  </si>
  <si>
    <t>Chitra Telecom</t>
  </si>
  <si>
    <t>Hasan Telecom &amp; Digital Studio</t>
  </si>
  <si>
    <t>Shova Studio</t>
  </si>
  <si>
    <t>Golden Mobile</t>
  </si>
  <si>
    <t>Anach Mobile</t>
  </si>
  <si>
    <t>Firoz Mobile Shop</t>
  </si>
  <si>
    <t>M/S Papia Electric</t>
  </si>
  <si>
    <t>Kazi Enterprise</t>
  </si>
  <si>
    <t>Friendship Telecom</t>
  </si>
  <si>
    <t>MA Telecom</t>
  </si>
  <si>
    <t>3G Telecom &amp; Verities Store</t>
  </si>
  <si>
    <t>Showrav Telecom</t>
  </si>
  <si>
    <t>ANK Telecom</t>
  </si>
  <si>
    <t>Masum Telecom (Kaliakoir)</t>
  </si>
  <si>
    <t>Ruponti Telecom</t>
  </si>
  <si>
    <t>Shamin Telecom</t>
  </si>
  <si>
    <t>New Star Zone</t>
  </si>
  <si>
    <t>Sabbir Telecom  Sreepur</t>
  </si>
  <si>
    <t>Mobile Palace</t>
  </si>
  <si>
    <t>J.S Telecom 1</t>
  </si>
  <si>
    <t>Rohan Telecom</t>
  </si>
  <si>
    <t>Ruposhi Bangla</t>
  </si>
  <si>
    <t>Sagor Tel</t>
  </si>
  <si>
    <t>Samiya Telecom</t>
  </si>
  <si>
    <t>Mahir Telecom</t>
  </si>
  <si>
    <t>Tonima Telecom</t>
  </si>
  <si>
    <t>Ma Mobile &amp; Servising Center</t>
  </si>
  <si>
    <t>Yah Yah</t>
  </si>
  <si>
    <t>3G Telecom</t>
  </si>
  <si>
    <t>Mohammed Ali Telecom</t>
  </si>
  <si>
    <t>Shondhani Telecom</t>
  </si>
  <si>
    <t>Prionti Telecom</t>
  </si>
  <si>
    <t>Anika Traders</t>
  </si>
  <si>
    <t>Brathers Telecom</t>
  </si>
  <si>
    <t>Jahir Electronics</t>
  </si>
  <si>
    <t>S.A Telecom &amp; Electronics</t>
  </si>
  <si>
    <t>Modina Mobile House</t>
  </si>
  <si>
    <t>KHOLIPHA ELECTRONICS</t>
  </si>
  <si>
    <t>Rupa digital studio</t>
  </si>
  <si>
    <t>Jabed Telecom</t>
  </si>
  <si>
    <t xml:space="preserve"> Dawon Verities Stor</t>
  </si>
  <si>
    <t xml:space="preserve">Israt Telecom &amp; Electronics </t>
  </si>
  <si>
    <t xml:space="preserve">Safi Electronis </t>
  </si>
  <si>
    <t>Khan Telecom_Shofipur (SIS)</t>
  </si>
  <si>
    <t>Mona Electronics</t>
  </si>
  <si>
    <t>Teletalk &amp; Computer Center</t>
  </si>
  <si>
    <t>Rohan Marketing</t>
  </si>
  <si>
    <t>Halim Enterprise</t>
  </si>
  <si>
    <t>Alim Mobile Gallery</t>
  </si>
  <si>
    <t>Piash Telecom</t>
  </si>
  <si>
    <t>Maa Telecom &amp; Mobile</t>
  </si>
  <si>
    <t>A. R Mobile Gallery</t>
  </si>
  <si>
    <t>JP Telecom</t>
  </si>
  <si>
    <t>SR Telecom</t>
  </si>
  <si>
    <t>Rayed Telecom</t>
  </si>
  <si>
    <t>M/S Srishti Electronics</t>
  </si>
  <si>
    <t>Raz Laxmi Telecom</t>
  </si>
  <si>
    <t>Ittadi Electronics and Telecom</t>
  </si>
  <si>
    <t>Ma Habiba Telecom</t>
  </si>
  <si>
    <t>Vai Vai Telecom - Khaliferhat</t>
  </si>
  <si>
    <t>Focus Computer</t>
  </si>
  <si>
    <t>Doyel Telecom</t>
  </si>
  <si>
    <t>Rifat Mobile Shop</t>
  </si>
  <si>
    <t>Talukder Electric &amp; Mobile</t>
  </si>
  <si>
    <t>Sarker Smart Zone</t>
  </si>
  <si>
    <t>Fagun Audio</t>
  </si>
  <si>
    <t>S R Telecom</t>
  </si>
  <si>
    <t>Khairul Enterprise</t>
  </si>
  <si>
    <t>M/S Jahed Enterprise</t>
  </si>
  <si>
    <t>Zihad Telecom</t>
  </si>
  <si>
    <t xml:space="preserve">Monju Telecom </t>
  </si>
  <si>
    <t>Moksed Telecom</t>
  </si>
  <si>
    <t>Bhatiary Telecom</t>
  </si>
  <si>
    <t>Khaza Telecom</t>
  </si>
  <si>
    <t>Janoni Telecom</t>
  </si>
  <si>
    <t>S.A.S Telecom</t>
  </si>
  <si>
    <t>Bondu Binidon Telecom</t>
  </si>
  <si>
    <t>Fantasy Telecom Plus</t>
  </si>
  <si>
    <t>Salman &amp; Soleman Telecom</t>
  </si>
  <si>
    <t>Sonamoni Telecom</t>
  </si>
  <si>
    <t>Brothers Elctric &amp; Telecom</t>
  </si>
  <si>
    <t>Mobile Mala</t>
  </si>
  <si>
    <t>S.M. Electronics</t>
  </si>
  <si>
    <t>Arif Computer</t>
  </si>
  <si>
    <t>Forhad Telecom</t>
  </si>
  <si>
    <t>Sreyan Telecom</t>
  </si>
  <si>
    <t>Zigar Enterprise</t>
  </si>
  <si>
    <t>Araf Telecom</t>
  </si>
  <si>
    <t>Smrithy Telecom</t>
  </si>
  <si>
    <t>Khan Mobile Corner</t>
  </si>
  <si>
    <t>Bhoumik Telecom</t>
  </si>
  <si>
    <t>Imran Digital Mobile Center</t>
  </si>
  <si>
    <t>Sadik Telecom-2</t>
  </si>
  <si>
    <t>Sajib Telecom</t>
  </si>
  <si>
    <t>Jewel Telecom &amp; Mobile Servicing</t>
  </si>
  <si>
    <t>Monir Mobile Center</t>
  </si>
  <si>
    <t>Helel Media</t>
  </si>
  <si>
    <t>Nuri Computer</t>
  </si>
  <si>
    <t>Sujan Telecom</t>
  </si>
  <si>
    <t>Monesha Electronics</t>
  </si>
  <si>
    <t>M/S Shabuj Sathi Telecom</t>
  </si>
  <si>
    <t>Hero Telecom</t>
  </si>
  <si>
    <t>Salman Telecom</t>
  </si>
  <si>
    <t>Rahi Telecom &amp; Electronics</t>
  </si>
  <si>
    <t>Fenchi Electronics</t>
  </si>
  <si>
    <t>New Fenchi Electronics</t>
  </si>
  <si>
    <t>Khawja Mobile Shop</t>
  </si>
  <si>
    <t>Tahsin electronics</t>
  </si>
  <si>
    <t>Sowrab Mobile</t>
  </si>
  <si>
    <t>Sonar Bangla Communication</t>
  </si>
  <si>
    <t>Aditto Telecom</t>
  </si>
  <si>
    <t xml:space="preserve">Bai Bai Telecom </t>
  </si>
  <si>
    <t>Raton Telecom</t>
  </si>
  <si>
    <t>M/S Sheikh Electronics</t>
  </si>
  <si>
    <t>Anawer Telecom</t>
  </si>
  <si>
    <t>Omi Telecom</t>
  </si>
  <si>
    <t>OS Telecom &amp; Mobile</t>
  </si>
  <si>
    <t>M/S .Alif Traders</t>
  </si>
  <si>
    <t>Sohel Telecom-2</t>
  </si>
  <si>
    <t>Juwel Telecom -3</t>
  </si>
  <si>
    <t>Shohidul Telecom</t>
  </si>
  <si>
    <t>Majeda Telecom</t>
  </si>
  <si>
    <t xml:space="preserve">Ma Telecom </t>
  </si>
  <si>
    <t>Minu Digital Studio &amp; Telecom</t>
  </si>
  <si>
    <t>Saleha Telecom</t>
  </si>
  <si>
    <t>Rijia Telecom</t>
  </si>
  <si>
    <t>Dash Telecom</t>
  </si>
  <si>
    <t>Agrani Telecom</t>
  </si>
  <si>
    <t>Aslam Telecom</t>
  </si>
  <si>
    <t>Bismillha Telecom-4</t>
  </si>
  <si>
    <t>Polas Telecom -2</t>
  </si>
  <si>
    <t>Shopna Mobile Corner</t>
  </si>
  <si>
    <t>Nihan Telecom</t>
  </si>
  <si>
    <t>Esham Telecom</t>
  </si>
  <si>
    <t>Bacchu Telecom</t>
  </si>
  <si>
    <t>Abushoud Telecom</t>
  </si>
  <si>
    <t>Foyez Telecom</t>
  </si>
  <si>
    <t>Arif telecom</t>
  </si>
  <si>
    <t>J S traders  3</t>
  </si>
  <si>
    <t>Ema telecomm</t>
  </si>
  <si>
    <t>Sagar Telecom</t>
  </si>
  <si>
    <t>R. Enterprise</t>
  </si>
  <si>
    <t>A. D Telecom</t>
  </si>
  <si>
    <t>Map Enterprise</t>
  </si>
  <si>
    <t>Rehan Telecom</t>
  </si>
  <si>
    <t>CD Vision</t>
  </si>
  <si>
    <t>Mobile Care (Amisapara)</t>
  </si>
  <si>
    <t>Sinha Telecom- 2</t>
  </si>
  <si>
    <t>Naim Mobile Centre</t>
  </si>
  <si>
    <t>Majumdar Telecom</t>
  </si>
  <si>
    <t>Mahim Telecom (Joydevpur)</t>
  </si>
  <si>
    <t>Sohag Telecom (Anupom)</t>
  </si>
  <si>
    <t>Atiyea Telecom  Mawna</t>
  </si>
  <si>
    <t>RJ Telecom &amp; Electronics</t>
  </si>
  <si>
    <t>Tarongo Telecom</t>
  </si>
  <si>
    <t>Shanto Telecom</t>
  </si>
  <si>
    <t>Sameer Telecom &amp; Servicing Center</t>
  </si>
  <si>
    <t>Sonny Enterprise</t>
  </si>
  <si>
    <t>Safia Telecom</t>
  </si>
  <si>
    <t>Three Star Telecom</t>
  </si>
  <si>
    <t>Sneha Telecom</t>
  </si>
  <si>
    <t>R K telecom</t>
  </si>
  <si>
    <t>Rajdip Mobile exclusive</t>
  </si>
  <si>
    <t>F S Telecom</t>
  </si>
  <si>
    <t>Riyad Multimedia</t>
  </si>
  <si>
    <t>Elyas Store</t>
  </si>
  <si>
    <t>Masud TeleCom</t>
  </si>
  <si>
    <t>Pappu  Telecom</t>
  </si>
  <si>
    <t>Matry Telecom</t>
  </si>
  <si>
    <t>Bater Bani</t>
  </si>
  <si>
    <t>Darber Telecom</t>
  </si>
  <si>
    <t>Orkkit Telecom</t>
  </si>
  <si>
    <t>Helal Mobile Center</t>
  </si>
  <si>
    <t>Maa Telecom &amp; Electronics</t>
  </si>
  <si>
    <t>Rahath Multimedia</t>
  </si>
  <si>
    <t>khorshed Store</t>
  </si>
  <si>
    <t>Delower Studio</t>
  </si>
  <si>
    <t>Maa Mobile Soft.</t>
  </si>
  <si>
    <t>Saiful Telecom</t>
  </si>
  <si>
    <t>Nihad Telecom</t>
  </si>
  <si>
    <t>M/S Salam Talecom</t>
  </si>
  <si>
    <t>Moti Mil Store</t>
  </si>
  <si>
    <t>Sifat Telecom &amp; Service Center</t>
  </si>
  <si>
    <t>Hamid Telecom</t>
  </si>
  <si>
    <t>Joshim Telecom</t>
  </si>
  <si>
    <t>Mina Telecom</t>
  </si>
  <si>
    <t>Asad Mobile Shop</t>
  </si>
  <si>
    <t>Tahiya Telecom</t>
  </si>
  <si>
    <t>MR Mobile</t>
  </si>
  <si>
    <t>Chamok Telecom</t>
  </si>
  <si>
    <t>Mia Telecom</t>
  </si>
  <si>
    <t>Shakib Telecom</t>
  </si>
  <si>
    <t>AR Computer</t>
  </si>
  <si>
    <t>Ahammed Telecom</t>
  </si>
  <si>
    <t>Tripty Telecom</t>
  </si>
  <si>
    <t>Prince Variety Store</t>
  </si>
  <si>
    <t>Amir Mobile Zone</t>
  </si>
  <si>
    <t>Sultan Telecom</t>
  </si>
  <si>
    <t>Saurav Telecom</t>
  </si>
  <si>
    <t>S M Network</t>
  </si>
  <si>
    <t>Sikder Mobile Center</t>
  </si>
  <si>
    <t>ZARA ELECTRONICS PARK</t>
  </si>
  <si>
    <t>Purnima Polli Phone</t>
  </si>
  <si>
    <t>Atik Mobile corner</t>
  </si>
  <si>
    <t>Smart Mobile Shop</t>
  </si>
  <si>
    <t>Lamia Telecom</t>
  </si>
  <si>
    <t>B.K. Electronic</t>
  </si>
  <si>
    <t>Rafi-Rahat Telecom</t>
  </si>
  <si>
    <t>Barik Enterprise</t>
  </si>
  <si>
    <t>Milon Electronics</t>
  </si>
  <si>
    <t>Methue Telecom</t>
  </si>
  <si>
    <t>Parvez Electronics &amp; Mobile Sales Certer</t>
  </si>
  <si>
    <t>Redio Electronice</t>
  </si>
  <si>
    <t>Rafid Telecom</t>
  </si>
  <si>
    <t>M/S Nahida Electric &amp; Electronics</t>
  </si>
  <si>
    <t>SK Telecom</t>
  </si>
  <si>
    <t>Ujjal Telecom</t>
  </si>
  <si>
    <t>Muthophone</t>
  </si>
  <si>
    <t>Sky cosmetic &amp; Telecom</t>
  </si>
  <si>
    <t>S . B Telecom</t>
  </si>
  <si>
    <t>New Hello Service</t>
  </si>
  <si>
    <t>Mithil Telecom</t>
  </si>
  <si>
    <t>Duranto Telecom</t>
  </si>
  <si>
    <t>Uzzol telecom</t>
  </si>
  <si>
    <t>Rakib telecom</t>
  </si>
  <si>
    <t>Nusrath telecom</t>
  </si>
  <si>
    <t>Hazi Rahim Electronics</t>
  </si>
  <si>
    <t>Master Telecoom</t>
  </si>
  <si>
    <t>New Mobile Gallery</t>
  </si>
  <si>
    <t>Ridoy Telecom</t>
  </si>
  <si>
    <t>City Mobile Dot com</t>
  </si>
  <si>
    <t>Amanullah Telecom</t>
  </si>
  <si>
    <t>Sumya Stor</t>
  </si>
  <si>
    <t>Vhai Vhai Video</t>
  </si>
  <si>
    <t>Rakhu Telecom-2</t>
  </si>
  <si>
    <t>S.M Telecom &amp; Mobile Servicing Point</t>
  </si>
  <si>
    <t>Bikash Telecom</t>
  </si>
  <si>
    <t>Sweet Telecom</t>
  </si>
  <si>
    <t>Lipi Mobile &amp; Electronics</t>
  </si>
  <si>
    <t>Pirgacha Telecom</t>
  </si>
  <si>
    <t>Insan Telecom</t>
  </si>
  <si>
    <t>Feni Computer Care</t>
  </si>
  <si>
    <t>Ekushey dotcom</t>
  </si>
  <si>
    <t>Bondhan Telecom</t>
  </si>
  <si>
    <t>Ram Telecom</t>
  </si>
  <si>
    <t>Sritimony Telecom</t>
  </si>
  <si>
    <t>Hello Mohonpur</t>
  </si>
  <si>
    <t>Rangdhanu Telecom</t>
  </si>
  <si>
    <t>Hashibul Telecom</t>
  </si>
  <si>
    <t>Asian Telecom -2</t>
  </si>
  <si>
    <t>M A telecom</t>
  </si>
  <si>
    <t>Babu Electronics</t>
  </si>
  <si>
    <t>AKS Telecom</t>
  </si>
  <si>
    <t>Subho Telecom</t>
  </si>
  <si>
    <t>Jaber Electronics</t>
  </si>
  <si>
    <t>Symphony Mobile Telecom</t>
  </si>
  <si>
    <t>Mohsen Ali Telecom</t>
  </si>
  <si>
    <t>Master Tel-2</t>
  </si>
  <si>
    <t>Ria Communication</t>
  </si>
  <si>
    <t>Samiha Enterprise</t>
  </si>
  <si>
    <t>Mohamedia Electronics</t>
  </si>
  <si>
    <t>Rubel Mobile Showroom</t>
  </si>
  <si>
    <t>Methun Telecom</t>
  </si>
  <si>
    <t>M/S Shadman Electronics</t>
  </si>
  <si>
    <t>Mama Vagna Electronics</t>
  </si>
  <si>
    <t>Mukter Telecom</t>
  </si>
  <si>
    <t>Shofiq Telecom</t>
  </si>
  <si>
    <t>Nir-Nirob Mobile Center</t>
  </si>
  <si>
    <t>Ombalika Telecom</t>
  </si>
  <si>
    <t>Pita Mata Telecom</t>
  </si>
  <si>
    <t>AMS Telecom</t>
  </si>
  <si>
    <t>Afifa Telecom</t>
  </si>
  <si>
    <t>Mukul Digital Electronics</t>
  </si>
  <si>
    <t>N.A Alpona Electronic</t>
  </si>
  <si>
    <t>Sammo Telecom</t>
  </si>
  <si>
    <t>Zissan Telecom-2</t>
  </si>
  <si>
    <t>Master Telecom (Pora bari)</t>
  </si>
  <si>
    <t>Sadiqul Telecom &amp; Digital Studio</t>
  </si>
  <si>
    <t>Adrita Mobilink</t>
  </si>
  <si>
    <t>Masum Mobile Gallary</t>
  </si>
  <si>
    <t>Jony Telecom</t>
  </si>
  <si>
    <t>Sohel Telecom (Gazipura)</t>
  </si>
  <si>
    <t>The new Mobail Centre</t>
  </si>
  <si>
    <t>Rubel Telecom-2</t>
  </si>
  <si>
    <t>Rezia Telecom</t>
  </si>
  <si>
    <t>Bizon Telecom</t>
  </si>
  <si>
    <t>Akash Nila Telecom</t>
  </si>
  <si>
    <t>Paul Electronics</t>
  </si>
  <si>
    <t>Polly Telecom</t>
  </si>
  <si>
    <t>Ek Bikroy Dot Com</t>
  </si>
  <si>
    <t>M/S Nurjahan Ghori Bitan</t>
  </si>
  <si>
    <t>Mayer Dowa Telecom-2</t>
  </si>
  <si>
    <t>Kawsar Telecom</t>
  </si>
  <si>
    <t>Seyam Telecom &amp; Studio</t>
  </si>
  <si>
    <t>Samad telecom</t>
  </si>
  <si>
    <t>M/S Shamim Telecom</t>
  </si>
  <si>
    <t>TM Mobile Center</t>
  </si>
  <si>
    <t>Mahiya Telecom</t>
  </si>
  <si>
    <t>Enamul Telecom</t>
  </si>
  <si>
    <t>Deluar Enterprise</t>
  </si>
  <si>
    <t>Mukul Telecom &amp; Electronics</t>
  </si>
  <si>
    <t>Mobile Plaza-3</t>
  </si>
  <si>
    <t>Tufan Plaza</t>
  </si>
  <si>
    <t>Bismillah Mobile Galary</t>
  </si>
  <si>
    <t>Ritu Sumaia Telecom</t>
  </si>
  <si>
    <t>Patowary Telecom</t>
  </si>
  <si>
    <t>Star Telecom (Kaliakoir)</t>
  </si>
  <si>
    <t>Sanoar Telecom</t>
  </si>
  <si>
    <t>Richi Telecom</t>
  </si>
  <si>
    <t>M/S Labib Enterprise</t>
  </si>
  <si>
    <t>M.L Telecom</t>
  </si>
  <si>
    <t>Shopnobora Telecom</t>
  </si>
  <si>
    <t>F.M Electronics</t>
  </si>
  <si>
    <t>Jamil Telecom</t>
  </si>
  <si>
    <t>Jim Telecom &amp; Electronics</t>
  </si>
  <si>
    <t>B.R Telecom</t>
  </si>
  <si>
    <t>Zakaria Telecom</t>
  </si>
  <si>
    <t>Sony Smart Zone</t>
  </si>
  <si>
    <t>Fantasy Telecom</t>
  </si>
  <si>
    <t>Oporupa Telecom</t>
  </si>
  <si>
    <t>Bhuiyan Electronics</t>
  </si>
  <si>
    <t>Masud Mobile</t>
  </si>
  <si>
    <t>Al-Safa Smart Telecom</t>
  </si>
  <si>
    <t>Digital Life Telecom</t>
  </si>
  <si>
    <t>Decent Electronics</t>
  </si>
  <si>
    <t>Ma Mobaile Center</t>
  </si>
  <si>
    <t>Network Palace</t>
  </si>
  <si>
    <t>Sharif Laibrary</t>
  </si>
  <si>
    <t>Himaloy Telecom</t>
  </si>
  <si>
    <t>Vai  Vai Telecom</t>
  </si>
  <si>
    <t>Jasim telecom</t>
  </si>
  <si>
    <t>Sama telecom</t>
  </si>
  <si>
    <t>Khan Electronics Media</t>
  </si>
  <si>
    <t>Anich Telecom</t>
  </si>
  <si>
    <t>Shofik Electornics</t>
  </si>
  <si>
    <t>Alief Telecom</t>
  </si>
  <si>
    <t>Fonik Telecom</t>
  </si>
  <si>
    <t>Prodip Cosmetics</t>
  </si>
  <si>
    <t>Akota Traders</t>
  </si>
  <si>
    <t>Hello Khankhanapur</t>
  </si>
  <si>
    <t>R K Telecom</t>
  </si>
  <si>
    <t>Diya Telecpm</t>
  </si>
  <si>
    <t>Gias Telcom</t>
  </si>
  <si>
    <t>Mahid Telecom</t>
  </si>
  <si>
    <t>Khalek Telecom</t>
  </si>
  <si>
    <t>Janani Mobile Shop</t>
  </si>
  <si>
    <t>Joynal Telecom</t>
  </si>
  <si>
    <t>Modina Electronics (Jarun)</t>
  </si>
  <si>
    <t>Kuddus Telecom</t>
  </si>
  <si>
    <t>Hanif  Electric &amp; Electronics Media</t>
  </si>
  <si>
    <t>Ma Digital Studio &amp; Mobile Telecom Center (Vusir Mil)</t>
  </si>
  <si>
    <t>Janoni Mobile Center</t>
  </si>
  <si>
    <t>Al-Haz Telecom</t>
  </si>
  <si>
    <t>Ma babar doay mobile</t>
  </si>
  <si>
    <t>Delower Media &amp; Service</t>
  </si>
  <si>
    <t>New Garpara Telecom</t>
  </si>
  <si>
    <t>Sona Moni Telecom</t>
  </si>
  <si>
    <t>Juyal Telecom</t>
  </si>
  <si>
    <t>Fahmida Telecom</t>
  </si>
  <si>
    <t>Rafiza Telecom</t>
  </si>
  <si>
    <t>Ma Mobile Plaza</t>
  </si>
  <si>
    <t>OS Telecom</t>
  </si>
  <si>
    <t>Abedin Telecom</t>
  </si>
  <si>
    <t>Master Digital Studio</t>
  </si>
  <si>
    <t>kabir Telecom</t>
  </si>
  <si>
    <t>Bidduth Watch Co</t>
  </si>
  <si>
    <t>Kajol Pharmacy</t>
  </si>
  <si>
    <t>Alif Mobile</t>
  </si>
  <si>
    <t>Anis Mobile Palace</t>
  </si>
  <si>
    <t>Tahomid Telecom</t>
  </si>
  <si>
    <t>jony Mobile</t>
  </si>
  <si>
    <t>Samsung Exclusive</t>
  </si>
  <si>
    <t>Rongin Shopno</t>
  </si>
  <si>
    <t>Nobab Mobile</t>
  </si>
  <si>
    <t>Eleyas Telecom</t>
  </si>
  <si>
    <t>Ali &amp; Brothers</t>
  </si>
  <si>
    <t>Oporupa Telecom &amp; Electronics</t>
  </si>
  <si>
    <t>New Seba Computer</t>
  </si>
  <si>
    <t>Toa Telecom</t>
  </si>
  <si>
    <t>Maa Telecom (Digholia)</t>
  </si>
  <si>
    <t>Ajad  Telecom</t>
  </si>
  <si>
    <t>Ashik Enterprise</t>
  </si>
  <si>
    <t>Muhin Mobile show room</t>
  </si>
  <si>
    <t>New Bangla Telecom</t>
  </si>
  <si>
    <t>Boshakhi Telecom &amp; Electronics</t>
  </si>
  <si>
    <t>Sahad Telecom</t>
  </si>
  <si>
    <t>Pintu Electronics</t>
  </si>
  <si>
    <t>Abir Mobile Corner</t>
  </si>
  <si>
    <t>Sell Point-99</t>
  </si>
  <si>
    <t>M/S Tamim Telecom</t>
  </si>
  <si>
    <t>Maria Mobile Gallery</t>
  </si>
  <si>
    <t>Toushim Mobile Shop</t>
  </si>
  <si>
    <t>Tarongga Computer &amp; Mobile Center</t>
  </si>
  <si>
    <t>H.R Traders</t>
  </si>
  <si>
    <t>Sarkar Computer &amp; Mobile Center</t>
  </si>
  <si>
    <t>Aslam Electronices</t>
  </si>
  <si>
    <t>Tanisha&amp;Tanha Telecom</t>
  </si>
  <si>
    <t xml:space="preserve">Sohag Mobile Point </t>
  </si>
  <si>
    <t>J.K Telecom</t>
  </si>
  <si>
    <t>Fatima Telecom</t>
  </si>
  <si>
    <t>M.M Mobile</t>
  </si>
  <si>
    <t>Sarker Enterprise</t>
  </si>
  <si>
    <t>Sikdar Traders</t>
  </si>
  <si>
    <t>Karima Telecom</t>
  </si>
  <si>
    <t>Lima Libery &amp; Varaitise</t>
  </si>
  <si>
    <t>Pintu Telecom</t>
  </si>
  <si>
    <t>Mobile Gallery (Shofipur)</t>
  </si>
  <si>
    <t>Cyan Electronics</t>
  </si>
  <si>
    <t>S.N Mobile</t>
  </si>
  <si>
    <t>Sahjalal Telecom &amp; Traders</t>
  </si>
  <si>
    <t>SR Computer and smart phone Gallery</t>
  </si>
  <si>
    <t>Mafik Electronics</t>
  </si>
  <si>
    <t>Parents Telecom</t>
  </si>
  <si>
    <t>Al Amin Telecom (Gazipura)</t>
  </si>
  <si>
    <t>Mowsumi Mobile House</t>
  </si>
  <si>
    <t>Bhai Bhai Mobile Corner</t>
  </si>
  <si>
    <t>Sharif Telecom &amp; Photocopy</t>
  </si>
  <si>
    <t>Aduri Electronics</t>
  </si>
  <si>
    <t>Asa  Electronics</t>
  </si>
  <si>
    <t>Fairuj Electronics</t>
  </si>
  <si>
    <t>Rimi Mobile &amp; Electronics</t>
  </si>
  <si>
    <t>Sun Mobile &amp; Electronics</t>
  </si>
  <si>
    <t>M/S R.S Telecom</t>
  </si>
  <si>
    <t>MA Telecom (2)</t>
  </si>
  <si>
    <t>Eisha Telecom</t>
  </si>
  <si>
    <t>Suntex Mobile</t>
  </si>
  <si>
    <t>Al Jubaer Telecom</t>
  </si>
  <si>
    <t>Siddik Telecom</t>
  </si>
  <si>
    <t>Sharfi Enterprise</t>
  </si>
  <si>
    <t>Obinty Telecom</t>
  </si>
  <si>
    <t>Chomok Enterprise</t>
  </si>
  <si>
    <t>Monowara Telecom</t>
  </si>
  <si>
    <t>Sejan Telecom</t>
  </si>
  <si>
    <t>Taiba Telecom</t>
  </si>
  <si>
    <t>M/S Ropushy Bangla</t>
  </si>
  <si>
    <t xml:space="preserve"> Bondhu Telecom </t>
  </si>
  <si>
    <t>Mobile Buz</t>
  </si>
  <si>
    <t>T.S Telecom</t>
  </si>
  <si>
    <t>JBL Mobile Shop</t>
  </si>
  <si>
    <t>Islam Telecom (Bagher bazar)</t>
  </si>
  <si>
    <t>Rokeya Mobile Center</t>
  </si>
  <si>
    <t>Queen Telecom 3</t>
  </si>
  <si>
    <t>Shemanto Telecom</t>
  </si>
  <si>
    <t>Rokon Telecom</t>
  </si>
  <si>
    <t>JR Computer</t>
  </si>
  <si>
    <t>M/S Khokon Enterprise</t>
  </si>
  <si>
    <t>Ridwan Mobile Servicing Center</t>
  </si>
  <si>
    <t>Ania Telecom</t>
  </si>
  <si>
    <t>Jakir Teleco</t>
  </si>
  <si>
    <t>Rownak Electronics</t>
  </si>
  <si>
    <t>Ma Telecom- Atpokurhat</t>
  </si>
  <si>
    <t>Sadia Telecom ( Kalaiya Bazar )</t>
  </si>
  <si>
    <t>Sova Mobile &amp; Electronics Center</t>
  </si>
  <si>
    <t>Mahisha Telecom</t>
  </si>
  <si>
    <t>Suvechcha Telecom</t>
  </si>
  <si>
    <t>Sha Dewanbagi Mobile Mela</t>
  </si>
  <si>
    <t>Al Amin Teleom</t>
  </si>
  <si>
    <t>Shimul Telecom (Maijpara)</t>
  </si>
  <si>
    <t>Sarker Telecom (Bagherpara)</t>
  </si>
  <si>
    <t>Aktharul Telecom</t>
  </si>
  <si>
    <t>Joty Mobile</t>
  </si>
  <si>
    <t>Shah  Telecom</t>
  </si>
  <si>
    <t>Abdur Rahim Telecom</t>
  </si>
  <si>
    <t>Sarkar Mobile Center (Joydevpur)</t>
  </si>
  <si>
    <t>Mobile Corner &amp; just one</t>
  </si>
  <si>
    <t>Eittadi Telecom</t>
  </si>
  <si>
    <t>Ridoy Electronics</t>
  </si>
  <si>
    <t>Chan mia Electronics</t>
  </si>
  <si>
    <t>Taki Telecom</t>
  </si>
  <si>
    <t>Rana Telecom &amp; Mobile Saevising</t>
  </si>
  <si>
    <t>Jibon Telecom</t>
  </si>
  <si>
    <t>Prantho Telecom</t>
  </si>
  <si>
    <t>Liha Telecom</t>
  </si>
  <si>
    <t>Jony Telecom &amp; Computer Centre</t>
  </si>
  <si>
    <t>Ayat Telecom</t>
  </si>
  <si>
    <t>Smart Mobile Gallery</t>
  </si>
  <si>
    <t>Maa-Baba Telecom</t>
  </si>
  <si>
    <t>Jaba Telecom</t>
  </si>
  <si>
    <t>Al Hasan Computer &amp; Telecom</t>
  </si>
  <si>
    <t>Torofder Telecom</t>
  </si>
  <si>
    <t>Shahporan Telecom</t>
  </si>
  <si>
    <t>Shadin Telecom</t>
  </si>
  <si>
    <t>Rafi Enterprice</t>
  </si>
  <si>
    <t>R K Mobile Hospital</t>
  </si>
  <si>
    <t>Ma Baba Telecom</t>
  </si>
  <si>
    <t>City Tel &amp; Computer</t>
  </si>
  <si>
    <t>Rupashi Telecom</t>
  </si>
  <si>
    <t>Maa-Media -2</t>
  </si>
  <si>
    <t>Forad Telecom</t>
  </si>
  <si>
    <t>Gazi  Electronic</t>
  </si>
  <si>
    <t>Supreme Computech</t>
  </si>
  <si>
    <t>Mashrafi Mobil House &amp; Electronics</t>
  </si>
  <si>
    <t>Alim Electronics</t>
  </si>
  <si>
    <t>M/S Nuresa Telecom</t>
  </si>
  <si>
    <t>Dinajpur Mobile Telecom</t>
  </si>
  <si>
    <t>Rupak Telecom</t>
  </si>
  <si>
    <t>Shobuz Telecom</t>
  </si>
  <si>
    <t>RM Trading International</t>
  </si>
  <si>
    <t>S.R Electronices &amp; Mobile Center</t>
  </si>
  <si>
    <t>Holy Telecom</t>
  </si>
  <si>
    <t>Bondon Telecom</t>
  </si>
  <si>
    <t>Mobile Today</t>
  </si>
  <si>
    <t>Idea Telecom &amp; Internet</t>
  </si>
  <si>
    <t>Billal Electronics (C)</t>
  </si>
  <si>
    <t>Chompa Electric</t>
  </si>
  <si>
    <t>Shahjalal Telecom &amp; Mobile Gallery</t>
  </si>
  <si>
    <t>Moon Light Telecom</t>
  </si>
  <si>
    <t>Khan international</t>
  </si>
  <si>
    <t>M/s Sarker Telecom</t>
  </si>
  <si>
    <t>Rajeya Telecom</t>
  </si>
  <si>
    <t>Sabarhat Telecom</t>
  </si>
  <si>
    <t>Ginuk Telecom</t>
  </si>
  <si>
    <t>Magura Telecom</t>
  </si>
  <si>
    <t>Ma Telecom 3</t>
  </si>
  <si>
    <t>S M Network 2</t>
  </si>
  <si>
    <t>Chitra Telecom (G)</t>
  </si>
  <si>
    <t>Mobile express</t>
  </si>
  <si>
    <t>Arnob Telecom</t>
  </si>
  <si>
    <t>Gulshan Business Center</t>
  </si>
  <si>
    <t>Bondhu Mahal</t>
  </si>
  <si>
    <t>Asik Telecom</t>
  </si>
  <si>
    <t>Jonaki Electronics</t>
  </si>
  <si>
    <t>Rangpur time &amp; Telecom</t>
  </si>
  <si>
    <t>Amit Telecom</t>
  </si>
  <si>
    <t>Bhuya Enterprise</t>
  </si>
  <si>
    <t>Sujon Telecom (Mouchak)</t>
  </si>
  <si>
    <t>Ma Mobile (Bypas)</t>
  </si>
  <si>
    <t>Masud Telecom &amp; Mobile Shop</t>
  </si>
  <si>
    <t>Siton Telecom</t>
  </si>
  <si>
    <t>Tomal Telecom</t>
  </si>
  <si>
    <t>Surzo Konna Telecom</t>
  </si>
  <si>
    <t>Turjo Telecom</t>
  </si>
  <si>
    <t>Zaman Enterprise electronics</t>
  </si>
  <si>
    <t>S S Telecom</t>
  </si>
  <si>
    <t>Barsha Computer &amp; Mobile Center</t>
  </si>
  <si>
    <t>Bhi Bhi telecom</t>
  </si>
  <si>
    <t>New FM Media</t>
  </si>
  <si>
    <t>Shohan Telecom</t>
  </si>
  <si>
    <t>Kohinoor Electronics</t>
  </si>
  <si>
    <t>Suvo Electronics</t>
  </si>
  <si>
    <t xml:space="preserve">Ma Mobile Bazar </t>
  </si>
  <si>
    <t>Mollaha Telecom (D)</t>
  </si>
  <si>
    <t>Emu Mobile Plaza</t>
  </si>
  <si>
    <t>Bristy Electronics</t>
  </si>
  <si>
    <t>Raju Mobile &amp; Electronics</t>
  </si>
  <si>
    <t>Ma Eletronics (Kalabagan)</t>
  </si>
  <si>
    <t>Faruq Enterprise (VB)</t>
  </si>
  <si>
    <t>Khaza Electronics-2</t>
  </si>
  <si>
    <t xml:space="preserve"> Setabganj Telecom </t>
  </si>
  <si>
    <t xml:space="preserve"> Akhi Telecom </t>
  </si>
  <si>
    <t>Rahman Telecom-Sadar</t>
  </si>
  <si>
    <t>UTTAM TELECOM</t>
  </si>
  <si>
    <t>Smrity Computer</t>
  </si>
  <si>
    <t>Ismail Electronics</t>
  </si>
  <si>
    <t>Shahnur Electronise</t>
  </si>
  <si>
    <t>Sony Electronics &amp; Mobile</t>
  </si>
  <si>
    <t>Nur-e-Madina Mobile Shop</t>
  </si>
  <si>
    <t>Ratul Telecom &amp; Servicing Center</t>
  </si>
  <si>
    <t>Sinthia Telecom</t>
  </si>
  <si>
    <t>Sundarban Telecom</t>
  </si>
  <si>
    <t>Mehidi Telecom</t>
  </si>
  <si>
    <t>Jononi Telecom Plus</t>
  </si>
  <si>
    <t>Ibrahim Telecom &amp; Electronics</t>
  </si>
  <si>
    <t xml:space="preserve">Borsha Electronics Varities </t>
  </si>
  <si>
    <t>Vai Vai Decoretore &amp; Studio Telecom</t>
  </si>
  <si>
    <t>Nisha Usha Telecom</t>
  </si>
  <si>
    <t>Nusrat Telecom</t>
  </si>
  <si>
    <t>M/S Apporupa Enteprise</t>
  </si>
  <si>
    <t>Ma Mobile &amp; Computer</t>
  </si>
  <si>
    <t>Musharaf Telecom</t>
  </si>
  <si>
    <t>Friends Tele.Media</t>
  </si>
  <si>
    <t>Ayat Electronics</t>
  </si>
  <si>
    <t>SIKDER TRADERS</t>
  </si>
  <si>
    <t>World Trade Link</t>
  </si>
  <si>
    <t>Ullash Telecom</t>
  </si>
  <si>
    <t>Mridul Telecom</t>
  </si>
  <si>
    <t>M/S Alif electrinics</t>
  </si>
  <si>
    <t>Smart Brand Shop</t>
  </si>
  <si>
    <t>Shetu Telecom &amp; Mobile Corner</t>
  </si>
  <si>
    <t>Akhtari Telecom</t>
  </si>
  <si>
    <t>Mobiles Hut (Kalibari)</t>
  </si>
  <si>
    <t>Allahar Daan</t>
  </si>
  <si>
    <t>Gazi Mobile World</t>
  </si>
  <si>
    <t>Ripon Electronics &amp; Gift Corner</t>
  </si>
  <si>
    <t>Diamond Computer IT</t>
  </si>
  <si>
    <t>Dada Telecom</t>
  </si>
  <si>
    <t>Sourav Telecom &amp; Mobile Servicing Center</t>
  </si>
  <si>
    <t>Riad &amp; Rifat</t>
  </si>
  <si>
    <t>Sarker Maltimedia &amp; Mobile House</t>
  </si>
  <si>
    <t>Bindash Mobile Zone</t>
  </si>
  <si>
    <t>Fatema Store</t>
  </si>
  <si>
    <t>joyardar Telecom</t>
  </si>
  <si>
    <t>M.E Telecom</t>
  </si>
  <si>
    <t>Eti Digital Studio &amp; Talecom</t>
  </si>
  <si>
    <t>Rifa Telecom</t>
  </si>
  <si>
    <t>Shova Mobile &amp; Electronics</t>
  </si>
  <si>
    <t xml:space="preserve"> Galaxy Telecom </t>
  </si>
  <si>
    <t>Haque Enterprise 2</t>
  </si>
  <si>
    <t>I T Land</t>
  </si>
  <si>
    <t>Nidhin Telecom</t>
  </si>
  <si>
    <t>Shipon  Temecom</t>
  </si>
  <si>
    <t>Dewan Telecom-2</t>
  </si>
  <si>
    <t>Jamy Telecom</t>
  </si>
  <si>
    <t>Sakender Taders Katra</t>
  </si>
  <si>
    <t>Drim Tuch</t>
  </si>
  <si>
    <t>Mobile Hunt</t>
  </si>
  <si>
    <t>Babu Mobile Shop-2</t>
  </si>
  <si>
    <t>Arman Enterprise</t>
  </si>
  <si>
    <t>S.K Fansy</t>
  </si>
  <si>
    <t>Makhan Telecom</t>
  </si>
  <si>
    <t>Jonny Telecom</t>
  </si>
  <si>
    <t>Member Electronics</t>
  </si>
  <si>
    <t>Badhol Telecom</t>
  </si>
  <si>
    <t>H. S Telecom</t>
  </si>
  <si>
    <t>Sultan Telecom &amp; Servicing Center</t>
  </si>
  <si>
    <t>Dhaka Mobile Corner</t>
  </si>
  <si>
    <t>M/S Mehedi Enterprise</t>
  </si>
  <si>
    <t>Salam Telecom &amp; Electronics</t>
  </si>
  <si>
    <t>Mauri Telecom</t>
  </si>
  <si>
    <t>Dedar Telecom</t>
  </si>
  <si>
    <t>Adiba Enterprise</t>
  </si>
  <si>
    <t xml:space="preserve">Badhon Telecom </t>
  </si>
  <si>
    <t>M/s. Hazi Saleh Trades</t>
  </si>
  <si>
    <t>Sopno Telecom</t>
  </si>
  <si>
    <t>Zaman Electronic</t>
  </si>
  <si>
    <t>Mithu Electronics</t>
  </si>
  <si>
    <t>Rafia Stores</t>
  </si>
  <si>
    <t>GSM Mobile Servising</t>
  </si>
  <si>
    <t>Toimur Telecom</t>
  </si>
  <si>
    <t>National Electronics &amp; Electric</t>
  </si>
  <si>
    <t>Minhaz Telecom</t>
  </si>
  <si>
    <t>Tarek Telecom 1</t>
  </si>
  <si>
    <t>Rana Telecom &amp; Gift Store</t>
  </si>
  <si>
    <t>Dohary Enterprise</t>
  </si>
  <si>
    <t>Shakil Enterprise</t>
  </si>
  <si>
    <t>Dohary 2</t>
  </si>
  <si>
    <t>Hamza Telecom</t>
  </si>
  <si>
    <t>Mritteka Telecom</t>
  </si>
  <si>
    <t>Syma Enterprise</t>
  </si>
  <si>
    <t>Rahman Store</t>
  </si>
  <si>
    <t>Vai Vai Telecom &amp; Mobile Servicing Center</t>
  </si>
  <si>
    <t>SS Telecom</t>
  </si>
  <si>
    <t>Mahadi Media</t>
  </si>
  <si>
    <t>Modina Enterprise Niamotpur</t>
  </si>
  <si>
    <t>S. M. Telecom</t>
  </si>
  <si>
    <t>Hazi Traders</t>
  </si>
  <si>
    <t>Jowel telecom</t>
  </si>
  <si>
    <t>Take &amp; Tuch Telecom</t>
  </si>
  <si>
    <t>Mollah telecom</t>
  </si>
  <si>
    <t>Jewel Telecom Aftabgonj</t>
  </si>
  <si>
    <t>Arisa Telecom &amp; Mobile Service</t>
  </si>
  <si>
    <t>SV Smart Shop</t>
  </si>
  <si>
    <t>Nisha Moni Enterprise</t>
  </si>
  <si>
    <t>Mim Tradas</t>
  </si>
  <si>
    <t>S Robiul Telecom</t>
  </si>
  <si>
    <t>Marzia Enterprise</t>
  </si>
  <si>
    <t>H.B Telecom</t>
  </si>
  <si>
    <t>Al Habib Telecom</t>
  </si>
  <si>
    <t>Bahi Bahi Store</t>
  </si>
  <si>
    <t>Marzahan Telecom</t>
  </si>
  <si>
    <t>Mahin Mobile Ghor</t>
  </si>
  <si>
    <t>MOBILE Style</t>
  </si>
  <si>
    <t>Chowdhary Telecom</t>
  </si>
  <si>
    <t>Nasra Enterprice</t>
  </si>
  <si>
    <t>Ajonta Telecom</t>
  </si>
  <si>
    <t>Saukhin Telecom</t>
  </si>
  <si>
    <t>S A Enterprise</t>
  </si>
  <si>
    <t>Link Sell</t>
  </si>
  <si>
    <t>Salna Telecom</t>
  </si>
  <si>
    <t>Zisan Telecom-2</t>
  </si>
  <si>
    <t>Mamun Mobile Solution</t>
  </si>
  <si>
    <t>Alim Telecom</t>
  </si>
  <si>
    <t>Sadab Varaties Store</t>
  </si>
  <si>
    <t>M/S Asad Enterprise</t>
  </si>
  <si>
    <t>Mihaj Mobile Galary</t>
  </si>
  <si>
    <t>Jubayer Telecom</t>
  </si>
  <si>
    <t>Enjoy Telecom</t>
  </si>
  <si>
    <t>ityadi Mobile Shop</t>
  </si>
  <si>
    <t>Sumon Telecom 2</t>
  </si>
  <si>
    <t>Kazi Telecom &amp; Mobile Servicing Center</t>
  </si>
  <si>
    <t>Bismillah Telecom &amp; Electronics (VM)</t>
  </si>
  <si>
    <t>Herd Bit Telecom</t>
  </si>
  <si>
    <t>Ma Babar Dowa (Anupom)</t>
  </si>
  <si>
    <t>Two Star Telecom &amp; Electronics</t>
  </si>
  <si>
    <t>T S Telecom</t>
  </si>
  <si>
    <t>Bhuiyan Smart Point</t>
  </si>
  <si>
    <t>Smart Galary</t>
  </si>
  <si>
    <t>Amin Mobile Corner</t>
  </si>
  <si>
    <t>Mitu Electronices</t>
  </si>
  <si>
    <t>Shawpnopuri Telecom</t>
  </si>
  <si>
    <t>Discovery Plus</t>
  </si>
  <si>
    <t>Niribily Telecom</t>
  </si>
  <si>
    <t>Bismillah Electronics-2</t>
  </si>
  <si>
    <t>Tauch Mobile Gallery</t>
  </si>
  <si>
    <t>Mobile Express</t>
  </si>
  <si>
    <t>Meghna Tredars</t>
  </si>
  <si>
    <t>Surma Electronics and Telecom</t>
  </si>
  <si>
    <t>Kosir Telecom</t>
  </si>
  <si>
    <t>S D Telecom</t>
  </si>
  <si>
    <t>Mariya Telecom</t>
  </si>
  <si>
    <t>Tahmid Telecom</t>
  </si>
  <si>
    <t>Ma Mobile Shop</t>
  </si>
  <si>
    <t>Akon Telecom</t>
  </si>
  <si>
    <t>National Mobile Point</t>
  </si>
  <si>
    <t>Smart Mobile Point</t>
  </si>
  <si>
    <t>Riyad Mobile Gallery</t>
  </si>
  <si>
    <t>New Tammanna Telecom</t>
  </si>
  <si>
    <t>Asad Mobile Media</t>
  </si>
  <si>
    <t>Hello Telecom</t>
  </si>
  <si>
    <t>Provati Mobile Zone</t>
  </si>
  <si>
    <t>Akhi Enterprise</t>
  </si>
  <si>
    <t>Bismilla Telecom</t>
  </si>
  <si>
    <t>Mobile Cumpas</t>
  </si>
  <si>
    <t>Mobile plaza -2</t>
  </si>
  <si>
    <t>Mridha Telecom</t>
  </si>
  <si>
    <t>Jubayed Telecom</t>
  </si>
  <si>
    <t>J A S Telecom</t>
  </si>
  <si>
    <t>Solema &amp; Mobile Servicing Center</t>
  </si>
  <si>
    <t>Mondol Electronics</t>
  </si>
  <si>
    <t>Ayesha Telecom (Rajendrapur)</t>
  </si>
  <si>
    <t>Shahed Telecom</t>
  </si>
  <si>
    <t>Bhai Bhai Electronics &amp; Mobile Point</t>
  </si>
  <si>
    <t>Ns Telecom</t>
  </si>
  <si>
    <t>Tusvandar Telecom</t>
  </si>
  <si>
    <t>Hello Chittagong</t>
  </si>
  <si>
    <t>Kreshe Betan</t>
  </si>
  <si>
    <t>Royal Take</t>
  </si>
  <si>
    <t>M/S. Bhai Bhai Telecom &amp; Elec.</t>
  </si>
  <si>
    <t>Nabil Enterprise</t>
  </si>
  <si>
    <t>Rahan Telecom</t>
  </si>
  <si>
    <t>Israt Telecom</t>
  </si>
  <si>
    <t>Marufa Telecom</t>
  </si>
  <si>
    <t>Idea Gadget</t>
  </si>
  <si>
    <t>Casio Elctronics</t>
  </si>
  <si>
    <t>Mou Mobile &amp; Electronics</t>
  </si>
  <si>
    <t>Mamun Fone Fax</t>
  </si>
  <si>
    <t>Vai Vai Talecom</t>
  </si>
  <si>
    <t>Munshi Enterprise</t>
  </si>
  <si>
    <t>Orbit Multimedia</t>
  </si>
  <si>
    <t>Al Hasan</t>
  </si>
  <si>
    <t>Mahin  Telecom</t>
  </si>
  <si>
    <t>M/s Raihan Enterprise</t>
  </si>
  <si>
    <t>SKY Telecom -2</t>
  </si>
  <si>
    <t>J S BrandShop</t>
  </si>
  <si>
    <t>Roza Mobile &amp; Electronices</t>
  </si>
  <si>
    <t>Roman Telecom</t>
  </si>
  <si>
    <t>Kamal Electronics</t>
  </si>
  <si>
    <t>M.I. Enterprise</t>
  </si>
  <si>
    <t>Somrat Telecom</t>
  </si>
  <si>
    <t>Shilpi Telecom</t>
  </si>
  <si>
    <t>Rajib Telecom ( Bauphal )</t>
  </si>
  <si>
    <t>Brothers Telecom (Dupchacia)</t>
  </si>
  <si>
    <t>Hafsa telecom</t>
  </si>
  <si>
    <t>Bulbul telecom</t>
  </si>
  <si>
    <t>Computer Point</t>
  </si>
  <si>
    <t>Margia Telecom</t>
  </si>
  <si>
    <t>Lubaiya Telecom</t>
  </si>
  <si>
    <t>Azad Enterprise</t>
  </si>
  <si>
    <t>Sumon Watch</t>
  </si>
  <si>
    <t>Mobile mela (Serpur)</t>
  </si>
  <si>
    <t>Sami Telecom &amp; Electronics</t>
  </si>
  <si>
    <t>Bright Asia Telecom</t>
  </si>
  <si>
    <t>Chaina Telecom -2</t>
  </si>
  <si>
    <t>S.B. Mobile Gallery &amp; Etc</t>
  </si>
  <si>
    <t>Tamim Electronics</t>
  </si>
  <si>
    <t>M &amp; H Tech</t>
  </si>
  <si>
    <t>MB Telecom</t>
  </si>
  <si>
    <t>Vai Vai Trelecom</t>
  </si>
  <si>
    <t>Morium Mobile Corner</t>
  </si>
  <si>
    <t>Rasel Telecom &amp; Servicing Center</t>
  </si>
  <si>
    <t>SN Telcom</t>
  </si>
  <si>
    <t>Jahra Telecom</t>
  </si>
  <si>
    <t>MOON TELECOM</t>
  </si>
  <si>
    <t>Janoni Telecom Center &amp; Computer Point</t>
  </si>
  <si>
    <t>Rohima Telecom</t>
  </si>
  <si>
    <t>Bappi Mobile House</t>
  </si>
  <si>
    <t>Al Modina Electronics</t>
  </si>
  <si>
    <t>B_R_K Telecom</t>
  </si>
  <si>
    <t>Vai Vai Telecom-2</t>
  </si>
  <si>
    <t>Purnima Electronics</t>
  </si>
  <si>
    <t>Orpa Telecom</t>
  </si>
  <si>
    <t>Jannatul Farmasi</t>
  </si>
  <si>
    <t>Rony Telecom (Bagher Bazar)</t>
  </si>
  <si>
    <t>Mobile Plus (Kaliakoir)</t>
  </si>
  <si>
    <t>Ramisha Telecom</t>
  </si>
  <si>
    <t>Moriam Telecom</t>
  </si>
  <si>
    <t>Ma-Babar Doya Telecom</t>
  </si>
  <si>
    <t>Jomaddar Electronics</t>
  </si>
  <si>
    <t>Sorower Mobile &amp; Electronics</t>
  </si>
  <si>
    <t>Rakhib Telecom</t>
  </si>
  <si>
    <t>Oyasi Telecom</t>
  </si>
  <si>
    <t>Sweety Telecom</t>
  </si>
  <si>
    <t>Green Media</t>
  </si>
  <si>
    <t>Pirganj Mobile Zone</t>
  </si>
  <si>
    <t>Des Telecom</t>
  </si>
  <si>
    <t>S L Telecom</t>
  </si>
  <si>
    <t>AL-Rafi Telecom</t>
  </si>
  <si>
    <t>Shopno Telecom (Pollibiddut)</t>
  </si>
  <si>
    <t>Ezaz Telecom</t>
  </si>
  <si>
    <t>Nazif Telecom</t>
  </si>
  <si>
    <t>Feroj Telecom</t>
  </si>
  <si>
    <t>Shika Anirban</t>
  </si>
  <si>
    <t>Shah Mobile</t>
  </si>
  <si>
    <t>Jhenuk Telecom</t>
  </si>
  <si>
    <t>Rafa Telecom</t>
  </si>
  <si>
    <t>New Bismillah Telecon</t>
  </si>
  <si>
    <t>Tasmin Telecom &amp; Mobile Serveving</t>
  </si>
  <si>
    <t>Fuji Telecom-2</t>
  </si>
  <si>
    <t>Ma Telecom &amp; Gift Koner</t>
  </si>
  <si>
    <t>Sohag Electronics &amp; Mobile Servicing Center</t>
  </si>
  <si>
    <t>Vai Vai Telecom (Bypas)</t>
  </si>
  <si>
    <t>T &amp; T Telecom</t>
  </si>
  <si>
    <t>Hakim Telecom</t>
  </si>
  <si>
    <t>Maa Telecom-7</t>
  </si>
  <si>
    <t>F R Telecom</t>
  </si>
  <si>
    <t>Papon Telecom</t>
  </si>
  <si>
    <t>Arisha Telecom</t>
  </si>
  <si>
    <t>Bismillah Electronics (Lalmohon)</t>
  </si>
  <si>
    <t>Selim Mobile Corner</t>
  </si>
  <si>
    <t>Rakibul Telecom</t>
  </si>
  <si>
    <t>Roki Telecom</t>
  </si>
  <si>
    <t>Basona Telecom</t>
  </si>
  <si>
    <t>Baijit Telecom</t>
  </si>
  <si>
    <t>Bissmillah telecom</t>
  </si>
  <si>
    <t>Zinnat Jahan Mobile Shop</t>
  </si>
  <si>
    <t>Khan Telecom Mohespur</t>
  </si>
  <si>
    <t>Nuha Traders</t>
  </si>
  <si>
    <t>Soscho Telecom</t>
  </si>
  <si>
    <t xml:space="preserve">N.K Telecom </t>
  </si>
  <si>
    <t>Brothers Shopping Center</t>
  </si>
  <si>
    <t>Shahin Telecom &amp; Electronics</t>
  </si>
  <si>
    <t>Benapole Telecom</t>
  </si>
  <si>
    <t>Onnesha Mobile Point</t>
  </si>
  <si>
    <t>Milton Telecom</t>
  </si>
  <si>
    <t>Khawja Garib-E-Newaz Telecom</t>
  </si>
  <si>
    <t>Chad Telecom</t>
  </si>
  <si>
    <t>Bihongo Telecom</t>
  </si>
  <si>
    <t>RM Mona Telecom</t>
  </si>
  <si>
    <t>Mother Electronics</t>
  </si>
  <si>
    <t>Hashu Telecom</t>
  </si>
  <si>
    <t>RN Mobile Point</t>
  </si>
  <si>
    <t>Khan Telecom ( Dashmina  )</t>
  </si>
  <si>
    <t>NANS Telcom</t>
  </si>
  <si>
    <t>Dream Land Computer Center</t>
  </si>
  <si>
    <t>Rovi Telecom</t>
  </si>
  <si>
    <t>Shodesh Electronic</t>
  </si>
  <si>
    <t>Toukir Telecom</t>
  </si>
  <si>
    <t>Kya Kosmatice</t>
  </si>
  <si>
    <t>Rupatole Mobile House</t>
  </si>
  <si>
    <t>Member Telecom</t>
  </si>
  <si>
    <t>Hashi Telecom</t>
  </si>
  <si>
    <t>Rajib Telecom-2</t>
  </si>
  <si>
    <t>Shopna Telecom &amp; Mobile Zone</t>
  </si>
  <si>
    <t>Howlader Electronics</t>
  </si>
  <si>
    <t>Oishee Telecom</t>
  </si>
  <si>
    <t>M/S Bissmillah Mobile Bank</t>
  </si>
  <si>
    <t>Dhaka Elecetronics</t>
  </si>
  <si>
    <t>S.S Mobile Servicing</t>
  </si>
  <si>
    <t>Talk World</t>
  </si>
  <si>
    <t>TAHSIN TELECOM</t>
  </si>
  <si>
    <t>Ma Telecom ( Rangabali Bazar )</t>
  </si>
  <si>
    <t>Lokman Telecom</t>
  </si>
  <si>
    <t>New Hello Chittagong</t>
  </si>
  <si>
    <t>Tele Cafe</t>
  </si>
  <si>
    <t>Rasel Computer and Digital Studio</t>
  </si>
  <si>
    <t>Iqbal Telecom and Mobile Servicing Center</t>
  </si>
  <si>
    <t>Master Mobile Corner</t>
  </si>
  <si>
    <t>Mamun Telecom and Computer</t>
  </si>
  <si>
    <t>Sumaya Telecom (Gazipura)</t>
  </si>
  <si>
    <t>Al Baraka Easy Shope</t>
  </si>
  <si>
    <t>Faria Shoes &amp; Dep. Store</t>
  </si>
  <si>
    <t>Fabiha Telecom ( Walton )</t>
  </si>
  <si>
    <t>Asrab Telecom</t>
  </si>
  <si>
    <t>Babu Computer Mobile Service &amp; VDO</t>
  </si>
  <si>
    <t>Mondol Electric &amp; Electronics</t>
  </si>
  <si>
    <t>Delowar Telecom</t>
  </si>
  <si>
    <t>Bismillah Telecom (Sannashi)</t>
  </si>
  <si>
    <t>Maa Telecom (Polerhat)</t>
  </si>
  <si>
    <t>Piya Degital</t>
  </si>
  <si>
    <t>orpitalecom</t>
  </si>
  <si>
    <t>Sakwat Telecom</t>
  </si>
  <si>
    <t>Mohosin Mobile Center</t>
  </si>
  <si>
    <t>Fahima Telecom</t>
  </si>
  <si>
    <t>Asad Telecom Centre</t>
  </si>
  <si>
    <t>Shahinur Telecom-2</t>
  </si>
  <si>
    <t>M/S Khan Telecom</t>
  </si>
  <si>
    <t>Riasa Telecom-2</t>
  </si>
  <si>
    <t>Sheikh Mobile Point</t>
  </si>
  <si>
    <t>Mobile Mela Electronics</t>
  </si>
  <si>
    <t>Apurbo Mobile gallery</t>
  </si>
  <si>
    <t>Kamran Telecom</t>
  </si>
  <si>
    <t>Like Telecom</t>
  </si>
  <si>
    <t>Sozib Telecom (B.B)</t>
  </si>
  <si>
    <t>Helal Telecom Center</t>
  </si>
  <si>
    <t>Cell Bazar Telecom</t>
  </si>
  <si>
    <t>Karim TelecomTelecom</t>
  </si>
  <si>
    <t>Lexus Brand</t>
  </si>
  <si>
    <t>Janani Telecom and Mobile Servicing Store</t>
  </si>
  <si>
    <t>Mobile Showroom</t>
  </si>
  <si>
    <t>Al-Riyad Telecom</t>
  </si>
  <si>
    <t>Vandary Enterprise</t>
  </si>
  <si>
    <t>Rojoni Telecom</t>
  </si>
  <si>
    <t>Shahinur Telecom</t>
  </si>
  <si>
    <t>Kamal Telecom (Tajumuddin)</t>
  </si>
  <si>
    <t>Shahadat Electronics</t>
  </si>
  <si>
    <t>Manna Smart Galary</t>
  </si>
  <si>
    <t>Rana Telecom &amp; Mobile House</t>
  </si>
  <si>
    <t>Zeniya Telecom</t>
  </si>
  <si>
    <t>Soptoshi Polli Phone</t>
  </si>
  <si>
    <t>Jonony Telecom</t>
  </si>
  <si>
    <t>M/S. Maien Enterprise</t>
  </si>
  <si>
    <t>Zahid Electronics &amp; Telecom</t>
  </si>
  <si>
    <t>Sohel mobile Corner</t>
  </si>
  <si>
    <t>Master Telecom &amp; Gift Corner</t>
  </si>
  <si>
    <t>Recharge Center</t>
  </si>
  <si>
    <t>S.M Fahim telecom</t>
  </si>
  <si>
    <t>Rajib Enterprise</t>
  </si>
  <si>
    <t>Mobile Shop-2</t>
  </si>
  <si>
    <t>S Electronice</t>
  </si>
  <si>
    <t>Ma mobile &amp; Electronics</t>
  </si>
  <si>
    <t>Sreya Telecom</t>
  </si>
  <si>
    <t>Ma Telecom (Vaitkandi)</t>
  </si>
  <si>
    <t>Hello Phone</t>
  </si>
  <si>
    <t>Zara Computer &amp; Mobile Zone</t>
  </si>
  <si>
    <t>Brothers Digitil Studio(G)</t>
  </si>
  <si>
    <t>Mohona Telecom (Rowmary)</t>
  </si>
  <si>
    <t xml:space="preserve">Hassan Telecom </t>
  </si>
  <si>
    <t>Muhid Telecom</t>
  </si>
  <si>
    <t>Sumaiya Enterprice</t>
  </si>
  <si>
    <t>Uttam Telecom</t>
  </si>
  <si>
    <t xml:space="preserve">Amina Enterprise </t>
  </si>
  <si>
    <t xml:space="preserve">Etee Telecom </t>
  </si>
  <si>
    <t>Mifa Telecom</t>
  </si>
  <si>
    <t>Naeem Telecom (Allah Karim)</t>
  </si>
  <si>
    <t>Omor Enterprise</t>
  </si>
  <si>
    <t>Saoda Electronics</t>
  </si>
  <si>
    <t>Baijeed Mike Service</t>
  </si>
  <si>
    <t>Sazal Telecom</t>
  </si>
  <si>
    <t xml:space="preserve">Fahimada Telecom electronic </t>
  </si>
  <si>
    <t>Shah Amanath Enterprise</t>
  </si>
  <si>
    <t>M/S Saddam Electronics</t>
  </si>
  <si>
    <t>Mutho Phone</t>
  </si>
  <si>
    <t>Srity Service Point</t>
  </si>
  <si>
    <t>Sohel Beter</t>
  </si>
  <si>
    <t>Bismillah Communication 2</t>
  </si>
  <si>
    <t>Rahid Telecom</t>
  </si>
  <si>
    <t>Shonney Telecom</t>
  </si>
  <si>
    <t>Maa Mobile City</t>
  </si>
  <si>
    <t>Sulama Telecom</t>
  </si>
  <si>
    <t>Apon Electronics</t>
  </si>
  <si>
    <t>Sumona Elictronics</t>
  </si>
  <si>
    <t>Kajol Computer</t>
  </si>
  <si>
    <t>Manik Paper House</t>
  </si>
  <si>
    <t>Methela Telecom</t>
  </si>
  <si>
    <t xml:space="preserve">Kolpotoru Telecom </t>
  </si>
  <si>
    <t>Bhai Bhai Telecom-5</t>
  </si>
  <si>
    <t>Mayer Doa Telecom -2</t>
  </si>
  <si>
    <t>Mehdi Telecom</t>
  </si>
  <si>
    <t>Janota Electronics</t>
  </si>
  <si>
    <t>Rapa Telecom</t>
  </si>
  <si>
    <t>Biplob Varieties</t>
  </si>
  <si>
    <t>Deepto Mobile Corner</t>
  </si>
  <si>
    <t>M/S Jannat Telecom</t>
  </si>
  <si>
    <t>Safiul Telecom</t>
  </si>
  <si>
    <t>Alomgir &amp; Brothers Telecom</t>
  </si>
  <si>
    <t>Mubin Electronics</t>
  </si>
  <si>
    <t>Chowdhury Telecom (Kasimpur)</t>
  </si>
  <si>
    <t>FM Electronics</t>
  </si>
  <si>
    <t>Masuma Telecom</t>
  </si>
  <si>
    <t>Asif Electronics</t>
  </si>
  <si>
    <t>Shobuj Telecom</t>
  </si>
  <si>
    <t>Uzjal Telecom Nachole</t>
  </si>
  <si>
    <t>Cell World</t>
  </si>
  <si>
    <t>Himel Telecom-NSM</t>
  </si>
  <si>
    <t>New Ghori Mohol</t>
  </si>
  <si>
    <t>Hamim Electronics</t>
  </si>
  <si>
    <t>ZR Electronics</t>
  </si>
  <si>
    <t>Nur Zahan Telecom</t>
  </si>
  <si>
    <t>Rumana Telecom</t>
  </si>
  <si>
    <t>Shahjalal Telecom</t>
  </si>
  <si>
    <t>Rafsan Telecom</t>
  </si>
  <si>
    <t>Bismilla Mobile Mart</t>
  </si>
  <si>
    <t>Juwel Telecom</t>
  </si>
  <si>
    <t>Mysha Telecom</t>
  </si>
  <si>
    <t>Junaid Telecom</t>
  </si>
  <si>
    <t>Ayan Mobile Shop</t>
  </si>
  <si>
    <t>Sariya Telecom</t>
  </si>
  <si>
    <t>Badal Telecom</t>
  </si>
  <si>
    <t>Zahangir Telecom</t>
  </si>
  <si>
    <t>Sadrul Telecom</t>
  </si>
  <si>
    <t>Mohua Electronics</t>
  </si>
  <si>
    <t>Adnan Electronics</t>
  </si>
  <si>
    <t>Soa Electronics</t>
  </si>
  <si>
    <t>Ma Babar Ashirbad</t>
  </si>
  <si>
    <t>Alif-lam Mobile Center</t>
  </si>
  <si>
    <t>Maria Mobile Palace-2</t>
  </si>
  <si>
    <t>Selim Treders</t>
  </si>
  <si>
    <t>Roy Stationary &amp; photostate</t>
  </si>
  <si>
    <t>M/S. Pervez Telecom</t>
  </si>
  <si>
    <t>Chadpur Mobile House</t>
  </si>
  <si>
    <t>Kawser Mobile Gallery</t>
  </si>
  <si>
    <t>S.R.M Electronics</t>
  </si>
  <si>
    <t>Abir Telecom (Chatiantola)</t>
  </si>
  <si>
    <t>Mokka Telecom</t>
  </si>
  <si>
    <t>Khoshad Telecom</t>
  </si>
  <si>
    <t>Suraiya Telecom</t>
  </si>
  <si>
    <t>Ma Nafi Telecom</t>
  </si>
  <si>
    <t>Sobuz Telecom</t>
  </si>
  <si>
    <t>Alija Telecom</t>
  </si>
  <si>
    <t>Mobile center</t>
  </si>
  <si>
    <t>Rokon Mobile</t>
  </si>
  <si>
    <t>Azad Telecome</t>
  </si>
  <si>
    <t>Urmi Mobile Shop</t>
  </si>
  <si>
    <t>Radhit Telecom</t>
  </si>
  <si>
    <t>ALAM STOR</t>
  </si>
  <si>
    <t>Hello mobile</t>
  </si>
  <si>
    <t>Mobile Point (Goira)</t>
  </si>
  <si>
    <t>Saddam Mobile Collection &amp; Service centre</t>
  </si>
  <si>
    <t>M/S TOKYO PLUS</t>
  </si>
  <si>
    <t>FAHIM TELECOM</t>
  </si>
  <si>
    <t>T.Mobile BD</t>
  </si>
  <si>
    <t>Hasain Telecom</t>
  </si>
  <si>
    <t>Mahbub telecom</t>
  </si>
  <si>
    <t>Shah Mobile Zone</t>
  </si>
  <si>
    <t>Munnah Mobile Tower</t>
  </si>
  <si>
    <t>Mukta telecom</t>
  </si>
  <si>
    <t>Digital Computers &amp; Technology-2</t>
  </si>
  <si>
    <t>Muola Bitan</t>
  </si>
  <si>
    <t>KULSUM ELECTRONICS KOYRA</t>
  </si>
  <si>
    <t>Diya Telecom</t>
  </si>
  <si>
    <t>Online Bikroy store</t>
  </si>
  <si>
    <t>Ayman Telecom</t>
  </si>
  <si>
    <t>Masruk mobile corner</t>
  </si>
  <si>
    <t>A AM Telecom</t>
  </si>
  <si>
    <t>Shamrat Telecom</t>
  </si>
  <si>
    <t>Saim Telecom</t>
  </si>
  <si>
    <t>Sifat Telecom &amp; Gift Corner</t>
  </si>
  <si>
    <t>Selim-Shihab Telecom &amp; Electronics</t>
  </si>
  <si>
    <t>Chowdury Telecom</t>
  </si>
  <si>
    <t>Shifa Enterprise</t>
  </si>
  <si>
    <t>Bhai Bhai Cosmetic &amp; Telecom</t>
  </si>
  <si>
    <t>A R Electronics</t>
  </si>
  <si>
    <t>Mayer Doya Telecom (Delpara)</t>
  </si>
  <si>
    <t>Ma Mobile Galaly</t>
  </si>
  <si>
    <t>N R Telecom</t>
  </si>
  <si>
    <t>Shimul Mobile Shop</t>
  </si>
  <si>
    <t>Tamim Show Room</t>
  </si>
  <si>
    <t>Kajol Telecom</t>
  </si>
  <si>
    <t>Ma Digital(Goga)</t>
  </si>
  <si>
    <t>R-Rahman Enterprise</t>
  </si>
  <si>
    <t>Style Mobile Shop</t>
  </si>
  <si>
    <t>Mayer Dua Telecom</t>
  </si>
  <si>
    <t>HanifBrothers2</t>
  </si>
  <si>
    <t>Opol Telecom</t>
  </si>
  <si>
    <t>Bonna Gift Corner</t>
  </si>
  <si>
    <t>Bondhu Electronics &amp; Furniture House (Bason Sorok)</t>
  </si>
  <si>
    <t>BK Telecom</t>
  </si>
  <si>
    <t>Bangladesh telecom</t>
  </si>
  <si>
    <t>Tanvir Rafi Telecom</t>
  </si>
  <si>
    <t>Mayar Doya Telecom-2</t>
  </si>
  <si>
    <t>Faruk Electronics</t>
  </si>
  <si>
    <t>M/S Suad Telecom</t>
  </si>
  <si>
    <t>Rezvi Telecom</t>
  </si>
  <si>
    <t xml:space="preserve">Bismillah Telecom </t>
  </si>
  <si>
    <t>Shamsul  Telecom</t>
  </si>
  <si>
    <t>Tasfia Telecom</t>
  </si>
  <si>
    <t>F.M. Telecom</t>
  </si>
  <si>
    <t>Network Sim Com</t>
  </si>
  <si>
    <t>Juti Telecom</t>
  </si>
  <si>
    <t>Opu Telecom-Chhagalnaiya</t>
  </si>
  <si>
    <t>Malak Mobile Telecom</t>
  </si>
  <si>
    <t>Midul Telecom</t>
  </si>
  <si>
    <t>Maa Telecom &amp; Servicing</t>
  </si>
  <si>
    <t>Munna Telecom-2</t>
  </si>
  <si>
    <t>Janani Telecom &amp; Servicing Centre</t>
  </si>
  <si>
    <t xml:space="preserve">Shovon Mobile </t>
  </si>
  <si>
    <t>M S Mobile Galary-2</t>
  </si>
  <si>
    <t>Dhaka Telecom -2</t>
  </si>
  <si>
    <t>M/S Nur Telecom</t>
  </si>
  <si>
    <t>F A Mobile Gallery</t>
  </si>
  <si>
    <t>Kanta Telecon &amp; Electronics</t>
  </si>
  <si>
    <t>Turag Telecom</t>
  </si>
  <si>
    <t>Bashundhora Telecom</t>
  </si>
  <si>
    <t>Joy Guru Telecom</t>
  </si>
  <si>
    <t>V.V.C Mobile Gallery-2</t>
  </si>
  <si>
    <t>Ma Enterprise-2</t>
  </si>
  <si>
    <t>Bhai Bon Mobile Center</t>
  </si>
  <si>
    <t>Shawan Telecom</t>
  </si>
  <si>
    <t>Satata Electronics</t>
  </si>
  <si>
    <t>Ayain Telecom</t>
  </si>
  <si>
    <t>Ershad Telecom</t>
  </si>
  <si>
    <t>Al Mokka Phone Center</t>
  </si>
  <si>
    <t>S P Telecom</t>
  </si>
  <si>
    <t>Nodi Computer</t>
  </si>
  <si>
    <t>Enarul Telecom</t>
  </si>
  <si>
    <t>Orange Telecom</t>
  </si>
  <si>
    <t>S.Telecom</t>
  </si>
  <si>
    <t>Mobile Zone (Rangabali)</t>
  </si>
  <si>
    <t>Hamza Enterprise</t>
  </si>
  <si>
    <t xml:space="preserve"> Ma Enterprise</t>
  </si>
  <si>
    <t>National Computer</t>
  </si>
  <si>
    <t>Ashiq teleccom</t>
  </si>
  <si>
    <t>towhid telecom</t>
  </si>
  <si>
    <t xml:space="preserve">Kaiyum Telecom </t>
  </si>
  <si>
    <t>Maa Telecom Center</t>
  </si>
  <si>
    <t>Ejaj Telecom</t>
  </si>
  <si>
    <t>Meher Telecom</t>
  </si>
  <si>
    <t>Doctorc IT Center</t>
  </si>
  <si>
    <t>Mizan Telecom-2</t>
  </si>
  <si>
    <t>Neela Telecom</t>
  </si>
  <si>
    <t>SALMAN ELECTRONICS</t>
  </si>
  <si>
    <t>FACEBOOK MOBILE CORNER</t>
  </si>
  <si>
    <t>Taskin Telecom</t>
  </si>
  <si>
    <t>ASF Enterprise</t>
  </si>
  <si>
    <t>Shakin Telecom</t>
  </si>
  <si>
    <t>Siddique Multimedia</t>
  </si>
  <si>
    <t xml:space="preserve">Chanchal mobile point </t>
  </si>
  <si>
    <t>Shorif Telecom (NU)</t>
  </si>
  <si>
    <t>Sanu Telecom</t>
  </si>
  <si>
    <t>shipon telecom</t>
  </si>
  <si>
    <t>suraya yasin elec</t>
  </si>
  <si>
    <t>Somobai Bazar</t>
  </si>
  <si>
    <t>Hall Bazar Telecom</t>
  </si>
  <si>
    <t>Kothia Telecom</t>
  </si>
  <si>
    <t>Towa Enterprise</t>
  </si>
  <si>
    <t>RM Telecom</t>
  </si>
  <si>
    <t>Friends Corner</t>
  </si>
  <si>
    <t>Bondo Telecom-2</t>
  </si>
  <si>
    <t>Nazrul  Electronics</t>
  </si>
  <si>
    <t>M/S Jalal Stor</t>
  </si>
  <si>
    <t>Mondal Electronics</t>
  </si>
  <si>
    <t>MD Ali Electronice</t>
  </si>
  <si>
    <t>Nekjen Telecom</t>
  </si>
  <si>
    <t>Jonony Telecom Center</t>
  </si>
  <si>
    <t>Sajeda Electronics</t>
  </si>
  <si>
    <t>Mahfuj Electronics &amp; Phone</t>
  </si>
  <si>
    <t>Jahangir Telecom &amp; Electronics</t>
  </si>
  <si>
    <t>Lutfa Telecom</t>
  </si>
  <si>
    <t>Ontor Telecom 2</t>
  </si>
  <si>
    <t>Sanjoy Telecom</t>
  </si>
  <si>
    <t xml:space="preserve">Rasel Mobile Point &amp; Accessories Zone </t>
  </si>
  <si>
    <t>Mojnu Telecom</t>
  </si>
  <si>
    <t>Ha-Sin Electronics</t>
  </si>
  <si>
    <t>Kinnury Telecom</t>
  </si>
  <si>
    <t>Jhumur Telecom</t>
  </si>
  <si>
    <t>Bellal Telecom &amp; Electronics</t>
  </si>
  <si>
    <t>Mannan Mobile Media</t>
  </si>
  <si>
    <t>Gazirai Vai Vai Telecom</t>
  </si>
  <si>
    <t>B R Telecom</t>
  </si>
  <si>
    <t>Mollah Telecom(Hat Gopalpur)</t>
  </si>
  <si>
    <t>Best Computer</t>
  </si>
  <si>
    <t>Akram Mobile Corner</t>
  </si>
  <si>
    <t>A + Telecom</t>
  </si>
  <si>
    <t xml:space="preserve">Raju Mobile &amp; Computer </t>
  </si>
  <si>
    <t>Muaz Telecom</t>
  </si>
  <si>
    <t xml:space="preserve"> Smart Plug in</t>
  </si>
  <si>
    <t>Oli Ahamed Telecom</t>
  </si>
  <si>
    <t>Al-Amin Mobile Shop &amp; Servicing Center</t>
  </si>
  <si>
    <t>Nur Telecom 2- Joyag</t>
  </si>
  <si>
    <t>Najma Telecom</t>
  </si>
  <si>
    <t>Eden Electronics</t>
  </si>
  <si>
    <t>Sabib Telecom</t>
  </si>
  <si>
    <t>Jahanara Mobile &amp; Electronic</t>
  </si>
  <si>
    <t>Maa Digital</t>
  </si>
  <si>
    <t>Misti Enterprise</t>
  </si>
  <si>
    <t xml:space="preserve">Mobile Park </t>
  </si>
  <si>
    <t>Robiul Mobile &amp; Electronics</t>
  </si>
  <si>
    <t>Jago Electronics</t>
  </si>
  <si>
    <t>Maa Telecom Jalkuri</t>
  </si>
  <si>
    <t xml:space="preserve">Kayfa Telecom </t>
  </si>
  <si>
    <t>Bikrampur Telecom</t>
  </si>
  <si>
    <t>Rubel Telecom- Chandragonj</t>
  </si>
  <si>
    <t>Ismat Telecom</t>
  </si>
  <si>
    <t>A F Telecom</t>
  </si>
  <si>
    <t>Siam Telecom &amp; Mobile Servicing Center (VM)</t>
  </si>
  <si>
    <t>Faizullah Elec.</t>
  </si>
  <si>
    <t>Rihan Mobile Media (Choiton khila)</t>
  </si>
  <si>
    <t>Roni Watch &amp; Mobile</t>
  </si>
  <si>
    <t>A to Z House Hold</t>
  </si>
  <si>
    <t>Najma Electronics</t>
  </si>
  <si>
    <t>Rahmat Telecom</t>
  </si>
  <si>
    <t>Max 1</t>
  </si>
  <si>
    <t>Babul Telecom (Thanar Hat)</t>
  </si>
  <si>
    <t>Square Mobile</t>
  </si>
  <si>
    <t>S S Enterprise</t>
  </si>
  <si>
    <t>Ovi Multimidia</t>
  </si>
  <si>
    <t>Asraf Telecom</t>
  </si>
  <si>
    <t>Atik Mobile Corner</t>
  </si>
  <si>
    <t>Tazmohol Telecom</t>
  </si>
  <si>
    <t>K J Ruhul Enterprise</t>
  </si>
  <si>
    <t>Monirul Mobile Kornar</t>
  </si>
  <si>
    <t>Tushar Telecom</t>
  </si>
  <si>
    <t>Mollah Telecom - 2</t>
  </si>
  <si>
    <t>Raihan Mobile Center</t>
  </si>
  <si>
    <t>Monir Digital Studio Multimedia</t>
  </si>
  <si>
    <t>Vai Vai Teleom</t>
  </si>
  <si>
    <t>Sathi Digital Studio</t>
  </si>
  <si>
    <t>Bismilla Telecom bamna</t>
  </si>
  <si>
    <t>Afnan Electronics &amp; Mobile</t>
  </si>
  <si>
    <t>Rongdhunu Telecom</t>
  </si>
  <si>
    <t>Sinhaa Teleom</t>
  </si>
  <si>
    <t>Jakiya Telecom</t>
  </si>
  <si>
    <t>Meraj Telecom</t>
  </si>
  <si>
    <t>Multimedia Classic</t>
  </si>
  <si>
    <t>Vai Vai Telecom (Basdha)</t>
  </si>
  <si>
    <t>Mama Bagina Telecom</t>
  </si>
  <si>
    <t>Monoyara Cosmetics</t>
  </si>
  <si>
    <t xml:space="preserve">Shanekhoda Telecom </t>
  </si>
  <si>
    <t>Shimul Telecom &amp; Mobile</t>
  </si>
  <si>
    <t>Roshid Multimedia</t>
  </si>
  <si>
    <t>Jafor Mobile</t>
  </si>
  <si>
    <t>Mirpur Telecom</t>
  </si>
  <si>
    <t>Forhad Mobile</t>
  </si>
  <si>
    <t>Bondu Telecom</t>
  </si>
  <si>
    <t>A Plus Mobile Gallery</t>
  </si>
  <si>
    <t>Nisan Telecom</t>
  </si>
  <si>
    <t>Standard Mobile Shop</t>
  </si>
  <si>
    <t>Kazi Sayem Telecom</t>
  </si>
  <si>
    <t>GK Communication</t>
  </si>
  <si>
    <t>Jahangir Electronics</t>
  </si>
  <si>
    <t>FM Multimedia 3</t>
  </si>
  <si>
    <t>3R Mobile</t>
  </si>
  <si>
    <t>Asar alo Telecom</t>
  </si>
  <si>
    <t>Parves Telecom</t>
  </si>
  <si>
    <t>Tanvir Traders</t>
  </si>
  <si>
    <t>Hasan Mobile Telecom</t>
  </si>
  <si>
    <t>Ciyem Telecom</t>
  </si>
  <si>
    <t>Roni Electronics</t>
  </si>
  <si>
    <t>B.C.L Super Shop</t>
  </si>
  <si>
    <t>Minarul Telecom</t>
  </si>
  <si>
    <t>Akrat Telecom</t>
  </si>
  <si>
    <t>Mobile Point (Pollibiddut)</t>
  </si>
  <si>
    <t>Sumona Enterprise</t>
  </si>
  <si>
    <t>AM Electronics</t>
  </si>
  <si>
    <t>Ma Telecom (Salna Bazar)</t>
  </si>
  <si>
    <t>Joti Telecom-2</t>
  </si>
  <si>
    <t>Maysha Telecom</t>
  </si>
  <si>
    <t>Ideal Telecom-2</t>
  </si>
  <si>
    <t>Choa Telecom</t>
  </si>
  <si>
    <t>Bai Bai Store</t>
  </si>
  <si>
    <t>Gausia Mobile Korner</t>
  </si>
  <si>
    <t>Pink Mobile House</t>
  </si>
  <si>
    <t>Mobile Valley</t>
  </si>
  <si>
    <t>Kakoli Telecom</t>
  </si>
  <si>
    <t>Alam Point</t>
  </si>
  <si>
    <t>Siam Telecom(A)</t>
  </si>
  <si>
    <t>Mobile Gallery 02</t>
  </si>
  <si>
    <t>Shamim Mobile Corner</t>
  </si>
  <si>
    <t>Bondho Electronics &amp; gift corner</t>
  </si>
  <si>
    <t>Boishakhi Enterprise</t>
  </si>
  <si>
    <t>CD sound &amp; Electronics</t>
  </si>
  <si>
    <t>Akram Telecom &amp; Mobile Hat</t>
  </si>
  <si>
    <t xml:space="preserve">Freedom Mobile </t>
  </si>
  <si>
    <t xml:space="preserve">Nazat Electronics </t>
  </si>
  <si>
    <t>Mahinur Electric</t>
  </si>
  <si>
    <t>AR Mobile Shop</t>
  </si>
  <si>
    <t>Mostofa Enterprise</t>
  </si>
  <si>
    <t xml:space="preserve">Ramim  Enterprice </t>
  </si>
  <si>
    <t>SOS Telecom</t>
  </si>
  <si>
    <t>Allah Dan Telecom</t>
  </si>
  <si>
    <t>Jannat Telecom (Horinhati)</t>
  </si>
  <si>
    <t>M Telecom</t>
  </si>
  <si>
    <t>Masum Rana Telecom</t>
  </si>
  <si>
    <t xml:space="preserve">Hello Mobile </t>
  </si>
  <si>
    <t>N.S.4  Telecom</t>
  </si>
  <si>
    <t xml:space="preserve">Hanif Telecom </t>
  </si>
  <si>
    <t xml:space="preserve">Bola point </t>
  </si>
  <si>
    <t>Student Stationary</t>
  </si>
  <si>
    <t>City Trade International</t>
  </si>
  <si>
    <t>Unik Electronic</t>
  </si>
  <si>
    <t xml:space="preserve">Billal Electronics and Furniture </t>
  </si>
  <si>
    <t>Esma &amp; Efsa Mobile Zone</t>
  </si>
  <si>
    <t>Toma Watch &amp; Mobile Corner</t>
  </si>
  <si>
    <t>Meghna Telecom</t>
  </si>
  <si>
    <t>S F Telecom</t>
  </si>
  <si>
    <t>Saron Electronics</t>
  </si>
  <si>
    <t>Romjan Telecom</t>
  </si>
  <si>
    <t>Rubel Mobile Gallery</t>
  </si>
  <si>
    <t>Mosheskhali Telecom</t>
  </si>
  <si>
    <t>Anis Mobile Galary</t>
  </si>
  <si>
    <t>Akhimul Telecom</t>
  </si>
  <si>
    <t>Tanzila Telecom</t>
  </si>
  <si>
    <t>Pranto Telecom</t>
  </si>
  <si>
    <t>Labonno Enterprise</t>
  </si>
  <si>
    <t>Doyal Telecom</t>
  </si>
  <si>
    <t>Piyas Telecom</t>
  </si>
  <si>
    <t>Sardar Telecom ( Patabunia )</t>
  </si>
  <si>
    <t>Janani Traders</t>
  </si>
  <si>
    <t>Ripon Telecom (Koira)</t>
  </si>
  <si>
    <t>Freedom Life</t>
  </si>
  <si>
    <t>Saju Computer</t>
  </si>
  <si>
    <t>Mamun Electronics</t>
  </si>
  <si>
    <t>M/S Mim Telecom</t>
  </si>
  <si>
    <t>R.B Traders</t>
  </si>
  <si>
    <t>Bismillah Shopping center</t>
  </si>
  <si>
    <t>Ma Baba Doa Telecom-2</t>
  </si>
  <si>
    <t>Harun Mobile Shop</t>
  </si>
  <si>
    <t>Mukul Gold</t>
  </si>
  <si>
    <t>Zaker Mobile Center</t>
  </si>
  <si>
    <t>Ujjol Telecom &amp; Express Multimedia</t>
  </si>
  <si>
    <t>Khadija Enterprise &amp; Telecom (Bagher Bazar)</t>
  </si>
  <si>
    <t>Jonony Telecom (Zirani Bazar)</t>
  </si>
  <si>
    <t>M.S rabbi mobarak traders</t>
  </si>
  <si>
    <t>Mahi Telecom &amp; Accessories</t>
  </si>
  <si>
    <t>Eity Electronics (Jhinaigati)</t>
  </si>
  <si>
    <t>Ha mim Electronics 2</t>
  </si>
  <si>
    <t>Jessore Telecom &amp; Elect.</t>
  </si>
  <si>
    <t xml:space="preserve">Hannan Enterprise </t>
  </si>
  <si>
    <t>M/s Sarkar Variety Store</t>
  </si>
  <si>
    <t xml:space="preserve">Rony telecom </t>
  </si>
  <si>
    <t>Charghat PC World &amp; Telecom</t>
  </si>
  <si>
    <t>Mirob Electronic</t>
  </si>
  <si>
    <t>Likhon Telecom</t>
  </si>
  <si>
    <t>Anika Telecom Multimedia</t>
  </si>
  <si>
    <t>Baba Telecom</t>
  </si>
  <si>
    <t>F P S  Mobile</t>
  </si>
  <si>
    <t>Mimi Watch &amp; Electronic</t>
  </si>
  <si>
    <t>Ononna Mobile</t>
  </si>
  <si>
    <t>Mortuja Telecom Center</t>
  </si>
  <si>
    <t>Mobile Canvas</t>
  </si>
  <si>
    <t>Noman Teleom</t>
  </si>
  <si>
    <t>View Point</t>
  </si>
  <si>
    <t>Shaoun Telecom (Shokhipur)</t>
  </si>
  <si>
    <t>Smart Eletronics</t>
  </si>
  <si>
    <t>Zihad Tours &amp; Travels</t>
  </si>
  <si>
    <t>Two Brothers Telecom</t>
  </si>
  <si>
    <t>Rajdhani Shoe Barmij Corner</t>
  </si>
  <si>
    <t>Yellow Enterprise</t>
  </si>
  <si>
    <t>Rubel Telecom (Artkopaliya)</t>
  </si>
  <si>
    <t>Sumon Electronics ( Artkopaliya)</t>
  </si>
  <si>
    <t>New Star Telecom</t>
  </si>
  <si>
    <t>H.R International</t>
  </si>
  <si>
    <t>Sarajganj Telecom</t>
  </si>
  <si>
    <t>Shoriful Telecom</t>
  </si>
  <si>
    <t>siam Telecom</t>
  </si>
  <si>
    <t>Shohan Mobile Zone</t>
  </si>
  <si>
    <t>Shiri Enterprise</t>
  </si>
  <si>
    <t>Tuba Mony Electronics</t>
  </si>
  <si>
    <t>Ariyamon Telecom</t>
  </si>
  <si>
    <t xml:space="preserve">Sajib Telecom </t>
  </si>
  <si>
    <t xml:space="preserve">Sinha &amp; Munshi Enterprise </t>
  </si>
  <si>
    <t>Tasif Telecom</t>
  </si>
  <si>
    <t>D.J.M Electronics</t>
  </si>
  <si>
    <t>Nurul Telecom</t>
  </si>
  <si>
    <t xml:space="preserve">G. P. C </t>
  </si>
  <si>
    <t>A R Mobile Galaly</t>
  </si>
  <si>
    <t>Rifat Telecom-2</t>
  </si>
  <si>
    <t>Zonayed Telecom</t>
  </si>
  <si>
    <t>Gaget Corner</t>
  </si>
  <si>
    <t>Life Line Enterprise</t>
  </si>
  <si>
    <t>Maa Telecom_Mir</t>
  </si>
  <si>
    <t>Najifa Mobile</t>
  </si>
  <si>
    <t xml:space="preserve">Farin Net Com </t>
  </si>
  <si>
    <t>Nasim  Telecom</t>
  </si>
  <si>
    <t>Ashim Exclusive Showroom</t>
  </si>
  <si>
    <t>Vision Refrigerator service center</t>
  </si>
  <si>
    <t>B.Z.M Enterprises</t>
  </si>
  <si>
    <t>Shoccho Telecom</t>
  </si>
  <si>
    <t>Robi Electronics</t>
  </si>
  <si>
    <t>Saifullah Telecom</t>
  </si>
  <si>
    <t>Basak telecom</t>
  </si>
  <si>
    <t>Bismillah Telecom Ponit</t>
  </si>
  <si>
    <t>Madarganj Electronics</t>
  </si>
  <si>
    <t>Vai Vai Library</t>
  </si>
  <si>
    <t>Sheen Enterprise</t>
  </si>
  <si>
    <t>Maa Amena Telecom</t>
  </si>
  <si>
    <t>Lamia Telecom Center</t>
  </si>
  <si>
    <t>Shamim Mobile Zone</t>
  </si>
  <si>
    <t>Faruq Electronics</t>
  </si>
  <si>
    <t>Moom Telecom</t>
  </si>
  <si>
    <t>Sajjad Telecom</t>
  </si>
  <si>
    <t>Sha Mim Mobile Galary</t>
  </si>
  <si>
    <t>Mobile Pleas</t>
  </si>
  <si>
    <t>Srabon Mobile House</t>
  </si>
  <si>
    <t>Sumon Computer &amp; Electronics</t>
  </si>
  <si>
    <t>Bolaka Telecom</t>
  </si>
  <si>
    <t>Salauddin Store</t>
  </si>
  <si>
    <t>SS Mobile Point And Service Center</t>
  </si>
  <si>
    <t>Aduri telecom</t>
  </si>
  <si>
    <t>Modina Telecom &amp; Electronics</t>
  </si>
  <si>
    <t>Bhai &amp; Bondhu Telecom</t>
  </si>
  <si>
    <t>Fresh Telecom</t>
  </si>
  <si>
    <t>Mollah Telecom New</t>
  </si>
  <si>
    <t>Sheikh Enterprise</t>
  </si>
  <si>
    <t>Ushno Telecom</t>
  </si>
  <si>
    <t>Rauf Telecom</t>
  </si>
  <si>
    <t>Sharafat</t>
  </si>
  <si>
    <t>Dui  BON Telecom</t>
  </si>
  <si>
    <t>Khan  Enterprise</t>
  </si>
  <si>
    <t>Mehedi Electronics &amp; Mobile Center</t>
  </si>
  <si>
    <t>Ma Digital Media</t>
  </si>
  <si>
    <t>Rafi Mobile Galary</t>
  </si>
  <si>
    <t>Laptop Plaza</t>
  </si>
  <si>
    <t>Zaman Telecom (Narikelbaria)</t>
  </si>
  <si>
    <t>Ma Mobile (Churamonkathi)</t>
  </si>
  <si>
    <t xml:space="preserve">Gadget Seller </t>
  </si>
  <si>
    <t>S.K. Mobile World</t>
  </si>
  <si>
    <t>Mobile Garden-1</t>
  </si>
  <si>
    <t>Islami Telecom</t>
  </si>
  <si>
    <t>Khan Computer &amp; It</t>
  </si>
  <si>
    <t>Firoja Telecom</t>
  </si>
  <si>
    <t xml:space="preserve">Toslim Telecom </t>
  </si>
  <si>
    <t xml:space="preserve">Khokon Telecom </t>
  </si>
  <si>
    <t>Matre Electronics</t>
  </si>
  <si>
    <t>Mobin Telecom</t>
  </si>
  <si>
    <t>Tohid telecom</t>
  </si>
  <si>
    <t>Hasib telecom</t>
  </si>
  <si>
    <t>Abir Mobile Mela</t>
  </si>
  <si>
    <t>JS Telecom (Sreenagor)</t>
  </si>
  <si>
    <t xml:space="preserve">Sahanaj Mobile </t>
  </si>
  <si>
    <t xml:space="preserve">Bhai Bhai Telecom - Shopon </t>
  </si>
  <si>
    <t>Naem Telecom(Rajibpur)</t>
  </si>
  <si>
    <t>Sakib Telecom(kortimary)</t>
  </si>
  <si>
    <t>Murshid Chad Telecom</t>
  </si>
  <si>
    <t>Tousif Telecom</t>
  </si>
  <si>
    <t xml:space="preserve">Mobile Corner </t>
  </si>
  <si>
    <t>Bhuya Telecom</t>
  </si>
  <si>
    <t>Electra Mart</t>
  </si>
  <si>
    <t>Jamalpur Telecom</t>
  </si>
  <si>
    <t>Sadat Telecom</t>
  </si>
  <si>
    <t>Maa Telecom- Shopon</t>
  </si>
  <si>
    <t>Excel Electronics</t>
  </si>
  <si>
    <t>Smart Link</t>
  </si>
  <si>
    <t>Shikdar electronics &amp; telecom</t>
  </si>
  <si>
    <t>Rizvi Telecom</t>
  </si>
  <si>
    <t>Mobile Telecom</t>
  </si>
  <si>
    <t>Fatama Mobile Servicing Center</t>
  </si>
  <si>
    <t>Ismail Telecom (Took)</t>
  </si>
  <si>
    <t>Munna Jaman Telecom</t>
  </si>
  <si>
    <t>Fariya Mobile</t>
  </si>
  <si>
    <t>Sifat Point</t>
  </si>
  <si>
    <t>Limon Telecom 3</t>
  </si>
  <si>
    <t>Afsar Telecom</t>
  </si>
  <si>
    <t>Yeamin Electronics</t>
  </si>
  <si>
    <t>Sonargoan Telecom-2</t>
  </si>
  <si>
    <t>Sawdesh Mobile Corner -2</t>
  </si>
  <si>
    <t>Rahat Electronics &amp; Telecom</t>
  </si>
  <si>
    <t>SM Jamil Telecom</t>
  </si>
  <si>
    <t xml:space="preserve">Kamrul Telecom </t>
  </si>
  <si>
    <t>R.J. Telecom</t>
  </si>
  <si>
    <t>OK Telecom</t>
  </si>
  <si>
    <t>Sadik Enterprise</t>
  </si>
  <si>
    <t>Toufik Enterprise (Madhopkathi)</t>
  </si>
  <si>
    <t>Alim Enterprise</t>
  </si>
  <si>
    <t>Rasel Telecom- 2</t>
  </si>
  <si>
    <t>Unique Mobile Plus</t>
  </si>
  <si>
    <t>Prime Tell</t>
  </si>
  <si>
    <t>Sami telecom</t>
  </si>
  <si>
    <t>Musa telecom</t>
  </si>
  <si>
    <t>Tuli  telecom</t>
  </si>
  <si>
    <t>Sajon telecom</t>
  </si>
  <si>
    <t>Reshmi Telecom</t>
  </si>
  <si>
    <t>Sakib Gallery</t>
  </si>
  <si>
    <t>Joynal Electronics</t>
  </si>
  <si>
    <t>Rana computer &amp; telecom</t>
  </si>
  <si>
    <t>Lalita telecom</t>
  </si>
  <si>
    <t>Moriyam Telecom(Vatirtek)</t>
  </si>
  <si>
    <t>Sakil telecom</t>
  </si>
  <si>
    <t>Ad mobile &amp; electronics</t>
  </si>
  <si>
    <t>Nejam Store</t>
  </si>
  <si>
    <t>Smart Phone Gellry</t>
  </si>
  <si>
    <t>Mazeda Telecom</t>
  </si>
  <si>
    <t>Shopno Telecom</t>
  </si>
  <si>
    <t>Moihen Telecom</t>
  </si>
  <si>
    <t>Udayan Telecom</t>
  </si>
  <si>
    <t>Alo Telecom</t>
  </si>
  <si>
    <t>Bandhon Video</t>
  </si>
  <si>
    <t>Arshiya Mahafuz Telecom</t>
  </si>
  <si>
    <t>New Audio Mobile</t>
  </si>
  <si>
    <t>Piplu Telecom</t>
  </si>
  <si>
    <t>Laden Telecom</t>
  </si>
  <si>
    <t>Onika Telecom(Rowmary)</t>
  </si>
  <si>
    <t>Nil Telecom</t>
  </si>
  <si>
    <t>SA Telecom &amp; Furniture Gallery</t>
  </si>
  <si>
    <t>Prionthi Telecom</t>
  </si>
  <si>
    <t>MS Telecom (Pollibiddut)</t>
  </si>
  <si>
    <t xml:space="preserve">Joarder Enterprise </t>
  </si>
  <si>
    <t>Bismillah Mobile Shop 2</t>
  </si>
  <si>
    <t>GD Electronics</t>
  </si>
  <si>
    <t>M. Karim Enterprise</t>
  </si>
  <si>
    <t>Gabtoli Genaral Store</t>
  </si>
  <si>
    <t>M/S Ruhul Stor</t>
  </si>
  <si>
    <t>Millenium Studio</t>
  </si>
  <si>
    <t>Nirob Stor</t>
  </si>
  <si>
    <t>Al-Madina Electronics</t>
  </si>
  <si>
    <t>Friends Mobile Zone</t>
  </si>
  <si>
    <t>0rna Telecom</t>
  </si>
  <si>
    <t>S.M Mobile Computer</t>
  </si>
  <si>
    <t>Guru Doyal Mobile Center</t>
  </si>
  <si>
    <t>New Rabbi Telecom</t>
  </si>
  <si>
    <t>Ofiul  Enterprise</t>
  </si>
  <si>
    <t>Md Babar Doya Telecom &amp; Computer</t>
  </si>
  <si>
    <t>Shama Mobile Shop</t>
  </si>
  <si>
    <t>Sujon Electronics &amp; Telecom</t>
  </si>
  <si>
    <t>Aminul Sports &amp; Telecom</t>
  </si>
  <si>
    <t>MAYMUN Telecom (NALTA)</t>
  </si>
  <si>
    <t>Neha  Telecom</t>
  </si>
  <si>
    <t>Kobir Telecom &amp; Mobile</t>
  </si>
  <si>
    <t>Washim Telecom</t>
  </si>
  <si>
    <t>Mosarof Telecom</t>
  </si>
  <si>
    <t xml:space="preserve">Mobile Link </t>
  </si>
  <si>
    <t>Tohin Telecom 2</t>
  </si>
  <si>
    <t>Al Modina telecom</t>
  </si>
  <si>
    <t>Amjad Hat Telecom</t>
  </si>
  <si>
    <t>Ettadi Mobile</t>
  </si>
  <si>
    <t>Sk Communication</t>
  </si>
  <si>
    <t>Safi Al Mamun Mobile</t>
  </si>
  <si>
    <t>Sohel Telecom - Shopon</t>
  </si>
  <si>
    <t>Samsunnahar Telecom</t>
  </si>
  <si>
    <t>Akash telecom</t>
  </si>
  <si>
    <t>Siyam Electronics</t>
  </si>
  <si>
    <t>siyam telecom(nikli)</t>
  </si>
  <si>
    <t>Siru Mobile &amp; Electronics</t>
  </si>
  <si>
    <t>Mayr Doa Enterprise &amp; Varities store</t>
  </si>
  <si>
    <t>Juthi Telecom</t>
  </si>
  <si>
    <t>Sell Point</t>
  </si>
  <si>
    <t>Malik Telecom</t>
  </si>
  <si>
    <t>Niyaj Telecom</t>
  </si>
  <si>
    <t>Sorif telecom</t>
  </si>
  <si>
    <t>Kintos Telecom</t>
  </si>
  <si>
    <t>Onni Telecom</t>
  </si>
  <si>
    <t>Mujahid Sanjida Telecom</t>
  </si>
  <si>
    <t>Nopur Telecom 2</t>
  </si>
  <si>
    <t>Gobindogonj Mobile Galary</t>
  </si>
  <si>
    <t>Flower &amp; Mobile Corner</t>
  </si>
  <si>
    <t>Ayan Electronics</t>
  </si>
  <si>
    <t xml:space="preserve">Smart Mobile Zoon </t>
  </si>
  <si>
    <t>Rasel Telecom (Bhabanipur Bazar)</t>
  </si>
  <si>
    <t>Sayem Electronics-3</t>
  </si>
  <si>
    <t>MK Telecom</t>
  </si>
  <si>
    <t>Maji Telecom</t>
  </si>
  <si>
    <t>Riadh Electronics &amp; Mobile</t>
  </si>
  <si>
    <t>Shikder Telecom (Pearpur)</t>
  </si>
  <si>
    <t>Shamima Telecom</t>
  </si>
  <si>
    <t>Lamia Telecom - Noman</t>
  </si>
  <si>
    <t>Rohima Mobile Corner</t>
  </si>
  <si>
    <t>Orna Telecom</t>
  </si>
  <si>
    <t>Jobayer Telecom</t>
  </si>
  <si>
    <t>Hello next</t>
  </si>
  <si>
    <t>Gournadi Mobile City</t>
  </si>
  <si>
    <t>Bisho Telecom</t>
  </si>
  <si>
    <t>Bhai Bhai Traders 2</t>
  </si>
  <si>
    <t>Mitali Electronics</t>
  </si>
  <si>
    <t>Patowary International</t>
  </si>
  <si>
    <t>Mobile mart</t>
  </si>
  <si>
    <t>Tasfia telecom</t>
  </si>
  <si>
    <t>Maa TelecomNandail</t>
  </si>
  <si>
    <t>Islampur Trade &amp; Telecom</t>
  </si>
  <si>
    <t>Mihir Telecom</t>
  </si>
  <si>
    <t>Tabib Mobile Gallery</t>
  </si>
  <si>
    <t>Simanto Telecom</t>
  </si>
  <si>
    <t>Mash Telecom</t>
  </si>
  <si>
    <t>Badhan Telecom</t>
  </si>
  <si>
    <t>Adib Telecom</t>
  </si>
  <si>
    <t>Aynul Telecom</t>
  </si>
  <si>
    <t>Ershad Telecom (Rowmary)</t>
  </si>
  <si>
    <t xml:space="preserve">Masuma Mobile </t>
  </si>
  <si>
    <t>Sadia telecom 2</t>
  </si>
  <si>
    <t>Shoan Mobile point</t>
  </si>
  <si>
    <t>Maisah Telecom 2</t>
  </si>
  <si>
    <t>Hamidur &amp; Badhon Telecom</t>
  </si>
  <si>
    <t xml:space="preserve">Sazzad Telecom </t>
  </si>
  <si>
    <t>Mobile Math Multi  Brand Shop</t>
  </si>
  <si>
    <t>Shoya Telecom</t>
  </si>
  <si>
    <t>Masum Mobile Servicing Center</t>
  </si>
  <si>
    <t>Jsim Telecom</t>
  </si>
  <si>
    <t xml:space="preserve">Saimun Telecom </t>
  </si>
  <si>
    <t>Maa Anowara Electronics</t>
  </si>
  <si>
    <t>Mobile &amp; Gadget</t>
  </si>
  <si>
    <t>Mohasin Telecom</t>
  </si>
  <si>
    <t>Abrar Telecom</t>
  </si>
  <si>
    <t>M/S Ma Electronics</t>
  </si>
  <si>
    <t>Ma Electronics and Mobile conner</t>
  </si>
  <si>
    <t>Abir Computer &amp; Electronics</t>
  </si>
  <si>
    <t>Bismilla Electronic 1</t>
  </si>
  <si>
    <t>Marjia Telecom</t>
  </si>
  <si>
    <t>Smart zone</t>
  </si>
  <si>
    <t>Modina Telecom&amp;Servicing Point</t>
  </si>
  <si>
    <t>Jubayda Telecom</t>
  </si>
  <si>
    <t>Balia Telecom</t>
  </si>
  <si>
    <t>Wakil Electronics &amp; Furniture</t>
  </si>
  <si>
    <t>Unique Mobile Zone (NSM)</t>
  </si>
  <si>
    <t>Riha Telecom</t>
  </si>
  <si>
    <t>Comander Telecom</t>
  </si>
  <si>
    <t>Shima  telecom</t>
  </si>
  <si>
    <t>T R K Telecom</t>
  </si>
  <si>
    <t>Sun Mobile Zone</t>
  </si>
  <si>
    <t>Natiful Telecom</t>
  </si>
  <si>
    <t>Tamim Telecom(2)</t>
  </si>
  <si>
    <t>Ma Telecom And Electric Center</t>
  </si>
  <si>
    <t>Ma  telecom</t>
  </si>
  <si>
    <t>Forayezi Telecom</t>
  </si>
  <si>
    <t>Tasnim telecom</t>
  </si>
  <si>
    <t>Maa Vareity Store</t>
  </si>
  <si>
    <t>Succes telecom &amp; mobile center</t>
  </si>
  <si>
    <t>T T International</t>
  </si>
  <si>
    <t>Ali sha telecom</t>
  </si>
  <si>
    <t>Khan Mobile Zone</t>
  </si>
  <si>
    <t>Xtreme Gadget &amp; Smart Phone</t>
  </si>
  <si>
    <t>Syed Telecom</t>
  </si>
  <si>
    <t>Rahmania Garments</t>
  </si>
  <si>
    <t>Maa Telecom-05</t>
  </si>
  <si>
    <t>Nurul Alam Telecom</t>
  </si>
  <si>
    <t>Sweet Mobile</t>
  </si>
  <si>
    <t>Jable Nur Telecom (Protabnagar)</t>
  </si>
  <si>
    <t xml:space="preserve">Sajib telecom </t>
  </si>
  <si>
    <t>Mayer Dpa Telecom</t>
  </si>
  <si>
    <t>Mobile campus</t>
  </si>
  <si>
    <t>Bosundhara Studio</t>
  </si>
  <si>
    <t>Rasel &amp; Tonni Enterprise</t>
  </si>
  <si>
    <t>Maksura Telecom</t>
  </si>
  <si>
    <t>Phone Fintite Gallery</t>
  </si>
  <si>
    <t>Smart Generation</t>
  </si>
  <si>
    <t>Ok A to Z</t>
  </si>
  <si>
    <t>Sohid Telecom</t>
  </si>
  <si>
    <t xml:space="preserve">Gadget &amp; Gears </t>
  </si>
  <si>
    <t>Neer Telecom</t>
  </si>
  <si>
    <t>RN Enterprise (Gazipura)</t>
  </si>
  <si>
    <t>Khan Electronics (Gazipura)</t>
  </si>
  <si>
    <t>Rakib Telecom &amp; Electronics</t>
  </si>
  <si>
    <t>Sumaiya Telecom (VM)</t>
  </si>
  <si>
    <t>Bondhu Telecom (Baroipara)</t>
  </si>
  <si>
    <t>Fuji Studio Video &amp; Mobile Zone</t>
  </si>
  <si>
    <t xml:space="preserve">Momota Telecom &amp; Mobile Servising </t>
  </si>
  <si>
    <t>Rian Electronics</t>
  </si>
  <si>
    <t>F.K Electronics</t>
  </si>
  <si>
    <t>Awlad Telecom</t>
  </si>
  <si>
    <t>One Tech</t>
  </si>
  <si>
    <t>Adil Mobile Zone</t>
  </si>
  <si>
    <t>Bristy Traders</t>
  </si>
  <si>
    <t xml:space="preserve">M N Telcom </t>
  </si>
  <si>
    <t>Sumaiya Telecom (Patkelghata)</t>
  </si>
  <si>
    <t>Jahanara Telecom</t>
  </si>
  <si>
    <t>Tuntuni Telecom</t>
  </si>
  <si>
    <t>Aysha Siddika Telecom</t>
  </si>
  <si>
    <t>N.K. Mobile Shop</t>
  </si>
  <si>
    <t>Joha Telecom</t>
  </si>
  <si>
    <t>M/S. Mobile Shop</t>
  </si>
  <si>
    <t>New Shawon Electronics</t>
  </si>
  <si>
    <t>Masud Telecom-02</t>
  </si>
  <si>
    <t>Remi Telecom</t>
  </si>
  <si>
    <t>Rahel  telecom</t>
  </si>
  <si>
    <t>Shiam &amp; Refat Telecom</t>
  </si>
  <si>
    <t>Ma Babar doa 3</t>
  </si>
  <si>
    <t>Molla Electric&amp;Telecom</t>
  </si>
  <si>
    <t>M.R Computer</t>
  </si>
  <si>
    <t>Gazi Telecom (K)</t>
  </si>
  <si>
    <t>Shamim Electronic</t>
  </si>
  <si>
    <t>Rana Enterprise</t>
  </si>
  <si>
    <t>Max Smart Zone</t>
  </si>
  <si>
    <t>Phone City</t>
  </si>
  <si>
    <t>Shathi Electronics</t>
  </si>
  <si>
    <t>Mim Talecom (Shibchor)</t>
  </si>
  <si>
    <t>Rasel Mobile Sarvices Santer</t>
  </si>
  <si>
    <t>Faruq Telecom (NU)</t>
  </si>
  <si>
    <t>Khokon Telemom</t>
  </si>
  <si>
    <t xml:space="preserve">Dinajpur Mobile Gallery </t>
  </si>
  <si>
    <t>Bari Electronic</t>
  </si>
  <si>
    <t xml:space="preserve">Gawchui Ajom Ele &amp; Furniture  </t>
  </si>
  <si>
    <t>Maya telecom</t>
  </si>
  <si>
    <t>Sohag Mobile Center</t>
  </si>
  <si>
    <t>Nurul Sarder Telecom</t>
  </si>
  <si>
    <t>M/S Hazi Computer &amp; Telecom</t>
  </si>
  <si>
    <t>Mohosin Telecom</t>
  </si>
  <si>
    <t>Mainul Electronics</t>
  </si>
  <si>
    <t>Armina Telecom</t>
  </si>
  <si>
    <t>Phone Plus</t>
  </si>
  <si>
    <t xml:space="preserve">Al modina Telecom </t>
  </si>
  <si>
    <t>Mukta Mobile Shop</t>
  </si>
  <si>
    <t>Choich Mobile</t>
  </si>
  <si>
    <t>Students Library</t>
  </si>
  <si>
    <t xml:space="preserve">Al Baraka Tejaroth Centre </t>
  </si>
  <si>
    <t>TRS Mobile</t>
  </si>
  <si>
    <t>Two Brothers Electric &amp; Hardware</t>
  </si>
  <si>
    <t>Village Mobile</t>
  </si>
  <si>
    <t xml:space="preserve">Shuvo Telecom </t>
  </si>
  <si>
    <t>Jihad enterprise</t>
  </si>
  <si>
    <t>Brand Shop</t>
  </si>
  <si>
    <t>Gadget Square</t>
  </si>
  <si>
    <t>Rashed Electronics</t>
  </si>
  <si>
    <t>Nikhil Electronics</t>
  </si>
  <si>
    <t>Vai Vai Telecom K</t>
  </si>
  <si>
    <t>Saon Electronics</t>
  </si>
  <si>
    <t>Abdul Malek Telecom</t>
  </si>
  <si>
    <t>Anonda Telecom</t>
  </si>
  <si>
    <t xml:space="preserve">Shorif Telecom </t>
  </si>
  <si>
    <t>Chosma Bitan</t>
  </si>
  <si>
    <t>Nirob mobile center</t>
  </si>
  <si>
    <t>Grameenphone Center</t>
  </si>
  <si>
    <t>Ishan Telecom</t>
  </si>
  <si>
    <t>Bondhu Mobile &amp; Telecom</t>
  </si>
  <si>
    <t>Shek Electronics</t>
  </si>
  <si>
    <t>KM Telecom</t>
  </si>
  <si>
    <t>Green Peace</t>
  </si>
  <si>
    <t>Sohel Mobile Zone- Ashik</t>
  </si>
  <si>
    <t xml:space="preserve">Farhan Telecom </t>
  </si>
  <si>
    <t>M R Telecom</t>
  </si>
  <si>
    <t>Shark Telecom</t>
  </si>
  <si>
    <t>Moriyum Telecom</t>
  </si>
  <si>
    <t>Allah Vorusha Telecom 3</t>
  </si>
  <si>
    <t>Asha Moni Telecom</t>
  </si>
  <si>
    <t>Mahadi Telecom</t>
  </si>
  <si>
    <t>Hemayet Telecom</t>
  </si>
  <si>
    <t>Roni Teleccom</t>
  </si>
  <si>
    <t>Sojib telecom</t>
  </si>
  <si>
    <t>Lamia Enterprise</t>
  </si>
  <si>
    <t>Kajol Telecom &amp; Electronics</t>
  </si>
  <si>
    <t xml:space="preserve">New Rashed Leather Store </t>
  </si>
  <si>
    <t xml:space="preserve">Hasan Telecom </t>
  </si>
  <si>
    <t>Sowrov Mobile (Oskhali)</t>
  </si>
  <si>
    <t>Suraiya Variety Store</t>
  </si>
  <si>
    <t>Ma Jonini 2</t>
  </si>
  <si>
    <t>Modina Two Electronics</t>
  </si>
  <si>
    <t>Cell Vision</t>
  </si>
  <si>
    <t>SIM Corner</t>
  </si>
  <si>
    <t>Rof Rof Enterprise</t>
  </si>
  <si>
    <t>Ismail Electrick</t>
  </si>
  <si>
    <t>BHI BHI Telecom</t>
  </si>
  <si>
    <t>Nokia Tel</t>
  </si>
  <si>
    <t>Kazi Telecom &amp; Electronics</t>
  </si>
  <si>
    <t>Bijoy Telecom S</t>
  </si>
  <si>
    <t>Ma Telecom (Monipur)</t>
  </si>
  <si>
    <t>Towa Telecom</t>
  </si>
  <si>
    <t>Alam Tailors &amp; Telecom</t>
  </si>
  <si>
    <t>Sathil Telecom</t>
  </si>
  <si>
    <t>Mubinoon Telecom</t>
  </si>
  <si>
    <t xml:space="preserve"> Trisha Telecom </t>
  </si>
  <si>
    <t xml:space="preserve">Tofia  Telecom </t>
  </si>
  <si>
    <t xml:space="preserve">Tanha Telecom </t>
  </si>
  <si>
    <t xml:space="preserve">USR International </t>
  </si>
  <si>
    <t>Asha Telecom 2</t>
  </si>
  <si>
    <t>Pranti Telecom</t>
  </si>
  <si>
    <t>Sotata Electric &amp; Electronics</t>
  </si>
  <si>
    <t>Joshim Telecom tanjil</t>
  </si>
  <si>
    <t>Mohona Electronics</t>
  </si>
  <si>
    <t>New Telecom &amp; Electronics</t>
  </si>
  <si>
    <t>Ali Telcom</t>
  </si>
  <si>
    <t>Rumpa Telcom</t>
  </si>
  <si>
    <t>H.M Mobile Gallery</t>
  </si>
  <si>
    <t xml:space="preserve">Shawon  Telecom  </t>
  </si>
  <si>
    <t>Gift Electronics</t>
  </si>
  <si>
    <t>Baliadanga Vai Vai Telecom</t>
  </si>
  <si>
    <t>Success Telecom plug in</t>
  </si>
  <si>
    <t>RD Telecom</t>
  </si>
  <si>
    <t xml:space="preserve">M.D. Mobile House </t>
  </si>
  <si>
    <t>Hazi Talecom</t>
  </si>
  <si>
    <t>Kawsar Mobile Place &amp; Hridoy Electronics</t>
  </si>
  <si>
    <t>Halal Telecom</t>
  </si>
  <si>
    <t>Prema Studio</t>
  </si>
  <si>
    <t>Riyad telecom</t>
  </si>
  <si>
    <t>Amin Smart Zone</t>
  </si>
  <si>
    <t>Prime Enterprise</t>
  </si>
  <si>
    <t>Sopno Electronics</t>
  </si>
  <si>
    <t>Masum Optics</t>
  </si>
  <si>
    <t>City Traders</t>
  </si>
  <si>
    <t>Alif Mobile Shop</t>
  </si>
  <si>
    <t>Molla Tel- Taltola</t>
  </si>
  <si>
    <t>Mamun Telecom-Nobogram</t>
  </si>
  <si>
    <t>Orin Telecom</t>
  </si>
  <si>
    <t>Sharin Telecom</t>
  </si>
  <si>
    <t>Bagdad Electronics</t>
  </si>
  <si>
    <t>Abbas Telecom 2</t>
  </si>
  <si>
    <t>Maa Telecom - Thanarhat</t>
  </si>
  <si>
    <t>VIP Mobile Vision</t>
  </si>
  <si>
    <t>MN Telecom</t>
  </si>
  <si>
    <t>Banik Telecom</t>
  </si>
  <si>
    <t>Ma Enterprise (Palbari)</t>
  </si>
  <si>
    <t>Muktar Telecom</t>
  </si>
  <si>
    <t>RET-38857</t>
  </si>
  <si>
    <t>Bismillah Photocopy &amp; Stationary</t>
  </si>
  <si>
    <t>RET-37533</t>
  </si>
  <si>
    <t>Mamun Electronics ( Chairmanghat)</t>
  </si>
  <si>
    <t>RET-38725</t>
  </si>
  <si>
    <t>Minar Mobile Mela</t>
  </si>
  <si>
    <t>RET-28646</t>
  </si>
  <si>
    <t>Shanta Telecom Center</t>
  </si>
  <si>
    <t>RET-38853</t>
  </si>
  <si>
    <t>Chattogram</t>
  </si>
  <si>
    <t>DEL-0162</t>
  </si>
  <si>
    <t>M/S Sholav Bitan</t>
  </si>
  <si>
    <t>Rangpur</t>
  </si>
  <si>
    <t>Dinajpur</t>
  </si>
  <si>
    <t>DEL-0180</t>
  </si>
  <si>
    <t>M/S. Sky Tel</t>
  </si>
  <si>
    <t>RET-00376</t>
  </si>
  <si>
    <t>J.M. Telecom</t>
  </si>
  <si>
    <t>RET-01709</t>
  </si>
  <si>
    <t>RET-01726</t>
  </si>
  <si>
    <t>M/S Jakir Electonics</t>
  </si>
  <si>
    <t>RET-01729</t>
  </si>
  <si>
    <t>Mou Dot Com</t>
  </si>
  <si>
    <t>RET-01783</t>
  </si>
  <si>
    <t>Alamin Enterprise</t>
  </si>
  <si>
    <t>RET-01786</t>
  </si>
  <si>
    <t>RET-01800</t>
  </si>
  <si>
    <t>Amin Electronics&amp;mobile</t>
  </si>
  <si>
    <t>RET-01801</t>
  </si>
  <si>
    <t>Anha electronics &amp; Mobile</t>
  </si>
  <si>
    <t>RET-01827</t>
  </si>
  <si>
    <t>Zerin Telecom&amp; Electronics</t>
  </si>
  <si>
    <t>RET-01835</t>
  </si>
  <si>
    <t>Chander Alo telecom</t>
  </si>
  <si>
    <t>RET-04162</t>
  </si>
  <si>
    <t>RET-04168</t>
  </si>
  <si>
    <t>RET-04197</t>
  </si>
  <si>
    <t>Puls Mobile</t>
  </si>
  <si>
    <t>RET-04213</t>
  </si>
  <si>
    <t>RET-04214</t>
  </si>
  <si>
    <t>Arjun Telecom</t>
  </si>
  <si>
    <t>RET-04357</t>
  </si>
  <si>
    <t>Shaorin Telecom</t>
  </si>
  <si>
    <t>RET-06104</t>
  </si>
  <si>
    <t>Zakiya Mobile</t>
  </si>
  <si>
    <t>RET-08093</t>
  </si>
  <si>
    <t>RET-08874</t>
  </si>
  <si>
    <t>Mum Electronics</t>
  </si>
  <si>
    <t>RET-09283</t>
  </si>
  <si>
    <t>Alal Telecom</t>
  </si>
  <si>
    <t>RET-10235</t>
  </si>
  <si>
    <t>RET-10340</t>
  </si>
  <si>
    <t>Pusti Telecom</t>
  </si>
  <si>
    <t>RET-11775</t>
  </si>
  <si>
    <t>RET-11819</t>
  </si>
  <si>
    <t>Mobile Point Sales &amp; Servicing Center</t>
  </si>
  <si>
    <t>RET-11849</t>
  </si>
  <si>
    <t>Adhunik Electronics</t>
  </si>
  <si>
    <t>RET-12719</t>
  </si>
  <si>
    <t>Chowdhuri telecom and Computer 2</t>
  </si>
  <si>
    <t>RET-13690</t>
  </si>
  <si>
    <t>PROMA TELECOM</t>
  </si>
  <si>
    <t>RET-14776</t>
  </si>
  <si>
    <t>RET-14891</t>
  </si>
  <si>
    <t>RET-15062</t>
  </si>
  <si>
    <t>RET-16634</t>
  </si>
  <si>
    <t>RET-16672</t>
  </si>
  <si>
    <t>RET-17410</t>
  </si>
  <si>
    <t>Smart Phone</t>
  </si>
  <si>
    <t>RET-18302</t>
  </si>
  <si>
    <t>Mobarok Telecom</t>
  </si>
  <si>
    <t>Abir Electronics</t>
  </si>
  <si>
    <t>RET-21771</t>
  </si>
  <si>
    <t>Razia Telecom &amp; service Center</t>
  </si>
  <si>
    <t>RET-22202</t>
  </si>
  <si>
    <t>RET-22904</t>
  </si>
  <si>
    <t>RET-23539</t>
  </si>
  <si>
    <t>RET-23803</t>
  </si>
  <si>
    <t>Mobile Shop _Borolekha</t>
  </si>
  <si>
    <t>RET-23875</t>
  </si>
  <si>
    <t>RET-24776</t>
  </si>
  <si>
    <t>RET-24777</t>
  </si>
  <si>
    <t>RET-24926</t>
  </si>
  <si>
    <t>Student laibrey</t>
  </si>
  <si>
    <t>RET-25050</t>
  </si>
  <si>
    <t>Obaidullah Telecom</t>
  </si>
  <si>
    <t>RET-25458</t>
  </si>
  <si>
    <t>Ma Telecom &amp; Mobile Servicing</t>
  </si>
  <si>
    <t>RET-25561</t>
  </si>
  <si>
    <t>Khondokar Technology</t>
  </si>
  <si>
    <t>RET-25824</t>
  </si>
  <si>
    <t>RET-26783</t>
  </si>
  <si>
    <t>Mehedi Variety Store</t>
  </si>
  <si>
    <t>RET-27264</t>
  </si>
  <si>
    <t>E.S.M Mobile Zone</t>
  </si>
  <si>
    <t>RET-27717</t>
  </si>
  <si>
    <t>RET-27891</t>
  </si>
  <si>
    <t>Lotus Electronices</t>
  </si>
  <si>
    <t>RET-27931</t>
  </si>
  <si>
    <t>RET-28131</t>
  </si>
  <si>
    <t>RET-28604</t>
  </si>
  <si>
    <t>RET-28732</t>
  </si>
  <si>
    <t>RET-29014</t>
  </si>
  <si>
    <t>Cellphone Bazar</t>
  </si>
  <si>
    <t>RET-29797</t>
  </si>
  <si>
    <t>Saleha Mobile Corner-2</t>
  </si>
  <si>
    <t>RET-29921</t>
  </si>
  <si>
    <t>Rifat teleccom-3</t>
  </si>
  <si>
    <t>RET-30105</t>
  </si>
  <si>
    <t>K.B. Enterprise &amp; Telecom</t>
  </si>
  <si>
    <t>RET-31064</t>
  </si>
  <si>
    <t>Paper House</t>
  </si>
  <si>
    <t>RET-31211</t>
  </si>
  <si>
    <t>Jahangir Mobile Zone</t>
  </si>
  <si>
    <t>RET-31270</t>
  </si>
  <si>
    <t>Rofik Mobile &amp; Laptop Shop</t>
  </si>
  <si>
    <t>RET-31280</t>
  </si>
  <si>
    <t>RET-31392</t>
  </si>
  <si>
    <t>RET-31926</t>
  </si>
  <si>
    <t>RET-32742</t>
  </si>
  <si>
    <t>RET-33080</t>
  </si>
  <si>
    <t>RET-33453</t>
  </si>
  <si>
    <t>RET-33824</t>
  </si>
  <si>
    <t>Mubi Masic</t>
  </si>
  <si>
    <t>RET-33830</t>
  </si>
  <si>
    <t>Mama Vagna Telecom</t>
  </si>
  <si>
    <t>RET-33907</t>
  </si>
  <si>
    <t>Rehan Electronics</t>
  </si>
  <si>
    <t>RET-34267</t>
  </si>
  <si>
    <t>Pabna Foundation</t>
  </si>
  <si>
    <t>RET-36253</t>
  </si>
  <si>
    <t>Cell Smart Mobile Shop</t>
  </si>
  <si>
    <t>RET-36315</t>
  </si>
  <si>
    <t>Misty Telecom</t>
  </si>
  <si>
    <t>RET-36810</t>
  </si>
  <si>
    <t>Afia telecom</t>
  </si>
  <si>
    <t>RET-37482</t>
  </si>
  <si>
    <t>Kotha-koli Telecom</t>
  </si>
  <si>
    <t>RET-37677</t>
  </si>
  <si>
    <t>RET-37664</t>
  </si>
  <si>
    <t>GUP Technology</t>
  </si>
  <si>
    <t>RET-37866</t>
  </si>
  <si>
    <t>RET-38028</t>
  </si>
  <si>
    <t>RET-32581</t>
  </si>
  <si>
    <t>RET-36680</t>
  </si>
  <si>
    <t>RT International</t>
  </si>
  <si>
    <t>RET-01623</t>
  </si>
  <si>
    <t>Ashraf Electronics</t>
  </si>
  <si>
    <t>RET-04148</t>
  </si>
  <si>
    <t>RET-38918</t>
  </si>
  <si>
    <t>Ikram(Ashuganj)</t>
  </si>
  <si>
    <t>RET-38821</t>
  </si>
  <si>
    <t>Ak polok dot com</t>
  </si>
  <si>
    <t>RET-38914</t>
  </si>
  <si>
    <t>RET-38913</t>
  </si>
  <si>
    <t>Yeasin Multimedia mobile centre</t>
  </si>
  <si>
    <t>RET-38885</t>
  </si>
  <si>
    <t>Minhas Telecom</t>
  </si>
  <si>
    <t>RET-38670</t>
  </si>
  <si>
    <t>RET-17657</t>
  </si>
  <si>
    <t>RET-01730</t>
  </si>
  <si>
    <t>Swadhin Mobile .Com</t>
  </si>
  <si>
    <t>RET-35696</t>
  </si>
  <si>
    <t>Ratul IT</t>
  </si>
  <si>
    <t>RET-36192</t>
  </si>
  <si>
    <t>RET-38867</t>
  </si>
  <si>
    <t>SUFIAN BUSINSS POINT</t>
  </si>
  <si>
    <t>RET-38876</t>
  </si>
  <si>
    <t>JUWEL TELECOM</t>
  </si>
  <si>
    <t>RET-38873</t>
  </si>
  <si>
    <t>BISMILLAH MOBILE SERVICE CENTER</t>
  </si>
  <si>
    <t>BISMILLAH TELECOM</t>
  </si>
  <si>
    <t>RET-38878</t>
  </si>
  <si>
    <t>ATIKE TELECOM</t>
  </si>
  <si>
    <t>RET-21144</t>
  </si>
  <si>
    <t>RET-28515</t>
  </si>
  <si>
    <t>RET-38757</t>
  </si>
  <si>
    <t>Khurshed Store 2</t>
  </si>
  <si>
    <t>RET-38753</t>
  </si>
  <si>
    <t>Amin Mobile Garden</t>
  </si>
  <si>
    <t>RET-38903</t>
  </si>
  <si>
    <t>RET-01654</t>
  </si>
  <si>
    <t>M/S Shahajada Electr.</t>
  </si>
  <si>
    <t>RET-38921</t>
  </si>
  <si>
    <t>Nahid Telcom</t>
  </si>
  <si>
    <t>RET-38929</t>
  </si>
  <si>
    <t>RET-20713</t>
  </si>
  <si>
    <t>Najifa Enterprise</t>
  </si>
  <si>
    <t>RET-23450</t>
  </si>
  <si>
    <t>RET-04157</t>
  </si>
  <si>
    <t>Sathgoan Telecom</t>
  </si>
  <si>
    <t>RET-38750</t>
  </si>
  <si>
    <t>Shafiq Departmental Store</t>
  </si>
  <si>
    <t>RET-38915</t>
  </si>
  <si>
    <t>RET-38926</t>
  </si>
  <si>
    <t>Suleman telecom</t>
  </si>
  <si>
    <t>RET-38727</t>
  </si>
  <si>
    <t>F.M Telecom</t>
  </si>
  <si>
    <t>RET-36352</t>
  </si>
  <si>
    <t>Jafor Telecom (Atkopalia)</t>
  </si>
  <si>
    <t>RET-32327</t>
  </si>
  <si>
    <t>RET-38989</t>
  </si>
  <si>
    <t>Dhaka South</t>
  </si>
  <si>
    <t>Narayanganj</t>
  </si>
  <si>
    <t>DEL-0071</t>
  </si>
  <si>
    <t>One Telecom* Narayangonj</t>
  </si>
  <si>
    <t>Dhaka North</t>
  </si>
  <si>
    <t>Mirpur</t>
  </si>
  <si>
    <t>DEL-0050</t>
  </si>
  <si>
    <t>Dhanmondi</t>
  </si>
  <si>
    <t>DEL-0084</t>
  </si>
  <si>
    <t>Uttara</t>
  </si>
  <si>
    <t>DEL-0119</t>
  </si>
  <si>
    <t>MM Communication</t>
  </si>
  <si>
    <t>Khulna</t>
  </si>
  <si>
    <t>Madaripur</t>
  </si>
  <si>
    <t>DEL-0111</t>
  </si>
  <si>
    <t>Hoque Enterprise</t>
  </si>
  <si>
    <t>Cumilla</t>
  </si>
  <si>
    <t>DEL-0129</t>
  </si>
  <si>
    <t>Rajshahi</t>
  </si>
  <si>
    <t>Bogura</t>
  </si>
  <si>
    <t>DEL-0142</t>
  </si>
  <si>
    <t>Pacific Electronics-2</t>
  </si>
  <si>
    <t>Mymensingh</t>
  </si>
  <si>
    <t>DEL-0138</t>
  </si>
  <si>
    <t>M/S Zaman Enterprise</t>
  </si>
  <si>
    <t>DEL-0171</t>
  </si>
  <si>
    <t>Tahia Enterprise</t>
  </si>
  <si>
    <t>DEL-0163</t>
  </si>
  <si>
    <t>M/S Saidur Electronics</t>
  </si>
  <si>
    <t>Paltan</t>
  </si>
  <si>
    <t>DEL-0070</t>
  </si>
  <si>
    <t>Jashore</t>
  </si>
  <si>
    <t>DEL-0033</t>
  </si>
  <si>
    <t>Ideal Communication</t>
  </si>
  <si>
    <t>DEL-0112</t>
  </si>
  <si>
    <t>World Media</t>
  </si>
  <si>
    <t>Gulshan</t>
  </si>
  <si>
    <t>DEL-0107</t>
  </si>
  <si>
    <t>TM Communication</t>
  </si>
  <si>
    <t>Narsingdi</t>
  </si>
  <si>
    <t>DEL-0088</t>
  </si>
  <si>
    <t>Hobiganj</t>
  </si>
  <si>
    <t>DEL-0115</t>
  </si>
  <si>
    <t>DEL-0124</t>
  </si>
  <si>
    <t>One Telecom* Jatrabari</t>
  </si>
  <si>
    <t>Jhenaidah</t>
  </si>
  <si>
    <t>DEL-0038</t>
  </si>
  <si>
    <t>Konica Trading</t>
  </si>
  <si>
    <t>DEL-0160</t>
  </si>
  <si>
    <t>M K Trading Co.</t>
  </si>
  <si>
    <t>DEL-0047</t>
  </si>
  <si>
    <t>DEL-0106</t>
  </si>
  <si>
    <t>Tarek &amp; Brothers</t>
  </si>
  <si>
    <t>DEL-0161</t>
  </si>
  <si>
    <t>Sibgat Telecom</t>
  </si>
  <si>
    <t>Satkhira</t>
  </si>
  <si>
    <t>DEL-0052</t>
  </si>
  <si>
    <t>Pabna</t>
  </si>
  <si>
    <t>DEL-0158</t>
  </si>
  <si>
    <t>Tulip Distribution</t>
  </si>
  <si>
    <t>DEL-0072</t>
  </si>
  <si>
    <t>One Telecom (CTG Road)</t>
  </si>
  <si>
    <t>Kushtia</t>
  </si>
  <si>
    <t>DEL-0040</t>
  </si>
  <si>
    <t>M. R. Traders</t>
  </si>
  <si>
    <t>Faridpur</t>
  </si>
  <si>
    <t>DEL-0019</t>
  </si>
  <si>
    <t>Desh Link</t>
  </si>
  <si>
    <t>DEL-0046</t>
  </si>
  <si>
    <t>Max Tel</t>
  </si>
  <si>
    <t>DEL-0137</t>
  </si>
  <si>
    <t>Toushi Mobile Showroom &amp; Servicing</t>
  </si>
  <si>
    <t>Sylhet</t>
  </si>
  <si>
    <t>DEL-0100</t>
  </si>
  <si>
    <t>DEL-0062</t>
  </si>
  <si>
    <t>DEL-0185</t>
  </si>
  <si>
    <t>DEL-0179</t>
  </si>
  <si>
    <t>Mugdho Corporation</t>
  </si>
  <si>
    <t>DEL-0178</t>
  </si>
  <si>
    <t>DEL-0146</t>
  </si>
  <si>
    <t>M/S. Murad Enterprise</t>
  </si>
  <si>
    <t>Kishoreganj</t>
  </si>
  <si>
    <t>DEL-0094</t>
  </si>
  <si>
    <t>Shaheen Multimedia &amp; Telecom</t>
  </si>
  <si>
    <t>DEL-0123</t>
  </si>
  <si>
    <t>Munshiganj</t>
  </si>
  <si>
    <t>DEL-0121</t>
  </si>
  <si>
    <t>Mehereen Telecom</t>
  </si>
  <si>
    <t>Naogaon</t>
  </si>
  <si>
    <t>DEL-0130</t>
  </si>
  <si>
    <t>M/S Chowdhury Enterprise</t>
  </si>
  <si>
    <t>DEL-0027</t>
  </si>
  <si>
    <t>Gopa Telecom</t>
  </si>
  <si>
    <t>Electro World</t>
  </si>
  <si>
    <t>Dhaka</t>
  </si>
  <si>
    <t>FBO</t>
  </si>
  <si>
    <t>FBO-0215</t>
  </si>
  <si>
    <t>DEL-0006</t>
  </si>
  <si>
    <t>DEL-0136</t>
  </si>
  <si>
    <t>Trade Plus</t>
  </si>
  <si>
    <t>Mobile Hut Plus</t>
  </si>
  <si>
    <t>FBO-0196</t>
  </si>
  <si>
    <t>DEL-0025</t>
  </si>
  <si>
    <t>DEL-0128</t>
  </si>
  <si>
    <t>Samiya Telecom-2</t>
  </si>
  <si>
    <t>DEL-0042</t>
  </si>
  <si>
    <t>M/S. Panguchi Enterprise</t>
  </si>
  <si>
    <t>DEL-0127</t>
  </si>
  <si>
    <t>Gazipur</t>
  </si>
  <si>
    <t>DEL-0079</t>
  </si>
  <si>
    <t>Rathura Enterprise</t>
  </si>
  <si>
    <t>DEL-0068</t>
  </si>
  <si>
    <t>New Sarker Electronics</t>
  </si>
  <si>
    <t>DEL-0063</t>
  </si>
  <si>
    <t>Nandan World Link</t>
  </si>
  <si>
    <t>Modina Plaza</t>
  </si>
  <si>
    <t>FBO-0198</t>
  </si>
  <si>
    <t>DEL-0101</t>
  </si>
  <si>
    <t>M/S. Sujan Telecom</t>
  </si>
  <si>
    <t>Noakhali</t>
  </si>
  <si>
    <t>DEL-0054</t>
  </si>
  <si>
    <t>DEL-0021</t>
  </si>
  <si>
    <t>DEL-0172</t>
  </si>
  <si>
    <t>Himel Mobile Center</t>
  </si>
  <si>
    <t>Mobile Hut -2</t>
  </si>
  <si>
    <t>FBO-0197</t>
  </si>
  <si>
    <t>Savar</t>
  </si>
  <si>
    <t>DEL-0114</t>
  </si>
  <si>
    <t>Zaara Corporation</t>
  </si>
  <si>
    <t>DEL-0093</t>
  </si>
  <si>
    <t>Jamalpur</t>
  </si>
  <si>
    <t>DEL-0098</t>
  </si>
  <si>
    <t>M/S Siddique Enterprise</t>
  </si>
  <si>
    <t>DEL-0155</t>
  </si>
  <si>
    <t>Sarkar Telecom* Sirajgonj</t>
  </si>
  <si>
    <t>Thakurgaon</t>
  </si>
  <si>
    <t>DEL-0135</t>
  </si>
  <si>
    <t>Shahil Distribution</t>
  </si>
  <si>
    <t>Crystal Telecom</t>
  </si>
  <si>
    <t>FBO-0187</t>
  </si>
  <si>
    <t>Symphony Brand Outlet Of Sylhet</t>
  </si>
  <si>
    <t>FBO-0202</t>
  </si>
  <si>
    <t>DEL-0166</t>
  </si>
  <si>
    <t>M/S. Nodi Nishat Enterprise</t>
  </si>
  <si>
    <t>DEL-0067</t>
  </si>
  <si>
    <t>DEL-0131</t>
  </si>
  <si>
    <t>Rathura Enterprise-2</t>
  </si>
  <si>
    <t>ANT Corporation (EO)</t>
  </si>
  <si>
    <t>FBO-0205</t>
  </si>
  <si>
    <t>Chandpur</t>
  </si>
  <si>
    <t>DEL-0145</t>
  </si>
  <si>
    <t>M/S. Alam Trade Link</t>
  </si>
  <si>
    <t>DEL-0085</t>
  </si>
  <si>
    <t>Salim Telecom &amp; Electronics</t>
  </si>
  <si>
    <t>DEL-0110</t>
  </si>
  <si>
    <t>Toyabiya Telecom</t>
  </si>
  <si>
    <t>J &amp; J Communication</t>
  </si>
  <si>
    <t>FBO-0190</t>
  </si>
  <si>
    <t>Future Mobile</t>
  </si>
  <si>
    <t>FBO-0188</t>
  </si>
  <si>
    <t>DEL-0073</t>
  </si>
  <si>
    <t>DEL-0083</t>
  </si>
  <si>
    <t>DEL-0173</t>
  </si>
  <si>
    <t>M/S. Lotus Telecom</t>
  </si>
  <si>
    <t>DEL-0039</t>
  </si>
  <si>
    <t>M Enterprise</t>
  </si>
  <si>
    <t>Tangail</t>
  </si>
  <si>
    <t>DEL-0082</t>
  </si>
  <si>
    <t>S.M Tel</t>
  </si>
  <si>
    <t>DEL-0053</t>
  </si>
  <si>
    <t>Cox's Bazar</t>
  </si>
  <si>
    <t>DEL-0177</t>
  </si>
  <si>
    <t>Mobile Gallary (Takerhut)</t>
  </si>
  <si>
    <t>DEL-0041</t>
  </si>
  <si>
    <t>M/S. National Electronics</t>
  </si>
  <si>
    <t>Barishal</t>
  </si>
  <si>
    <t>DEL-0153</t>
  </si>
  <si>
    <t>A One Tel</t>
  </si>
  <si>
    <t>DEL-0056</t>
  </si>
  <si>
    <t>Mobile Zone*Patia</t>
  </si>
  <si>
    <t>DEL-0023</t>
  </si>
  <si>
    <t>FBO-0225</t>
  </si>
  <si>
    <t>Patuakhali</t>
  </si>
  <si>
    <t>DEL-0061</t>
  </si>
  <si>
    <t>My Fone</t>
  </si>
  <si>
    <t>DEL-0090</t>
  </si>
  <si>
    <t>Satata Enterprise</t>
  </si>
  <si>
    <t>DEL-0009</t>
  </si>
  <si>
    <t>DEL-0080</t>
  </si>
  <si>
    <t>DEL-0174</t>
  </si>
  <si>
    <t>Click Mobile Corner</t>
  </si>
  <si>
    <t>DEL-0164</t>
  </si>
  <si>
    <t>M/S. Jony Enterprise</t>
  </si>
  <si>
    <t>DEL-0059</t>
  </si>
  <si>
    <t>M/S. Mukul Enterprise</t>
  </si>
  <si>
    <t>DEL-0169</t>
  </si>
  <si>
    <t>Shore Distribution</t>
  </si>
  <si>
    <t>DEL-0152</t>
  </si>
  <si>
    <t>Nashua Associate</t>
  </si>
  <si>
    <t>Widget Enterpirse</t>
  </si>
  <si>
    <t>FBO-0204</t>
  </si>
  <si>
    <t>DEL-0024</t>
  </si>
  <si>
    <t>M/S Faiz Enterprise</t>
  </si>
  <si>
    <t>Maa Mobi City</t>
  </si>
  <si>
    <t>DEL-0181</t>
  </si>
  <si>
    <t>Moushomi Electronics</t>
  </si>
  <si>
    <t>FBO-0199</t>
  </si>
  <si>
    <t>FBO-0241</t>
  </si>
  <si>
    <t>DEL-0011</t>
  </si>
  <si>
    <t>Biswa Bani Telecom</t>
  </si>
  <si>
    <t>DEL-0168</t>
  </si>
  <si>
    <t>Mobile collection and ghori ghor</t>
  </si>
  <si>
    <t>Symphony Mobile Zone</t>
  </si>
  <si>
    <t>DEL-0182</t>
  </si>
  <si>
    <t>M/S. MM Trade Link</t>
  </si>
  <si>
    <t>FBO-0208</t>
  </si>
  <si>
    <t>DEL-0030</t>
  </si>
  <si>
    <t>Hello Prithibi</t>
  </si>
  <si>
    <t>FBO-0221</t>
  </si>
  <si>
    <t>Monoara Enterprise</t>
  </si>
  <si>
    <t>FBO-0206</t>
  </si>
  <si>
    <t>DEL-0055</t>
  </si>
  <si>
    <t>M/S Mobile Point</t>
  </si>
  <si>
    <t>Brothers Enterprise</t>
  </si>
  <si>
    <t>FBO-0219</t>
  </si>
  <si>
    <t>DEL-0022</t>
  </si>
  <si>
    <t>DEL-0187</t>
  </si>
  <si>
    <t>Barisal Mobile Sales Center</t>
  </si>
  <si>
    <t>DEL-0149</t>
  </si>
  <si>
    <t>FBO-0189</t>
  </si>
  <si>
    <t>DEL-0031</t>
  </si>
  <si>
    <t>DEL-0075</t>
  </si>
  <si>
    <t>Polly Mobile Distribution</t>
  </si>
  <si>
    <t>FBO-0186</t>
  </si>
  <si>
    <t>FBO-0220</t>
  </si>
  <si>
    <t>DEL-0140</t>
  </si>
  <si>
    <t>M/S. Rasel Enterprise</t>
  </si>
  <si>
    <t>DEL-0076</t>
  </si>
  <si>
    <t>Prime Mobile Center</t>
  </si>
  <si>
    <t>DEL-0151</t>
  </si>
  <si>
    <t>Swaranika Enterprise</t>
  </si>
  <si>
    <t>DEL-0091</t>
  </si>
  <si>
    <t>Satata Mobile Centre</t>
  </si>
  <si>
    <t>DEL-0029</t>
  </si>
  <si>
    <t>Hello Naogaon</t>
  </si>
  <si>
    <t>DEL-0186</t>
  </si>
  <si>
    <t>Rhyme Enterprise</t>
  </si>
  <si>
    <t>DEL-0183</t>
  </si>
  <si>
    <t>M/S. Alif Telecom</t>
  </si>
  <si>
    <t>DEL-0092</t>
  </si>
  <si>
    <t>DEL-0133</t>
  </si>
  <si>
    <t>Priyo Telecom</t>
  </si>
  <si>
    <t>MS My Cell Phone</t>
  </si>
  <si>
    <t>FBO-0218</t>
  </si>
  <si>
    <t>FBO-0211</t>
  </si>
  <si>
    <t>Feni mobile house (D)</t>
  </si>
  <si>
    <t>Ahonaf Telecom</t>
  </si>
  <si>
    <t>FBO-0210</t>
  </si>
  <si>
    <t>M/S Sahzid Enterprise</t>
  </si>
  <si>
    <t>FBO-0194</t>
  </si>
  <si>
    <t>ETC Enterprise</t>
  </si>
  <si>
    <t>FBO-0224</t>
  </si>
  <si>
    <t>Miftah Communication</t>
  </si>
  <si>
    <t>FBO-0226</t>
  </si>
  <si>
    <t>M/S Shanaje Enterprise</t>
  </si>
  <si>
    <t>FBO-0217</t>
  </si>
  <si>
    <t>M/S Labib Telecom</t>
  </si>
  <si>
    <t>Al-amin Telecom(Shidly bazar)</t>
  </si>
  <si>
    <t>DEL-0057</t>
  </si>
  <si>
    <t>Biponon Communications</t>
  </si>
  <si>
    <t>DEL-0170</t>
  </si>
  <si>
    <t>StarTel Distribution-2</t>
  </si>
  <si>
    <t>Galaxy World</t>
  </si>
  <si>
    <t>DEL-0077</t>
  </si>
  <si>
    <t>Prithibi Corporation</t>
  </si>
  <si>
    <t>DEL-0139</t>
  </si>
  <si>
    <t>AQ Pro</t>
  </si>
  <si>
    <t>DEL-0188</t>
  </si>
  <si>
    <t>Expectra PTE Ltd.</t>
  </si>
  <si>
    <t>DEL-0028</t>
  </si>
  <si>
    <t>Habib Telecom(shador)</t>
  </si>
  <si>
    <t>Rony Mobile(Shador)</t>
  </si>
  <si>
    <t>Nur electronics(Pakundia)</t>
  </si>
  <si>
    <t>Dipa Telecom</t>
  </si>
  <si>
    <t>FBO-0192</t>
  </si>
  <si>
    <t>Somay Bitan</t>
  </si>
  <si>
    <t>Mamun Computer &amp; Moon Telecom</t>
  </si>
  <si>
    <t>Abid Mobile place &amp; Jotima Electronics</t>
  </si>
  <si>
    <t>Rajon Enterprise(Shador)</t>
  </si>
  <si>
    <t>Tania Telacom(Nikli)</t>
  </si>
  <si>
    <t>Sumaiya Telecom (MB)</t>
  </si>
  <si>
    <t>Polas telecom</t>
  </si>
  <si>
    <t>Vai Vai (Karimganj)</t>
  </si>
  <si>
    <t>Atia telecom</t>
  </si>
  <si>
    <t>Sumaiya-Saima International Mobile Shop</t>
  </si>
  <si>
    <t>Rajon Computer(pakundia)</t>
  </si>
  <si>
    <t>Jogfal Telecom ( Maijdee)</t>
  </si>
  <si>
    <t>Al-Amin Telecom(kalmakanda)</t>
  </si>
  <si>
    <t>Zakir Telecom(Chanpur mor)</t>
  </si>
  <si>
    <t>Sumon Telecom ( Bamna )</t>
  </si>
  <si>
    <t>Mobile Point (Noapara)</t>
  </si>
  <si>
    <t>Golap Telecom</t>
  </si>
  <si>
    <t>Del-0114</t>
  </si>
  <si>
    <t>Tania telecom(itna)</t>
  </si>
  <si>
    <t>Mobile Way</t>
  </si>
  <si>
    <t>Maa-Telecom (Mandari Bazar)</t>
  </si>
  <si>
    <t>Gabergram Telecom</t>
  </si>
  <si>
    <t>FBO-0228</t>
  </si>
  <si>
    <t>FBO-0200</t>
  </si>
  <si>
    <t>DSR-0253</t>
  </si>
  <si>
    <t>RET-38856</t>
  </si>
  <si>
    <t>Ujala Point</t>
  </si>
  <si>
    <t>FBO-0242</t>
  </si>
  <si>
    <t>RET-38934</t>
  </si>
  <si>
    <t>New Mobile Collection</t>
  </si>
  <si>
    <t>RET-39044</t>
  </si>
  <si>
    <t>Hello Saiful</t>
  </si>
  <si>
    <t>RET-38723</t>
  </si>
  <si>
    <t>RET-38966</t>
  </si>
  <si>
    <t>Zara International -2</t>
  </si>
  <si>
    <t>RET-39013</t>
  </si>
  <si>
    <t>RET-39017</t>
  </si>
  <si>
    <t>RET-39016</t>
  </si>
  <si>
    <t>EKATA telecom</t>
  </si>
  <si>
    <t>RET-30690</t>
  </si>
  <si>
    <t>RET-20711</t>
  </si>
  <si>
    <t>RET-04171</t>
  </si>
  <si>
    <t>RET-39037</t>
  </si>
  <si>
    <t xml:space="preserve">Satata Telecom </t>
  </si>
  <si>
    <t>RET-00364</t>
  </si>
  <si>
    <t>Fissa Telelecom</t>
  </si>
  <si>
    <t>RET-39040</t>
  </si>
  <si>
    <t xml:space="preserve">Joy Mobile Galary </t>
  </si>
  <si>
    <t>RET-39014</t>
  </si>
  <si>
    <t>Zia Electronic</t>
  </si>
  <si>
    <t>RET-38666</t>
  </si>
  <si>
    <t>RET-27195</t>
  </si>
  <si>
    <t>RET-31273</t>
  </si>
  <si>
    <t>Western Electronics</t>
  </si>
  <si>
    <t>RET-28115</t>
  </si>
  <si>
    <t>Sumaya Electronices</t>
  </si>
  <si>
    <t>RET-27412</t>
  </si>
  <si>
    <t>Saimon Electronices</t>
  </si>
  <si>
    <t>RET-19073</t>
  </si>
  <si>
    <t>Mahtab International</t>
  </si>
  <si>
    <t>RET-19066</t>
  </si>
  <si>
    <t>Best One mobile Shop</t>
  </si>
  <si>
    <t>RET-01677</t>
  </si>
  <si>
    <t>Roman Elect.</t>
  </si>
  <si>
    <t>RET-01651</t>
  </si>
  <si>
    <t>Tanjin Electronics</t>
  </si>
  <si>
    <t>RET-01647</t>
  </si>
  <si>
    <t>RET-01634</t>
  </si>
  <si>
    <t>Bulbul General Electronics</t>
  </si>
  <si>
    <t>RET-01633</t>
  </si>
  <si>
    <t>Bulbul General Electronics-2</t>
  </si>
  <si>
    <t>RET-35697</t>
  </si>
  <si>
    <t>Maher Electronics</t>
  </si>
  <si>
    <t>RET-34829</t>
  </si>
  <si>
    <t>Said Telecom</t>
  </si>
  <si>
    <t>RET-32744</t>
  </si>
  <si>
    <t>Ma Electronics 3</t>
  </si>
  <si>
    <t>RET-32741</t>
  </si>
  <si>
    <t>Rakib Electronocs</t>
  </si>
  <si>
    <t>RET-01839</t>
  </si>
  <si>
    <t>Shahanaz Electronics-1</t>
  </si>
  <si>
    <t>RET-35699</t>
  </si>
  <si>
    <t>Sariyah Telecom</t>
  </si>
  <si>
    <t>RET-28777</t>
  </si>
  <si>
    <t>Rumpa Telecom</t>
  </si>
  <si>
    <t>RET-35700</t>
  </si>
  <si>
    <t>RH Mobile Point</t>
  </si>
  <si>
    <t>RET-39036</t>
  </si>
  <si>
    <t>RET-38992</t>
  </si>
  <si>
    <t>RET-39052</t>
  </si>
  <si>
    <t>RET-18836</t>
  </si>
  <si>
    <t>Excel Telecom</t>
  </si>
  <si>
    <t>RET-39073</t>
  </si>
  <si>
    <t>Moilvi dot com</t>
  </si>
  <si>
    <t>RET-39081</t>
  </si>
  <si>
    <t>RET-39047</t>
  </si>
  <si>
    <t>RET-28838</t>
  </si>
  <si>
    <t>Jonaki Degital Studio</t>
  </si>
  <si>
    <t>RET-39059</t>
  </si>
  <si>
    <t>Dewan Traders</t>
  </si>
  <si>
    <t>RET-39093</t>
  </si>
  <si>
    <t xml:space="preserve">Ayat Telecom </t>
  </si>
  <si>
    <t>RET-39094</t>
  </si>
  <si>
    <t xml:space="preserve">Ahmadia Telecom </t>
  </si>
  <si>
    <t>RET-39091</t>
  </si>
  <si>
    <t xml:space="preserve">Bismillah Computer </t>
  </si>
  <si>
    <t>RET-39056</t>
  </si>
  <si>
    <t>RET-17656</t>
  </si>
  <si>
    <t>Redoy  Telecom</t>
  </si>
  <si>
    <t>RET-35870</t>
  </si>
  <si>
    <t>Shampan Mobile Zone</t>
  </si>
  <si>
    <t>RET-37270</t>
  </si>
  <si>
    <t>Shoriful telecom</t>
  </si>
  <si>
    <t>RET-39105</t>
  </si>
  <si>
    <t>Tahsin Telecom-2</t>
  </si>
  <si>
    <t>RET-34024</t>
  </si>
  <si>
    <t>RET-25430</t>
  </si>
  <si>
    <t>Sajib Bater &amp; Mobile Sorce</t>
  </si>
  <si>
    <t>RET-14771</t>
  </si>
  <si>
    <t>RET-27795</t>
  </si>
  <si>
    <t>Juned Telecom</t>
  </si>
  <si>
    <t>RET-39097</t>
  </si>
  <si>
    <t>Rubi Electonics</t>
  </si>
  <si>
    <t>RET-39099</t>
  </si>
  <si>
    <t>Al Amin Mobile (khajura)</t>
  </si>
  <si>
    <t>RET-39114</t>
  </si>
  <si>
    <t>RET-39089</t>
  </si>
  <si>
    <t>RET-38640</t>
  </si>
  <si>
    <t>Ms Sharkar electronics</t>
  </si>
  <si>
    <t>RET-39134</t>
  </si>
  <si>
    <t>RET-39061</t>
  </si>
  <si>
    <t xml:space="preserve">Gift &amp; Telecom </t>
  </si>
  <si>
    <t>RET-39128</t>
  </si>
  <si>
    <t>RET-39127</t>
  </si>
  <si>
    <t>Tuhin Electric</t>
  </si>
  <si>
    <t>RET-39126</t>
  </si>
  <si>
    <t>RET-39145</t>
  </si>
  <si>
    <t>RET-28505</t>
  </si>
  <si>
    <t>Shopnil Library &amp; Telecom</t>
  </si>
  <si>
    <t>RET-39118</t>
  </si>
  <si>
    <t>RET-39124</t>
  </si>
  <si>
    <t xml:space="preserve">Ritu Telecom </t>
  </si>
  <si>
    <t>RET-39165</t>
  </si>
  <si>
    <t>Alam Telecom(R)</t>
  </si>
  <si>
    <t>RET-39166</t>
  </si>
  <si>
    <t>RET-12660</t>
  </si>
  <si>
    <t>Mobile Mela Unit 2</t>
  </si>
  <si>
    <t>RET-39106</t>
  </si>
  <si>
    <t>RET-39031</t>
  </si>
  <si>
    <t>Lemon telcom(Hossenpur)</t>
  </si>
  <si>
    <t>RET-39169</t>
  </si>
  <si>
    <t>DEL-0189</t>
  </si>
  <si>
    <t>Shijdah Enterprise</t>
  </si>
  <si>
    <t>RET-39160</t>
  </si>
  <si>
    <t>Ammajan Electric &amp; Telecom</t>
  </si>
  <si>
    <t>RET-39185</t>
  </si>
  <si>
    <t>Al Hera telecom</t>
  </si>
  <si>
    <t>RET-39187</t>
  </si>
  <si>
    <t>Baladul Telecom</t>
  </si>
  <si>
    <t>RET-39199</t>
  </si>
  <si>
    <t>Shatu Telecom-2</t>
  </si>
  <si>
    <t>RET-35935</t>
  </si>
  <si>
    <t>AM Communication</t>
  </si>
  <si>
    <t>DEL-0190</t>
  </si>
  <si>
    <t>RET-39204</t>
  </si>
  <si>
    <t>M/S Haque Enterprise</t>
  </si>
  <si>
    <t>RET-39228</t>
  </si>
  <si>
    <t>RET-04156</t>
  </si>
  <si>
    <t>Mohamaya Telecom</t>
  </si>
  <si>
    <t>RET-21833</t>
  </si>
  <si>
    <t>RET-39231</t>
  </si>
  <si>
    <t>RET-39232</t>
  </si>
  <si>
    <t>RET-04203</t>
  </si>
  <si>
    <t>RET-15847</t>
  </si>
  <si>
    <t>RET-22390</t>
  </si>
  <si>
    <t>RET-23480</t>
  </si>
  <si>
    <t>RET-32724</t>
  </si>
  <si>
    <t>RET-39252</t>
  </si>
  <si>
    <t>RET-39253</t>
  </si>
  <si>
    <t>RET-39254</t>
  </si>
  <si>
    <t>City mul Telecom</t>
  </si>
  <si>
    <t>New Toma Mobile Corner</t>
  </si>
  <si>
    <t>Mohim Telecom</t>
  </si>
  <si>
    <t>M/S Arfan Trading International</t>
  </si>
  <si>
    <t>Ayan Telecom Center</t>
  </si>
  <si>
    <t>Cell One</t>
  </si>
  <si>
    <t>Naya Telecom</t>
  </si>
  <si>
    <t>Basu Telecom</t>
  </si>
  <si>
    <t>Saku Computer</t>
  </si>
  <si>
    <t>Sudha Telecom</t>
  </si>
  <si>
    <t>Star Point</t>
  </si>
  <si>
    <t>DSR-0691</t>
  </si>
  <si>
    <t>Md. Muslim</t>
  </si>
  <si>
    <t>DSR-0674</t>
  </si>
  <si>
    <t>H.M. Arshad</t>
  </si>
  <si>
    <t>DSR-0675</t>
  </si>
  <si>
    <t>Md. Hridoy</t>
  </si>
  <si>
    <t>DSR-0658</t>
  </si>
  <si>
    <t>Rahatul Islam</t>
  </si>
  <si>
    <t>DSR-0695</t>
  </si>
  <si>
    <t>Md. Tarik</t>
  </si>
  <si>
    <t>DSR-0677</t>
  </si>
  <si>
    <t>Md. Ridwan</t>
  </si>
  <si>
    <t>DSR-0692</t>
  </si>
  <si>
    <t>Md. Juwel</t>
  </si>
  <si>
    <t>DSR-0663</t>
  </si>
  <si>
    <t>Ariful Hoque</t>
  </si>
  <si>
    <t>DSR-0678</t>
  </si>
  <si>
    <t>Jahidul Islam</t>
  </si>
  <si>
    <t>DSR-0659</t>
  </si>
  <si>
    <t>Md. Imam</t>
  </si>
  <si>
    <t>DSR-0438</t>
  </si>
  <si>
    <t>Raju Barua</t>
  </si>
  <si>
    <t>DSR-0427</t>
  </si>
  <si>
    <t>Md. Rubel</t>
  </si>
  <si>
    <t>DSR-0429</t>
  </si>
  <si>
    <t>Mr. Rifat</t>
  </si>
  <si>
    <t>DSR-0118</t>
  </si>
  <si>
    <t>Md. Tareq Rahman</t>
  </si>
  <si>
    <t>DSR-0396</t>
  </si>
  <si>
    <t>Md. Monir Hossain</t>
  </si>
  <si>
    <t>DSR-0651</t>
  </si>
  <si>
    <t>Rana Mir</t>
  </si>
  <si>
    <t>DSR-0635</t>
  </si>
  <si>
    <t>Md. Ariful Islam</t>
  </si>
  <si>
    <t>DSR-0397</t>
  </si>
  <si>
    <t>Md. Younus</t>
  </si>
  <si>
    <t>DSR-0633</t>
  </si>
  <si>
    <t>Sikandar Hossain Bablu</t>
  </si>
  <si>
    <t>DSR-0424</t>
  </si>
  <si>
    <t>Nizam Haider Chowdhury</t>
  </si>
  <si>
    <t>DSR-0431</t>
  </si>
  <si>
    <t>Nur Alam Gazi</t>
  </si>
  <si>
    <t>DSR-0624</t>
  </si>
  <si>
    <t>Sohan Ahmed Babul</t>
  </si>
  <si>
    <t>DSR-0422</t>
  </si>
  <si>
    <t>Shazidur Rahman sabuj</t>
  </si>
  <si>
    <t>DSR-0421</t>
  </si>
  <si>
    <t>Md. Shakil</t>
  </si>
  <si>
    <t>DSR-0626</t>
  </si>
  <si>
    <t>Md. Riyad Hossain</t>
  </si>
  <si>
    <t>DSR-0199</t>
  </si>
  <si>
    <t>Md. Kopil Uddin Saykot</t>
  </si>
  <si>
    <t>DSR-0423</t>
  </si>
  <si>
    <t>Moin Uddin</t>
  </si>
  <si>
    <t>DSR-0623</t>
  </si>
  <si>
    <t>Mahabub Rahman</t>
  </si>
  <si>
    <t>DSR-0545</t>
  </si>
  <si>
    <t>Md. Hadi Miajee</t>
  </si>
  <si>
    <t>DSR-0200</t>
  </si>
  <si>
    <t>Md. Sumon Hossain</t>
  </si>
  <si>
    <t>DSR-0198</t>
  </si>
  <si>
    <t>Md. Morshed Alam</t>
  </si>
  <si>
    <t>DSR-0625</t>
  </si>
  <si>
    <t>Md Monir Hossain</t>
  </si>
  <si>
    <t>DSR-0430</t>
  </si>
  <si>
    <t>Rayed Hossain</t>
  </si>
  <si>
    <t>DSR-0425</t>
  </si>
  <si>
    <t>Md. Tarek</t>
  </si>
  <si>
    <t>DSR-0426</t>
  </si>
  <si>
    <t>DSR-0394</t>
  </si>
  <si>
    <t>Md.Saiful Islam</t>
  </si>
  <si>
    <t>DSR-0726</t>
  </si>
  <si>
    <t>Abdul Momin Azad</t>
  </si>
  <si>
    <t>DSR-0197</t>
  </si>
  <si>
    <t>Roni Borua</t>
  </si>
  <si>
    <t>DSR-0195</t>
  </si>
  <si>
    <t>MD. Mijanur Rahman</t>
  </si>
  <si>
    <t>DSR-0568</t>
  </si>
  <si>
    <t>Kafai</t>
  </si>
  <si>
    <t>DSR-0399</t>
  </si>
  <si>
    <t>DSR-0564</t>
  </si>
  <si>
    <t>Mohammad Alamgir Khokon</t>
  </si>
  <si>
    <t>DSR-0562</t>
  </si>
  <si>
    <t>Jhontu Sarma</t>
  </si>
  <si>
    <t>DSR-0387</t>
  </si>
  <si>
    <t>Md. Firoz</t>
  </si>
  <si>
    <t>DSR-0005</t>
  </si>
  <si>
    <t>Md. Iqbal Hossain</t>
  </si>
  <si>
    <t>DSR-0521</t>
  </si>
  <si>
    <t>Md. Ashraf Mahmud (Sumon)</t>
  </si>
  <si>
    <t>DSR-0095</t>
  </si>
  <si>
    <t>Md. Riad Hossain</t>
  </si>
  <si>
    <t>DSR-0523</t>
  </si>
  <si>
    <t>Md.Rasel</t>
  </si>
  <si>
    <t>DSR-0522</t>
  </si>
  <si>
    <t>MD. Rakib</t>
  </si>
  <si>
    <t>DSR-0500</t>
  </si>
  <si>
    <t>Tausib Bhuiyan</t>
  </si>
  <si>
    <t>DSR-0030</t>
  </si>
  <si>
    <t>Golam Dostogir Robin</t>
  </si>
  <si>
    <t>DSR-0388</t>
  </si>
  <si>
    <t>DSR-0389</t>
  </si>
  <si>
    <t>Md. Masud</t>
  </si>
  <si>
    <t>DSR-0057</t>
  </si>
  <si>
    <t>Mr. Mamun Hossain</t>
  </si>
  <si>
    <t>DSR-0605</t>
  </si>
  <si>
    <t>Abdul Kader Masum</t>
  </si>
  <si>
    <t>DSR-0194</t>
  </si>
  <si>
    <t>Nur Mohammad (Rubel)</t>
  </si>
  <si>
    <t>DSR-0487</t>
  </si>
  <si>
    <t>DSR-0632</t>
  </si>
  <si>
    <t>Md. Imran Hussain</t>
  </si>
  <si>
    <t>DSR-0731</t>
  </si>
  <si>
    <t>Md. Sahriar</t>
  </si>
  <si>
    <t>DSR-0727</t>
  </si>
  <si>
    <t>Md. Hanif</t>
  </si>
  <si>
    <t>DSR-0607</t>
  </si>
  <si>
    <t>DSR-0732</t>
  </si>
  <si>
    <t>DSR-0489</t>
  </si>
  <si>
    <t>DSR-0053</t>
  </si>
  <si>
    <t>Md. Refat</t>
  </si>
  <si>
    <t>DSR-0630</t>
  </si>
  <si>
    <t>Md. Mominul Islam</t>
  </si>
  <si>
    <t>DSR-0728</t>
  </si>
  <si>
    <t>Md. Jummon Hasan</t>
  </si>
  <si>
    <t>DSR-0631</t>
  </si>
  <si>
    <t>Sagar Chandra</t>
  </si>
  <si>
    <t>DSR-0730</t>
  </si>
  <si>
    <t>Ridoy Chandra</t>
  </si>
  <si>
    <t>DSR-0486</t>
  </si>
  <si>
    <t>Md. Sufian</t>
  </si>
  <si>
    <t>DSR-0045</t>
  </si>
  <si>
    <t>Md. Mahbubur Rahman</t>
  </si>
  <si>
    <t>DSR-0048</t>
  </si>
  <si>
    <t>Md. Jahidul Islam</t>
  </si>
  <si>
    <t>DSR-0027</t>
  </si>
  <si>
    <t>Arif Mahmud Shayan</t>
  </si>
  <si>
    <t>DSR-0002</t>
  </si>
  <si>
    <t>Saiful Islam</t>
  </si>
  <si>
    <t>DSR-0154</t>
  </si>
  <si>
    <t>Md. Kamal Hossain</t>
  </si>
  <si>
    <t>DSR-0023</t>
  </si>
  <si>
    <t>Johirul Islam Mojumder</t>
  </si>
  <si>
    <t>DSR-0068</t>
  </si>
  <si>
    <t>Md. Jewel Molla</t>
  </si>
  <si>
    <t>DSR-0020</t>
  </si>
  <si>
    <t>Md. Alamin Mia</t>
  </si>
  <si>
    <t>DSR-0150</t>
  </si>
  <si>
    <t>Md. Kawsar</t>
  </si>
  <si>
    <t>DSR-0153</t>
  </si>
  <si>
    <t>Md. Mamun</t>
  </si>
  <si>
    <t>DSR-0152</t>
  </si>
  <si>
    <t>Md. Manir Hossain</t>
  </si>
  <si>
    <t>DSR-0063</t>
  </si>
  <si>
    <t>DSR-0148</t>
  </si>
  <si>
    <t>Md. Shohel Rana</t>
  </si>
  <si>
    <t>DSR-0085</t>
  </si>
  <si>
    <t>Md. Kawser Molla</t>
  </si>
  <si>
    <t>DSR-0145</t>
  </si>
  <si>
    <t>Ashik Ahmed</t>
  </si>
  <si>
    <t>DSR-0257</t>
  </si>
  <si>
    <t>Md. Rabbi</t>
  </si>
  <si>
    <t>DSR-0653</t>
  </si>
  <si>
    <t>Md. Hasan Khan</t>
  </si>
  <si>
    <t>DSR-0267</t>
  </si>
  <si>
    <t>Md. Jasim</t>
  </si>
  <si>
    <t>DSR-0149</t>
  </si>
  <si>
    <t>Md. Shohag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</si>
  <si>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</si>
  <si>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</si>
  <si>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</si>
  <si>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</si>
  <si>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</si>
  <si>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</si>
  <si>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DSR-0139</t>
  </si>
  <si>
    <t>Faysal Khan</t>
  </si>
  <si>
    <t>DSR-0446</t>
  </si>
  <si>
    <t>Md. Imran Hossain</t>
  </si>
  <si>
    <t>DSR-0479</t>
  </si>
  <si>
    <t>DSR-0041</t>
  </si>
  <si>
    <t>Md. Habibur Rahman</t>
  </si>
  <si>
    <t>DSR-0016</t>
  </si>
  <si>
    <t>Md. Mahim Ahmed</t>
  </si>
  <si>
    <t>DSR-0086</t>
  </si>
  <si>
    <t>DSR-0370</t>
  </si>
  <si>
    <t>Md. Shamim Hossain</t>
  </si>
  <si>
    <t>DSR-0507</t>
  </si>
  <si>
    <t>Md. Farhad Hossen</t>
  </si>
  <si>
    <t>DSR-0491</t>
  </si>
  <si>
    <t>Md. Sojib</t>
  </si>
  <si>
    <t>DSR-0369</t>
  </si>
  <si>
    <t>Md. Shakil Hossain</t>
  </si>
  <si>
    <t>DSR-0371</t>
  </si>
  <si>
    <t>Md. Kabir Hossain</t>
  </si>
  <si>
    <t>DSR-0558</t>
  </si>
  <si>
    <t>Md. Jony</t>
  </si>
  <si>
    <t>DSR-0480</t>
  </si>
  <si>
    <t>Md. Humayun Kabir</t>
  </si>
  <si>
    <t>DSR-0015</t>
  </si>
  <si>
    <t>Md. Abu Taher</t>
  </si>
  <si>
    <t>DSR-0432</t>
  </si>
  <si>
    <t>Md. Rafiul Islam</t>
  </si>
  <si>
    <t>DSR-0315</t>
  </si>
  <si>
    <t>Md. Al- Amin</t>
  </si>
  <si>
    <t>DSR-0557</t>
  </si>
  <si>
    <t>Md. Emon</t>
  </si>
  <si>
    <t>DSR-0504</t>
  </si>
  <si>
    <t xml:space="preserve">Md. Sharfin Ahmed </t>
  </si>
  <si>
    <t>DSR-0447</t>
  </si>
  <si>
    <t>Md.Abdul Mannan Shapon</t>
  </si>
  <si>
    <t>DSR-0452</t>
  </si>
  <si>
    <t xml:space="preserve"> Md. Maruf </t>
  </si>
  <si>
    <t>DSR-0303</t>
  </si>
  <si>
    <t>Md. Robiul Islam</t>
  </si>
  <si>
    <t>DSR-0283</t>
  </si>
  <si>
    <t>Md. Ujjol Hossain</t>
  </si>
  <si>
    <t>DSR-0281</t>
  </si>
  <si>
    <t>DSR-0454</t>
  </si>
  <si>
    <t>Md. Saiful Azom Asique</t>
  </si>
  <si>
    <t>DSR-0304</t>
  </si>
  <si>
    <t>Md. Saiful Islam</t>
  </si>
  <si>
    <t>DSR-0559</t>
  </si>
  <si>
    <t>Mahi Milton</t>
  </si>
  <si>
    <t>DSR-0282</t>
  </si>
  <si>
    <t>Jobayer Ahmed Joy</t>
  </si>
  <si>
    <t>DSR-0482</t>
  </si>
  <si>
    <t xml:space="preserve"> Md. Al  Amin</t>
  </si>
  <si>
    <t>DSR-0453</t>
  </si>
  <si>
    <t>Md. Imran</t>
  </si>
  <si>
    <t>DSR-0382</t>
  </si>
  <si>
    <t>Samresh Das</t>
  </si>
  <si>
    <t>DSR-0203</t>
  </si>
  <si>
    <t>Md. Nasir Uddin</t>
  </si>
  <si>
    <t>DSR-0468</t>
  </si>
  <si>
    <t>Md. Al Amin</t>
  </si>
  <si>
    <t>DSR-0204</t>
  </si>
  <si>
    <t>Md. Sabbir Hussain Ripon</t>
  </si>
  <si>
    <t>DSR-0478</t>
  </si>
  <si>
    <t>Md. Faysal Abdin</t>
  </si>
  <si>
    <t>DSR-0671</t>
  </si>
  <si>
    <t>Anamul Haque Sumon</t>
  </si>
  <si>
    <t>DSR-0669</t>
  </si>
  <si>
    <t>Sukhdeb Das</t>
  </si>
  <si>
    <t>DSR-0672</t>
  </si>
  <si>
    <t>Sanatan Das</t>
  </si>
  <si>
    <t>DSR-0458</t>
  </si>
  <si>
    <t>Shemul Mitra</t>
  </si>
  <si>
    <t>DSR-0417</t>
  </si>
  <si>
    <t>Md. Ataur Rahman</t>
  </si>
  <si>
    <t>DSR-0274</t>
  </si>
  <si>
    <t>Md. Nazmul Hasan Foton</t>
  </si>
  <si>
    <t>DSR-0273</t>
  </si>
  <si>
    <t>Md. Sobuj Miah</t>
  </si>
  <si>
    <t>DSR-0490</t>
  </si>
  <si>
    <t>Khokon Mia (Sujon)</t>
  </si>
  <si>
    <t>DSR-0472</t>
  </si>
  <si>
    <t>Sajal Ahmed</t>
  </si>
  <si>
    <t>DSR-0416</t>
  </si>
  <si>
    <t>Md. Halim</t>
  </si>
  <si>
    <t>DSR-0469</t>
  </si>
  <si>
    <t>Md. Sakuat Hossain</t>
  </si>
  <si>
    <t>DSR-0272</t>
  </si>
  <si>
    <t>Shipon Sutrodar</t>
  </si>
  <si>
    <t>DSR-0471</t>
  </si>
  <si>
    <t>Md. Shamsujjaman</t>
  </si>
  <si>
    <t>DSR-0470</t>
  </si>
  <si>
    <t>Md. Obaidul Khan</t>
  </si>
  <si>
    <t>DSR-0701</t>
  </si>
  <si>
    <t>Saidur Rahman</t>
  </si>
  <si>
    <t>DSR-0620</t>
  </si>
  <si>
    <t>Md. Alomgir Hussain</t>
  </si>
  <si>
    <t>DSR-0359</t>
  </si>
  <si>
    <t>Bablu Kumar Das</t>
  </si>
  <si>
    <t>DSR-0534</t>
  </si>
  <si>
    <t>Md. Shamsul Islam Nabed</t>
  </si>
  <si>
    <t>DSR-0374</t>
  </si>
  <si>
    <t>Sumit Dev Bappi</t>
  </si>
  <si>
    <t>DSR-0670</t>
  </si>
  <si>
    <t>DSR-0556</t>
  </si>
  <si>
    <t>Md. Jahangir Hossain</t>
  </si>
  <si>
    <t>DSR-0702</t>
  </si>
  <si>
    <t>Md. Dilwar Hussain</t>
  </si>
  <si>
    <t>DSR-0377</t>
  </si>
  <si>
    <t>Md. Abul Kasem</t>
  </si>
  <si>
    <t>DSR-0376</t>
  </si>
  <si>
    <t>Biplob Talukder</t>
  </si>
  <si>
    <t>DSR-0535</t>
  </si>
  <si>
    <t>Anwar Hossain</t>
  </si>
  <si>
    <t>DSR-0361</t>
  </si>
  <si>
    <t>Drobo Pal Jibon</t>
  </si>
  <si>
    <t>DSR-0378</t>
  </si>
  <si>
    <t>Sohel Ahmed</t>
  </si>
  <si>
    <t>DSR-0709</t>
  </si>
  <si>
    <t>Sumon Kumar Das</t>
  </si>
  <si>
    <t>DSR-0610</t>
  </si>
  <si>
    <t>Jamil Ahmed</t>
  </si>
  <si>
    <t>DSR-0711</t>
  </si>
  <si>
    <t>Susmoy Chanda</t>
  </si>
  <si>
    <t>DSR-0183</t>
  </si>
  <si>
    <t>Ariful Islam Tipu</t>
  </si>
  <si>
    <t>DSR-0185</t>
  </si>
  <si>
    <t>Md. Ariful Islam Mezbah</t>
  </si>
  <si>
    <t>DSR-0184</t>
  </si>
  <si>
    <t>Md. Sujon Sheikh</t>
  </si>
  <si>
    <t>DSR-0186</t>
  </si>
  <si>
    <t>S.K Linkon</t>
  </si>
  <si>
    <t>DSR-0533</t>
  </si>
  <si>
    <t xml:space="preserve"> Md. Alauddin Sheikh </t>
  </si>
  <si>
    <t>DSR-0055</t>
  </si>
  <si>
    <t xml:space="preserve"> Md. Emon </t>
  </si>
  <si>
    <t>DSR-0010</t>
  </si>
  <si>
    <t>Hirok Mondal</t>
  </si>
  <si>
    <t>DSR-0743</t>
  </si>
  <si>
    <t>MD. EMON 2</t>
  </si>
  <si>
    <t>DSR-0035</t>
  </si>
  <si>
    <t>Md. Emu</t>
  </si>
  <si>
    <t>DSR-0081</t>
  </si>
  <si>
    <t>Md. Hamedur Sheik</t>
  </si>
  <si>
    <t>DSR-0100</t>
  </si>
  <si>
    <t>Md. Shahin Hossain (Jony)</t>
  </si>
  <si>
    <t>DSR-0594</t>
  </si>
  <si>
    <t>Hasan Shikder</t>
  </si>
  <si>
    <t>DSR-0652</t>
  </si>
  <si>
    <t>Md. Monir</t>
  </si>
  <si>
    <t>DSR-0337</t>
  </si>
  <si>
    <t>Md.Sahrear Akhon</t>
  </si>
  <si>
    <t>DSR-0338</t>
  </si>
  <si>
    <t>Partha haldar</t>
  </si>
  <si>
    <t>DSR-0174</t>
  </si>
  <si>
    <t>Ranojit Sing</t>
  </si>
  <si>
    <t>DSR-0178</t>
  </si>
  <si>
    <t>Mr. Shonjib</t>
  </si>
  <si>
    <t>DSR-0173</t>
  </si>
  <si>
    <t>Nayon Hossain</t>
  </si>
  <si>
    <t>DSR-0177</t>
  </si>
  <si>
    <t>Md. Shumon</t>
  </si>
  <si>
    <t>DSR-0563</t>
  </si>
  <si>
    <t>Mr. Partho</t>
  </si>
  <si>
    <t>DSR-0175</t>
  </si>
  <si>
    <t>Hasnain Ahmed</t>
  </si>
  <si>
    <t>DSR-0176</t>
  </si>
  <si>
    <t>Md Roni</t>
  </si>
  <si>
    <t>DSR-0612</t>
  </si>
  <si>
    <t>Md. Mahadi Hasan</t>
  </si>
  <si>
    <t>DSR-0340</t>
  </si>
  <si>
    <t>Delowar</t>
  </si>
  <si>
    <t>DSR-0343</t>
  </si>
  <si>
    <t>Benoy Chandro</t>
  </si>
  <si>
    <t>DSR-0339</t>
  </si>
  <si>
    <t>Md Mamun</t>
  </si>
  <si>
    <t>DSR-0747</t>
  </si>
  <si>
    <t>Sajal Adhicari</t>
  </si>
  <si>
    <t>DSR-0305</t>
  </si>
  <si>
    <t>Md. Naeem Shikder</t>
  </si>
  <si>
    <t>DSR-0365</t>
  </si>
  <si>
    <t>Md.Sumon Mia</t>
  </si>
  <si>
    <t>DSR-0284</t>
  </si>
  <si>
    <t>Ripon</t>
  </si>
  <si>
    <t>DSR-0643</t>
  </si>
  <si>
    <t>Shuvo</t>
  </si>
  <si>
    <t>DSR-0285</t>
  </si>
  <si>
    <t>Md. Likhon</t>
  </si>
  <si>
    <t>DSR-0644</t>
  </si>
  <si>
    <t>Dipongkar Biswas</t>
  </si>
  <si>
    <t>DSR-0366</t>
  </si>
  <si>
    <t xml:space="preserve">Md. Hasan </t>
  </si>
  <si>
    <t>DSR-0306</t>
  </si>
  <si>
    <t>Md. Babu</t>
  </si>
  <si>
    <t>DSR-0645</t>
  </si>
  <si>
    <t>DSR-0180</t>
  </si>
  <si>
    <t>Uttam kumar</t>
  </si>
  <si>
    <t>DSR-0163</t>
  </si>
  <si>
    <t>Porimal Kumar</t>
  </si>
  <si>
    <t>DSR-0165</t>
  </si>
  <si>
    <t>Saydur Rahman Jewel</t>
  </si>
  <si>
    <t>DSR-0166</t>
  </si>
  <si>
    <t>Md. Lockman Al Hakim</t>
  </si>
  <si>
    <t>DSR-0182</t>
  </si>
  <si>
    <t>Sujoy kumar</t>
  </si>
  <si>
    <t>DSR-0164</t>
  </si>
  <si>
    <t>Abdur Rahim</t>
  </si>
  <si>
    <t>DSR-0167</t>
  </si>
  <si>
    <t>Md. Asif Hossen</t>
  </si>
  <si>
    <t>DSR-0181</t>
  </si>
  <si>
    <t>Mamun Sheikh</t>
  </si>
  <si>
    <t>DSR-0735</t>
  </si>
  <si>
    <t>Alif Sheikh</t>
  </si>
  <si>
    <t>DSR-0096</t>
  </si>
  <si>
    <t>DSR-0110</t>
  </si>
  <si>
    <t>Firoz</t>
  </si>
  <si>
    <t>DSR-0008</t>
  </si>
  <si>
    <t>DSR-0544</t>
  </si>
  <si>
    <t>Shahin</t>
  </si>
  <si>
    <t>DSR-0033</t>
  </si>
  <si>
    <t>DSR-0065</t>
  </si>
  <si>
    <t>DSR-0087</t>
  </si>
  <si>
    <t>DSR-0332</t>
  </si>
  <si>
    <t>Animesh</t>
  </si>
  <si>
    <t>DSR-0627</t>
  </si>
  <si>
    <t>DSR-0333</t>
  </si>
  <si>
    <t>Sumon Das</t>
  </si>
  <si>
    <t>DSR-0509</t>
  </si>
  <si>
    <t>Pranto</t>
  </si>
  <si>
    <t>DSR-0344</t>
  </si>
  <si>
    <t>Tamim Ahmed</t>
  </si>
  <si>
    <t>DSR-0009</t>
  </si>
  <si>
    <t>Monir</t>
  </si>
  <si>
    <t>DSR-0117</t>
  </si>
  <si>
    <t>Md. Miraz</t>
  </si>
  <si>
    <t>DSR-0034</t>
  </si>
  <si>
    <t>Md Jasim</t>
  </si>
  <si>
    <t>DSR-0345</t>
  </si>
  <si>
    <t>Md Sujon Khan</t>
  </si>
  <si>
    <t>DSR-0078</t>
  </si>
  <si>
    <t>DSR-0301</t>
  </si>
  <si>
    <t>Md. Saidul</t>
  </si>
  <si>
    <t>DSR-0705</t>
  </si>
  <si>
    <t>Kaium</t>
  </si>
  <si>
    <t>DSR-0277</t>
  </si>
  <si>
    <t>Mr. Kumod Kanti</t>
  </si>
  <si>
    <t>DSR-0278</t>
  </si>
  <si>
    <t>Aminul</t>
  </si>
  <si>
    <t>DSR-0606</t>
  </si>
  <si>
    <t>Mr. Shimul</t>
  </si>
  <si>
    <t>DSR-0280</t>
  </si>
  <si>
    <t>Mr. Jiban Chandra Barai</t>
  </si>
  <si>
    <t>DSR-0553</t>
  </si>
  <si>
    <t>Md. Bappi Kazi</t>
  </si>
  <si>
    <t>DSR-0579</t>
  </si>
  <si>
    <t>DSR-0580</t>
  </si>
  <si>
    <t>Md. Ruposh Fokir</t>
  </si>
  <si>
    <t>DSR-0276</t>
  </si>
  <si>
    <t>Md. Monirul Islam</t>
  </si>
  <si>
    <t>DSR-0275</t>
  </si>
  <si>
    <t>Md. Rana</t>
  </si>
  <si>
    <t>DSR-0577</t>
  </si>
  <si>
    <t>Md. Samim Ialam</t>
  </si>
  <si>
    <t>DSR-0578</t>
  </si>
  <si>
    <t>Mr. Rony</t>
  </si>
  <si>
    <t>DSR-0279</t>
  </si>
  <si>
    <t>Mr. Chandon</t>
  </si>
  <si>
    <t>DSR-0554</t>
  </si>
  <si>
    <t>DSR-0734</t>
  </si>
  <si>
    <t xml:space="preserve">Md.Sujon Mollah </t>
  </si>
  <si>
    <t>DSR-0461</t>
  </si>
  <si>
    <t>Mr. Shital Chandra roy</t>
  </si>
  <si>
    <t>DSR-0542</t>
  </si>
  <si>
    <t>Md. Midul Shikdar</t>
  </si>
  <si>
    <t>DSR-0168</t>
  </si>
  <si>
    <t>SK Momtazul Islam Milon</t>
  </si>
  <si>
    <t>DSR-0172</t>
  </si>
  <si>
    <t xml:space="preserve">Shawpon Kumar Mondol(Shawpon) </t>
  </si>
  <si>
    <t>DSR-0475</t>
  </si>
  <si>
    <t>Md. Azizul Islam</t>
  </si>
  <si>
    <t>DSR-0171</t>
  </si>
  <si>
    <t>Md. Monjurul Islam</t>
  </si>
  <si>
    <t>DSR-0169</t>
  </si>
  <si>
    <t>Kalam</t>
  </si>
  <si>
    <t>DSR-0170</t>
  </si>
  <si>
    <t>Habibur Rahman Habib(Habib)</t>
  </si>
  <si>
    <t>DSR-0597</t>
  </si>
  <si>
    <t>Md. Mijanur Rahman</t>
  </si>
  <si>
    <t>DSR-0495</t>
  </si>
  <si>
    <t>Md. Monowar Hossain</t>
  </si>
  <si>
    <t>DSR-0229</t>
  </si>
  <si>
    <t>Md. Lablu Khan</t>
  </si>
  <si>
    <t>DSR-0230</t>
  </si>
  <si>
    <t>Md. Shafiq Sheikh</t>
  </si>
  <si>
    <t>DSR-0312</t>
  </si>
  <si>
    <t>Md. Rabiul Islam (Robi)</t>
  </si>
  <si>
    <t>DSR-0310</t>
  </si>
  <si>
    <t>Md. Ashik Rahman</t>
  </si>
  <si>
    <t>DSR-0703</t>
  </si>
  <si>
    <t>Mizan</t>
  </si>
  <si>
    <t>DSR-0467</t>
  </si>
  <si>
    <t xml:space="preserve">Shahin Reza </t>
  </si>
  <si>
    <t>DSR-0225</t>
  </si>
  <si>
    <t>Bikash Chandra Das</t>
  </si>
  <si>
    <t>DSR-0131</t>
  </si>
  <si>
    <t>Md. Bayzid Bostami</t>
  </si>
  <si>
    <t>DSR-0156</t>
  </si>
  <si>
    <t>Md. Roman Hossain Rafi</t>
  </si>
  <si>
    <t>DSR-0352</t>
  </si>
  <si>
    <t>Sheuly</t>
  </si>
  <si>
    <t>DSR-0634</t>
  </si>
  <si>
    <t>Md. Moznu Mia</t>
  </si>
  <si>
    <t>DSR-0588</t>
  </si>
  <si>
    <t>Md. Aktarul Islam</t>
  </si>
  <si>
    <t>DSR-0246</t>
  </si>
  <si>
    <t>Md. Haider Ali</t>
  </si>
  <si>
    <t>DSR-0616</t>
  </si>
  <si>
    <t>Mithu Kumar Ghosh</t>
  </si>
  <si>
    <t>DSR-0496</t>
  </si>
  <si>
    <t>Md. Belal Hossain</t>
  </si>
  <si>
    <t>DSR-0617</t>
  </si>
  <si>
    <t>Pappu Kumer Roy Biddut</t>
  </si>
  <si>
    <t>DSR-0311</t>
  </si>
  <si>
    <t>Md. Atiqul Islam</t>
  </si>
  <si>
    <t>DSR-0223</t>
  </si>
  <si>
    <t>Subodh Biswas</t>
  </si>
  <si>
    <t>DSR-0236</t>
  </si>
  <si>
    <t>DSR-0353</t>
  </si>
  <si>
    <t>Biplob Hossain</t>
  </si>
  <si>
    <t>DSR-0001</t>
  </si>
  <si>
    <t>DSR-0244</t>
  </si>
  <si>
    <t>Md. Atikur Rahman</t>
  </si>
  <si>
    <t>DSR-0584</t>
  </si>
  <si>
    <t>Md. Zahid Hasan</t>
  </si>
  <si>
    <t>DSR-0220</t>
  </si>
  <si>
    <t>Md. Ekram hossain</t>
  </si>
  <si>
    <t>DSR-0221</t>
  </si>
  <si>
    <t>Md. Fazlul halim Panna</t>
  </si>
  <si>
    <t>DSR-0098</t>
  </si>
  <si>
    <t>Md. Faruk Hossain</t>
  </si>
  <si>
    <t>DSR-0619</t>
  </si>
  <si>
    <t>Md. Murad Rahman</t>
  </si>
  <si>
    <t>DSR-0248</t>
  </si>
  <si>
    <t>Md. Kamrul Islam</t>
  </si>
  <si>
    <t>DSR-0159</t>
  </si>
  <si>
    <t>Md. Shibly Ahmed</t>
  </si>
  <si>
    <t>DSR-0477</t>
  </si>
  <si>
    <t>Md. Samsuzzaman Talha</t>
  </si>
  <si>
    <t>DSR-0247</t>
  </si>
  <si>
    <t>Md. Atiq Islam</t>
  </si>
  <si>
    <t>DSR-0245</t>
  </si>
  <si>
    <t>T.M Rasel Ahmed</t>
  </si>
  <si>
    <t>DSR-0006</t>
  </si>
  <si>
    <t>Md. Rasheduzzaman Milon</t>
  </si>
  <si>
    <t>DSR-0079</t>
  </si>
  <si>
    <t>Md. Mahbub Alam</t>
  </si>
  <si>
    <t>DSR-0497</t>
  </si>
  <si>
    <t>DSR-0464</t>
  </si>
  <si>
    <t>Biddut Hossain</t>
  </si>
  <si>
    <t>DSR-0349</t>
  </si>
  <si>
    <t>Hirok Ali</t>
  </si>
  <si>
    <t>DSR-0350</t>
  </si>
  <si>
    <t>DSR-0216</t>
  </si>
  <si>
    <t>Md. Azizul Bari separ</t>
  </si>
  <si>
    <t>DSR-0575</t>
  </si>
  <si>
    <t>DSR-0058</t>
  </si>
  <si>
    <t>Md. Atikur Rahman Opu</t>
  </si>
  <si>
    <t>DSR-0083</t>
  </si>
  <si>
    <t>Md. Ashikur Rahman</t>
  </si>
  <si>
    <t>DSR-0744</t>
  </si>
  <si>
    <t>Somor</t>
  </si>
  <si>
    <t>DSR-0600</t>
  </si>
  <si>
    <t>MD. Manzir Hossian Mohaddes</t>
  </si>
  <si>
    <t>DSR-0260</t>
  </si>
  <si>
    <t>Md. Najmul Hossin Shajol</t>
  </si>
  <si>
    <t>DSR-0123</t>
  </si>
  <si>
    <t>Mir Awal</t>
  </si>
  <si>
    <t>DSR-0107</t>
  </si>
  <si>
    <t>Shadhin</t>
  </si>
  <si>
    <t>DSR-0019</t>
  </si>
  <si>
    <t>Nure Alam</t>
  </si>
  <si>
    <t>DSR-0576</t>
  </si>
  <si>
    <t>Md. Habubur Rahman</t>
  </si>
  <si>
    <t>DSR-0158</t>
  </si>
  <si>
    <t>Md. Sumon Ahmed</t>
  </si>
  <si>
    <t>DSR-0113</t>
  </si>
  <si>
    <t>Md. Rakibul</t>
  </si>
  <si>
    <t>DSR-0227</t>
  </si>
  <si>
    <t>Md. Salim Babu</t>
  </si>
  <si>
    <t>DSR-0228</t>
  </si>
  <si>
    <t>Md.Karimul Islam</t>
  </si>
  <si>
    <t>DSR-0698</t>
  </si>
  <si>
    <t>Dipak Kumar</t>
  </si>
  <si>
    <t>DSR-0590</t>
  </si>
  <si>
    <t>Md. Shipon Sarker</t>
  </si>
  <si>
    <t>DSR-0524</t>
  </si>
  <si>
    <t>DSR-0044</t>
  </si>
  <si>
    <t>Khushi Mohon Ray</t>
  </si>
  <si>
    <t>DSR-0636</t>
  </si>
  <si>
    <t>Md. Johorul Islam</t>
  </si>
  <si>
    <t>DSR-0036</t>
  </si>
  <si>
    <t>Md. Ruhul Islam</t>
  </si>
  <si>
    <t>DSR-0699</t>
  </si>
  <si>
    <t>Bandhan Chandro Roy Bappy</t>
  </si>
  <si>
    <t>DSR-0599</t>
  </si>
  <si>
    <t>Md. Fozle Rabbi</t>
  </si>
  <si>
    <t>DSR-0498</t>
  </si>
  <si>
    <t>Md. Khairul Islam</t>
  </si>
  <si>
    <t>DSR-0161</t>
  </si>
  <si>
    <t>Md. Nasim Sahana (Pappu)</t>
  </si>
  <si>
    <t>DSR-0114</t>
  </si>
  <si>
    <t>Md. Rajiul Islam</t>
  </si>
  <si>
    <t>DSR-0141</t>
  </si>
  <si>
    <t>Syed Shafiqur Islam</t>
  </si>
  <si>
    <t>DSR-0026</t>
  </si>
  <si>
    <t>DSR-0259</t>
  </si>
  <si>
    <t>Mr. Golzar Rahaman</t>
  </si>
  <si>
    <t>DSR-0354</t>
  </si>
  <si>
    <t>Shakib Al Hasan</t>
  </si>
  <si>
    <t>DSR-0706</t>
  </si>
  <si>
    <t>Md. Rony Ali</t>
  </si>
  <si>
    <t>DSR-0351</t>
  </si>
  <si>
    <t>Aminul Islam Tutul</t>
  </si>
  <si>
    <t>DSR-0465</t>
  </si>
  <si>
    <t>Mostafa Kamal</t>
  </si>
  <si>
    <t>DSR-0157</t>
  </si>
  <si>
    <t>Md. Azim Hossain</t>
  </si>
  <si>
    <t>DSR-0069</t>
  </si>
  <si>
    <t>Md. Sumon Sikder</t>
  </si>
  <si>
    <t>DSR-0160</t>
  </si>
  <si>
    <t>Abu Bakkar Siddiq</t>
  </si>
  <si>
    <t>DSR-0466</t>
  </si>
  <si>
    <t>Md. Selim Hossain</t>
  </si>
  <si>
    <t>DSR-0309</t>
  </si>
  <si>
    <t>Md. Maruf-Un-Nabe Munna</t>
  </si>
  <si>
    <t>DSR-0142</t>
  </si>
  <si>
    <t xml:space="preserve">Md. Daulat Khan </t>
  </si>
  <si>
    <t>DSR-0222</t>
  </si>
  <si>
    <t>Md. Abdul Barek</t>
  </si>
  <si>
    <t>DSR-0133</t>
  </si>
  <si>
    <t>DSR-0614</t>
  </si>
  <si>
    <t>Md. Rezaul Karim</t>
  </si>
  <si>
    <t>DSR-0255</t>
  </si>
  <si>
    <t>Md. Mobarak Hossain</t>
  </si>
  <si>
    <t>DSR-0268</t>
  </si>
  <si>
    <t>Mr. Rubel ahmed</t>
  </si>
  <si>
    <t>DSR-0254</t>
  </si>
  <si>
    <t>Mr. Suruzzaman</t>
  </si>
  <si>
    <t>DSR-0250</t>
  </si>
  <si>
    <t>Mr. Sulov Sen</t>
  </si>
  <si>
    <t>DSR-0266</t>
  </si>
  <si>
    <t>Md. Anisur Rahman Akash</t>
  </si>
  <si>
    <t>DSR-0269</t>
  </si>
  <si>
    <t>DSR-0262</t>
  </si>
  <si>
    <t>Md. Shahin Sarkar</t>
  </si>
  <si>
    <t>DSR-0546</t>
  </si>
  <si>
    <t>DSR-0252</t>
  </si>
  <si>
    <t>Md. Najmul Huda</t>
  </si>
  <si>
    <t>DSR-0328</t>
  </si>
  <si>
    <t>Mr. Ratan Kumar Roy</t>
  </si>
  <si>
    <t>DSR-0688</t>
  </si>
  <si>
    <t>Md. Monsur Rahman</t>
  </si>
  <si>
    <t>DSR-0271</t>
  </si>
  <si>
    <t>DSR-0270</t>
  </si>
  <si>
    <t>Mr. Raihanur Rahman</t>
  </si>
  <si>
    <t>DSR-0681</t>
  </si>
  <si>
    <t>Shamim Islam-2</t>
  </si>
  <si>
    <t>DSR-0686</t>
  </si>
  <si>
    <t>Md. Imran Sarkar</t>
  </si>
  <si>
    <t>DSR-0629</t>
  </si>
  <si>
    <t>Md. Raju Mia</t>
  </si>
  <si>
    <t>DSR-0330</t>
  </si>
  <si>
    <t>Md. Suqqur Ali Chanchal</t>
  </si>
  <si>
    <t>DSR-0721</t>
  </si>
  <si>
    <t>DSR-0722</t>
  </si>
  <si>
    <t>Md. Abu Jafor</t>
  </si>
  <si>
    <t>DSR-0265</t>
  </si>
  <si>
    <t>Md. Azaharul Islam</t>
  </si>
  <si>
    <t>DSR-0264</t>
  </si>
  <si>
    <t>Md. Hasanul Haque</t>
  </si>
  <si>
    <t>DSR-0685</t>
  </si>
  <si>
    <t>DSR-0639</t>
  </si>
  <si>
    <t>Md. Ashik Islam</t>
  </si>
  <si>
    <t>DSR-0684</t>
  </si>
  <si>
    <t>Md. Shamim Islam</t>
  </si>
  <si>
    <t>DSR-0329</t>
  </si>
  <si>
    <t>Md. Ataur Rahman (Lavlu)</t>
  </si>
  <si>
    <t>Md. Insan Ali</t>
  </si>
  <si>
    <t>DSR-0689</t>
  </si>
  <si>
    <t>Md. Fazle Rabbi</t>
  </si>
  <si>
    <t>DSR-0687</t>
  </si>
  <si>
    <t xml:space="preserve">Swadhin Chandra Roy </t>
  </si>
  <si>
    <t>DSR-0640</t>
  </si>
  <si>
    <t>DSR-0547</t>
  </si>
  <si>
    <t>Md. Jony Islam</t>
  </si>
  <si>
    <t>DSR-0587</t>
  </si>
  <si>
    <t>Md. Rasheduzzaman</t>
  </si>
  <si>
    <t>DSR-0331</t>
  </si>
  <si>
    <t>Banasour Chandra Barman</t>
  </si>
  <si>
    <t>DSR-0251</t>
  </si>
  <si>
    <t>Md. Shimul Khan</t>
  </si>
  <si>
    <t>DSR-0723</t>
  </si>
  <si>
    <t>Md. Jahangir Alam</t>
  </si>
  <si>
    <t>DSR-0683</t>
  </si>
  <si>
    <t>Ashim kumar Roy</t>
  </si>
  <si>
    <t>DSR-0261</t>
  </si>
  <si>
    <t>Md. Palash</t>
  </si>
  <si>
    <t>DSR-0720</t>
  </si>
  <si>
    <t>Md. Nawab Shiraj-Ud-Dula</t>
  </si>
  <si>
    <t>DSR-0324</t>
  </si>
  <si>
    <t>DSR-0586</t>
  </si>
  <si>
    <t>DSR-0737</t>
  </si>
  <si>
    <t>Md. Mehedi Hasan</t>
  </si>
  <si>
    <t>DSR-0655</t>
  </si>
  <si>
    <t>Md. Sojol Rahman</t>
  </si>
  <si>
    <t>DSR-0409</t>
  </si>
  <si>
    <t>Md. Sajib Hossain</t>
  </si>
  <si>
    <t>DSR-0413</t>
  </si>
  <si>
    <t>Md. Israfil Hossain</t>
  </si>
  <si>
    <t>DSR-0414</t>
  </si>
  <si>
    <t>Md. Abdul Majid</t>
  </si>
  <si>
    <t>DSR-0415</t>
  </si>
  <si>
    <t>MD. Sujon</t>
  </si>
  <si>
    <t>DSR-0445</t>
  </si>
  <si>
    <t>DSR-0408</t>
  </si>
  <si>
    <t>DSR-0405</t>
  </si>
  <si>
    <t>Md. Jahangir Alom Jabed</t>
  </si>
  <si>
    <t>DSR-0411</t>
  </si>
  <si>
    <t>DSR-0403</t>
  </si>
  <si>
    <t>Md. Tara</t>
  </si>
  <si>
    <t>DSR-0724</t>
  </si>
  <si>
    <t>Md. Anamul Haque</t>
  </si>
  <si>
    <t>DSR-0410</t>
  </si>
  <si>
    <t>Md. Tuhin Ahmed</t>
  </si>
  <si>
    <t>DSR-0412</t>
  </si>
  <si>
    <t>Md. Srabon</t>
  </si>
  <si>
    <t>DSR-0401</t>
  </si>
  <si>
    <t>Anik Chiran</t>
  </si>
  <si>
    <t>DSR-0404</t>
  </si>
  <si>
    <t>Md. Mushfiqur Rahman</t>
  </si>
  <si>
    <t>DSR-0581</t>
  </si>
  <si>
    <t>Mahmudur Hira</t>
  </si>
  <si>
    <t>DSR-0566</t>
  </si>
  <si>
    <t>Salman</t>
  </si>
  <si>
    <t>DSR-0104</t>
  </si>
  <si>
    <t>Md. Amdadul</t>
  </si>
  <si>
    <t>DSR-0718</t>
  </si>
  <si>
    <t>Md. Akash</t>
  </si>
  <si>
    <t>DSR-0582</t>
  </si>
  <si>
    <t>Md. Shamim</t>
  </si>
  <si>
    <t>DSR-0567</t>
  </si>
  <si>
    <t>Md. Ehsanul Haque</t>
  </si>
  <si>
    <t>DSR-0520</t>
  </si>
  <si>
    <t>DSR-0716</t>
  </si>
  <si>
    <t>Md. Sohel</t>
  </si>
  <si>
    <t>DSR-0571</t>
  </si>
  <si>
    <t>Md. Delowar</t>
  </si>
  <si>
    <t>DSR-0565</t>
  </si>
  <si>
    <t>Mr. Jahirul Islam (Bulbul)</t>
  </si>
  <si>
    <t>DSR-0714</t>
  </si>
  <si>
    <t>Liton Sharma</t>
  </si>
  <si>
    <t>DSR-0072</t>
  </si>
  <si>
    <t>Md.Bokul mia</t>
  </si>
  <si>
    <t>DSR-0323</t>
  </si>
  <si>
    <t>Shuvo jit</t>
  </si>
  <si>
    <t>DSR-0018</t>
  </si>
  <si>
    <t>Md. Mazharul Islam (Riyadh)</t>
  </si>
  <si>
    <t>DSR-0051</t>
  </si>
  <si>
    <t>Awlad Hossain</t>
  </si>
  <si>
    <t>DSR-0573</t>
  </si>
  <si>
    <t>Md. Shofiqul Islam</t>
  </si>
  <si>
    <t>DSR-0418</t>
  </si>
  <si>
    <t>DSR-0420</t>
  </si>
  <si>
    <t xml:space="preserve">Md. Ashraful </t>
  </si>
  <si>
    <t>DSR-0327</t>
  </si>
  <si>
    <t>Md.Ripon khan</t>
  </si>
  <si>
    <t>DSR-0043</t>
  </si>
  <si>
    <t>Md. Aiub Ali</t>
  </si>
  <si>
    <t>DSR-0572</t>
  </si>
  <si>
    <t>DSR-0656</t>
  </si>
  <si>
    <t>Md. Tarikul Islam</t>
  </si>
  <si>
    <t>DSR-0419</t>
  </si>
  <si>
    <t>DSR-0442</t>
  </si>
  <si>
    <t>Md. Juwel Rana</t>
  </si>
  <si>
    <t>DSR-0102</t>
  </si>
  <si>
    <t>Md. Miraj</t>
  </si>
  <si>
    <t>DSR-0673</t>
  </si>
  <si>
    <t>DSR-0493</t>
  </si>
  <si>
    <t>Md. Nahid Hossen</t>
  </si>
  <si>
    <t>DSR-0494</t>
  </si>
  <si>
    <t>Riaz Mahmud</t>
  </si>
  <si>
    <t>DSR-0608</t>
  </si>
  <si>
    <t>DSR-0514</t>
  </si>
  <si>
    <t>Md. Arman Hossain</t>
  </si>
  <si>
    <t>DSR-0042</t>
  </si>
  <si>
    <t>Md. Nazmul Islam</t>
  </si>
  <si>
    <t>DSR-0592</t>
  </si>
  <si>
    <t>Md. Saidul Islam</t>
  </si>
  <si>
    <t>DSR-0593</t>
  </si>
  <si>
    <t>Md. Foysal Ahmed</t>
  </si>
  <si>
    <t>DSR-0300</t>
  </si>
  <si>
    <t>Md. Liton Mia</t>
  </si>
  <si>
    <t>DSR-0064</t>
  </si>
  <si>
    <t>Md. Rabbi Ahmed</t>
  </si>
  <si>
    <t>DSR-0484</t>
  </si>
  <si>
    <t>Md. Rasel</t>
  </si>
  <si>
    <t>DSR-0089</t>
  </si>
  <si>
    <t>DSR-0516</t>
  </si>
  <si>
    <t>MD. Sumir Hossain</t>
  </si>
  <si>
    <t>DSR-0017</t>
  </si>
  <si>
    <t>Rejaul Karim</t>
  </si>
  <si>
    <t>DSR-0628</t>
  </si>
  <si>
    <t>Md Rakib Hasan</t>
  </si>
  <si>
    <t>DSR-0515</t>
  </si>
  <si>
    <t>MD. Chan Miah</t>
  </si>
  <si>
    <t>DSR-0092</t>
  </si>
  <si>
    <t>Md. Nahidul Islam</t>
  </si>
  <si>
    <t>DSR-0697</t>
  </si>
  <si>
    <t>Mizanur Rahman</t>
  </si>
  <si>
    <t>DSR-0459</t>
  </si>
  <si>
    <t>Md. Babul Hossain</t>
  </si>
  <si>
    <t>DSR-0121</t>
  </si>
  <si>
    <t>Md. Alauddin</t>
  </si>
  <si>
    <t>DSR-0028</t>
  </si>
  <si>
    <t>Md. Mahabub</t>
  </si>
  <si>
    <t>DSR-0061</t>
  </si>
  <si>
    <t>Md. Reyaz Uddin</t>
  </si>
  <si>
    <t>DSR-0210</t>
  </si>
  <si>
    <t>Md. Sumon</t>
  </si>
  <si>
    <t>DSR-0038</t>
  </si>
  <si>
    <t>Md. Salah Uddin</t>
  </si>
  <si>
    <t>DSR-0208</t>
  </si>
  <si>
    <t xml:space="preserve">Md. Masud </t>
  </si>
  <si>
    <t>DSR-0003</t>
  </si>
  <si>
    <t>Md. Sanaulla</t>
  </si>
  <si>
    <t>DSR-0108</t>
  </si>
  <si>
    <t>Md. Jalal Uddin</t>
  </si>
  <si>
    <t>DSR-0209</t>
  </si>
  <si>
    <t>Sagor Islam</t>
  </si>
  <si>
    <t>DSR-0075</t>
  </si>
  <si>
    <t>Md. Zakir Hossain</t>
  </si>
  <si>
    <t>DSR-0224</t>
  </si>
  <si>
    <t>DSR-0188</t>
  </si>
  <si>
    <t>Md. Fokrul Islam</t>
  </si>
  <si>
    <t>DSR-0667</t>
  </si>
  <si>
    <t>Md. Faruk Islam</t>
  </si>
  <si>
    <t>DSR-0187</t>
  </si>
  <si>
    <t>DSR-0137</t>
  </si>
  <si>
    <t>Noman Miah</t>
  </si>
  <si>
    <t>DSR-0665</t>
  </si>
  <si>
    <t>Ratul Sekh</t>
  </si>
  <si>
    <t>DSR-0049</t>
  </si>
  <si>
    <t>Jihadul Hossain</t>
  </si>
  <si>
    <t>DSR-0668</t>
  </si>
  <si>
    <t>DSR-0024</t>
  </si>
  <si>
    <t>DSR-0666</t>
  </si>
  <si>
    <t>Md. Washim</t>
  </si>
  <si>
    <t>DSR-0012</t>
  </si>
  <si>
    <t>Md. Delowar Hossain</t>
  </si>
  <si>
    <t>DSR-0093</t>
  </si>
  <si>
    <t>Md. Forid</t>
  </si>
  <si>
    <t>DSR-0066</t>
  </si>
  <si>
    <t xml:space="preserve">Md. Shohel Rana </t>
  </si>
  <si>
    <t>DSR-0549</t>
  </si>
  <si>
    <t>Md. Alal Hossain</t>
  </si>
  <si>
    <t>DSR-0550</t>
  </si>
  <si>
    <t>Md.Manir Hossain</t>
  </si>
  <si>
    <t>DSR-0090</t>
  </si>
  <si>
    <t>Md.Ibrahim</t>
  </si>
  <si>
    <t>DSR-0450</t>
  </si>
  <si>
    <t>Mizanur Rahman Rasel</t>
  </si>
  <si>
    <t>DSR-0037</t>
  </si>
  <si>
    <t>Anik Das Bappi</t>
  </si>
  <si>
    <t>DSR-0485</t>
  </si>
  <si>
    <t>Md. Saiful Isalm</t>
  </si>
  <si>
    <t>DSR-0739</t>
  </si>
  <si>
    <t>Md. Akbar Hosen</t>
  </si>
  <si>
    <t>DSR-0552</t>
  </si>
  <si>
    <t>Md. Rafiqul Islam</t>
  </si>
  <si>
    <t>DSR-0127</t>
  </si>
  <si>
    <t>Md. Showrob</t>
  </si>
  <si>
    <t>DSR-0050</t>
  </si>
  <si>
    <t>Md. Parvez Ahmed</t>
  </si>
  <si>
    <t>DSR-0025</t>
  </si>
  <si>
    <t>Md. Kazi Shawon</t>
  </si>
  <si>
    <t>DSR-0056</t>
  </si>
  <si>
    <t>Md. Shapan</t>
  </si>
  <si>
    <t>DSR-0648</t>
  </si>
  <si>
    <t>DSR-0649</t>
  </si>
  <si>
    <t>Lablu Mia</t>
  </si>
  <si>
    <t>DSR-0112</t>
  </si>
  <si>
    <t>Ali Hossain</t>
  </si>
  <si>
    <t>DSR-0099</t>
  </si>
  <si>
    <t>Forhad Hossain</t>
  </si>
  <si>
    <t>DSR-0650</t>
  </si>
  <si>
    <t>Abir Hossain</t>
  </si>
  <si>
    <t>DSR-0294</t>
  </si>
  <si>
    <t>Sohel Rana</t>
  </si>
  <si>
    <t>DSR-0130</t>
  </si>
  <si>
    <t>Tanjil</t>
  </si>
  <si>
    <t>DSR-0091</t>
  </si>
  <si>
    <t>Sonjit Barmon</t>
  </si>
  <si>
    <t>DSR-0693</t>
  </si>
  <si>
    <t>Md. Nipon</t>
  </si>
  <si>
    <t>DSR-0541</t>
  </si>
  <si>
    <t>Md. Shirajul Islam</t>
  </si>
  <si>
    <t>DSR-0400</t>
  </si>
  <si>
    <t xml:space="preserve">Md Faisal </t>
  </si>
  <si>
    <t>DSR-0729</t>
  </si>
  <si>
    <t>Md. Amanullah Suhel</t>
  </si>
  <si>
    <t>DSR-0704</t>
  </si>
  <si>
    <t>Md. Shahel</t>
  </si>
  <si>
    <t>DSR-0097</t>
  </si>
  <si>
    <t>Md. Saiful Haque Shifat</t>
  </si>
  <si>
    <t>DSR-0196</t>
  </si>
  <si>
    <t>MD. Ferdous</t>
  </si>
  <si>
    <t>DSR-0060</t>
  </si>
  <si>
    <t>Md. Sujon</t>
  </si>
  <si>
    <t>DSR-0434</t>
  </si>
  <si>
    <t>Md. Sarwar Hossen Sujon</t>
  </si>
  <si>
    <t>DSR-0124</t>
  </si>
  <si>
    <t>Md. Noyon</t>
  </si>
  <si>
    <t>DSR-0569</t>
  </si>
  <si>
    <t>Md. Selim</t>
  </si>
  <si>
    <t>DSR-0570</t>
  </si>
  <si>
    <t>Md. Alom</t>
  </si>
  <si>
    <t>DSR-0439</t>
  </si>
  <si>
    <t>Nayan Dey</t>
  </si>
  <si>
    <t>DSR-0589</t>
  </si>
  <si>
    <t>MD. Raju</t>
  </si>
  <si>
    <t>DSR-0080</t>
  </si>
  <si>
    <t>Mohammad Tareq Rahman</t>
  </si>
  <si>
    <t>DSR-0013</t>
  </si>
  <si>
    <t>Md. Rakib Pondit</t>
  </si>
  <si>
    <t>DSR-0234</t>
  </si>
  <si>
    <t>Md. Samim Reza</t>
  </si>
  <si>
    <t>DSR-0591</t>
  </si>
  <si>
    <t>DSR-0336</t>
  </si>
  <si>
    <t>Mr. Shopon</t>
  </si>
  <si>
    <t>DSR-0258</t>
  </si>
  <si>
    <t>DSR-0710</t>
  </si>
  <si>
    <t>Apurba Das</t>
  </si>
  <si>
    <t>DSR-0082</t>
  </si>
  <si>
    <t>Shamim</t>
  </si>
  <si>
    <t>DSR-0555</t>
  </si>
  <si>
    <t>Sujon Haldar</t>
  </si>
  <si>
    <t>DSR-0661</t>
  </si>
  <si>
    <t>Md. Milon Hosen</t>
  </si>
  <si>
    <t>DSR-0474</t>
  </si>
  <si>
    <t>DSR-0525</t>
  </si>
  <si>
    <t>Shohel</t>
  </si>
  <si>
    <t>DSR-0077</t>
  </si>
  <si>
    <t>Md. Limon Khan</t>
  </si>
  <si>
    <t>DSR-0360</t>
  </si>
  <si>
    <t>Dejen Talukdar</t>
  </si>
  <si>
    <t>DSR-0654</t>
  </si>
  <si>
    <t>DSR-0746</t>
  </si>
  <si>
    <t>Md. Alaur Rahman</t>
  </si>
  <si>
    <t>DSR-0390</t>
  </si>
  <si>
    <t>Mr. Salauddin</t>
  </si>
  <si>
    <t>DSR-0712</t>
  </si>
  <si>
    <t xml:space="preserve">Md. Mohiuddin Sumon </t>
  </si>
  <si>
    <t>DSR-0243</t>
  </si>
  <si>
    <t>Md. Mosaibur Rahman</t>
  </si>
  <si>
    <t>DSR-0719</t>
  </si>
  <si>
    <t>Md. Farid Hossain</t>
  </si>
  <si>
    <t>DSR-0717</t>
  </si>
  <si>
    <t>Md. Nahid</t>
  </si>
  <si>
    <t>DSR-0742</t>
  </si>
  <si>
    <t>DSR-0598</t>
  </si>
  <si>
    <t>DSR-0604</t>
  </si>
  <si>
    <t>Abdur Rahman</t>
  </si>
  <si>
    <t>DSR-0162</t>
  </si>
  <si>
    <t>Md. Sahin Alom</t>
  </si>
  <si>
    <t>DSR-0622</t>
  </si>
  <si>
    <t>Md. Zisan</t>
  </si>
  <si>
    <t>DSR-0217</t>
  </si>
  <si>
    <t>Md. Shohid</t>
  </si>
  <si>
    <t>DSR-0621</t>
  </si>
  <si>
    <t>Md. Abdul Alim</t>
  </si>
  <si>
    <t>DSR-0393</t>
  </si>
  <si>
    <t>Md. Rimon</t>
  </si>
  <si>
    <t>DSR-0748</t>
  </si>
  <si>
    <t>Md. Shawon</t>
  </si>
  <si>
    <t>DSR-0745</t>
  </si>
  <si>
    <t>Md Ruhul Amin</t>
  </si>
  <si>
    <t>DSR-0373</t>
  </si>
  <si>
    <t>Bidhan Das</t>
  </si>
  <si>
    <t>SBC</t>
  </si>
  <si>
    <t>STP</t>
  </si>
  <si>
    <t>SDP</t>
  </si>
  <si>
    <t>Non_FSM</t>
  </si>
  <si>
    <t>RET-37429</t>
  </si>
  <si>
    <t>Smart Phone Total</t>
  </si>
  <si>
    <t>RET-25590</t>
  </si>
  <si>
    <t>RET-13725</t>
  </si>
  <si>
    <t>RET-05594</t>
  </si>
  <si>
    <t>Podma Telecom</t>
  </si>
  <si>
    <t>RET-05953</t>
  </si>
  <si>
    <t>Falguni Telecom</t>
  </si>
  <si>
    <t>RET-36595</t>
  </si>
  <si>
    <t>M/S shilpi Cycel Store</t>
  </si>
  <si>
    <t>RET-05948</t>
  </si>
  <si>
    <t>RET-33344</t>
  </si>
  <si>
    <t>New Friends Telecom</t>
  </si>
  <si>
    <t>RET-33406</t>
  </si>
  <si>
    <t>Al-Monir Telecom</t>
  </si>
  <si>
    <t>RET-09654</t>
  </si>
  <si>
    <t>Serker Telecom</t>
  </si>
  <si>
    <t>RET-05923</t>
  </si>
  <si>
    <t>Shilpi Mobile Media</t>
  </si>
  <si>
    <t>RET-05952</t>
  </si>
  <si>
    <t>Jakir Electronic&amp;Mobile Media</t>
  </si>
  <si>
    <t>RET-05931</t>
  </si>
  <si>
    <t>RET-08668</t>
  </si>
  <si>
    <t>Selim Gift Corner</t>
  </si>
  <si>
    <t>RET-14074</t>
  </si>
  <si>
    <t>RET-16669</t>
  </si>
  <si>
    <t>RET-19628</t>
  </si>
  <si>
    <t>M. S. Mobile Zone</t>
  </si>
  <si>
    <t>RET-20072</t>
  </si>
  <si>
    <t>Mithun  Electronics</t>
  </si>
  <si>
    <t>RET-36399</t>
  </si>
  <si>
    <t>RET-35142</t>
  </si>
  <si>
    <t>S-One  Internation</t>
  </si>
  <si>
    <t>RET-31839</t>
  </si>
  <si>
    <t>RET-30308</t>
  </si>
  <si>
    <t>Kasem Telecom</t>
  </si>
  <si>
    <t>RET-36149</t>
  </si>
  <si>
    <t>Soncoy Telecom</t>
  </si>
  <si>
    <t>RET-18638</t>
  </si>
  <si>
    <t>Guljar Telecom</t>
  </si>
  <si>
    <t>RET-27980</t>
  </si>
  <si>
    <t>RET-34480</t>
  </si>
  <si>
    <t>Bismillah Electronics 2</t>
  </si>
  <si>
    <t>RET-23610</t>
  </si>
  <si>
    <t>RET-25002</t>
  </si>
  <si>
    <t>RET-31608</t>
  </si>
  <si>
    <t>U B E</t>
  </si>
  <si>
    <t>RET-23151</t>
  </si>
  <si>
    <t>Sumir Telecom</t>
  </si>
  <si>
    <t>RET-23864</t>
  </si>
  <si>
    <t>M.R. Mobile</t>
  </si>
  <si>
    <t>RET-34381</t>
  </si>
  <si>
    <t>A.D.F multi Electronics</t>
  </si>
  <si>
    <t>RET-08644</t>
  </si>
  <si>
    <t>Riko Watch &amp; Telecom</t>
  </si>
  <si>
    <t>RET-37738</t>
  </si>
  <si>
    <t>RET-34234</t>
  </si>
  <si>
    <t>RET-02320</t>
  </si>
  <si>
    <t>RET-04933</t>
  </si>
  <si>
    <t>RET-07953</t>
  </si>
  <si>
    <t>Nokia Mobile Corner</t>
  </si>
  <si>
    <t>RET-25263</t>
  </si>
  <si>
    <t>Ma Mobile Collection</t>
  </si>
  <si>
    <t>RET-36435</t>
  </si>
  <si>
    <t>Nabinogor Bohumukhi Somobai Somiti</t>
  </si>
  <si>
    <t>RET-27600</t>
  </si>
  <si>
    <t>RET-10762</t>
  </si>
  <si>
    <t>Bhai Bhai Tel</t>
  </si>
  <si>
    <t>RET-08846</t>
  </si>
  <si>
    <t>RET-14695</t>
  </si>
  <si>
    <t>RET-07810</t>
  </si>
  <si>
    <t>Mohua Telecom</t>
  </si>
  <si>
    <t>EBO-00271</t>
  </si>
  <si>
    <t>M/S Sayem Electronics</t>
  </si>
  <si>
    <t>RET-12261</t>
  </si>
  <si>
    <t xml:space="preserve">Asrafi Mobile </t>
  </si>
  <si>
    <t>RET-07737</t>
  </si>
  <si>
    <t>Jim Electric &amp; Electronics</t>
  </si>
  <si>
    <t>RET-28937</t>
  </si>
  <si>
    <t>RET-23098</t>
  </si>
  <si>
    <t>RET-34194</t>
  </si>
  <si>
    <t>RET-19785</t>
  </si>
  <si>
    <t>Wahid Media</t>
  </si>
  <si>
    <t>RET-15628</t>
  </si>
  <si>
    <t>RET-37302</t>
  </si>
  <si>
    <t>RET-33775</t>
  </si>
  <si>
    <t>Yes Tech</t>
  </si>
  <si>
    <t>RET-05343</t>
  </si>
  <si>
    <t>RET-05216</t>
  </si>
  <si>
    <t>RET-12260</t>
  </si>
  <si>
    <t>Noborupa Telecom</t>
  </si>
  <si>
    <t>RET-04858</t>
  </si>
  <si>
    <t>Mobile fashion</t>
  </si>
  <si>
    <t>RET-29327</t>
  </si>
  <si>
    <t>RET-18580</t>
  </si>
  <si>
    <t>RET-06085</t>
  </si>
  <si>
    <t>Alo Corner</t>
  </si>
  <si>
    <t>RET-36770</t>
  </si>
  <si>
    <t>RET-04679</t>
  </si>
  <si>
    <t>Polli Telecom</t>
  </si>
  <si>
    <t>RET-19889</t>
  </si>
  <si>
    <t>Sahjansah Telecom</t>
  </si>
  <si>
    <t>RET-31228</t>
  </si>
  <si>
    <t>RET-18514</t>
  </si>
  <si>
    <t>Mobile Hatt</t>
  </si>
  <si>
    <t>RET-05832</t>
  </si>
  <si>
    <t>RET-32579</t>
  </si>
  <si>
    <t>Bhai- Bhai Telecom ( Vatertek)</t>
  </si>
  <si>
    <t>RET-04372</t>
  </si>
  <si>
    <t>Mobile Mark</t>
  </si>
  <si>
    <t>RET-27141</t>
  </si>
  <si>
    <t>Salsabil Telecom</t>
  </si>
  <si>
    <t>RET-27292</t>
  </si>
  <si>
    <t>Azims Telecom</t>
  </si>
  <si>
    <t>RET-17226</t>
  </si>
  <si>
    <t>Paish Telecom</t>
  </si>
  <si>
    <t>RET-36398</t>
  </si>
  <si>
    <t>Friends Mobile (Faysal)</t>
  </si>
  <si>
    <t>RET-34453</t>
  </si>
  <si>
    <t>Abu Hurayra Telecom</t>
  </si>
  <si>
    <t>RET-31939</t>
  </si>
  <si>
    <t>Amins Technique Engineering Solution &amp; Supplier</t>
  </si>
  <si>
    <t>RET-24056</t>
  </si>
  <si>
    <t>Wahid Teleom</t>
  </si>
  <si>
    <t>RET-07694</t>
  </si>
  <si>
    <t>Sany Telecom</t>
  </si>
  <si>
    <t>RET-20480</t>
  </si>
  <si>
    <t>RET-33028</t>
  </si>
  <si>
    <t>Nihal Computar</t>
  </si>
  <si>
    <t>RET-34420</t>
  </si>
  <si>
    <t>RET-31120</t>
  </si>
  <si>
    <t>Touch &amp; Take</t>
  </si>
  <si>
    <t>RET-35297</t>
  </si>
  <si>
    <t>RET-36374</t>
  </si>
  <si>
    <t>RET-19797</t>
  </si>
  <si>
    <t>Ramgoti Computer &amp; Electric</t>
  </si>
  <si>
    <t>RET-33770</t>
  </si>
  <si>
    <t>Bismillah Treaders</t>
  </si>
  <si>
    <t>RET-06040</t>
  </si>
  <si>
    <t>RET-33199</t>
  </si>
  <si>
    <t>Suzon Telecom-Kobir Hat</t>
  </si>
  <si>
    <t>RET-36252</t>
  </si>
  <si>
    <t>Mobile Care (Hathazari)</t>
  </si>
  <si>
    <t>RET-29664</t>
  </si>
  <si>
    <t>Bhai Bhai Telecom &amp; Mobile Servicing</t>
  </si>
  <si>
    <t>RET-09953</t>
  </si>
  <si>
    <t>S.M  Telecom</t>
  </si>
  <si>
    <t>RET-24989</t>
  </si>
  <si>
    <t>Gramar Telecom</t>
  </si>
  <si>
    <t>RET-30110</t>
  </si>
  <si>
    <t>RET-05933</t>
  </si>
  <si>
    <t>Patoware mobile &amp; Coputer</t>
  </si>
  <si>
    <t>RET-25194</t>
  </si>
  <si>
    <t>RET-05861</t>
  </si>
  <si>
    <t>RET-36175</t>
  </si>
  <si>
    <t>Talukder Mobile Servicing</t>
  </si>
  <si>
    <t>RET-31305</t>
  </si>
  <si>
    <t>RET-06121</t>
  </si>
  <si>
    <t>Sonaimuri Telecom</t>
  </si>
  <si>
    <t>RET-04243</t>
  </si>
  <si>
    <t>RET-38303</t>
  </si>
  <si>
    <t>Galib Mobile Point</t>
  </si>
  <si>
    <t>RET-30074</t>
  </si>
  <si>
    <t>R.R Telecom</t>
  </si>
  <si>
    <t>RET-11397</t>
  </si>
  <si>
    <t>lalmoni Telecom</t>
  </si>
  <si>
    <t>RET-37323</t>
  </si>
  <si>
    <t>Bhuiyan Telecom(Chor Rajibpur)</t>
  </si>
  <si>
    <t>RET-14722</t>
  </si>
  <si>
    <t>RET-33165</t>
  </si>
  <si>
    <t>RET-28360</t>
  </si>
  <si>
    <t>RET-36139</t>
  </si>
  <si>
    <t>RET-10409</t>
  </si>
  <si>
    <t>Indra Telecom</t>
  </si>
  <si>
    <t>RET-33128</t>
  </si>
  <si>
    <t>RET-22041</t>
  </si>
  <si>
    <t>Akhtar Telecom</t>
  </si>
  <si>
    <t>Shemul Telecom</t>
  </si>
  <si>
    <t>RET-17940</t>
  </si>
  <si>
    <t>UjjolTelecom</t>
  </si>
  <si>
    <t>RET-28737</t>
  </si>
  <si>
    <t>RET-31313</t>
  </si>
  <si>
    <t>RET-32113</t>
  </si>
  <si>
    <t>Uttarbango Telecom</t>
  </si>
  <si>
    <t>Sony Electronics &amp; Electric</t>
  </si>
  <si>
    <t>RET-38162</t>
  </si>
  <si>
    <t>RET-38923</t>
  </si>
  <si>
    <t>Mamum Telecom &amp; Mobile (kornojhora)</t>
  </si>
  <si>
    <t>RET-39314</t>
  </si>
  <si>
    <t>RET-39316</t>
  </si>
  <si>
    <t>Mirza Telecom</t>
  </si>
  <si>
    <t>RET-36209</t>
  </si>
  <si>
    <t>RET-39244</t>
  </si>
  <si>
    <t>RET-39320</t>
  </si>
  <si>
    <t>Abdur rahman Telecom</t>
  </si>
  <si>
    <t>RET-30171</t>
  </si>
  <si>
    <t>RET-39242</t>
  </si>
  <si>
    <t>RET-36751</t>
  </si>
  <si>
    <t>RET-39283</t>
  </si>
  <si>
    <t>Shiv Mobile Center</t>
  </si>
  <si>
    <t>RET-39284</t>
  </si>
  <si>
    <t>Sumaiya Telelcom</t>
  </si>
  <si>
    <t>RET-39285</t>
  </si>
  <si>
    <t>Sheba Telecom-2</t>
  </si>
  <si>
    <t>RET-39286</t>
  </si>
  <si>
    <t>Sojib Enterprise</t>
  </si>
  <si>
    <t>RET-39287</t>
  </si>
  <si>
    <t>RET-39288</t>
  </si>
  <si>
    <t>RET-39104</t>
  </si>
  <si>
    <t>Nahiyan Enterprise</t>
  </si>
  <si>
    <t>RET-39135</t>
  </si>
  <si>
    <t>RET-39309</t>
  </si>
  <si>
    <t>Jamal Store</t>
  </si>
  <si>
    <t>RET-36690</t>
  </si>
  <si>
    <t>RET-39372</t>
  </si>
  <si>
    <t>M. M. Watch &amp; Electronics</t>
  </si>
  <si>
    <t>RET-39371</t>
  </si>
  <si>
    <t>Gadget Ghor</t>
  </si>
  <si>
    <t>RET-31605</t>
  </si>
  <si>
    <t>RET-14646</t>
  </si>
  <si>
    <t>Minuddin Enter Prise</t>
  </si>
  <si>
    <t>RET-39335</t>
  </si>
  <si>
    <t>RET-39341</t>
  </si>
  <si>
    <t>RET-13666</t>
  </si>
  <si>
    <t>Click Masum</t>
  </si>
  <si>
    <t>RET-39339</t>
  </si>
  <si>
    <t>Imdadul Telecom</t>
  </si>
  <si>
    <t>RET-39248</t>
  </si>
  <si>
    <t>RET-34820</t>
  </si>
  <si>
    <t>RET-39125</t>
  </si>
  <si>
    <t>New ma Mobile Kornar</t>
  </si>
  <si>
    <t>RET-17359</t>
  </si>
  <si>
    <t>Tayaba Mobile Shop</t>
  </si>
  <si>
    <t>RET-39246</t>
  </si>
  <si>
    <t>Hridoy Electronics</t>
  </si>
  <si>
    <t>RET-28034</t>
  </si>
  <si>
    <t>Siam Cosmetics</t>
  </si>
  <si>
    <t>RET-38378</t>
  </si>
  <si>
    <t>RET-39427</t>
  </si>
  <si>
    <t>RET-39426</t>
  </si>
  <si>
    <t>RET-35244</t>
  </si>
  <si>
    <t>Salauddin Mobile Shop</t>
  </si>
  <si>
    <t>RET-34423</t>
  </si>
  <si>
    <t>Samsul Store</t>
  </si>
  <si>
    <t>RET-08213</t>
  </si>
  <si>
    <t>Medha Moni Electronics &amp; Telecom</t>
  </si>
  <si>
    <t>RET-39403</t>
  </si>
  <si>
    <t>Mithu Studio</t>
  </si>
  <si>
    <t>RET-39435</t>
  </si>
  <si>
    <t>Mobile Tech</t>
  </si>
  <si>
    <t>RET-39433</t>
  </si>
  <si>
    <t>RET-30840</t>
  </si>
  <si>
    <t>RET-39348</t>
  </si>
  <si>
    <t>RET-27551</t>
  </si>
  <si>
    <t>Friends Link</t>
  </si>
  <si>
    <t>RET-39155</t>
  </si>
  <si>
    <t>Xtreme Pro</t>
  </si>
  <si>
    <t>RET-25536</t>
  </si>
  <si>
    <t>Gazi Mobile Center (P)</t>
  </si>
  <si>
    <t>RET-39338</t>
  </si>
  <si>
    <t>RET-39158</t>
  </si>
  <si>
    <t>RET-36255</t>
  </si>
  <si>
    <t>RET-18102</t>
  </si>
  <si>
    <t>RET-39271</t>
  </si>
  <si>
    <t>RabbiTelecom</t>
  </si>
  <si>
    <t>RET-22352</t>
  </si>
  <si>
    <t>Borno Telecom &amp; Computors</t>
  </si>
  <si>
    <t>RET-39322</t>
  </si>
  <si>
    <t>Sufia telecom</t>
  </si>
  <si>
    <t>RET-21189</t>
  </si>
  <si>
    <t>RET-06003</t>
  </si>
  <si>
    <t>RET-22044</t>
  </si>
  <si>
    <t>RET-16633</t>
  </si>
  <si>
    <t>Munshi Upohar store</t>
  </si>
  <si>
    <t>RET-33139</t>
  </si>
  <si>
    <t>Mobile Point- Mohipal Plaza</t>
  </si>
  <si>
    <t>RET-25822</t>
  </si>
  <si>
    <t>S Haque Telicom</t>
  </si>
  <si>
    <t>RET-34112</t>
  </si>
  <si>
    <t xml:space="preserve">Elias Telecom </t>
  </si>
  <si>
    <t>RET-39290</t>
  </si>
  <si>
    <t>Brothers mobile Zone</t>
  </si>
  <si>
    <t>RET-39462</t>
  </si>
  <si>
    <t>RET-39291</t>
  </si>
  <si>
    <t>M.R.A Eleactronics</t>
  </si>
  <si>
    <t>RET-33685</t>
  </si>
  <si>
    <t>Ifaz Trade Int</t>
  </si>
  <si>
    <t>RET-39258</t>
  </si>
  <si>
    <t>NAHA TELECOM</t>
  </si>
  <si>
    <t>RET-39376</t>
  </si>
  <si>
    <t>Mayer dua telecom</t>
  </si>
  <si>
    <t>RET-18855</t>
  </si>
  <si>
    <t>RET-01203</t>
  </si>
  <si>
    <t>RET-39365</t>
  </si>
  <si>
    <t>Mollah Telecom ( Mohajon Bazar)</t>
  </si>
  <si>
    <t>RET-39362</t>
  </si>
  <si>
    <t>Orthri Telecom</t>
  </si>
  <si>
    <t>RET-39459</t>
  </si>
  <si>
    <t>Labonno Telecom(Chandragonj)</t>
  </si>
  <si>
    <t>RET-39461</t>
  </si>
  <si>
    <t>Aby Telecom</t>
  </si>
  <si>
    <t>RET-39458</t>
  </si>
  <si>
    <t>RET-39457</t>
  </si>
  <si>
    <t>RET-39210</t>
  </si>
  <si>
    <t>RET-39269</t>
  </si>
  <si>
    <t>Binimoy Mobile Zone</t>
  </si>
  <si>
    <t>RET-39085</t>
  </si>
  <si>
    <t>Bismillah Telecom (Nowbaki)</t>
  </si>
  <si>
    <t>RET-39317</t>
  </si>
  <si>
    <t>Dhruvo Telecom</t>
  </si>
  <si>
    <t>RET-35728</t>
  </si>
  <si>
    <t>Jaber enterprise</t>
  </si>
  <si>
    <t>RET-39443</t>
  </si>
  <si>
    <t>Voyager Telecome</t>
  </si>
  <si>
    <t>RET-30411</t>
  </si>
  <si>
    <t>Laila Enterprise</t>
  </si>
  <si>
    <t>RET-17316</t>
  </si>
  <si>
    <t>RET-13539</t>
  </si>
  <si>
    <t>RET-39385</t>
  </si>
  <si>
    <t>RET-39264</t>
  </si>
  <si>
    <t>RET-33583</t>
  </si>
  <si>
    <t>Cellmart</t>
  </si>
  <si>
    <t>RET-39300</t>
  </si>
  <si>
    <t>Rangdhanu Telecom-02</t>
  </si>
  <si>
    <t>RET-39268</t>
  </si>
  <si>
    <t>RET-39265</t>
  </si>
  <si>
    <t>RET-36343</t>
  </si>
  <si>
    <t>RET-24934</t>
  </si>
  <si>
    <t>RET-39438</t>
  </si>
  <si>
    <t>RET-39346</t>
  </si>
  <si>
    <t>RET-15245</t>
  </si>
  <si>
    <t>RET-21746</t>
  </si>
  <si>
    <t>Shubroto Telecom</t>
  </si>
  <si>
    <t>RET-33133</t>
  </si>
  <si>
    <t>Salman Mobile Center</t>
  </si>
  <si>
    <t>RET-38820</t>
  </si>
  <si>
    <t>Shuvo telecom(astogram)</t>
  </si>
  <si>
    <t>RET-39173</t>
  </si>
  <si>
    <t>RET-10310</t>
  </si>
  <si>
    <t>RET-37346</t>
  </si>
  <si>
    <t>RET-39236</t>
  </si>
  <si>
    <t>RET-02326</t>
  </si>
  <si>
    <t>RET-33477</t>
  </si>
  <si>
    <t>MK Bachelor Point</t>
  </si>
  <si>
    <t>RET-38077</t>
  </si>
  <si>
    <t>RET-39393</t>
  </si>
  <si>
    <t>Utsorgo Mobile Galary</t>
  </si>
  <si>
    <t>RET-00347</t>
  </si>
  <si>
    <t>Manoj Telecom-1</t>
  </si>
  <si>
    <t>RET-00402</t>
  </si>
  <si>
    <t>RET-39325</t>
  </si>
  <si>
    <t>Hasib Telecom - 2</t>
  </si>
  <si>
    <t>RET-39255</t>
  </si>
  <si>
    <t>nabil digital shop</t>
  </si>
  <si>
    <t>RET-39396</t>
  </si>
  <si>
    <t>City Mobile Fair</t>
  </si>
  <si>
    <t>RET-27944</t>
  </si>
  <si>
    <t>Soyal Telecom</t>
  </si>
  <si>
    <t>RET-39334</t>
  </si>
  <si>
    <t>Maysha</t>
  </si>
  <si>
    <t>RET-39366</t>
  </si>
  <si>
    <t>RET-39333</t>
  </si>
  <si>
    <t>Conchol Telecom</t>
  </si>
  <si>
    <t>RET-39358</t>
  </si>
  <si>
    <t>Afif telecom</t>
  </si>
  <si>
    <t>RET-39486</t>
  </si>
  <si>
    <t>RET-39405</t>
  </si>
  <si>
    <t>Mazedul Telecom</t>
  </si>
  <si>
    <t>RET-39373</t>
  </si>
  <si>
    <t>Prime Phone Shop</t>
  </si>
  <si>
    <t>RET-39489</t>
  </si>
  <si>
    <t>Safi Computer And Mobile</t>
  </si>
  <si>
    <t>RET-36604</t>
  </si>
  <si>
    <t>M/S Mama Vagne Telecom</t>
  </si>
  <si>
    <t>RET-39521</t>
  </si>
  <si>
    <t>Ekhtiar Telecom</t>
  </si>
  <si>
    <t>RET-39499</t>
  </si>
  <si>
    <t>Singair Mobile Zone</t>
  </si>
  <si>
    <t>RET-39498</t>
  </si>
  <si>
    <t>Ma Telecom (Singair Bazar)</t>
  </si>
  <si>
    <t>RET-39496</t>
  </si>
  <si>
    <t>RET-39495</t>
  </si>
  <si>
    <t>RET-39444</t>
  </si>
  <si>
    <t>Margia Mobile</t>
  </si>
  <si>
    <t>RET-39534</t>
  </si>
  <si>
    <t>RET-39464</t>
  </si>
  <si>
    <t>Tanvir Mobile</t>
  </si>
  <si>
    <t>RET-31997</t>
  </si>
  <si>
    <t>RET-39340</t>
  </si>
  <si>
    <t>Kabir telecom</t>
  </si>
  <si>
    <t>RET-39511</t>
  </si>
  <si>
    <t>Harun Telecom-2</t>
  </si>
  <si>
    <t>RET-39479</t>
  </si>
  <si>
    <t>RET-39463</t>
  </si>
  <si>
    <t>Omar Telecom</t>
  </si>
  <si>
    <t>RET-39480</t>
  </si>
  <si>
    <t>RET-39455</t>
  </si>
  <si>
    <t>Momuna Telecom</t>
  </si>
  <si>
    <t>RET-39513</t>
  </si>
  <si>
    <t>M/S Maa Telecom &amp; Electronics-</t>
  </si>
  <si>
    <t>RET-39514</t>
  </si>
  <si>
    <t>Maa -Babar Doa Electronics</t>
  </si>
  <si>
    <t>RET-39468</t>
  </si>
  <si>
    <t>Akon Electronics</t>
  </si>
  <si>
    <t>RET-18678</t>
  </si>
  <si>
    <t>RET-34336</t>
  </si>
  <si>
    <t>RET-05404</t>
  </si>
  <si>
    <t>S.B Telecom</t>
  </si>
  <si>
    <t>RET-34798</t>
  </si>
  <si>
    <t>Thai Mobile Galary</t>
  </si>
  <si>
    <t>RET-39476</t>
  </si>
  <si>
    <t>RET-32272</t>
  </si>
  <si>
    <t>RET-33561</t>
  </si>
  <si>
    <t>RET-39363</t>
  </si>
  <si>
    <t>RET-39545</t>
  </si>
  <si>
    <t>Simanta Canteen</t>
  </si>
  <si>
    <t>RET-39490</t>
  </si>
  <si>
    <t>Robin Mobile</t>
  </si>
  <si>
    <t>RET-39491</t>
  </si>
  <si>
    <t>RET-39395</t>
  </si>
  <si>
    <t>RET-39510</t>
  </si>
  <si>
    <t>Taif Mobile Bazar</t>
  </si>
  <si>
    <t>RET-39493</t>
  </si>
  <si>
    <t>Muslim Telecom</t>
  </si>
  <si>
    <t>RET-26428</t>
  </si>
  <si>
    <t>RET-39239</t>
  </si>
  <si>
    <t>RET-25763</t>
  </si>
  <si>
    <t>RET-39497</t>
  </si>
  <si>
    <t>RET-39500</t>
  </si>
  <si>
    <t>Modern Mobile Bazar</t>
  </si>
  <si>
    <t>RET-28421</t>
  </si>
  <si>
    <t>RET-06060</t>
  </si>
  <si>
    <t>Tamanna Cycial</t>
  </si>
  <si>
    <t>Tabib Telecom</t>
  </si>
  <si>
    <t>RET-39533</t>
  </si>
  <si>
    <t>FBO-0223</t>
  </si>
  <si>
    <t>Others</t>
  </si>
  <si>
    <t>Promote</t>
  </si>
  <si>
    <t>Protect</t>
  </si>
  <si>
    <t>Low Industry</t>
  </si>
  <si>
    <t>ACT</t>
  </si>
  <si>
    <t>DSR-0749</t>
  </si>
  <si>
    <t>Moudud Ahmed Raton</t>
  </si>
  <si>
    <t>Md Rasel Hossain</t>
  </si>
  <si>
    <t>Md.Mamunur Rashid</t>
  </si>
  <si>
    <t>Md.Mizanur Rahman</t>
  </si>
  <si>
    <t>MD. Pervazur Rahman</t>
  </si>
  <si>
    <t>Riyad</t>
  </si>
  <si>
    <t>Sojib</t>
  </si>
  <si>
    <t>DSR-0191</t>
  </si>
  <si>
    <t>Lipon Chandra</t>
  </si>
  <si>
    <t>Shuvo Basu</t>
  </si>
  <si>
    <t>Previous Cat</t>
  </si>
  <si>
    <t>Saikat mobile mela</t>
  </si>
  <si>
    <t>Bismillah Mobile zone_Ratul</t>
  </si>
  <si>
    <t>Md. Sumon Sarker</t>
  </si>
  <si>
    <t>Md. Ramjan Prodhan</t>
  </si>
  <si>
    <t>Md. Masud Rana</t>
  </si>
  <si>
    <t>RET-39627</t>
  </si>
  <si>
    <t>RET-37101</t>
  </si>
  <si>
    <t>RET-39516</t>
  </si>
  <si>
    <t>RET-21880</t>
  </si>
  <si>
    <t>RET-08756</t>
  </si>
  <si>
    <t>RET-27978</t>
  </si>
  <si>
    <t>RET-29869</t>
  </si>
  <si>
    <t>RET-39608</t>
  </si>
  <si>
    <t>RET-39632</t>
  </si>
  <si>
    <t>RET-32647</t>
  </si>
  <si>
    <t>RET-39086</t>
  </si>
  <si>
    <t>RET-39674</t>
  </si>
  <si>
    <t>RET-39682</t>
  </si>
  <si>
    <t>RET-39700</t>
  </si>
  <si>
    <t>RET-32017</t>
  </si>
  <si>
    <t>RET-07160</t>
  </si>
  <si>
    <t>RET-32650</t>
  </si>
  <si>
    <t>RET-17302</t>
  </si>
  <si>
    <t>RET-24302</t>
  </si>
  <si>
    <t>RET-35977</t>
  </si>
  <si>
    <t>RET-36440</t>
  </si>
  <si>
    <t>RET-26119</t>
  </si>
  <si>
    <t>RET-39646</t>
  </si>
  <si>
    <t>RET-24962</t>
  </si>
  <si>
    <t>RET-04302</t>
  </si>
  <si>
    <t>RET-33459</t>
  </si>
  <si>
    <t>RET-39642</t>
  </si>
  <si>
    <t>RET-39618</t>
  </si>
  <si>
    <t>RET-19897</t>
  </si>
  <si>
    <t>RET-16388</t>
  </si>
  <si>
    <t>RET-39660</t>
  </si>
  <si>
    <t>RET-39589</t>
  </si>
  <si>
    <t>RET-39597</t>
  </si>
  <si>
    <t>RET-39675</t>
  </si>
  <si>
    <t>RET-39543</t>
  </si>
  <si>
    <t>RET-39595</t>
  </si>
  <si>
    <t>RET-39596</t>
  </si>
  <si>
    <t>RET-39554</t>
  </si>
  <si>
    <t>RET-39600</t>
  </si>
  <si>
    <t>RET-39672</t>
  </si>
  <si>
    <t>RET-13331</t>
  </si>
  <si>
    <t>RET-33078</t>
  </si>
  <si>
    <t>RET-23452</t>
  </si>
  <si>
    <t>RET-01971</t>
  </si>
  <si>
    <t>RET-39638</t>
  </si>
  <si>
    <t>RET-32461</t>
  </si>
  <si>
    <t>RET-39654</t>
  </si>
  <si>
    <t>RET-39634</t>
  </si>
  <si>
    <t>RET-39643</t>
  </si>
  <si>
    <t>RET-39680</t>
  </si>
  <si>
    <t>RET-00571</t>
  </si>
  <si>
    <t>RET-29859</t>
  </si>
  <si>
    <t>RET-15422</t>
  </si>
  <si>
    <t>RET-39695</t>
  </si>
  <si>
    <t>RET-25377</t>
  </si>
  <si>
    <t>RET-21009</t>
  </si>
  <si>
    <t>RET-39628</t>
  </si>
  <si>
    <t>RET-26589</t>
  </si>
  <si>
    <t>RET-39630</t>
  </si>
  <si>
    <t>RET-05827</t>
  </si>
  <si>
    <t>RET-39690</t>
  </si>
  <si>
    <t>RET-24021</t>
  </si>
  <si>
    <t>RET-39551</t>
  </si>
  <si>
    <t>RET-39552</t>
  </si>
  <si>
    <t>RET-39688</t>
  </si>
  <si>
    <t>RET-15492</t>
  </si>
  <si>
    <t>Md. Rony</t>
  </si>
  <si>
    <t>Md. Mosarrof Hossain</t>
  </si>
  <si>
    <t>Md. Romjan Ali</t>
  </si>
  <si>
    <t>Rasel Hossain</t>
  </si>
  <si>
    <t>Mahmudur Rahman Limon</t>
  </si>
  <si>
    <t>Asik Ahmed</t>
  </si>
  <si>
    <t>Joynal Abedin Nobab</t>
  </si>
  <si>
    <t>Md. Khokon</t>
  </si>
  <si>
    <t>Md. Sajib</t>
  </si>
  <si>
    <t>Shahidul</t>
  </si>
  <si>
    <t>Masum</t>
  </si>
  <si>
    <t>Babor</t>
  </si>
  <si>
    <t>Harun</t>
  </si>
  <si>
    <t>Kajol</t>
  </si>
  <si>
    <t>Rony</t>
  </si>
  <si>
    <t>Hassan telecom (Chaprashirhat)</t>
  </si>
  <si>
    <t>Babu Telecom 2</t>
  </si>
  <si>
    <t>M/S Ahead Enterprise</t>
  </si>
  <si>
    <t>New SK Telecom</t>
  </si>
  <si>
    <t>Lipa Telecom</t>
  </si>
  <si>
    <t>Walk and Talk</t>
  </si>
  <si>
    <t>Farahabe Telecom</t>
  </si>
  <si>
    <t>Munkar Telecom</t>
  </si>
  <si>
    <t>New Sathkhira Mobile Centre</t>
  </si>
  <si>
    <t>GHOSH TELECOM (PATKELGHATA)</t>
  </si>
  <si>
    <t>Kakoly Telecom</t>
  </si>
  <si>
    <t>Hasi Telecom</t>
  </si>
  <si>
    <t>Vai Vai Telecom (Patkelghata)</t>
  </si>
  <si>
    <t>NET Telecom (Satkhira)</t>
  </si>
  <si>
    <t>N.A Telecom</t>
  </si>
  <si>
    <t>A. K. Telecom</t>
  </si>
  <si>
    <t>Hredoi Telecom</t>
  </si>
  <si>
    <t>Rubel Mobile</t>
  </si>
  <si>
    <t xml:space="preserve">Gausia Depart. Store </t>
  </si>
  <si>
    <t>Saidul Electronics(Tinani bazar)</t>
  </si>
  <si>
    <t>Kamrul Marketing</t>
  </si>
  <si>
    <t>Mobile Gallery Unit-2</t>
  </si>
  <si>
    <t>Barmon Telecom</t>
  </si>
  <si>
    <t>Enique Telecom- Senbag</t>
  </si>
  <si>
    <t>Partho Telecom</t>
  </si>
  <si>
    <t>Adam Radio Service</t>
  </si>
  <si>
    <t>Shorif Electronics</t>
  </si>
  <si>
    <t>M/S Tamima Electronic</t>
  </si>
  <si>
    <t>ST Multimedia</t>
  </si>
  <si>
    <t>Kheya telecom</t>
  </si>
  <si>
    <t>Ujala Telecom</t>
  </si>
  <si>
    <t>Mobile Fair &amp; IT Service</t>
  </si>
  <si>
    <t>Khushi telecom</t>
  </si>
  <si>
    <t>Sohag Telecom &amp; Computer Zone</t>
  </si>
  <si>
    <t>S A Chowdhury Telecom</t>
  </si>
  <si>
    <t>Ome Telecom</t>
  </si>
  <si>
    <t>S.F Telecom</t>
  </si>
  <si>
    <t>Liza Telecom-Thanarhat</t>
  </si>
  <si>
    <t>RET-34826</t>
  </si>
  <si>
    <t>Ratri Telecom-Akhtermiyer Hat</t>
  </si>
  <si>
    <t>RET-04342</t>
  </si>
  <si>
    <t>Nadimpur Electronics</t>
  </si>
  <si>
    <t>RET-30053</t>
  </si>
  <si>
    <t>Shimul Eletronics Telecom</t>
  </si>
  <si>
    <t>RET-39726</t>
  </si>
  <si>
    <t>Sanjida Telecom Rohonpur</t>
  </si>
  <si>
    <t>RET-39946</t>
  </si>
  <si>
    <t>Vai Vai Telecom(Chor Mohiuddin)</t>
  </si>
  <si>
    <t>RET-30395</t>
  </si>
  <si>
    <t>RET-24461</t>
  </si>
  <si>
    <t>RET-39576</t>
  </si>
  <si>
    <t>RET-39964</t>
  </si>
  <si>
    <t>Arif Talukder</t>
  </si>
  <si>
    <t>RET-39958</t>
  </si>
  <si>
    <t>Mawa Telecom</t>
  </si>
  <si>
    <t>RET-39959</t>
  </si>
  <si>
    <t>Taaj Mobile</t>
  </si>
  <si>
    <t>RET-39741</t>
  </si>
  <si>
    <t>Roktim Electronics</t>
  </si>
  <si>
    <t>RET-35978</t>
  </si>
  <si>
    <t>Asha Telecom (Vetkhali)</t>
  </si>
  <si>
    <t>RET-27269</t>
  </si>
  <si>
    <t>Tariqul Telecom</t>
  </si>
  <si>
    <t>RET-31289</t>
  </si>
  <si>
    <t>Matree Chaya Telecom</t>
  </si>
  <si>
    <t>RET-31478</t>
  </si>
  <si>
    <t>ALOM ELECTRONICS &amp; TELECOM</t>
  </si>
  <si>
    <t>RET-39961</t>
  </si>
  <si>
    <t>RET-39957</t>
  </si>
  <si>
    <t>RET-39956</t>
  </si>
  <si>
    <t>Prince Mobile</t>
  </si>
  <si>
    <t>RET-22319</t>
  </si>
  <si>
    <t>RET-39962</t>
  </si>
  <si>
    <t>RET-39960</t>
  </si>
  <si>
    <t>RET-39963</t>
  </si>
  <si>
    <t>Ima Telecom</t>
  </si>
  <si>
    <t>RET-39966</t>
  </si>
  <si>
    <t>Razib Tel</t>
  </si>
  <si>
    <t>RET-39965</t>
  </si>
  <si>
    <t>Fazlu telecom</t>
  </si>
  <si>
    <t>RET-39779</t>
  </si>
  <si>
    <t>RET-30388</t>
  </si>
  <si>
    <t>Hash Tag Enterprise</t>
  </si>
  <si>
    <t>RET-25041</t>
  </si>
  <si>
    <t>RET-00500</t>
  </si>
  <si>
    <t>AIR Tel</t>
  </si>
  <si>
    <t>RET-31948</t>
  </si>
  <si>
    <t>ROJONIGONDHO TELECOM</t>
  </si>
  <si>
    <t>RET-39722</t>
  </si>
  <si>
    <t xml:space="preserve">Roshid  Electronics </t>
  </si>
  <si>
    <t>RET-39816</t>
  </si>
  <si>
    <t>RET-00411</t>
  </si>
  <si>
    <t>Shimin Telecom</t>
  </si>
  <si>
    <t>RET-36180</t>
  </si>
  <si>
    <t>Mobile Media (Nalta)</t>
  </si>
  <si>
    <t>RET-35130</t>
  </si>
  <si>
    <t>Gofur Sarder Treaders</t>
  </si>
  <si>
    <t>RET-34625</t>
  </si>
  <si>
    <t>Sumon Telecom (Choumoni Kaliganj)</t>
  </si>
  <si>
    <t>Master Computer</t>
  </si>
  <si>
    <t>RET-00394</t>
  </si>
  <si>
    <t>S.H Enterprise</t>
  </si>
  <si>
    <t>RET-00026</t>
  </si>
  <si>
    <t>RET-00032</t>
  </si>
  <si>
    <t>General Electronics-B</t>
  </si>
  <si>
    <t>RET-26786</t>
  </si>
  <si>
    <t>RET-00354</t>
  </si>
  <si>
    <t>RET-00396</t>
  </si>
  <si>
    <t>Humayun Electronics</t>
  </si>
  <si>
    <t>RET-00400</t>
  </si>
  <si>
    <t>Faran Telecom</t>
  </si>
  <si>
    <t>RET-39706</t>
  </si>
  <si>
    <t>Taqwa Trade</t>
  </si>
  <si>
    <t>RET-39853</t>
  </si>
  <si>
    <t>Mobile hat</t>
  </si>
  <si>
    <t>RET-39734</t>
  </si>
  <si>
    <t>Nilima Mobile</t>
  </si>
  <si>
    <t>RET-28036</t>
  </si>
  <si>
    <t>RET-17919</t>
  </si>
  <si>
    <t>Omi &amp; Sami Telecom  Mawna</t>
  </si>
  <si>
    <t>RET-31504</t>
  </si>
  <si>
    <t>ALAM ENTERPRISE</t>
  </si>
  <si>
    <t>RET-39971</t>
  </si>
  <si>
    <t>RET-39806</t>
  </si>
  <si>
    <t>AB Electronics</t>
  </si>
  <si>
    <t>RET-39822</t>
  </si>
  <si>
    <t>Hello Pirganj</t>
  </si>
  <si>
    <t>RET-39710</t>
  </si>
  <si>
    <t>RET-19189</t>
  </si>
  <si>
    <t>S Alam Electronic</t>
  </si>
  <si>
    <t>RET-31596</t>
  </si>
  <si>
    <t>S M K Telecom</t>
  </si>
  <si>
    <t>RET-39807</t>
  </si>
  <si>
    <t>Miskat Telecom</t>
  </si>
  <si>
    <t>RET-39917</t>
  </si>
  <si>
    <t>Sovon Telecom</t>
  </si>
  <si>
    <t>RET-10062</t>
  </si>
  <si>
    <t>Moon Electronics &amp; Mobile palace</t>
  </si>
  <si>
    <t>RET-39810</t>
  </si>
  <si>
    <t>RET-39808</t>
  </si>
  <si>
    <t>New Gadget Point</t>
  </si>
  <si>
    <t>RET-39775</t>
  </si>
  <si>
    <t>RET-35456</t>
  </si>
  <si>
    <t>RET-27379</t>
  </si>
  <si>
    <t>RET-39833</t>
  </si>
  <si>
    <t>RET-39931</t>
  </si>
  <si>
    <t>Limon Telecom -2</t>
  </si>
  <si>
    <t>RET-39747</t>
  </si>
  <si>
    <t>RET-39780</t>
  </si>
  <si>
    <t>RET-39834</t>
  </si>
  <si>
    <t>Rockset Mobile</t>
  </si>
  <si>
    <t>RET-21756</t>
  </si>
  <si>
    <t>Mobile City* Aziz Nagar</t>
  </si>
  <si>
    <t>RET-36709</t>
  </si>
  <si>
    <t>Mohona Mobile</t>
  </si>
  <si>
    <t>RET-26070</t>
  </si>
  <si>
    <t>RET-39871</t>
  </si>
  <si>
    <t>RET-39977</t>
  </si>
  <si>
    <t>RET-39804</t>
  </si>
  <si>
    <t>RET-39802</t>
  </si>
  <si>
    <t>Mobile plus(sadar)</t>
  </si>
  <si>
    <t>RET-35659</t>
  </si>
  <si>
    <t>Yasin Telecom (Patkelghata)</t>
  </si>
  <si>
    <t>RET-38287</t>
  </si>
  <si>
    <t>RET-39221</t>
  </si>
  <si>
    <t xml:space="preserve">Shuvro Telecom </t>
  </si>
  <si>
    <t>RET-39885</t>
  </si>
  <si>
    <t>Sun bim</t>
  </si>
  <si>
    <t>RET-18202</t>
  </si>
  <si>
    <t>R N Telecom</t>
  </si>
  <si>
    <t>RET-09876</t>
  </si>
  <si>
    <t>J&amp;J Communication</t>
  </si>
  <si>
    <t>RET-39805</t>
  </si>
  <si>
    <t>Dreamy Gadget</t>
  </si>
  <si>
    <t>RET-31923</t>
  </si>
  <si>
    <t>RET-25497</t>
  </si>
  <si>
    <t>RET-38254</t>
  </si>
  <si>
    <t>Sarder Telecom Chakhar</t>
  </si>
  <si>
    <t>RET-35653</t>
  </si>
  <si>
    <t>Grameen Seba (Nurnogor)</t>
  </si>
  <si>
    <t>RET-39769</t>
  </si>
  <si>
    <t>Ma Mobile Pales</t>
  </si>
  <si>
    <t>RET-39745</t>
  </si>
  <si>
    <t>RET-39746</t>
  </si>
  <si>
    <t>Digital Mobile &amp; Accessories</t>
  </si>
  <si>
    <t>RET-08031</t>
  </si>
  <si>
    <t>RET-39880</t>
  </si>
  <si>
    <t>Ikra Telecom</t>
  </si>
  <si>
    <t>RET-14424</t>
  </si>
  <si>
    <t>RET-39936</t>
  </si>
  <si>
    <t>Kamona Enterprise</t>
  </si>
  <si>
    <t>RET-39750</t>
  </si>
  <si>
    <t>SN Telecom</t>
  </si>
  <si>
    <t>RET-39762</t>
  </si>
  <si>
    <t>RET-24318</t>
  </si>
  <si>
    <t>RET-39752</t>
  </si>
  <si>
    <t>Jharna Telecom</t>
  </si>
  <si>
    <t>RET-13399</t>
  </si>
  <si>
    <t>RET-39839</t>
  </si>
  <si>
    <t>Diya telecom</t>
  </si>
  <si>
    <t>RET-36147</t>
  </si>
  <si>
    <t xml:space="preserve">Rhoman Telecom </t>
  </si>
  <si>
    <t>RET-38516</t>
  </si>
  <si>
    <t>R.P Telecom</t>
  </si>
  <si>
    <t>RET-20006</t>
  </si>
  <si>
    <t>Chobi Digital Electronic</t>
  </si>
  <si>
    <t>RET-33922</t>
  </si>
  <si>
    <t>RET-39845</t>
  </si>
  <si>
    <t>RET-33076</t>
  </si>
  <si>
    <t>Shohag Telecom- Mojumder Hat</t>
  </si>
  <si>
    <t>RET-39846</t>
  </si>
  <si>
    <t>Amira &amp; Ovi Telecom</t>
  </si>
  <si>
    <t>RET-32500</t>
  </si>
  <si>
    <t>RET-39787</t>
  </si>
  <si>
    <t>RET-39678</t>
  </si>
  <si>
    <t>F A Rasel telecom</t>
  </si>
  <si>
    <t>RET-38935</t>
  </si>
  <si>
    <t>RET-39661</t>
  </si>
  <si>
    <t>RET-31299</t>
  </si>
  <si>
    <t>Kakoli Elections &amp; Telecom</t>
  </si>
  <si>
    <t>RET-35011</t>
  </si>
  <si>
    <t>RET-35751</t>
  </si>
  <si>
    <t>Bohurupi Telecom &amp; Electronics</t>
  </si>
  <si>
    <t>RET-39749</t>
  </si>
  <si>
    <t>JS telecom-2</t>
  </si>
  <si>
    <t>RET-27463</t>
  </si>
  <si>
    <t>RET-34884</t>
  </si>
  <si>
    <t>RET-31979</t>
  </si>
  <si>
    <t>Turin Mobile Point</t>
  </si>
  <si>
    <t>RET-09669</t>
  </si>
  <si>
    <t>Prodhan Telecom</t>
  </si>
  <si>
    <t>RET-39858</t>
  </si>
  <si>
    <t>RET-32923</t>
  </si>
  <si>
    <t>Badsah Telecom</t>
  </si>
  <si>
    <t>RET-39831</t>
  </si>
  <si>
    <t>SN Smart Zone-2</t>
  </si>
  <si>
    <t>RET-39825</t>
  </si>
  <si>
    <t>Insaaf Telelcom-2</t>
  </si>
  <si>
    <t>RET-39778</t>
  </si>
  <si>
    <t>Milon Telecom 2</t>
  </si>
  <si>
    <t>RET-39856</t>
  </si>
  <si>
    <t>RET-16663</t>
  </si>
  <si>
    <t>N N Mobile Center</t>
  </si>
  <si>
    <t>RET-39599</t>
  </si>
  <si>
    <t>RET-39867</t>
  </si>
  <si>
    <t>RET-16662</t>
  </si>
  <si>
    <t>RET-38101</t>
  </si>
  <si>
    <t>Mon pura Telecom</t>
  </si>
  <si>
    <t>RET-26846</t>
  </si>
  <si>
    <t>RET-17606</t>
  </si>
  <si>
    <t>Sohag Enterprise</t>
  </si>
  <si>
    <t>RET-39824</t>
  </si>
  <si>
    <t>RET-39136</t>
  </si>
  <si>
    <t>Grameen Electronics (Hazigong)</t>
  </si>
  <si>
    <t>RET-39823</t>
  </si>
  <si>
    <t>Quality Mobile Shop</t>
  </si>
  <si>
    <t>RET-39813</t>
  </si>
  <si>
    <t>RET-15857</t>
  </si>
  <si>
    <t>RET-39873</t>
  </si>
  <si>
    <t>Mobile Heart &amp; Telecom</t>
  </si>
  <si>
    <t>RET-19123</t>
  </si>
  <si>
    <t>RET-39874</t>
  </si>
  <si>
    <t>RET-21667</t>
  </si>
  <si>
    <t>Supti Telecom_2</t>
  </si>
  <si>
    <t>RET-02645</t>
  </si>
  <si>
    <t>Mars Telecom</t>
  </si>
  <si>
    <t>RET-39861</t>
  </si>
  <si>
    <t>BN Electronics</t>
  </si>
  <si>
    <t>RET-39827</t>
  </si>
  <si>
    <t>Azmain Electronics</t>
  </si>
  <si>
    <t>RET-39859</t>
  </si>
  <si>
    <t xml:space="preserve">Mobile Shop &amp; Mobile Exchange </t>
  </si>
  <si>
    <t>RET-26461</t>
  </si>
  <si>
    <t>RET-39828</t>
  </si>
  <si>
    <t>Borsha Electronics</t>
  </si>
  <si>
    <t>RET-39869</t>
  </si>
  <si>
    <t>4.H Telecom</t>
  </si>
  <si>
    <t>RET-39751</t>
  </si>
  <si>
    <t>RET-39796</t>
  </si>
  <si>
    <t>RET-04969</t>
  </si>
  <si>
    <t>Progoty Telecom</t>
  </si>
  <si>
    <t>RET-03489</t>
  </si>
  <si>
    <t>RET-39801</t>
  </si>
  <si>
    <t>RET-39799</t>
  </si>
  <si>
    <t>Shohag Telecom- 2</t>
  </si>
  <si>
    <t>RET-39797</t>
  </si>
  <si>
    <t>RET-39743</t>
  </si>
  <si>
    <t>RET-24023</t>
  </si>
  <si>
    <t>RET-39800</t>
  </si>
  <si>
    <t>RET-36721</t>
  </si>
  <si>
    <t>RET-39507</t>
  </si>
  <si>
    <t>Bondhu mohol-2</t>
  </si>
  <si>
    <t>RET-04270</t>
  </si>
  <si>
    <t>RET-39973</t>
  </si>
  <si>
    <t>RET-00615</t>
  </si>
  <si>
    <t>RET-02164</t>
  </si>
  <si>
    <t>Symphony-Walton Mobile Shop</t>
  </si>
  <si>
    <t>RET-34488</t>
  </si>
  <si>
    <t>H.R. Telecom (Eastern Plaza)</t>
  </si>
  <si>
    <t>RET-39991</t>
  </si>
  <si>
    <t>Pothik Point</t>
  </si>
  <si>
    <t>RET-39981</t>
  </si>
  <si>
    <t>Loknath  Telecom</t>
  </si>
  <si>
    <t>RET-18387</t>
  </si>
  <si>
    <t>Tokan Telecom</t>
  </si>
  <si>
    <t>RET-06830</t>
  </si>
  <si>
    <t>RET-30633</t>
  </si>
  <si>
    <t>RET-28079</t>
  </si>
  <si>
    <t>RET-39992</t>
  </si>
  <si>
    <t>Maa Telecom (Shailkupa)</t>
  </si>
  <si>
    <t>RET-37295</t>
  </si>
  <si>
    <t>Taibur Telecom &amp; Servicing Center</t>
  </si>
  <si>
    <t>RET-15858</t>
  </si>
  <si>
    <t>JAM JAM Electronics</t>
  </si>
  <si>
    <t>RET-01997</t>
  </si>
  <si>
    <t>T.H Electronics</t>
  </si>
  <si>
    <t>RET-39955</t>
  </si>
  <si>
    <t>RET-40027</t>
  </si>
  <si>
    <t>RET-40028</t>
  </si>
  <si>
    <t>Pabna Telecom</t>
  </si>
  <si>
    <t>RET-40025</t>
  </si>
  <si>
    <t>Hassan Telecom</t>
  </si>
  <si>
    <t>RET-40026</t>
  </si>
  <si>
    <t>Retail Sales</t>
  </si>
  <si>
    <t>Md. Liton Sarker</t>
  </si>
  <si>
    <t>Md. Sojib Talukdar</t>
  </si>
  <si>
    <t xml:space="preserve">R2R international </t>
  </si>
  <si>
    <t>Full Telecom</t>
  </si>
  <si>
    <t>Md. Ekram Hossen</t>
  </si>
  <si>
    <t>Akash Ahmed Sumon</t>
  </si>
  <si>
    <t>Md. Khalilur Rahman</t>
  </si>
  <si>
    <t>Mamun</t>
  </si>
  <si>
    <t>Md. Sabber</t>
  </si>
  <si>
    <t>ERMS</t>
  </si>
  <si>
    <t>bkash feedback</t>
  </si>
  <si>
    <t>rocket feedback</t>
  </si>
  <si>
    <t>Mob. No.</t>
  </si>
  <si>
    <t>Actual</t>
  </si>
  <si>
    <t>bkash</t>
  </si>
  <si>
    <t>dpay</t>
  </si>
  <si>
    <t>N/A</t>
  </si>
  <si>
    <t>rocket</t>
  </si>
  <si>
    <t>bKash</t>
  </si>
  <si>
    <t>Bkash</t>
  </si>
  <si>
    <t xml:space="preserve">bkash </t>
  </si>
  <si>
    <t>D Pay</t>
  </si>
  <si>
    <t>-</t>
  </si>
  <si>
    <t>dPay</t>
  </si>
  <si>
    <t>01833-334494</t>
  </si>
  <si>
    <t>Roket</t>
  </si>
  <si>
    <t>DP</t>
  </si>
  <si>
    <t>Dealer Payment</t>
  </si>
  <si>
    <t>Active</t>
  </si>
  <si>
    <t>Frozen</t>
  </si>
  <si>
    <t>Sim Replacement</t>
  </si>
  <si>
    <t>Pending Active</t>
  </si>
  <si>
    <t>NOT OK</t>
  </si>
  <si>
    <t>A/C NOT FOUND</t>
  </si>
  <si>
    <t>only dpay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</si>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</sst>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164" fontId="2" fillId="0" borderId="0" xfId="1" applyNumberFormat="1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1" fontId="2" fillId="0" borderId="0" xfId="1" applyNumberFormat="1" applyFont="1" applyFill="1" applyAlignment="1">
      <alignment vertical="center"/>
    </xf>
    <xf numFmtId="164" fontId="3" fillId="0" borderId="0" xfId="1" applyNumberFormat="1" applyFont="1" applyFill="1" applyAlignment="1">
      <alignment vertical="center"/>
    </xf>
    <xf numFmtId="164" fontId="5" fillId="6" borderId="1" xfId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vertical="center"/>
    </xf>
    <xf numFmtId="0" fontId="2" fillId="0" borderId="1" xfId="0" applyNumberFormat="1" applyFont="1" applyBorder="1" applyAlignment="1">
      <alignment horizontal="left" vertical="center"/>
    </xf>
    <xf numFmtId="0" fontId="2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left" vertical="center"/>
    </xf>
    <xf numFmtId="1" fontId="6" fillId="5" borderId="1" xfId="0" applyNumberFormat="1" applyFont="1" applyFill="1" applyBorder="1" applyAlignment="1">
      <alignment horizontal="center" vertical="center"/>
    </xf>
    <xf numFmtId="164" fontId="2" fillId="3" borderId="1" xfId="1" applyNumberFormat="1" applyFont="1" applyFill="1" applyBorder="1" applyAlignment="1">
      <alignment vertical="center"/>
    </xf>
    <xf numFmtId="164" fontId="2" fillId="4" borderId="1" xfId="1" applyNumberFormat="1" applyFont="1" applyFill="1" applyBorder="1" applyAlignment="1">
      <alignment vertical="center"/>
    </xf>
    <xf numFmtId="9" fontId="2" fillId="4" borderId="1" xfId="2" applyFont="1" applyFill="1" applyBorder="1" applyAlignment="1">
      <alignment horizontal="center" vertical="center"/>
    </xf>
    <xf numFmtId="164" fontId="2" fillId="6" borderId="1" xfId="1" applyNumberFormat="1" applyFont="1" applyFill="1" applyBorder="1" applyAlignment="1">
      <alignment vertical="center"/>
    </xf>
    <xf numFmtId="164" fontId="2" fillId="4" borderId="1" xfId="1" applyNumberFormat="1" applyFont="1" applyFill="1" applyBorder="1" applyAlignment="1">
      <alignment horizontal="center" vertical="center"/>
    </xf>
    <xf numFmtId="1" fontId="2" fillId="4" borderId="1" xfId="1" applyNumberFormat="1" applyFont="1" applyFill="1" applyBorder="1" applyAlignment="1">
      <alignment horizontal="center" vertical="center"/>
    </xf>
    <xf numFmtId="164" fontId="2" fillId="6" borderId="1" xfId="1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left" vertical="center"/>
    </xf>
    <xf numFmtId="164" fontId="2" fillId="7" borderId="1" xfId="0" applyNumberFormat="1" applyFont="1" applyFill="1" applyBorder="1" applyAlignment="1">
      <alignment vertical="center"/>
    </xf>
    <xf numFmtId="0" fontId="2" fillId="7" borderId="1" xfId="0" applyNumberFormat="1" applyFont="1" applyFill="1" applyBorder="1" applyAlignment="1">
      <alignment horizontal="left" vertical="center"/>
    </xf>
    <xf numFmtId="0" fontId="2" fillId="7" borderId="0" xfId="0" applyFont="1" applyFill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70C0"/>
  </sheetPr>
  <dimension ref="A1:P5408"/>
  <sheetViews>
    <sheetView showGridLines="0" tabSelected="1" zoomScale="80" zoomScaleNormal="80" workbookViewId="0">
      <pane xSplit="3" ySplit="1" topLeftCell="H662" activePane="bottomRight" state="frozen"/>
      <selection pane="topRight" activeCell="D1" sqref="D1"/>
      <selection pane="bottomLeft" activeCell="A8" sqref="A8"/>
      <selection pane="bottomRight" activeCell="P1061" sqref="P1060:P1061"/>
    </sheetView>
  </sheetViews>
  <sheetFormatPr defaultColWidth="8.85546875" defaultRowHeight="12.75" x14ac:dyDescent="0.25"/>
  <cols>
    <col min="1" max="1" width="7.42578125" style="2" customWidth="1"/>
    <col min="2" max="2" width="12.140625" style="4" bestFit="1" customWidth="1"/>
    <col min="3" max="3" width="33.85546875" style="2" customWidth="1"/>
    <col min="4" max="4" width="15.85546875" style="2" customWidth="1"/>
    <col min="5" max="5" width="14.85546875" style="2" customWidth="1"/>
    <col min="6" max="6" width="11" style="4" customWidth="1"/>
    <col min="7" max="7" width="25.5703125" style="2" customWidth="1"/>
    <col min="8" max="8" width="15.7109375" style="2" customWidth="1"/>
    <col min="9" max="9" width="16.7109375" style="2" customWidth="1"/>
    <col min="10" max="10" width="13.85546875" style="4" customWidth="1"/>
    <col min="11" max="11" width="22.85546875" style="2" customWidth="1"/>
    <col min="12" max="14" width="13" style="2" customWidth="1"/>
    <col min="15" max="15" width="13.5703125" style="2" bestFit="1" customWidth="1"/>
    <col min="16" max="16" width="51" style="2" customWidth="1"/>
    <col min="17" max="16384" width="8.85546875" style="2"/>
  </cols>
  <sheetData>
    <row r="1" spans="1:16" s="5" customFormat="1" ht="25.5" x14ac:dyDescent="0.25">
      <c r="A1" s="6" t="s">
        <v>5037</v>
      </c>
      <c r="B1" s="6" t="s">
        <v>0</v>
      </c>
      <c r="C1" s="6" t="s">
        <v>3</v>
      </c>
      <c r="D1" s="6" t="s">
        <v>5</v>
      </c>
      <c r="E1" s="6" t="s">
        <v>4</v>
      </c>
      <c r="F1" s="6" t="s">
        <v>1</v>
      </c>
      <c r="G1" s="6" t="s">
        <v>2</v>
      </c>
      <c r="H1" s="6" t="s">
        <v>5403</v>
      </c>
      <c r="I1" s="6" t="s">
        <v>5019</v>
      </c>
      <c r="J1" s="6" t="s">
        <v>5065</v>
      </c>
      <c r="K1" s="6" t="s">
        <v>5064</v>
      </c>
      <c r="L1" s="6" t="s">
        <v>5110</v>
      </c>
      <c r="M1" s="6" t="s">
        <v>5111</v>
      </c>
      <c r="N1" s="6" t="s">
        <v>11794</v>
      </c>
      <c r="O1" s="6" t="s">
        <v>12691</v>
      </c>
      <c r="P1" s="6" t="s">
        <v>5405</v>
      </c>
    </row>
    <row r="2" spans="1:16" s="1" customFormat="1" hidden="1" x14ac:dyDescent="0.25">
      <c r="A2" s="12">
        <f>ROW()-1</f>
        <v>1</v>
      </c>
      <c r="B2" s="12" t="s">
        <v>5058</v>
      </c>
      <c r="C2" s="13" t="s">
        <v>9819</v>
      </c>
      <c r="D2" s="13" t="s">
        <v>10363</v>
      </c>
      <c r="E2" s="13" t="s">
        <v>10413</v>
      </c>
      <c r="F2" s="12" t="s">
        <v>10414</v>
      </c>
      <c r="G2" s="13" t="s">
        <v>10415</v>
      </c>
      <c r="H2" s="12" t="s">
        <v>11792</v>
      </c>
      <c r="I2" s="12" t="s">
        <v>12229</v>
      </c>
      <c r="J2" s="12" t="s">
        <v>11438</v>
      </c>
      <c r="K2" s="14" t="s">
        <v>11439</v>
      </c>
      <c r="L2" s="15">
        <v>0</v>
      </c>
      <c r="M2" s="15">
        <v>650</v>
      </c>
      <c r="N2" s="15">
        <f>SUM(L2,M2)</f>
        <v>650</v>
      </c>
      <c r="O2" s="15" t="s">
        <v>12671</v>
      </c>
      <c r="P2" s="16"/>
    </row>
    <row r="3" spans="1:16" s="1" customFormat="1" hidden="1" x14ac:dyDescent="0.25">
      <c r="A3" s="12">
        <f t="shared" ref="A3:A66" si="0">ROW()-1</f>
        <v>2</v>
      </c>
      <c r="B3" s="12" t="s">
        <v>2976</v>
      </c>
      <c r="C3" s="13" t="s">
        <v>6050</v>
      </c>
      <c r="D3" s="13" t="s">
        <v>10363</v>
      </c>
      <c r="E3" s="13" t="s">
        <v>10413</v>
      </c>
      <c r="F3" s="12" t="s">
        <v>10414</v>
      </c>
      <c r="G3" s="13" t="s">
        <v>10415</v>
      </c>
      <c r="H3" s="12" t="s">
        <v>11792</v>
      </c>
      <c r="I3" s="12" t="s">
        <v>12230</v>
      </c>
      <c r="J3" s="12" t="s">
        <v>11438</v>
      </c>
      <c r="K3" s="14" t="s">
        <v>11439</v>
      </c>
      <c r="L3" s="15">
        <v>0</v>
      </c>
      <c r="M3" s="15">
        <v>7750</v>
      </c>
      <c r="N3" s="15">
        <f t="shared" ref="N3:N66" si="1">SUM(L3,M3)</f>
        <v>7750</v>
      </c>
      <c r="O3" s="15" t="s">
        <v>12671</v>
      </c>
      <c r="P3" s="16"/>
    </row>
    <row r="4" spans="1:16" s="1" customFormat="1" hidden="1" x14ac:dyDescent="0.25">
      <c r="A4" s="12">
        <f t="shared" si="0"/>
        <v>3</v>
      </c>
      <c r="B4" s="12" t="s">
        <v>4297</v>
      </c>
      <c r="C4" s="13" t="s">
        <v>9391</v>
      </c>
      <c r="D4" s="13" t="s">
        <v>10363</v>
      </c>
      <c r="E4" s="13" t="s">
        <v>10413</v>
      </c>
      <c r="F4" s="12" t="s">
        <v>10414</v>
      </c>
      <c r="G4" s="13" t="s">
        <v>10415</v>
      </c>
      <c r="H4" s="12" t="s">
        <v>11792</v>
      </c>
      <c r="I4" s="12" t="s">
        <v>12229</v>
      </c>
      <c r="J4" s="12" t="s">
        <v>11438</v>
      </c>
      <c r="K4" s="14" t="s">
        <v>11439</v>
      </c>
      <c r="L4" s="15">
        <v>0</v>
      </c>
      <c r="M4" s="15">
        <v>450</v>
      </c>
      <c r="N4" s="15">
        <f t="shared" si="1"/>
        <v>450</v>
      </c>
      <c r="O4" s="15" t="s">
        <v>12671</v>
      </c>
      <c r="P4" s="16"/>
    </row>
    <row r="5" spans="1:16" s="1" customFormat="1" hidden="1" x14ac:dyDescent="0.25">
      <c r="A5" s="12">
        <f t="shared" si="0"/>
        <v>4</v>
      </c>
      <c r="B5" s="12" t="s">
        <v>1233</v>
      </c>
      <c r="C5" s="13" t="s">
        <v>5706</v>
      </c>
      <c r="D5" s="13" t="s">
        <v>10363</v>
      </c>
      <c r="E5" s="13" t="s">
        <v>10413</v>
      </c>
      <c r="F5" s="12" t="s">
        <v>10414</v>
      </c>
      <c r="G5" s="13" t="s">
        <v>10415</v>
      </c>
      <c r="H5" s="12" t="s">
        <v>11789</v>
      </c>
      <c r="I5" s="12" t="s">
        <v>12231</v>
      </c>
      <c r="J5" s="12" t="s">
        <v>11337</v>
      </c>
      <c r="K5" s="14" t="s">
        <v>11338</v>
      </c>
      <c r="L5" s="15">
        <v>0</v>
      </c>
      <c r="M5" s="15">
        <v>8700</v>
      </c>
      <c r="N5" s="15">
        <f t="shared" si="1"/>
        <v>8700</v>
      </c>
      <c r="O5" s="15" t="s">
        <v>12671</v>
      </c>
      <c r="P5" s="16"/>
    </row>
    <row r="6" spans="1:16" s="1" customFormat="1" hidden="1" x14ac:dyDescent="0.25">
      <c r="A6" s="12">
        <f t="shared" si="0"/>
        <v>5</v>
      </c>
      <c r="B6" s="12" t="s">
        <v>1236</v>
      </c>
      <c r="C6" s="13" t="s">
        <v>6174</v>
      </c>
      <c r="D6" s="13" t="s">
        <v>10363</v>
      </c>
      <c r="E6" s="13" t="s">
        <v>10413</v>
      </c>
      <c r="F6" s="12" t="s">
        <v>10414</v>
      </c>
      <c r="G6" s="13" t="s">
        <v>10415</v>
      </c>
      <c r="H6" s="12" t="s">
        <v>11792</v>
      </c>
      <c r="I6" s="12" t="s">
        <v>12230</v>
      </c>
      <c r="J6" s="12" t="s">
        <v>11337</v>
      </c>
      <c r="K6" s="14" t="s">
        <v>11338</v>
      </c>
      <c r="L6" s="15">
        <v>0</v>
      </c>
      <c r="M6" s="15">
        <v>5750</v>
      </c>
      <c r="N6" s="15">
        <f t="shared" si="1"/>
        <v>5750</v>
      </c>
      <c r="O6" s="15" t="s">
        <v>12671</v>
      </c>
      <c r="P6" s="16"/>
    </row>
    <row r="7" spans="1:16" s="1" customFormat="1" hidden="1" x14ac:dyDescent="0.25">
      <c r="A7" s="12">
        <f t="shared" si="0"/>
        <v>6</v>
      </c>
      <c r="B7" s="12" t="s">
        <v>1243</v>
      </c>
      <c r="C7" s="13" t="s">
        <v>6307</v>
      </c>
      <c r="D7" s="13" t="s">
        <v>10363</v>
      </c>
      <c r="E7" s="13" t="s">
        <v>10413</v>
      </c>
      <c r="F7" s="12" t="s">
        <v>10414</v>
      </c>
      <c r="G7" s="13" t="s">
        <v>10415</v>
      </c>
      <c r="H7" s="12" t="s">
        <v>11792</v>
      </c>
      <c r="I7" s="12" t="s">
        <v>12230</v>
      </c>
      <c r="J7" s="12" t="s">
        <v>11418</v>
      </c>
      <c r="K7" s="14" t="s">
        <v>11419</v>
      </c>
      <c r="L7" s="15">
        <v>0</v>
      </c>
      <c r="M7" s="15">
        <v>1300</v>
      </c>
      <c r="N7" s="15">
        <f t="shared" si="1"/>
        <v>1300</v>
      </c>
      <c r="O7" s="15" t="s">
        <v>12671</v>
      </c>
      <c r="P7" s="16"/>
    </row>
    <row r="8" spans="1:16" s="1" customFormat="1" hidden="1" x14ac:dyDescent="0.25">
      <c r="A8" s="12">
        <f t="shared" si="0"/>
        <v>7</v>
      </c>
      <c r="B8" s="12" t="s">
        <v>2411</v>
      </c>
      <c r="C8" s="13" t="s">
        <v>6671</v>
      </c>
      <c r="D8" s="13" t="s">
        <v>10363</v>
      </c>
      <c r="E8" s="13" t="s">
        <v>10413</v>
      </c>
      <c r="F8" s="12" t="s">
        <v>10414</v>
      </c>
      <c r="G8" s="13" t="s">
        <v>10415</v>
      </c>
      <c r="H8" s="12" t="s">
        <v>11792</v>
      </c>
      <c r="I8" s="12" t="s">
        <v>12229</v>
      </c>
      <c r="J8" s="12" t="s">
        <v>11438</v>
      </c>
      <c r="K8" s="14" t="s">
        <v>11439</v>
      </c>
      <c r="L8" s="15">
        <v>0</v>
      </c>
      <c r="M8" s="15">
        <v>200</v>
      </c>
      <c r="N8" s="15">
        <f t="shared" si="1"/>
        <v>200</v>
      </c>
      <c r="O8" s="15" t="s">
        <v>12671</v>
      </c>
      <c r="P8" s="16"/>
    </row>
    <row r="9" spans="1:16" s="1" customFormat="1" hidden="1" x14ac:dyDescent="0.25">
      <c r="A9" s="12">
        <f t="shared" si="0"/>
        <v>8</v>
      </c>
      <c r="B9" s="12" t="s">
        <v>1227</v>
      </c>
      <c r="C9" s="13" t="s">
        <v>6074</v>
      </c>
      <c r="D9" s="13" t="s">
        <v>10363</v>
      </c>
      <c r="E9" s="13" t="s">
        <v>10413</v>
      </c>
      <c r="F9" s="12" t="s">
        <v>10414</v>
      </c>
      <c r="G9" s="13" t="s">
        <v>10415</v>
      </c>
      <c r="H9" s="12" t="s">
        <v>11792</v>
      </c>
      <c r="I9" s="12" t="s">
        <v>12231</v>
      </c>
      <c r="J9" s="12" t="s">
        <v>11325</v>
      </c>
      <c r="K9" s="14" t="s">
        <v>11326</v>
      </c>
      <c r="L9" s="15">
        <v>0</v>
      </c>
      <c r="M9" s="15">
        <v>7350</v>
      </c>
      <c r="N9" s="15">
        <f t="shared" si="1"/>
        <v>7350</v>
      </c>
      <c r="O9" s="15" t="s">
        <v>12671</v>
      </c>
      <c r="P9" s="16"/>
    </row>
    <row r="10" spans="1:16" s="1" customFormat="1" hidden="1" x14ac:dyDescent="0.25">
      <c r="A10" s="12">
        <f t="shared" si="0"/>
        <v>9</v>
      </c>
      <c r="B10" s="12" t="s">
        <v>2977</v>
      </c>
      <c r="C10" s="13" t="s">
        <v>5792</v>
      </c>
      <c r="D10" s="13" t="s">
        <v>10363</v>
      </c>
      <c r="E10" s="13" t="s">
        <v>10413</v>
      </c>
      <c r="F10" s="12" t="s">
        <v>10414</v>
      </c>
      <c r="G10" s="13" t="s">
        <v>10415</v>
      </c>
      <c r="H10" s="12" t="s">
        <v>11789</v>
      </c>
      <c r="I10" s="12" t="s">
        <v>12231</v>
      </c>
      <c r="J10" s="12" t="s">
        <v>11335</v>
      </c>
      <c r="K10" s="14" t="s">
        <v>11336</v>
      </c>
      <c r="L10" s="15">
        <v>0</v>
      </c>
      <c r="M10" s="15">
        <v>20300</v>
      </c>
      <c r="N10" s="15">
        <f t="shared" si="1"/>
        <v>20300</v>
      </c>
      <c r="O10" s="15" t="s">
        <v>12671</v>
      </c>
      <c r="P10" s="16"/>
    </row>
    <row r="11" spans="1:16" s="1" customFormat="1" hidden="1" x14ac:dyDescent="0.25">
      <c r="A11" s="12">
        <f t="shared" si="0"/>
        <v>10</v>
      </c>
      <c r="B11" s="12" t="s">
        <v>1252</v>
      </c>
      <c r="C11" s="13" t="s">
        <v>5979</v>
      </c>
      <c r="D11" s="13" t="s">
        <v>10363</v>
      </c>
      <c r="E11" s="13" t="s">
        <v>10413</v>
      </c>
      <c r="F11" s="12" t="s">
        <v>10458</v>
      </c>
      <c r="G11" s="13" t="s">
        <v>7303</v>
      </c>
      <c r="H11" s="12" t="s">
        <v>11792</v>
      </c>
      <c r="I11" s="12" t="s">
        <v>12230</v>
      </c>
      <c r="J11" s="12" t="s">
        <v>11432</v>
      </c>
      <c r="K11" s="14" t="s">
        <v>11433</v>
      </c>
      <c r="L11" s="15">
        <v>0</v>
      </c>
      <c r="M11" s="15">
        <v>8850</v>
      </c>
      <c r="N11" s="15">
        <f t="shared" si="1"/>
        <v>8850</v>
      </c>
      <c r="O11" s="15" t="s">
        <v>12671</v>
      </c>
      <c r="P11" s="16"/>
    </row>
    <row r="12" spans="1:16" s="1" customFormat="1" hidden="1" x14ac:dyDescent="0.25">
      <c r="A12" s="12">
        <f t="shared" si="0"/>
        <v>11</v>
      </c>
      <c r="B12" s="12" t="s">
        <v>1254</v>
      </c>
      <c r="C12" s="13" t="s">
        <v>5761</v>
      </c>
      <c r="D12" s="13" t="s">
        <v>10363</v>
      </c>
      <c r="E12" s="13" t="s">
        <v>10413</v>
      </c>
      <c r="F12" s="12" t="s">
        <v>10458</v>
      </c>
      <c r="G12" s="13" t="s">
        <v>7303</v>
      </c>
      <c r="H12" s="12" t="s">
        <v>11789</v>
      </c>
      <c r="I12" s="12" t="s">
        <v>12231</v>
      </c>
      <c r="J12" s="12" t="s">
        <v>11432</v>
      </c>
      <c r="K12" s="14" t="s">
        <v>11433</v>
      </c>
      <c r="L12" s="15">
        <v>0</v>
      </c>
      <c r="M12" s="15">
        <v>41100</v>
      </c>
      <c r="N12" s="15">
        <f t="shared" si="1"/>
        <v>41100</v>
      </c>
      <c r="O12" s="15" t="s">
        <v>12671</v>
      </c>
      <c r="P12" s="16"/>
    </row>
    <row r="13" spans="1:16" s="1" customFormat="1" hidden="1" x14ac:dyDescent="0.25">
      <c r="A13" s="12">
        <f t="shared" si="0"/>
        <v>12</v>
      </c>
      <c r="B13" s="12" t="s">
        <v>2233</v>
      </c>
      <c r="C13" s="13" t="s">
        <v>6379</v>
      </c>
      <c r="D13" s="13" t="s">
        <v>10363</v>
      </c>
      <c r="E13" s="13" t="s">
        <v>10413</v>
      </c>
      <c r="F13" s="12" t="s">
        <v>10458</v>
      </c>
      <c r="G13" s="13" t="s">
        <v>7303</v>
      </c>
      <c r="H13" s="12" t="s">
        <v>11792</v>
      </c>
      <c r="I13" s="12" t="s">
        <v>12230</v>
      </c>
      <c r="J13" s="12" t="s">
        <v>11358</v>
      </c>
      <c r="K13" s="14" t="s">
        <v>11359</v>
      </c>
      <c r="L13" s="15">
        <v>0</v>
      </c>
      <c r="M13" s="15">
        <v>1100</v>
      </c>
      <c r="N13" s="15">
        <f t="shared" si="1"/>
        <v>1100</v>
      </c>
      <c r="O13" s="15" t="s">
        <v>12671</v>
      </c>
      <c r="P13" s="16"/>
    </row>
    <row r="14" spans="1:16" s="1" customFormat="1" hidden="1" x14ac:dyDescent="0.25">
      <c r="A14" s="12">
        <f t="shared" si="0"/>
        <v>13</v>
      </c>
      <c r="B14" s="12" t="s">
        <v>3668</v>
      </c>
      <c r="C14" s="13" t="s">
        <v>6186</v>
      </c>
      <c r="D14" s="13" t="s">
        <v>10363</v>
      </c>
      <c r="E14" s="13" t="s">
        <v>10413</v>
      </c>
      <c r="F14" s="12" t="s">
        <v>10458</v>
      </c>
      <c r="G14" s="13" t="s">
        <v>7303</v>
      </c>
      <c r="H14" s="12" t="s">
        <v>11792</v>
      </c>
      <c r="I14" s="12" t="s">
        <v>12231</v>
      </c>
      <c r="J14" s="12" t="s">
        <v>11358</v>
      </c>
      <c r="K14" s="14" t="s">
        <v>11359</v>
      </c>
      <c r="L14" s="15">
        <v>0</v>
      </c>
      <c r="M14" s="15">
        <v>30600</v>
      </c>
      <c r="N14" s="15">
        <f t="shared" si="1"/>
        <v>30600</v>
      </c>
      <c r="O14" s="15" t="s">
        <v>12671</v>
      </c>
      <c r="P14" s="16"/>
    </row>
    <row r="15" spans="1:16" s="1" customFormat="1" hidden="1" x14ac:dyDescent="0.25">
      <c r="A15" s="12">
        <f t="shared" si="0"/>
        <v>14</v>
      </c>
      <c r="B15" s="12" t="s">
        <v>1249</v>
      </c>
      <c r="C15" s="13" t="s">
        <v>6576</v>
      </c>
      <c r="D15" s="13" t="s">
        <v>10363</v>
      </c>
      <c r="E15" s="13" t="s">
        <v>10413</v>
      </c>
      <c r="F15" s="12" t="s">
        <v>10458</v>
      </c>
      <c r="G15" s="13" t="s">
        <v>7303</v>
      </c>
      <c r="H15" s="12" t="s">
        <v>11792</v>
      </c>
      <c r="I15" s="12" t="s">
        <v>12229</v>
      </c>
      <c r="J15" s="12" t="s">
        <v>11301</v>
      </c>
      <c r="K15" s="14" t="s">
        <v>11302</v>
      </c>
      <c r="L15" s="15">
        <v>0</v>
      </c>
      <c r="M15" s="15">
        <v>150</v>
      </c>
      <c r="N15" s="15">
        <f t="shared" si="1"/>
        <v>150</v>
      </c>
      <c r="O15" s="15" t="s">
        <v>12671</v>
      </c>
      <c r="P15" s="16"/>
    </row>
    <row r="16" spans="1:16" s="1" customFormat="1" hidden="1" x14ac:dyDescent="0.25">
      <c r="A16" s="12">
        <f t="shared" si="0"/>
        <v>15</v>
      </c>
      <c r="B16" s="12" t="s">
        <v>4003</v>
      </c>
      <c r="C16" s="13" t="s">
        <v>6860</v>
      </c>
      <c r="D16" s="13" t="s">
        <v>10363</v>
      </c>
      <c r="E16" s="13" t="s">
        <v>10363</v>
      </c>
      <c r="F16" s="12" t="s">
        <v>10419</v>
      </c>
      <c r="G16" s="13" t="s">
        <v>10420</v>
      </c>
      <c r="H16" s="12" t="s">
        <v>11792</v>
      </c>
      <c r="I16" s="12" t="s">
        <v>12230</v>
      </c>
      <c r="J16" s="12" t="s">
        <v>11137</v>
      </c>
      <c r="K16" s="14" t="s">
        <v>11138</v>
      </c>
      <c r="L16" s="15">
        <v>0</v>
      </c>
      <c r="M16" s="15">
        <v>200</v>
      </c>
      <c r="N16" s="15">
        <f t="shared" si="1"/>
        <v>200</v>
      </c>
      <c r="O16" s="15" t="s">
        <v>12671</v>
      </c>
      <c r="P16" s="16"/>
    </row>
    <row r="17" spans="1:16" s="1" customFormat="1" hidden="1" x14ac:dyDescent="0.25">
      <c r="A17" s="12">
        <f t="shared" si="0"/>
        <v>16</v>
      </c>
      <c r="B17" s="12" t="s">
        <v>903</v>
      </c>
      <c r="C17" s="13" t="s">
        <v>6007</v>
      </c>
      <c r="D17" s="13" t="s">
        <v>10363</v>
      </c>
      <c r="E17" s="13" t="s">
        <v>10363</v>
      </c>
      <c r="F17" s="12" t="s">
        <v>10419</v>
      </c>
      <c r="G17" s="13" t="s">
        <v>10420</v>
      </c>
      <c r="H17" s="12" t="s">
        <v>11790</v>
      </c>
      <c r="I17" s="12" t="s">
        <v>12230</v>
      </c>
      <c r="J17" s="12" t="s">
        <v>11133</v>
      </c>
      <c r="K17" s="14" t="s">
        <v>11134</v>
      </c>
      <c r="L17" s="15">
        <v>0</v>
      </c>
      <c r="M17" s="15">
        <v>6200</v>
      </c>
      <c r="N17" s="15">
        <f t="shared" si="1"/>
        <v>6200</v>
      </c>
      <c r="O17" s="15" t="s">
        <v>12671</v>
      </c>
      <c r="P17" s="16"/>
    </row>
    <row r="18" spans="1:16" s="1" customFormat="1" hidden="1" x14ac:dyDescent="0.25">
      <c r="A18" s="12">
        <f t="shared" si="0"/>
        <v>17</v>
      </c>
      <c r="B18" s="12" t="s">
        <v>909</v>
      </c>
      <c r="C18" s="13" t="s">
        <v>7521</v>
      </c>
      <c r="D18" s="13" t="s">
        <v>10363</v>
      </c>
      <c r="E18" s="13" t="s">
        <v>10363</v>
      </c>
      <c r="F18" s="12" t="s">
        <v>10419</v>
      </c>
      <c r="G18" s="13" t="s">
        <v>10420</v>
      </c>
      <c r="H18" s="12" t="s">
        <v>11792</v>
      </c>
      <c r="I18" s="12" t="s">
        <v>12229</v>
      </c>
      <c r="J18" s="12" t="s">
        <v>11143</v>
      </c>
      <c r="K18" s="14" t="s">
        <v>11144</v>
      </c>
      <c r="L18" s="15">
        <v>0</v>
      </c>
      <c r="M18" s="15">
        <v>1250</v>
      </c>
      <c r="N18" s="15">
        <f t="shared" si="1"/>
        <v>1250</v>
      </c>
      <c r="O18" s="15" t="s">
        <v>12671</v>
      </c>
      <c r="P18" s="16"/>
    </row>
    <row r="19" spans="1:16" s="1" customFormat="1" hidden="1" x14ac:dyDescent="0.25">
      <c r="A19" s="12">
        <f t="shared" si="0"/>
        <v>18</v>
      </c>
      <c r="B19" s="12" t="s">
        <v>1992</v>
      </c>
      <c r="C19" s="13" t="s">
        <v>6711</v>
      </c>
      <c r="D19" s="13" t="s">
        <v>10363</v>
      </c>
      <c r="E19" s="13" t="s">
        <v>10363</v>
      </c>
      <c r="F19" s="12" t="s">
        <v>10419</v>
      </c>
      <c r="G19" s="13" t="s">
        <v>10420</v>
      </c>
      <c r="H19" s="12" t="s">
        <v>11792</v>
      </c>
      <c r="I19" s="12" t="s">
        <v>12232</v>
      </c>
      <c r="J19" s="12" t="s">
        <v>11143</v>
      </c>
      <c r="K19" s="14" t="s">
        <v>11144</v>
      </c>
      <c r="L19" s="15">
        <v>0</v>
      </c>
      <c r="M19" s="15">
        <v>350</v>
      </c>
      <c r="N19" s="15">
        <f t="shared" si="1"/>
        <v>350</v>
      </c>
      <c r="O19" s="15" t="s">
        <v>12671</v>
      </c>
      <c r="P19" s="16"/>
    </row>
    <row r="20" spans="1:16" s="1" customFormat="1" hidden="1" x14ac:dyDescent="0.25">
      <c r="A20" s="12">
        <f t="shared" si="0"/>
        <v>19</v>
      </c>
      <c r="B20" s="12" t="s">
        <v>906</v>
      </c>
      <c r="C20" s="13" t="s">
        <v>6230</v>
      </c>
      <c r="D20" s="13" t="s">
        <v>10363</v>
      </c>
      <c r="E20" s="13" t="s">
        <v>10363</v>
      </c>
      <c r="F20" s="12" t="s">
        <v>10419</v>
      </c>
      <c r="G20" s="13" t="s">
        <v>10420</v>
      </c>
      <c r="H20" s="12" t="s">
        <v>11790</v>
      </c>
      <c r="I20" s="12" t="s">
        <v>12230</v>
      </c>
      <c r="J20" s="12" t="s">
        <v>11143</v>
      </c>
      <c r="K20" s="14" t="s">
        <v>11144</v>
      </c>
      <c r="L20" s="15">
        <v>0</v>
      </c>
      <c r="M20" s="15">
        <v>24000</v>
      </c>
      <c r="N20" s="15">
        <f t="shared" si="1"/>
        <v>24000</v>
      </c>
      <c r="O20" s="15" t="s">
        <v>12671</v>
      </c>
      <c r="P20" s="16"/>
    </row>
    <row r="21" spans="1:16" s="1" customFormat="1" hidden="1" x14ac:dyDescent="0.25">
      <c r="A21" s="12">
        <f t="shared" si="0"/>
        <v>20</v>
      </c>
      <c r="B21" s="12" t="s">
        <v>907</v>
      </c>
      <c r="C21" s="13" t="s">
        <v>6583</v>
      </c>
      <c r="D21" s="13" t="s">
        <v>10363</v>
      </c>
      <c r="E21" s="13" t="s">
        <v>10363</v>
      </c>
      <c r="F21" s="12" t="s">
        <v>10419</v>
      </c>
      <c r="G21" s="13" t="s">
        <v>10420</v>
      </c>
      <c r="H21" s="12" t="s">
        <v>11790</v>
      </c>
      <c r="I21" s="12" t="s">
        <v>12229</v>
      </c>
      <c r="J21" s="12" t="s">
        <v>11143</v>
      </c>
      <c r="K21" s="14" t="s">
        <v>11144</v>
      </c>
      <c r="L21" s="15">
        <v>0</v>
      </c>
      <c r="M21" s="15">
        <v>15200</v>
      </c>
      <c r="N21" s="15">
        <f t="shared" si="1"/>
        <v>15200</v>
      </c>
      <c r="O21" s="15" t="s">
        <v>12671</v>
      </c>
      <c r="P21" s="16"/>
    </row>
    <row r="22" spans="1:16" s="1" customFormat="1" hidden="1" x14ac:dyDescent="0.25">
      <c r="A22" s="12">
        <f t="shared" si="0"/>
        <v>21</v>
      </c>
      <c r="B22" s="12" t="s">
        <v>3167</v>
      </c>
      <c r="C22" s="13" t="s">
        <v>5915</v>
      </c>
      <c r="D22" s="13" t="s">
        <v>10363</v>
      </c>
      <c r="E22" s="13" t="s">
        <v>10363</v>
      </c>
      <c r="F22" s="12" t="s">
        <v>10419</v>
      </c>
      <c r="G22" s="13" t="s">
        <v>10420</v>
      </c>
      <c r="H22" s="12" t="s">
        <v>11790</v>
      </c>
      <c r="I22" s="12" t="s">
        <v>12231</v>
      </c>
      <c r="J22" s="12" t="s">
        <v>11141</v>
      </c>
      <c r="K22" s="14" t="s">
        <v>11142</v>
      </c>
      <c r="L22" s="15">
        <v>0</v>
      </c>
      <c r="M22" s="15">
        <v>5000</v>
      </c>
      <c r="N22" s="15">
        <f t="shared" si="1"/>
        <v>5000</v>
      </c>
      <c r="O22" s="15" t="s">
        <v>12671</v>
      </c>
      <c r="P22" s="16"/>
    </row>
    <row r="23" spans="1:16" s="1" customFormat="1" hidden="1" x14ac:dyDescent="0.25">
      <c r="A23" s="12">
        <f t="shared" si="0"/>
        <v>22</v>
      </c>
      <c r="B23" s="12" t="s">
        <v>2168</v>
      </c>
      <c r="C23" s="13" t="s">
        <v>8145</v>
      </c>
      <c r="D23" s="13" t="s">
        <v>10363</v>
      </c>
      <c r="E23" s="13" t="s">
        <v>10363</v>
      </c>
      <c r="F23" s="12" t="s">
        <v>10419</v>
      </c>
      <c r="G23" s="13" t="s">
        <v>10420</v>
      </c>
      <c r="H23" s="12" t="s">
        <v>11792</v>
      </c>
      <c r="I23" s="12" t="s">
        <v>12229</v>
      </c>
      <c r="J23" s="12" t="s">
        <v>11721</v>
      </c>
      <c r="K23" s="14" t="s">
        <v>11722</v>
      </c>
      <c r="L23" s="15">
        <v>0</v>
      </c>
      <c r="M23" s="15">
        <v>50</v>
      </c>
      <c r="N23" s="15">
        <f t="shared" si="1"/>
        <v>50</v>
      </c>
      <c r="O23" s="15" t="s">
        <v>12671</v>
      </c>
      <c r="P23" s="16"/>
    </row>
    <row r="24" spans="1:16" s="1" customFormat="1" hidden="1" x14ac:dyDescent="0.25">
      <c r="A24" s="12">
        <f t="shared" si="0"/>
        <v>23</v>
      </c>
      <c r="B24" s="12" t="s">
        <v>3568</v>
      </c>
      <c r="C24" s="13" t="s">
        <v>6829</v>
      </c>
      <c r="D24" s="13" t="s">
        <v>10363</v>
      </c>
      <c r="E24" s="13" t="s">
        <v>10413</v>
      </c>
      <c r="F24" s="12" t="s">
        <v>10458</v>
      </c>
      <c r="G24" s="13" t="s">
        <v>7303</v>
      </c>
      <c r="H24" s="12" t="s">
        <v>11792</v>
      </c>
      <c r="I24" s="12" t="s">
        <v>12230</v>
      </c>
      <c r="J24" s="12" t="s">
        <v>11333</v>
      </c>
      <c r="K24" s="14" t="s">
        <v>11334</v>
      </c>
      <c r="L24" s="15">
        <v>0</v>
      </c>
      <c r="M24" s="15">
        <v>1000</v>
      </c>
      <c r="N24" s="15">
        <f t="shared" si="1"/>
        <v>1000</v>
      </c>
      <c r="O24" s="15" t="s">
        <v>12671</v>
      </c>
      <c r="P24" s="16"/>
    </row>
    <row r="25" spans="1:16" s="1" customFormat="1" hidden="1" x14ac:dyDescent="0.25">
      <c r="A25" s="12">
        <f t="shared" si="0"/>
        <v>24</v>
      </c>
      <c r="B25" s="12" t="s">
        <v>4414</v>
      </c>
      <c r="C25" s="13" t="s">
        <v>9460</v>
      </c>
      <c r="D25" s="13" t="s">
        <v>10351</v>
      </c>
      <c r="E25" s="13" t="s">
        <v>10392</v>
      </c>
      <c r="F25" s="12" t="s">
        <v>10592</v>
      </c>
      <c r="G25" s="13" t="s">
        <v>10593</v>
      </c>
      <c r="H25" s="12" t="s">
        <v>11792</v>
      </c>
      <c r="I25" s="12" t="s">
        <v>12229</v>
      </c>
      <c r="J25" s="12" t="s">
        <v>11060</v>
      </c>
      <c r="K25" s="14" t="s">
        <v>11061</v>
      </c>
      <c r="L25" s="15">
        <v>0</v>
      </c>
      <c r="M25" s="15">
        <v>700</v>
      </c>
      <c r="N25" s="15">
        <f t="shared" si="1"/>
        <v>700</v>
      </c>
      <c r="O25" s="15" t="s">
        <v>12671</v>
      </c>
      <c r="P25" s="16"/>
    </row>
    <row r="26" spans="1:16" s="1" customFormat="1" hidden="1" x14ac:dyDescent="0.25">
      <c r="A26" s="12">
        <f t="shared" si="0"/>
        <v>25</v>
      </c>
      <c r="B26" s="12" t="s">
        <v>4394</v>
      </c>
      <c r="C26" s="13" t="s">
        <v>6383</v>
      </c>
      <c r="D26" s="13" t="s">
        <v>10351</v>
      </c>
      <c r="E26" s="13" t="s">
        <v>10392</v>
      </c>
      <c r="F26" s="12" t="s">
        <v>10592</v>
      </c>
      <c r="G26" s="13" t="s">
        <v>10593</v>
      </c>
      <c r="H26" s="12" t="s">
        <v>11792</v>
      </c>
      <c r="I26" s="12" t="s">
        <v>12229</v>
      </c>
      <c r="J26" s="12" t="s">
        <v>11060</v>
      </c>
      <c r="K26" s="14" t="s">
        <v>11061</v>
      </c>
      <c r="L26" s="15">
        <v>0</v>
      </c>
      <c r="M26" s="15">
        <v>100</v>
      </c>
      <c r="N26" s="15">
        <f t="shared" si="1"/>
        <v>100</v>
      </c>
      <c r="O26" s="15" t="s">
        <v>12671</v>
      </c>
      <c r="P26" s="16"/>
    </row>
    <row r="27" spans="1:16" s="1" customFormat="1" hidden="1" x14ac:dyDescent="0.25">
      <c r="A27" s="12">
        <f t="shared" si="0"/>
        <v>26</v>
      </c>
      <c r="B27" s="12" t="s">
        <v>2118</v>
      </c>
      <c r="C27" s="13" t="s">
        <v>6661</v>
      </c>
      <c r="D27" s="13" t="s">
        <v>10363</v>
      </c>
      <c r="E27" s="13" t="s">
        <v>10406</v>
      </c>
      <c r="F27" s="12" t="s">
        <v>10407</v>
      </c>
      <c r="G27" s="13" t="s">
        <v>5703</v>
      </c>
      <c r="H27" s="12" t="s">
        <v>11792</v>
      </c>
      <c r="I27" s="12" t="s">
        <v>12233</v>
      </c>
      <c r="J27" s="12" t="s">
        <v>11281</v>
      </c>
      <c r="K27" s="14" t="s">
        <v>11282</v>
      </c>
      <c r="L27" s="15">
        <v>0</v>
      </c>
      <c r="M27" s="15">
        <v>200</v>
      </c>
      <c r="N27" s="15">
        <f t="shared" si="1"/>
        <v>200</v>
      </c>
      <c r="O27" s="15" t="s">
        <v>12671</v>
      </c>
      <c r="P27" s="16"/>
    </row>
    <row r="28" spans="1:16" s="1" customFormat="1" hidden="1" x14ac:dyDescent="0.25">
      <c r="A28" s="12">
        <f t="shared" si="0"/>
        <v>27</v>
      </c>
      <c r="B28" s="12" t="s">
        <v>936</v>
      </c>
      <c r="C28" s="13" t="s">
        <v>5782</v>
      </c>
      <c r="D28" s="13" t="s">
        <v>10363</v>
      </c>
      <c r="E28" s="13" t="s">
        <v>10406</v>
      </c>
      <c r="F28" s="12" t="s">
        <v>10407</v>
      </c>
      <c r="G28" s="13" t="s">
        <v>5703</v>
      </c>
      <c r="H28" s="12" t="s">
        <v>11789</v>
      </c>
      <c r="I28" s="12" t="s">
        <v>12231</v>
      </c>
      <c r="J28" s="12" t="s">
        <v>11281</v>
      </c>
      <c r="K28" s="14" t="s">
        <v>11282</v>
      </c>
      <c r="L28" s="15">
        <v>150</v>
      </c>
      <c r="M28" s="15">
        <v>27100</v>
      </c>
      <c r="N28" s="15">
        <f t="shared" si="1"/>
        <v>27250</v>
      </c>
      <c r="O28" s="15" t="s">
        <v>12671</v>
      </c>
      <c r="P28" s="16"/>
    </row>
    <row r="29" spans="1:16" s="1" customFormat="1" hidden="1" x14ac:dyDescent="0.25">
      <c r="A29" s="12">
        <f t="shared" si="0"/>
        <v>28</v>
      </c>
      <c r="B29" s="12" t="s">
        <v>2770</v>
      </c>
      <c r="C29" s="13" t="s">
        <v>6660</v>
      </c>
      <c r="D29" s="13" t="s">
        <v>10369</v>
      </c>
      <c r="E29" s="13" t="s">
        <v>10162</v>
      </c>
      <c r="F29" s="12" t="s">
        <v>10493</v>
      </c>
      <c r="G29" s="13" t="s">
        <v>10494</v>
      </c>
      <c r="H29" s="12" t="s">
        <v>11792</v>
      </c>
      <c r="I29" s="12" t="s">
        <v>12232</v>
      </c>
      <c r="J29" s="12" t="s">
        <v>11489</v>
      </c>
      <c r="K29" s="14" t="s">
        <v>11490</v>
      </c>
      <c r="L29" s="15">
        <v>300</v>
      </c>
      <c r="M29" s="15">
        <v>400</v>
      </c>
      <c r="N29" s="15">
        <f t="shared" si="1"/>
        <v>700</v>
      </c>
      <c r="O29" s="15" t="s">
        <v>12671</v>
      </c>
      <c r="P29" s="16"/>
    </row>
    <row r="30" spans="1:16" s="1" customFormat="1" hidden="1" x14ac:dyDescent="0.25">
      <c r="A30" s="12">
        <f t="shared" si="0"/>
        <v>29</v>
      </c>
      <c r="B30" s="12" t="s">
        <v>1392</v>
      </c>
      <c r="C30" s="13" t="s">
        <v>6011</v>
      </c>
      <c r="D30" s="13" t="s">
        <v>10369</v>
      </c>
      <c r="E30" s="13" t="s">
        <v>10162</v>
      </c>
      <c r="F30" s="12" t="s">
        <v>10493</v>
      </c>
      <c r="G30" s="13" t="s">
        <v>10494</v>
      </c>
      <c r="H30" s="12" t="s">
        <v>11792</v>
      </c>
      <c r="I30" s="12" t="s">
        <v>12229</v>
      </c>
      <c r="J30" s="12" t="s">
        <v>11489</v>
      </c>
      <c r="K30" s="14" t="s">
        <v>11490</v>
      </c>
      <c r="L30" s="15">
        <v>50</v>
      </c>
      <c r="M30" s="15">
        <v>250</v>
      </c>
      <c r="N30" s="15">
        <f t="shared" si="1"/>
        <v>300</v>
      </c>
      <c r="O30" s="15" t="s">
        <v>12671</v>
      </c>
      <c r="P30" s="16"/>
    </row>
    <row r="31" spans="1:16" s="1" customFormat="1" hidden="1" x14ac:dyDescent="0.25">
      <c r="A31" s="12">
        <f t="shared" si="0"/>
        <v>30</v>
      </c>
      <c r="B31" s="12" t="s">
        <v>4353</v>
      </c>
      <c r="C31" s="13" t="s">
        <v>9421</v>
      </c>
      <c r="D31" s="13" t="s">
        <v>10369</v>
      </c>
      <c r="E31" s="13" t="s">
        <v>10162</v>
      </c>
      <c r="F31" s="12" t="s">
        <v>10493</v>
      </c>
      <c r="G31" s="13" t="s">
        <v>10494</v>
      </c>
      <c r="H31" s="12" t="s">
        <v>11792</v>
      </c>
      <c r="I31" s="12" t="s">
        <v>12229</v>
      </c>
      <c r="J31" s="12" t="s">
        <v>11482</v>
      </c>
      <c r="K31" s="14" t="s">
        <v>11483</v>
      </c>
      <c r="L31" s="15">
        <v>150</v>
      </c>
      <c r="M31" s="15">
        <v>500</v>
      </c>
      <c r="N31" s="15">
        <f t="shared" si="1"/>
        <v>650</v>
      </c>
      <c r="O31" s="15" t="s">
        <v>12671</v>
      </c>
      <c r="P31" s="16"/>
    </row>
    <row r="32" spans="1:16" s="1" customFormat="1" hidden="1" x14ac:dyDescent="0.25">
      <c r="A32" s="12">
        <f t="shared" si="0"/>
        <v>31</v>
      </c>
      <c r="B32" s="12" t="s">
        <v>3760</v>
      </c>
      <c r="C32" s="13" t="s">
        <v>9071</v>
      </c>
      <c r="D32" s="13" t="s">
        <v>10369</v>
      </c>
      <c r="E32" s="13" t="s">
        <v>10162</v>
      </c>
      <c r="F32" s="12" t="s">
        <v>10493</v>
      </c>
      <c r="G32" s="13" t="s">
        <v>10494</v>
      </c>
      <c r="H32" s="12" t="s">
        <v>11792</v>
      </c>
      <c r="I32" s="12" t="s">
        <v>12230</v>
      </c>
      <c r="J32" s="12" t="s">
        <v>11482</v>
      </c>
      <c r="K32" s="14" t="s">
        <v>11483</v>
      </c>
      <c r="L32" s="15">
        <v>0</v>
      </c>
      <c r="M32" s="15">
        <v>540</v>
      </c>
      <c r="N32" s="15">
        <f t="shared" si="1"/>
        <v>540</v>
      </c>
      <c r="O32" s="15" t="s">
        <v>12671</v>
      </c>
      <c r="P32" s="16"/>
    </row>
    <row r="33" spans="1:16" s="1" customFormat="1" hidden="1" x14ac:dyDescent="0.25">
      <c r="A33" s="12">
        <f t="shared" si="0"/>
        <v>32</v>
      </c>
      <c r="B33" s="12" t="s">
        <v>2277</v>
      </c>
      <c r="C33" s="13" t="s">
        <v>8212</v>
      </c>
      <c r="D33" s="13" t="s">
        <v>10369</v>
      </c>
      <c r="E33" s="13" t="s">
        <v>10162</v>
      </c>
      <c r="F33" s="12" t="s">
        <v>10493</v>
      </c>
      <c r="G33" s="13" t="s">
        <v>10494</v>
      </c>
      <c r="H33" s="12" t="s">
        <v>11792</v>
      </c>
      <c r="I33" s="12" t="s">
        <v>12232</v>
      </c>
      <c r="J33" s="12" t="s">
        <v>11482</v>
      </c>
      <c r="K33" s="14" t="s">
        <v>11483</v>
      </c>
      <c r="L33" s="15">
        <v>0</v>
      </c>
      <c r="M33" s="15">
        <v>250</v>
      </c>
      <c r="N33" s="15">
        <f t="shared" si="1"/>
        <v>250</v>
      </c>
      <c r="O33" s="15" t="s">
        <v>12671</v>
      </c>
      <c r="P33" s="16"/>
    </row>
    <row r="34" spans="1:16" s="1" customFormat="1" hidden="1" x14ac:dyDescent="0.25">
      <c r="A34" s="12">
        <f t="shared" si="0"/>
        <v>33</v>
      </c>
      <c r="B34" s="12" t="s">
        <v>1386</v>
      </c>
      <c r="C34" s="13" t="s">
        <v>6245</v>
      </c>
      <c r="D34" s="13" t="s">
        <v>10369</v>
      </c>
      <c r="E34" s="13" t="s">
        <v>10162</v>
      </c>
      <c r="F34" s="12" t="s">
        <v>10493</v>
      </c>
      <c r="G34" s="13" t="s">
        <v>10494</v>
      </c>
      <c r="H34" s="12" t="s">
        <v>11792</v>
      </c>
      <c r="I34" s="12" t="s">
        <v>12230</v>
      </c>
      <c r="J34" s="12" t="s">
        <v>11482</v>
      </c>
      <c r="K34" s="14" t="s">
        <v>11483</v>
      </c>
      <c r="L34" s="15">
        <v>200</v>
      </c>
      <c r="M34" s="15">
        <v>1000</v>
      </c>
      <c r="N34" s="15">
        <f t="shared" si="1"/>
        <v>1200</v>
      </c>
      <c r="O34" s="15" t="s">
        <v>12671</v>
      </c>
      <c r="P34" s="16"/>
    </row>
    <row r="35" spans="1:16" s="1" customFormat="1" hidden="1" x14ac:dyDescent="0.25">
      <c r="A35" s="12">
        <f t="shared" si="0"/>
        <v>34</v>
      </c>
      <c r="B35" s="12" t="s">
        <v>2001</v>
      </c>
      <c r="C35" s="13" t="s">
        <v>8049</v>
      </c>
      <c r="D35" s="13" t="s">
        <v>10351</v>
      </c>
      <c r="E35" s="13" t="s">
        <v>10392</v>
      </c>
      <c r="F35" s="12" t="s">
        <v>10592</v>
      </c>
      <c r="G35" s="13" t="s">
        <v>10593</v>
      </c>
      <c r="H35" s="12" t="s">
        <v>11792</v>
      </c>
      <c r="I35" s="12" t="s">
        <v>12229</v>
      </c>
      <c r="J35" s="12" t="s">
        <v>11058</v>
      </c>
      <c r="K35" s="14" t="s">
        <v>11059</v>
      </c>
      <c r="L35" s="15">
        <v>0</v>
      </c>
      <c r="M35" s="15">
        <v>50</v>
      </c>
      <c r="N35" s="15">
        <f t="shared" si="1"/>
        <v>50</v>
      </c>
      <c r="O35" s="15" t="s">
        <v>12671</v>
      </c>
      <c r="P35" s="16"/>
    </row>
    <row r="36" spans="1:16" s="1" customFormat="1" hidden="1" x14ac:dyDescent="0.25">
      <c r="A36" s="12">
        <f t="shared" si="0"/>
        <v>35</v>
      </c>
      <c r="B36" s="12" t="s">
        <v>11795</v>
      </c>
      <c r="C36" s="13" t="s">
        <v>7039</v>
      </c>
      <c r="D36" s="13" t="s">
        <v>10351</v>
      </c>
      <c r="E36" s="13" t="s">
        <v>10392</v>
      </c>
      <c r="F36" s="12" t="s">
        <v>10592</v>
      </c>
      <c r="G36" s="13" t="s">
        <v>10593</v>
      </c>
      <c r="H36" s="12" t="s">
        <v>11792</v>
      </c>
      <c r="I36" s="12" t="s">
        <v>12229</v>
      </c>
      <c r="J36" s="12" t="s">
        <v>11058</v>
      </c>
      <c r="K36" s="14" t="s">
        <v>11059</v>
      </c>
      <c r="L36" s="15">
        <v>0</v>
      </c>
      <c r="M36" s="15">
        <v>350</v>
      </c>
      <c r="N36" s="15">
        <f t="shared" si="1"/>
        <v>350</v>
      </c>
      <c r="O36" s="15" t="s">
        <v>12671</v>
      </c>
      <c r="P36" s="16"/>
    </row>
    <row r="37" spans="1:16" s="1" customFormat="1" hidden="1" x14ac:dyDescent="0.25">
      <c r="A37" s="12">
        <f t="shared" si="0"/>
        <v>36</v>
      </c>
      <c r="B37" s="12" t="s">
        <v>11796</v>
      </c>
      <c r="C37" s="13" t="s">
        <v>5849</v>
      </c>
      <c r="D37" s="13" t="s">
        <v>10351</v>
      </c>
      <c r="E37" s="13" t="s">
        <v>10392</v>
      </c>
      <c r="F37" s="12" t="s">
        <v>10592</v>
      </c>
      <c r="G37" s="13" t="s">
        <v>10593</v>
      </c>
      <c r="H37" s="12" t="s">
        <v>11792</v>
      </c>
      <c r="I37" s="12" t="s">
        <v>12229</v>
      </c>
      <c r="J37" s="12" t="s">
        <v>11058</v>
      </c>
      <c r="K37" s="14" t="s">
        <v>11059</v>
      </c>
      <c r="L37" s="15">
        <v>0</v>
      </c>
      <c r="M37" s="15">
        <v>50</v>
      </c>
      <c r="N37" s="15">
        <f t="shared" si="1"/>
        <v>50</v>
      </c>
      <c r="O37" s="15" t="s">
        <v>12671</v>
      </c>
      <c r="P37" s="16"/>
    </row>
    <row r="38" spans="1:16" s="1" customFormat="1" hidden="1" x14ac:dyDescent="0.25">
      <c r="A38" s="12">
        <f t="shared" si="0"/>
        <v>37</v>
      </c>
      <c r="B38" s="12" t="s">
        <v>4038</v>
      </c>
      <c r="C38" s="13" t="s">
        <v>9241</v>
      </c>
      <c r="D38" s="13" t="s">
        <v>10363</v>
      </c>
      <c r="E38" s="13" t="s">
        <v>10533</v>
      </c>
      <c r="F38" s="12" t="s">
        <v>10542</v>
      </c>
      <c r="G38" s="13" t="s">
        <v>6446</v>
      </c>
      <c r="H38" s="12" t="s">
        <v>11792</v>
      </c>
      <c r="I38" s="12" t="s">
        <v>12229</v>
      </c>
      <c r="J38" s="12" t="s">
        <v>11783</v>
      </c>
      <c r="K38" s="14" t="s">
        <v>11784</v>
      </c>
      <c r="L38" s="15">
        <v>0</v>
      </c>
      <c r="M38" s="15">
        <v>140</v>
      </c>
      <c r="N38" s="15">
        <f t="shared" si="1"/>
        <v>140</v>
      </c>
      <c r="O38" s="15" t="s">
        <v>12671</v>
      </c>
      <c r="P38" s="16"/>
    </row>
    <row r="39" spans="1:16" s="1" customFormat="1" hidden="1" x14ac:dyDescent="0.25">
      <c r="A39" s="12">
        <f t="shared" si="0"/>
        <v>38</v>
      </c>
      <c r="B39" s="12" t="s">
        <v>2523</v>
      </c>
      <c r="C39" s="13" t="s">
        <v>8374</v>
      </c>
      <c r="D39" s="13" t="s">
        <v>10355</v>
      </c>
      <c r="E39" s="13" t="s">
        <v>10477</v>
      </c>
      <c r="F39" s="12" t="s">
        <v>10478</v>
      </c>
      <c r="G39" s="13" t="s">
        <v>10479</v>
      </c>
      <c r="H39" s="12" t="s">
        <v>11792</v>
      </c>
      <c r="I39" s="12" t="s">
        <v>12230</v>
      </c>
      <c r="J39" s="12" t="s">
        <v>11699</v>
      </c>
      <c r="K39" s="14" t="s">
        <v>11700</v>
      </c>
      <c r="L39" s="15">
        <v>0</v>
      </c>
      <c r="M39" s="15">
        <v>250</v>
      </c>
      <c r="N39" s="15">
        <f t="shared" si="1"/>
        <v>250</v>
      </c>
      <c r="O39" s="15" t="s">
        <v>12671</v>
      </c>
      <c r="P39" s="16"/>
    </row>
    <row r="40" spans="1:16" s="1" customFormat="1" hidden="1" x14ac:dyDescent="0.25">
      <c r="A40" s="12">
        <f t="shared" si="0"/>
        <v>39</v>
      </c>
      <c r="B40" s="12" t="s">
        <v>2891</v>
      </c>
      <c r="C40" s="13" t="s">
        <v>5766</v>
      </c>
      <c r="D40" s="13" t="s">
        <v>10363</v>
      </c>
      <c r="E40" s="13" t="s">
        <v>10363</v>
      </c>
      <c r="F40" s="12" t="s">
        <v>10419</v>
      </c>
      <c r="G40" s="13" t="s">
        <v>10420</v>
      </c>
      <c r="H40" s="12" t="s">
        <v>11789</v>
      </c>
      <c r="I40" s="12" t="s">
        <v>12231</v>
      </c>
      <c r="J40" s="12" t="s">
        <v>11135</v>
      </c>
      <c r="K40" s="14" t="s">
        <v>11136</v>
      </c>
      <c r="L40" s="15">
        <v>0</v>
      </c>
      <c r="M40" s="15">
        <v>34650</v>
      </c>
      <c r="N40" s="15">
        <f t="shared" si="1"/>
        <v>34650</v>
      </c>
      <c r="O40" s="15" t="s">
        <v>12671</v>
      </c>
      <c r="P40" s="16"/>
    </row>
    <row r="41" spans="1:16" s="1" customFormat="1" hidden="1" x14ac:dyDescent="0.25">
      <c r="A41" s="12">
        <f t="shared" si="0"/>
        <v>40</v>
      </c>
      <c r="B41" s="12" t="s">
        <v>2363</v>
      </c>
      <c r="C41" s="13" t="s">
        <v>8275</v>
      </c>
      <c r="D41" s="13" t="s">
        <v>10363</v>
      </c>
      <c r="E41" s="13" t="s">
        <v>10413</v>
      </c>
      <c r="F41" s="12" t="s">
        <v>10414</v>
      </c>
      <c r="G41" s="13" t="s">
        <v>10415</v>
      </c>
      <c r="H41" s="12" t="s">
        <v>11792</v>
      </c>
      <c r="I41" s="12" t="s">
        <v>12230</v>
      </c>
      <c r="J41" s="12" t="s">
        <v>11325</v>
      </c>
      <c r="K41" s="14" t="s">
        <v>11326</v>
      </c>
      <c r="L41" s="15">
        <v>0</v>
      </c>
      <c r="M41" s="15">
        <v>490</v>
      </c>
      <c r="N41" s="15">
        <f t="shared" si="1"/>
        <v>490</v>
      </c>
      <c r="O41" s="15" t="s">
        <v>12671</v>
      </c>
      <c r="P41" s="16"/>
    </row>
    <row r="42" spans="1:16" s="1" customFormat="1" hidden="1" x14ac:dyDescent="0.25">
      <c r="A42" s="12">
        <f t="shared" si="0"/>
        <v>41</v>
      </c>
      <c r="B42" s="12" t="s">
        <v>902</v>
      </c>
      <c r="C42" s="13" t="s">
        <v>7519</v>
      </c>
      <c r="D42" s="13" t="s">
        <v>10363</v>
      </c>
      <c r="E42" s="13" t="s">
        <v>10363</v>
      </c>
      <c r="F42" s="12" t="s">
        <v>10419</v>
      </c>
      <c r="G42" s="13" t="s">
        <v>10420</v>
      </c>
      <c r="H42" s="12" t="s">
        <v>11792</v>
      </c>
      <c r="I42" s="12" t="s">
        <v>12230</v>
      </c>
      <c r="J42" s="12" t="s">
        <v>11133</v>
      </c>
      <c r="K42" s="14" t="s">
        <v>11134</v>
      </c>
      <c r="L42" s="15">
        <v>0</v>
      </c>
      <c r="M42" s="15">
        <v>700</v>
      </c>
      <c r="N42" s="15">
        <f t="shared" si="1"/>
        <v>700</v>
      </c>
      <c r="O42" s="15" t="s">
        <v>12671</v>
      </c>
      <c r="P42" s="16"/>
    </row>
    <row r="43" spans="1:16" s="1" customFormat="1" hidden="1" x14ac:dyDescent="0.25">
      <c r="A43" s="12">
        <f t="shared" si="0"/>
        <v>42</v>
      </c>
      <c r="B43" s="12" t="s">
        <v>896</v>
      </c>
      <c r="C43" s="13" t="s">
        <v>7514</v>
      </c>
      <c r="D43" s="13" t="s">
        <v>10363</v>
      </c>
      <c r="E43" s="13" t="s">
        <v>10363</v>
      </c>
      <c r="F43" s="12" t="s">
        <v>10419</v>
      </c>
      <c r="G43" s="13" t="s">
        <v>10420</v>
      </c>
      <c r="H43" s="12" t="s">
        <v>11792</v>
      </c>
      <c r="I43" s="12" t="s">
        <v>12230</v>
      </c>
      <c r="J43" s="12" t="s">
        <v>11141</v>
      </c>
      <c r="K43" s="14" t="s">
        <v>11142</v>
      </c>
      <c r="L43" s="15">
        <v>0</v>
      </c>
      <c r="M43" s="15">
        <v>1300</v>
      </c>
      <c r="N43" s="15">
        <f t="shared" si="1"/>
        <v>1300</v>
      </c>
      <c r="O43" s="15" t="s">
        <v>12671</v>
      </c>
      <c r="P43" s="16"/>
    </row>
    <row r="44" spans="1:16" s="1" customFormat="1" hidden="1" x14ac:dyDescent="0.25">
      <c r="A44" s="12">
        <f t="shared" si="0"/>
        <v>43</v>
      </c>
      <c r="B44" s="12" t="s">
        <v>911</v>
      </c>
      <c r="C44" s="13" t="s">
        <v>6440</v>
      </c>
      <c r="D44" s="13" t="s">
        <v>10363</v>
      </c>
      <c r="E44" s="13" t="s">
        <v>10363</v>
      </c>
      <c r="F44" s="12" t="s">
        <v>10419</v>
      </c>
      <c r="G44" s="13" t="s">
        <v>10420</v>
      </c>
      <c r="H44" s="12" t="s">
        <v>11792</v>
      </c>
      <c r="I44" s="12" t="s">
        <v>12230</v>
      </c>
      <c r="J44" s="12" t="s">
        <v>11135</v>
      </c>
      <c r="K44" s="14" t="s">
        <v>11136</v>
      </c>
      <c r="L44" s="15">
        <v>0</v>
      </c>
      <c r="M44" s="15">
        <v>850</v>
      </c>
      <c r="N44" s="15">
        <f t="shared" si="1"/>
        <v>850</v>
      </c>
      <c r="O44" s="15" t="s">
        <v>12671</v>
      </c>
      <c r="P44" s="16"/>
    </row>
    <row r="45" spans="1:16" s="1" customFormat="1" hidden="1" x14ac:dyDescent="0.25">
      <c r="A45" s="12">
        <f t="shared" si="0"/>
        <v>44</v>
      </c>
      <c r="B45" s="12" t="s">
        <v>1387</v>
      </c>
      <c r="C45" s="13" t="s">
        <v>6883</v>
      </c>
      <c r="D45" s="13" t="s">
        <v>10369</v>
      </c>
      <c r="E45" s="13" t="s">
        <v>10162</v>
      </c>
      <c r="F45" s="12" t="s">
        <v>10493</v>
      </c>
      <c r="G45" s="13" t="s">
        <v>10494</v>
      </c>
      <c r="H45" s="12" t="s">
        <v>11792</v>
      </c>
      <c r="I45" s="12" t="s">
        <v>12232</v>
      </c>
      <c r="J45" s="12" t="s">
        <v>11482</v>
      </c>
      <c r="K45" s="14" t="s">
        <v>11483</v>
      </c>
      <c r="L45" s="15">
        <v>0</v>
      </c>
      <c r="M45" s="15">
        <v>450</v>
      </c>
      <c r="N45" s="15">
        <f t="shared" si="1"/>
        <v>450</v>
      </c>
      <c r="O45" s="15" t="s">
        <v>12671</v>
      </c>
      <c r="P45" s="16"/>
    </row>
    <row r="46" spans="1:16" s="1" customFormat="1" hidden="1" x14ac:dyDescent="0.25">
      <c r="A46" s="12">
        <f t="shared" si="0"/>
        <v>45</v>
      </c>
      <c r="B46" s="12" t="s">
        <v>154</v>
      </c>
      <c r="C46" s="13" t="s">
        <v>6490</v>
      </c>
      <c r="D46" s="13" t="s">
        <v>10355</v>
      </c>
      <c r="E46" s="13" t="s">
        <v>10477</v>
      </c>
      <c r="F46" s="12" t="s">
        <v>10478</v>
      </c>
      <c r="G46" s="13" t="s">
        <v>10479</v>
      </c>
      <c r="H46" s="12" t="s">
        <v>11792</v>
      </c>
      <c r="I46" s="12" t="s">
        <v>12230</v>
      </c>
      <c r="J46" s="12" t="s">
        <v>11686</v>
      </c>
      <c r="K46" s="14" t="s">
        <v>11687</v>
      </c>
      <c r="L46" s="15">
        <v>0</v>
      </c>
      <c r="M46" s="15">
        <v>500</v>
      </c>
      <c r="N46" s="15">
        <f t="shared" si="1"/>
        <v>500</v>
      </c>
      <c r="O46" s="15" t="s">
        <v>12671</v>
      </c>
      <c r="P46" s="16"/>
    </row>
    <row r="47" spans="1:16" s="1" customFormat="1" hidden="1" x14ac:dyDescent="0.25">
      <c r="A47" s="12">
        <f t="shared" si="0"/>
        <v>46</v>
      </c>
      <c r="B47" s="12" t="s">
        <v>3730</v>
      </c>
      <c r="C47" s="13" t="s">
        <v>9052</v>
      </c>
      <c r="D47" s="13" t="s">
        <v>10351</v>
      </c>
      <c r="E47" s="13" t="s">
        <v>10392</v>
      </c>
      <c r="F47" s="12" t="s">
        <v>10592</v>
      </c>
      <c r="G47" s="13" t="s">
        <v>10593</v>
      </c>
      <c r="H47" s="12" t="s">
        <v>11792</v>
      </c>
      <c r="I47" s="12" t="s">
        <v>12229</v>
      </c>
      <c r="J47" s="12" t="s">
        <v>11064</v>
      </c>
      <c r="K47" s="14" t="s">
        <v>11065</v>
      </c>
      <c r="L47" s="15">
        <v>0</v>
      </c>
      <c r="M47" s="15">
        <v>650</v>
      </c>
      <c r="N47" s="15">
        <f t="shared" si="1"/>
        <v>650</v>
      </c>
      <c r="O47" s="15" t="s">
        <v>12671</v>
      </c>
      <c r="P47" s="16"/>
    </row>
    <row r="48" spans="1:16" s="1" customFormat="1" hidden="1" x14ac:dyDescent="0.25">
      <c r="A48" s="12">
        <f t="shared" si="0"/>
        <v>47</v>
      </c>
      <c r="B48" s="12" t="s">
        <v>2644</v>
      </c>
      <c r="C48" s="13" t="s">
        <v>8437</v>
      </c>
      <c r="D48" s="13" t="s">
        <v>10369</v>
      </c>
      <c r="E48" s="13" t="s">
        <v>10162</v>
      </c>
      <c r="F48" s="12" t="s">
        <v>10493</v>
      </c>
      <c r="G48" s="13" t="s">
        <v>10494</v>
      </c>
      <c r="H48" s="12" t="s">
        <v>11792</v>
      </c>
      <c r="I48" s="12" t="s">
        <v>12230</v>
      </c>
      <c r="J48" s="12" t="s">
        <v>11489</v>
      </c>
      <c r="K48" s="14" t="s">
        <v>11490</v>
      </c>
      <c r="L48" s="15">
        <v>0</v>
      </c>
      <c r="M48" s="15">
        <v>450</v>
      </c>
      <c r="N48" s="15">
        <f t="shared" si="1"/>
        <v>450</v>
      </c>
      <c r="O48" s="15" t="s">
        <v>12671</v>
      </c>
      <c r="P48" s="16"/>
    </row>
    <row r="49" spans="1:16" s="1" customFormat="1" hidden="1" x14ac:dyDescent="0.25">
      <c r="A49" s="12">
        <f t="shared" si="0"/>
        <v>48</v>
      </c>
      <c r="B49" s="12" t="s">
        <v>1957</v>
      </c>
      <c r="C49" s="13" t="s">
        <v>5735</v>
      </c>
      <c r="D49" s="13" t="s">
        <v>10351</v>
      </c>
      <c r="E49" s="13" t="s">
        <v>10392</v>
      </c>
      <c r="F49" s="12" t="s">
        <v>10592</v>
      </c>
      <c r="G49" s="13" t="s">
        <v>10593</v>
      </c>
      <c r="H49" s="12" t="s">
        <v>11792</v>
      </c>
      <c r="I49" s="12" t="s">
        <v>12229</v>
      </c>
      <c r="J49" s="12" t="s">
        <v>11062</v>
      </c>
      <c r="K49" s="14" t="s">
        <v>11063</v>
      </c>
      <c r="L49" s="15">
        <v>350</v>
      </c>
      <c r="M49" s="15">
        <v>1200</v>
      </c>
      <c r="N49" s="15">
        <f t="shared" si="1"/>
        <v>1550</v>
      </c>
      <c r="O49" s="15" t="s">
        <v>12671</v>
      </c>
      <c r="P49" s="16"/>
    </row>
    <row r="50" spans="1:16" s="1" customFormat="1" hidden="1" x14ac:dyDescent="0.25">
      <c r="A50" s="12">
        <f t="shared" si="0"/>
        <v>49</v>
      </c>
      <c r="B50" s="12" t="s">
        <v>4259</v>
      </c>
      <c r="C50" s="13" t="s">
        <v>6871</v>
      </c>
      <c r="D50" s="13" t="s">
        <v>10369</v>
      </c>
      <c r="E50" s="13" t="s">
        <v>10370</v>
      </c>
      <c r="F50" s="12" t="s">
        <v>10371</v>
      </c>
      <c r="G50" s="13" t="s">
        <v>10372</v>
      </c>
      <c r="H50" s="12" t="s">
        <v>11792</v>
      </c>
      <c r="I50" s="12" t="s">
        <v>12233</v>
      </c>
      <c r="J50" s="12" t="s">
        <v>11405</v>
      </c>
      <c r="K50" s="14" t="s">
        <v>11406</v>
      </c>
      <c r="L50" s="15">
        <v>0</v>
      </c>
      <c r="M50" s="15">
        <v>200</v>
      </c>
      <c r="N50" s="15">
        <f t="shared" si="1"/>
        <v>200</v>
      </c>
      <c r="O50" s="15" t="s">
        <v>12671</v>
      </c>
      <c r="P50" s="16"/>
    </row>
    <row r="51" spans="1:16" s="1" customFormat="1" hidden="1" x14ac:dyDescent="0.25">
      <c r="A51" s="12">
        <f t="shared" si="0"/>
        <v>50</v>
      </c>
      <c r="B51" s="12" t="s">
        <v>139</v>
      </c>
      <c r="C51" s="13" t="s">
        <v>5873</v>
      </c>
      <c r="D51" s="13" t="s">
        <v>10355</v>
      </c>
      <c r="E51" s="13" t="s">
        <v>10477</v>
      </c>
      <c r="F51" s="12" t="s">
        <v>10478</v>
      </c>
      <c r="G51" s="13" t="s">
        <v>10479</v>
      </c>
      <c r="H51" s="12" t="s">
        <v>11790</v>
      </c>
      <c r="I51" s="12" t="s">
        <v>12230</v>
      </c>
      <c r="J51" s="12" t="s">
        <v>11682</v>
      </c>
      <c r="K51" s="14" t="s">
        <v>11683</v>
      </c>
      <c r="L51" s="15">
        <v>0</v>
      </c>
      <c r="M51" s="15">
        <v>400</v>
      </c>
      <c r="N51" s="15">
        <f t="shared" si="1"/>
        <v>400</v>
      </c>
      <c r="O51" s="15" t="s">
        <v>12671</v>
      </c>
      <c r="P51" s="16"/>
    </row>
    <row r="52" spans="1:16" s="1" customFormat="1" hidden="1" x14ac:dyDescent="0.25">
      <c r="A52" s="12">
        <f t="shared" si="0"/>
        <v>51</v>
      </c>
      <c r="B52" s="12" t="s">
        <v>136</v>
      </c>
      <c r="C52" s="13" t="s">
        <v>5883</v>
      </c>
      <c r="D52" s="13" t="s">
        <v>10355</v>
      </c>
      <c r="E52" s="13" t="s">
        <v>10477</v>
      </c>
      <c r="F52" s="12" t="s">
        <v>10478</v>
      </c>
      <c r="G52" s="13" t="s">
        <v>10479</v>
      </c>
      <c r="H52" s="12" t="s">
        <v>11789</v>
      </c>
      <c r="I52" s="12" t="s">
        <v>12230</v>
      </c>
      <c r="J52" s="12" t="s">
        <v>11684</v>
      </c>
      <c r="K52" s="14" t="s">
        <v>11685</v>
      </c>
      <c r="L52" s="15">
        <v>0</v>
      </c>
      <c r="M52" s="15">
        <v>16150</v>
      </c>
      <c r="N52" s="15">
        <f t="shared" si="1"/>
        <v>16150</v>
      </c>
      <c r="O52" s="15" t="s">
        <v>12671</v>
      </c>
      <c r="P52" s="16"/>
    </row>
    <row r="53" spans="1:16" s="1" customFormat="1" hidden="1" x14ac:dyDescent="0.25">
      <c r="A53" s="12">
        <f t="shared" si="0"/>
        <v>52</v>
      </c>
      <c r="B53" s="12" t="s">
        <v>4759</v>
      </c>
      <c r="C53" s="13" t="s">
        <v>5785</v>
      </c>
      <c r="D53" s="13" t="s">
        <v>10355</v>
      </c>
      <c r="E53" s="13" t="s">
        <v>10477</v>
      </c>
      <c r="F53" s="12" t="s">
        <v>10478</v>
      </c>
      <c r="G53" s="13" t="s">
        <v>10479</v>
      </c>
      <c r="H53" s="12" t="s">
        <v>11789</v>
      </c>
      <c r="I53" s="12" t="s">
        <v>12230</v>
      </c>
      <c r="J53" s="12" t="s">
        <v>11682</v>
      </c>
      <c r="K53" s="14" t="s">
        <v>11683</v>
      </c>
      <c r="L53" s="15">
        <v>1600</v>
      </c>
      <c r="M53" s="15">
        <v>48500</v>
      </c>
      <c r="N53" s="15">
        <f t="shared" si="1"/>
        <v>50100</v>
      </c>
      <c r="O53" s="15" t="s">
        <v>12671</v>
      </c>
      <c r="P53" s="16"/>
    </row>
    <row r="54" spans="1:16" s="1" customFormat="1" hidden="1" x14ac:dyDescent="0.25">
      <c r="A54" s="12">
        <f t="shared" si="0"/>
        <v>53</v>
      </c>
      <c r="B54" s="12" t="s">
        <v>2377</v>
      </c>
      <c r="C54" s="13" t="s">
        <v>8025</v>
      </c>
      <c r="D54" s="13" t="s">
        <v>10369</v>
      </c>
      <c r="E54" s="13" t="s">
        <v>10162</v>
      </c>
      <c r="F54" s="12" t="s">
        <v>10493</v>
      </c>
      <c r="G54" s="13" t="s">
        <v>10494</v>
      </c>
      <c r="H54" s="12" t="s">
        <v>11792</v>
      </c>
      <c r="I54" s="12" t="s">
        <v>12229</v>
      </c>
      <c r="J54" s="12" t="s">
        <v>11489</v>
      </c>
      <c r="K54" s="14" t="s">
        <v>11490</v>
      </c>
      <c r="L54" s="15">
        <v>0</v>
      </c>
      <c r="M54" s="15">
        <v>1050</v>
      </c>
      <c r="N54" s="15">
        <f t="shared" si="1"/>
        <v>1050</v>
      </c>
      <c r="O54" s="15" t="s">
        <v>12671</v>
      </c>
      <c r="P54" s="16"/>
    </row>
    <row r="55" spans="1:16" s="1" customFormat="1" hidden="1" x14ac:dyDescent="0.25">
      <c r="A55" s="12">
        <f t="shared" si="0"/>
        <v>54</v>
      </c>
      <c r="B55" s="12" t="s">
        <v>2203</v>
      </c>
      <c r="C55" s="13" t="s">
        <v>6116</v>
      </c>
      <c r="D55" s="13" t="s">
        <v>10369</v>
      </c>
      <c r="E55" s="13" t="s">
        <v>10162</v>
      </c>
      <c r="F55" s="12" t="s">
        <v>10493</v>
      </c>
      <c r="G55" s="13" t="s">
        <v>10494</v>
      </c>
      <c r="H55" s="12" t="s">
        <v>11792</v>
      </c>
      <c r="I55" s="12" t="s">
        <v>12230</v>
      </c>
      <c r="J55" s="12" t="s">
        <v>11461</v>
      </c>
      <c r="K55" s="14" t="s">
        <v>11462</v>
      </c>
      <c r="L55" s="15">
        <v>300</v>
      </c>
      <c r="M55" s="15">
        <v>600</v>
      </c>
      <c r="N55" s="15">
        <f t="shared" si="1"/>
        <v>900</v>
      </c>
      <c r="O55" s="15" t="s">
        <v>12671</v>
      </c>
      <c r="P55" s="16"/>
    </row>
    <row r="56" spans="1:16" s="1" customFormat="1" hidden="1" x14ac:dyDescent="0.25">
      <c r="A56" s="12">
        <f t="shared" si="0"/>
        <v>55</v>
      </c>
      <c r="B56" s="12" t="s">
        <v>1378</v>
      </c>
      <c r="C56" s="13" t="s">
        <v>5812</v>
      </c>
      <c r="D56" s="13" t="s">
        <v>10369</v>
      </c>
      <c r="E56" s="13" t="s">
        <v>10162</v>
      </c>
      <c r="F56" s="12" t="s">
        <v>10493</v>
      </c>
      <c r="G56" s="13" t="s">
        <v>10494</v>
      </c>
      <c r="H56" s="12" t="s">
        <v>11790</v>
      </c>
      <c r="I56" s="12" t="s">
        <v>12231</v>
      </c>
      <c r="J56" s="12" t="s">
        <v>11461</v>
      </c>
      <c r="K56" s="14" t="s">
        <v>11462</v>
      </c>
      <c r="L56" s="15">
        <v>1750</v>
      </c>
      <c r="M56" s="15">
        <v>15200</v>
      </c>
      <c r="N56" s="15">
        <f t="shared" si="1"/>
        <v>16950</v>
      </c>
      <c r="O56" s="15" t="s">
        <v>12671</v>
      </c>
      <c r="P56" s="16"/>
    </row>
    <row r="57" spans="1:16" s="1" customFormat="1" hidden="1" x14ac:dyDescent="0.25">
      <c r="A57" s="12">
        <f t="shared" si="0"/>
        <v>56</v>
      </c>
      <c r="B57" s="12" t="s">
        <v>4095</v>
      </c>
      <c r="C57" s="13" t="s">
        <v>9270</v>
      </c>
      <c r="D57" s="13" t="s">
        <v>10351</v>
      </c>
      <c r="E57" s="13" t="s">
        <v>10436</v>
      </c>
      <c r="F57" s="12" t="s">
        <v>10464</v>
      </c>
      <c r="G57" s="13" t="s">
        <v>10465</v>
      </c>
      <c r="H57" s="12" t="s">
        <v>11792</v>
      </c>
      <c r="I57" s="12" t="s">
        <v>12229</v>
      </c>
      <c r="J57" s="12" t="s">
        <v>11035</v>
      </c>
      <c r="K57" s="14" t="s">
        <v>11036</v>
      </c>
      <c r="L57" s="15">
        <v>0</v>
      </c>
      <c r="M57" s="15">
        <v>50</v>
      </c>
      <c r="N57" s="15">
        <f t="shared" si="1"/>
        <v>50</v>
      </c>
      <c r="O57" s="15" t="s">
        <v>12671</v>
      </c>
      <c r="P57" s="16"/>
    </row>
    <row r="58" spans="1:16" s="1" customFormat="1" hidden="1" x14ac:dyDescent="0.25">
      <c r="A58" s="12">
        <f t="shared" si="0"/>
        <v>57</v>
      </c>
      <c r="B58" s="12" t="s">
        <v>239</v>
      </c>
      <c r="C58" s="13" t="s">
        <v>7086</v>
      </c>
      <c r="D58" s="13" t="s">
        <v>10351</v>
      </c>
      <c r="E58" s="13" t="s">
        <v>10436</v>
      </c>
      <c r="F58" s="12" t="s">
        <v>10464</v>
      </c>
      <c r="G58" s="13" t="s">
        <v>10465</v>
      </c>
      <c r="H58" s="12" t="s">
        <v>11792</v>
      </c>
      <c r="I58" s="12" t="s">
        <v>12230</v>
      </c>
      <c r="J58" s="12" t="s">
        <v>11050</v>
      </c>
      <c r="K58" s="14" t="s">
        <v>11051</v>
      </c>
      <c r="L58" s="15">
        <v>50</v>
      </c>
      <c r="M58" s="15">
        <v>0</v>
      </c>
      <c r="N58" s="15">
        <f t="shared" si="1"/>
        <v>50</v>
      </c>
      <c r="O58" s="15" t="s">
        <v>12671</v>
      </c>
      <c r="P58" s="16"/>
    </row>
    <row r="59" spans="1:16" s="1" customFormat="1" hidden="1" x14ac:dyDescent="0.25">
      <c r="A59" s="12">
        <f t="shared" si="0"/>
        <v>58</v>
      </c>
      <c r="B59" s="12" t="s">
        <v>578</v>
      </c>
      <c r="C59" s="13" t="s">
        <v>6923</v>
      </c>
      <c r="D59" s="13" t="s">
        <v>10158</v>
      </c>
      <c r="E59" s="13" t="s">
        <v>10521</v>
      </c>
      <c r="F59" s="12" t="s">
        <v>10626</v>
      </c>
      <c r="G59" s="13" t="s">
        <v>6967</v>
      </c>
      <c r="H59" s="12" t="s">
        <v>11792</v>
      </c>
      <c r="I59" s="12" t="s">
        <v>12232</v>
      </c>
      <c r="J59" s="12" t="s">
        <v>11725</v>
      </c>
      <c r="K59" s="14" t="s">
        <v>11726</v>
      </c>
      <c r="L59" s="15">
        <v>0</v>
      </c>
      <c r="M59" s="15">
        <v>5350</v>
      </c>
      <c r="N59" s="15">
        <f t="shared" si="1"/>
        <v>5350</v>
      </c>
      <c r="O59" s="15" t="s">
        <v>12671</v>
      </c>
      <c r="P59" s="16"/>
    </row>
    <row r="60" spans="1:16" s="1" customFormat="1" hidden="1" x14ac:dyDescent="0.25">
      <c r="A60" s="12">
        <f t="shared" si="0"/>
        <v>59</v>
      </c>
      <c r="B60" s="12" t="s">
        <v>887</v>
      </c>
      <c r="C60" s="13" t="s">
        <v>7511</v>
      </c>
      <c r="D60" s="13" t="s">
        <v>10363</v>
      </c>
      <c r="E60" s="13" t="s">
        <v>10363</v>
      </c>
      <c r="F60" s="12" t="s">
        <v>10419</v>
      </c>
      <c r="G60" s="13" t="s">
        <v>10420</v>
      </c>
      <c r="H60" s="12" t="s">
        <v>11792</v>
      </c>
      <c r="I60" s="12" t="s">
        <v>12229</v>
      </c>
      <c r="J60" s="12" t="s">
        <v>11145</v>
      </c>
      <c r="K60" s="14" t="s">
        <v>11146</v>
      </c>
      <c r="L60" s="15">
        <v>0</v>
      </c>
      <c r="M60" s="15">
        <v>50</v>
      </c>
      <c r="N60" s="15">
        <f t="shared" si="1"/>
        <v>50</v>
      </c>
      <c r="O60" s="15" t="s">
        <v>12671</v>
      </c>
      <c r="P60" s="16"/>
    </row>
    <row r="61" spans="1:16" s="1" customFormat="1" hidden="1" x14ac:dyDescent="0.25">
      <c r="A61" s="12">
        <f t="shared" si="0"/>
        <v>60</v>
      </c>
      <c r="B61" s="12" t="s">
        <v>2303</v>
      </c>
      <c r="C61" s="13" t="s">
        <v>5681</v>
      </c>
      <c r="D61" s="13" t="s">
        <v>10363</v>
      </c>
      <c r="E61" s="13" t="s">
        <v>10363</v>
      </c>
      <c r="F61" s="12" t="s">
        <v>10419</v>
      </c>
      <c r="G61" s="13" t="s">
        <v>10420</v>
      </c>
      <c r="H61" s="12" t="s">
        <v>11792</v>
      </c>
      <c r="I61" s="12" t="s">
        <v>12230</v>
      </c>
      <c r="J61" s="12" t="s">
        <v>11133</v>
      </c>
      <c r="K61" s="14" t="s">
        <v>11134</v>
      </c>
      <c r="L61" s="15">
        <v>0</v>
      </c>
      <c r="M61" s="15">
        <v>5700</v>
      </c>
      <c r="N61" s="15">
        <f t="shared" si="1"/>
        <v>5700</v>
      </c>
      <c r="O61" s="15" t="s">
        <v>12671</v>
      </c>
      <c r="P61" s="16"/>
    </row>
    <row r="62" spans="1:16" s="1" customFormat="1" hidden="1" x14ac:dyDescent="0.25">
      <c r="A62" s="12">
        <f t="shared" si="0"/>
        <v>61</v>
      </c>
      <c r="B62" s="12" t="s">
        <v>912</v>
      </c>
      <c r="C62" s="13" t="s">
        <v>7522</v>
      </c>
      <c r="D62" s="13" t="s">
        <v>10363</v>
      </c>
      <c r="E62" s="13" t="s">
        <v>10363</v>
      </c>
      <c r="F62" s="12" t="s">
        <v>10419</v>
      </c>
      <c r="G62" s="13" t="s">
        <v>10420</v>
      </c>
      <c r="H62" s="12" t="s">
        <v>11792</v>
      </c>
      <c r="I62" s="12" t="s">
        <v>12230</v>
      </c>
      <c r="J62" s="12" t="s">
        <v>11139</v>
      </c>
      <c r="K62" s="14" t="s">
        <v>11140</v>
      </c>
      <c r="L62" s="15">
        <v>0</v>
      </c>
      <c r="M62" s="15">
        <v>4750</v>
      </c>
      <c r="N62" s="15">
        <f t="shared" si="1"/>
        <v>4750</v>
      </c>
      <c r="O62" s="15" t="s">
        <v>12671</v>
      </c>
      <c r="P62" s="16"/>
    </row>
    <row r="63" spans="1:16" s="1" customFormat="1" hidden="1" x14ac:dyDescent="0.25">
      <c r="A63" s="12">
        <f t="shared" si="0"/>
        <v>62</v>
      </c>
      <c r="B63" s="12" t="s">
        <v>3457</v>
      </c>
      <c r="C63" s="13" t="s">
        <v>8780</v>
      </c>
      <c r="D63" s="13" t="s">
        <v>10355</v>
      </c>
      <c r="E63" s="13" t="s">
        <v>10477</v>
      </c>
      <c r="F63" s="12" t="s">
        <v>10478</v>
      </c>
      <c r="G63" s="13" t="s">
        <v>10479</v>
      </c>
      <c r="H63" s="12" t="s">
        <v>11792</v>
      </c>
      <c r="I63" s="12" t="s">
        <v>12229</v>
      </c>
      <c r="J63" s="12" t="s">
        <v>11699</v>
      </c>
      <c r="K63" s="14" t="s">
        <v>11700</v>
      </c>
      <c r="L63" s="15">
        <v>0</v>
      </c>
      <c r="M63" s="15">
        <v>100</v>
      </c>
      <c r="N63" s="15">
        <f t="shared" si="1"/>
        <v>100</v>
      </c>
      <c r="O63" s="15" t="s">
        <v>12671</v>
      </c>
      <c r="P63" s="16"/>
    </row>
    <row r="64" spans="1:16" s="1" customFormat="1" hidden="1" x14ac:dyDescent="0.25">
      <c r="A64" s="12">
        <f t="shared" si="0"/>
        <v>63</v>
      </c>
      <c r="B64" s="12" t="s">
        <v>138</v>
      </c>
      <c r="C64" s="13" t="s">
        <v>7006</v>
      </c>
      <c r="D64" s="13" t="s">
        <v>10355</v>
      </c>
      <c r="E64" s="13" t="s">
        <v>10477</v>
      </c>
      <c r="F64" s="12" t="s">
        <v>10478</v>
      </c>
      <c r="G64" s="13" t="s">
        <v>10479</v>
      </c>
      <c r="H64" s="12" t="s">
        <v>11792</v>
      </c>
      <c r="I64" s="12" t="s">
        <v>12233</v>
      </c>
      <c r="J64" s="12" t="s">
        <v>11684</v>
      </c>
      <c r="K64" s="14" t="s">
        <v>11685</v>
      </c>
      <c r="L64" s="15">
        <v>0</v>
      </c>
      <c r="M64" s="15">
        <v>900</v>
      </c>
      <c r="N64" s="15">
        <f t="shared" si="1"/>
        <v>900</v>
      </c>
      <c r="O64" s="15" t="s">
        <v>12671</v>
      </c>
      <c r="P64" s="16"/>
    </row>
    <row r="65" spans="1:16" s="1" customFormat="1" hidden="1" x14ac:dyDescent="0.25">
      <c r="A65" s="12">
        <f t="shared" si="0"/>
        <v>64</v>
      </c>
      <c r="B65" s="12" t="s">
        <v>5146</v>
      </c>
      <c r="C65" s="13" t="s">
        <v>6910</v>
      </c>
      <c r="D65" s="13" t="s">
        <v>10369</v>
      </c>
      <c r="E65" s="13" t="s">
        <v>10370</v>
      </c>
      <c r="F65" s="12" t="s">
        <v>10371</v>
      </c>
      <c r="G65" s="13" t="s">
        <v>10372</v>
      </c>
      <c r="H65" s="12" t="s">
        <v>11792</v>
      </c>
      <c r="I65" s="12" t="s">
        <v>12233</v>
      </c>
      <c r="J65" s="12" t="s">
        <v>11405</v>
      </c>
      <c r="K65" s="14" t="s">
        <v>11406</v>
      </c>
      <c r="L65" s="15">
        <v>0</v>
      </c>
      <c r="M65" s="15">
        <v>4700</v>
      </c>
      <c r="N65" s="15">
        <f t="shared" si="1"/>
        <v>4700</v>
      </c>
      <c r="O65" s="15" t="s">
        <v>12671</v>
      </c>
      <c r="P65" s="16"/>
    </row>
    <row r="66" spans="1:16" s="1" customFormat="1" hidden="1" x14ac:dyDescent="0.25">
      <c r="A66" s="12">
        <f t="shared" si="0"/>
        <v>65</v>
      </c>
      <c r="B66" s="12" t="s">
        <v>2260</v>
      </c>
      <c r="C66" s="13" t="s">
        <v>5799</v>
      </c>
      <c r="D66" s="13" t="s">
        <v>10369</v>
      </c>
      <c r="E66" s="13" t="s">
        <v>10370</v>
      </c>
      <c r="F66" s="12" t="s">
        <v>10371</v>
      </c>
      <c r="G66" s="13" t="s">
        <v>10372</v>
      </c>
      <c r="H66" s="12" t="s">
        <v>11789</v>
      </c>
      <c r="I66" s="12" t="s">
        <v>12231</v>
      </c>
      <c r="J66" s="12" t="s">
        <v>11372</v>
      </c>
      <c r="K66" s="14" t="s">
        <v>11373</v>
      </c>
      <c r="L66" s="15">
        <v>0</v>
      </c>
      <c r="M66" s="15">
        <v>21700</v>
      </c>
      <c r="N66" s="15">
        <f t="shared" si="1"/>
        <v>21700</v>
      </c>
      <c r="O66" s="15" t="s">
        <v>12671</v>
      </c>
      <c r="P66" s="16"/>
    </row>
    <row r="67" spans="1:16" s="1" customFormat="1" hidden="1" x14ac:dyDescent="0.25">
      <c r="A67" s="12">
        <f t="shared" ref="A67:A130" si="2">ROW()-1</f>
        <v>66</v>
      </c>
      <c r="B67" s="12" t="s">
        <v>3033</v>
      </c>
      <c r="C67" s="13" t="s">
        <v>8663</v>
      </c>
      <c r="D67" s="13" t="s">
        <v>10369</v>
      </c>
      <c r="E67" s="13" t="s">
        <v>10161</v>
      </c>
      <c r="F67" s="12" t="s">
        <v>10564</v>
      </c>
      <c r="G67" s="13" t="s">
        <v>10565</v>
      </c>
      <c r="H67" s="12" t="s">
        <v>11792</v>
      </c>
      <c r="I67" s="12" t="s">
        <v>12229</v>
      </c>
      <c r="J67" s="12" t="s">
        <v>11472</v>
      </c>
      <c r="K67" s="14" t="s">
        <v>11473</v>
      </c>
      <c r="L67" s="15">
        <v>0</v>
      </c>
      <c r="M67" s="15">
        <v>300</v>
      </c>
      <c r="N67" s="15">
        <f t="shared" ref="N67:N130" si="3">SUM(L67,M67)</f>
        <v>300</v>
      </c>
      <c r="O67" s="15" t="s">
        <v>12671</v>
      </c>
      <c r="P67" s="16"/>
    </row>
    <row r="68" spans="1:16" s="1" customFormat="1" hidden="1" x14ac:dyDescent="0.25">
      <c r="A68" s="12">
        <f t="shared" si="2"/>
        <v>67</v>
      </c>
      <c r="B68" s="12" t="s">
        <v>4582</v>
      </c>
      <c r="C68" s="13" t="s">
        <v>9551</v>
      </c>
      <c r="D68" s="13" t="s">
        <v>10351</v>
      </c>
      <c r="E68" s="13" t="s">
        <v>10436</v>
      </c>
      <c r="F68" s="12" t="s">
        <v>10576</v>
      </c>
      <c r="G68" s="13" t="s">
        <v>7079</v>
      </c>
      <c r="H68" s="12" t="s">
        <v>11792</v>
      </c>
      <c r="I68" s="12" t="s">
        <v>12229</v>
      </c>
      <c r="J68" s="12" t="s">
        <v>11046</v>
      </c>
      <c r="K68" s="14" t="s">
        <v>11047</v>
      </c>
      <c r="L68" s="15">
        <v>0</v>
      </c>
      <c r="M68" s="15">
        <v>2650</v>
      </c>
      <c r="N68" s="15">
        <f t="shared" si="3"/>
        <v>2650</v>
      </c>
      <c r="O68" s="15" t="s">
        <v>12671</v>
      </c>
      <c r="P68" s="16"/>
    </row>
    <row r="69" spans="1:16" s="1" customFormat="1" hidden="1" x14ac:dyDescent="0.25">
      <c r="A69" s="12">
        <f t="shared" si="2"/>
        <v>68</v>
      </c>
      <c r="B69" s="12" t="s">
        <v>3045</v>
      </c>
      <c r="C69" s="13" t="s">
        <v>8667</v>
      </c>
      <c r="D69" s="13" t="s">
        <v>10363</v>
      </c>
      <c r="E69" s="13" t="s">
        <v>10416</v>
      </c>
      <c r="F69" s="12" t="s">
        <v>10417</v>
      </c>
      <c r="G69" s="13" t="s">
        <v>10418</v>
      </c>
      <c r="H69" s="12" t="s">
        <v>11792</v>
      </c>
      <c r="I69" s="12" t="s">
        <v>12229</v>
      </c>
      <c r="J69" s="12" t="s">
        <v>11273</v>
      </c>
      <c r="K69" s="14" t="s">
        <v>11274</v>
      </c>
      <c r="L69" s="15">
        <v>750</v>
      </c>
      <c r="M69" s="15">
        <v>3500</v>
      </c>
      <c r="N69" s="15">
        <f t="shared" si="3"/>
        <v>4250</v>
      </c>
      <c r="O69" s="15" t="s">
        <v>12671</v>
      </c>
      <c r="P69" s="16"/>
    </row>
    <row r="70" spans="1:16" s="1" customFormat="1" hidden="1" x14ac:dyDescent="0.25">
      <c r="A70" s="12">
        <f t="shared" si="2"/>
        <v>69</v>
      </c>
      <c r="B70" s="12" t="s">
        <v>490</v>
      </c>
      <c r="C70" s="13" t="s">
        <v>5673</v>
      </c>
      <c r="D70" s="13" t="s">
        <v>10158</v>
      </c>
      <c r="E70" s="13" t="s">
        <v>10158</v>
      </c>
      <c r="F70" s="12" t="s">
        <v>10159</v>
      </c>
      <c r="G70" s="13" t="s">
        <v>10160</v>
      </c>
      <c r="H70" s="12" t="s">
        <v>11789</v>
      </c>
      <c r="I70" s="12" t="s">
        <v>12231</v>
      </c>
      <c r="J70" s="12" t="s">
        <v>10827</v>
      </c>
      <c r="K70" s="14" t="s">
        <v>10828</v>
      </c>
      <c r="L70" s="15">
        <v>0</v>
      </c>
      <c r="M70" s="15">
        <v>2200</v>
      </c>
      <c r="N70" s="15">
        <f t="shared" si="3"/>
        <v>2200</v>
      </c>
      <c r="O70" s="15" t="s">
        <v>12671</v>
      </c>
      <c r="P70" s="16"/>
    </row>
    <row r="71" spans="1:16" s="1" customFormat="1" hidden="1" x14ac:dyDescent="0.25">
      <c r="A71" s="12">
        <f t="shared" si="2"/>
        <v>70</v>
      </c>
      <c r="B71" s="12" t="s">
        <v>3177</v>
      </c>
      <c r="C71" s="13" t="s">
        <v>9095</v>
      </c>
      <c r="D71" s="13" t="s">
        <v>10355</v>
      </c>
      <c r="E71" s="13" t="s">
        <v>10477</v>
      </c>
      <c r="F71" s="12" t="s">
        <v>10478</v>
      </c>
      <c r="G71" s="13" t="s">
        <v>10479</v>
      </c>
      <c r="H71" s="12" t="s">
        <v>11790</v>
      </c>
      <c r="I71" s="12" t="s">
        <v>12230</v>
      </c>
      <c r="J71" s="12" t="s">
        <v>11682</v>
      </c>
      <c r="K71" s="14" t="s">
        <v>11683</v>
      </c>
      <c r="L71" s="15">
        <v>0</v>
      </c>
      <c r="M71" s="15">
        <v>1750</v>
      </c>
      <c r="N71" s="15">
        <f t="shared" si="3"/>
        <v>1750</v>
      </c>
      <c r="O71" s="15" t="s">
        <v>12671</v>
      </c>
      <c r="P71" s="16"/>
    </row>
    <row r="72" spans="1:16" s="1" customFormat="1" hidden="1" x14ac:dyDescent="0.25">
      <c r="A72" s="12">
        <f t="shared" si="2"/>
        <v>71</v>
      </c>
      <c r="B72" s="12" t="s">
        <v>3953</v>
      </c>
      <c r="C72" s="13" t="s">
        <v>6185</v>
      </c>
      <c r="D72" s="13" t="s">
        <v>10355</v>
      </c>
      <c r="E72" s="13" t="s">
        <v>10477</v>
      </c>
      <c r="F72" s="12" t="s">
        <v>10478</v>
      </c>
      <c r="G72" s="13" t="s">
        <v>10479</v>
      </c>
      <c r="H72" s="12" t="s">
        <v>11792</v>
      </c>
      <c r="I72" s="12" t="s">
        <v>12229</v>
      </c>
      <c r="J72" s="12" t="s">
        <v>11686</v>
      </c>
      <c r="K72" s="14" t="s">
        <v>11687</v>
      </c>
      <c r="L72" s="15">
        <v>0</v>
      </c>
      <c r="M72" s="15">
        <v>1000</v>
      </c>
      <c r="N72" s="15">
        <f t="shared" si="3"/>
        <v>1000</v>
      </c>
      <c r="O72" s="15" t="s">
        <v>12671</v>
      </c>
      <c r="P72" s="16"/>
    </row>
    <row r="73" spans="1:16" s="1" customFormat="1" hidden="1" x14ac:dyDescent="0.25">
      <c r="A73" s="12">
        <f t="shared" si="2"/>
        <v>72</v>
      </c>
      <c r="B73" s="12" t="s">
        <v>3610</v>
      </c>
      <c r="C73" s="13" t="s">
        <v>8987</v>
      </c>
      <c r="D73" s="13" t="s">
        <v>10355</v>
      </c>
      <c r="E73" s="13" t="s">
        <v>10477</v>
      </c>
      <c r="F73" s="12" t="s">
        <v>10478</v>
      </c>
      <c r="G73" s="13" t="s">
        <v>10479</v>
      </c>
      <c r="H73" s="12" t="s">
        <v>11792</v>
      </c>
      <c r="I73" s="12" t="s">
        <v>12229</v>
      </c>
      <c r="J73" s="12" t="s">
        <v>11686</v>
      </c>
      <c r="K73" s="14" t="s">
        <v>11687</v>
      </c>
      <c r="L73" s="15">
        <v>0</v>
      </c>
      <c r="M73" s="15">
        <v>600</v>
      </c>
      <c r="N73" s="15">
        <f t="shared" si="3"/>
        <v>600</v>
      </c>
      <c r="O73" s="15" t="s">
        <v>12671</v>
      </c>
      <c r="P73" s="16"/>
    </row>
    <row r="74" spans="1:16" s="1" customFormat="1" hidden="1" x14ac:dyDescent="0.25">
      <c r="A74" s="12">
        <f t="shared" si="2"/>
        <v>73</v>
      </c>
      <c r="B74" s="12" t="s">
        <v>1907</v>
      </c>
      <c r="C74" s="13" t="s">
        <v>6176</v>
      </c>
      <c r="D74" s="13" t="s">
        <v>10369</v>
      </c>
      <c r="E74" s="13" t="s">
        <v>10408</v>
      </c>
      <c r="F74" s="12" t="s">
        <v>10596</v>
      </c>
      <c r="G74" s="13" t="s">
        <v>10597</v>
      </c>
      <c r="H74" s="12" t="s">
        <v>11792</v>
      </c>
      <c r="I74" s="12" t="s">
        <v>12233</v>
      </c>
      <c r="J74" s="12" t="s">
        <v>11345</v>
      </c>
      <c r="K74" s="14" t="s">
        <v>11346</v>
      </c>
      <c r="L74" s="15">
        <v>0</v>
      </c>
      <c r="M74" s="15">
        <v>800</v>
      </c>
      <c r="N74" s="15">
        <f t="shared" si="3"/>
        <v>800</v>
      </c>
      <c r="O74" s="15" t="s">
        <v>12671</v>
      </c>
      <c r="P74" s="16"/>
    </row>
    <row r="75" spans="1:16" s="1" customFormat="1" hidden="1" x14ac:dyDescent="0.25">
      <c r="A75" s="12">
        <f t="shared" si="2"/>
        <v>74</v>
      </c>
      <c r="B75" s="12" t="s">
        <v>1090</v>
      </c>
      <c r="C75" s="13" t="s">
        <v>6602</v>
      </c>
      <c r="D75" s="13" t="s">
        <v>10369</v>
      </c>
      <c r="E75" s="13" t="s">
        <v>10408</v>
      </c>
      <c r="F75" s="12" t="s">
        <v>10596</v>
      </c>
      <c r="G75" s="13" t="s">
        <v>10597</v>
      </c>
      <c r="H75" s="12" t="s">
        <v>11792</v>
      </c>
      <c r="I75" s="12" t="s">
        <v>12233</v>
      </c>
      <c r="J75" s="12" t="s">
        <v>11345</v>
      </c>
      <c r="K75" s="14" t="s">
        <v>11346</v>
      </c>
      <c r="L75" s="15">
        <v>0</v>
      </c>
      <c r="M75" s="15">
        <v>200</v>
      </c>
      <c r="N75" s="15">
        <f t="shared" si="3"/>
        <v>200</v>
      </c>
      <c r="O75" s="15" t="s">
        <v>12671</v>
      </c>
      <c r="P75" s="16"/>
    </row>
    <row r="76" spans="1:16" s="1" customFormat="1" hidden="1" x14ac:dyDescent="0.25">
      <c r="A76" s="12">
        <f t="shared" si="2"/>
        <v>75</v>
      </c>
      <c r="B76" s="12" t="s">
        <v>3110</v>
      </c>
      <c r="C76" s="13" t="s">
        <v>6795</v>
      </c>
      <c r="D76" s="13" t="s">
        <v>10369</v>
      </c>
      <c r="E76" s="13" t="s">
        <v>10161</v>
      </c>
      <c r="F76" s="12" t="s">
        <v>10564</v>
      </c>
      <c r="G76" s="13" t="s">
        <v>10565</v>
      </c>
      <c r="H76" s="12" t="s">
        <v>11792</v>
      </c>
      <c r="I76" s="12" t="s">
        <v>12231</v>
      </c>
      <c r="J76" s="12" t="s">
        <v>11486</v>
      </c>
      <c r="K76" s="14" t="s">
        <v>11487</v>
      </c>
      <c r="L76" s="15">
        <v>0</v>
      </c>
      <c r="M76" s="15">
        <v>200</v>
      </c>
      <c r="N76" s="15">
        <f t="shared" si="3"/>
        <v>200</v>
      </c>
      <c r="O76" s="15" t="s">
        <v>12671</v>
      </c>
      <c r="P76" s="16"/>
    </row>
    <row r="77" spans="1:16" s="1" customFormat="1" hidden="1" x14ac:dyDescent="0.25">
      <c r="A77" s="12">
        <f t="shared" si="2"/>
        <v>76</v>
      </c>
      <c r="B77" s="12" t="s">
        <v>4578</v>
      </c>
      <c r="C77" s="13" t="s">
        <v>8596</v>
      </c>
      <c r="D77" s="13" t="s">
        <v>10351</v>
      </c>
      <c r="E77" s="13" t="s">
        <v>10436</v>
      </c>
      <c r="F77" s="12" t="s">
        <v>10576</v>
      </c>
      <c r="G77" s="13" t="s">
        <v>7079</v>
      </c>
      <c r="H77" s="12" t="s">
        <v>11792</v>
      </c>
      <c r="I77" s="12" t="s">
        <v>12229</v>
      </c>
      <c r="J77" s="12" t="s">
        <v>11046</v>
      </c>
      <c r="K77" s="14" t="s">
        <v>11047</v>
      </c>
      <c r="L77" s="15">
        <v>0</v>
      </c>
      <c r="M77" s="15">
        <v>50</v>
      </c>
      <c r="N77" s="15">
        <f t="shared" si="3"/>
        <v>50</v>
      </c>
      <c r="O77" s="15" t="s">
        <v>12671</v>
      </c>
      <c r="P77" s="16"/>
    </row>
    <row r="78" spans="1:16" s="1" customFormat="1" hidden="1" x14ac:dyDescent="0.25">
      <c r="A78" s="12">
        <f t="shared" si="2"/>
        <v>77</v>
      </c>
      <c r="B78" s="12" t="s">
        <v>4581</v>
      </c>
      <c r="C78" s="13" t="s">
        <v>9550</v>
      </c>
      <c r="D78" s="13" t="s">
        <v>10351</v>
      </c>
      <c r="E78" s="13" t="s">
        <v>10436</v>
      </c>
      <c r="F78" s="12" t="s">
        <v>10576</v>
      </c>
      <c r="G78" s="13" t="s">
        <v>7079</v>
      </c>
      <c r="H78" s="12" t="s">
        <v>11792</v>
      </c>
      <c r="I78" s="12" t="s">
        <v>12230</v>
      </c>
      <c r="J78" s="12" t="s">
        <v>11039</v>
      </c>
      <c r="K78" s="14" t="s">
        <v>11040</v>
      </c>
      <c r="L78" s="15">
        <v>0</v>
      </c>
      <c r="M78" s="15">
        <v>200</v>
      </c>
      <c r="N78" s="15">
        <f t="shared" si="3"/>
        <v>200</v>
      </c>
      <c r="O78" s="15" t="s">
        <v>12671</v>
      </c>
      <c r="P78" s="16"/>
    </row>
    <row r="79" spans="1:16" s="1" customFormat="1" hidden="1" x14ac:dyDescent="0.25">
      <c r="A79" s="12">
        <f t="shared" si="2"/>
        <v>78</v>
      </c>
      <c r="B79" s="12" t="s">
        <v>4579</v>
      </c>
      <c r="C79" s="13" t="s">
        <v>9263</v>
      </c>
      <c r="D79" s="13" t="s">
        <v>10351</v>
      </c>
      <c r="E79" s="13" t="s">
        <v>10436</v>
      </c>
      <c r="F79" s="12" t="s">
        <v>10576</v>
      </c>
      <c r="G79" s="13" t="s">
        <v>7079</v>
      </c>
      <c r="H79" s="12" t="s">
        <v>11792</v>
      </c>
      <c r="I79" s="12" t="s">
        <v>12230</v>
      </c>
      <c r="J79" s="12" t="s">
        <v>11039</v>
      </c>
      <c r="K79" s="14" t="s">
        <v>11040</v>
      </c>
      <c r="L79" s="15">
        <v>0</v>
      </c>
      <c r="M79" s="15">
        <v>1000</v>
      </c>
      <c r="N79" s="15">
        <f t="shared" si="3"/>
        <v>1000</v>
      </c>
      <c r="O79" s="15" t="s">
        <v>12671</v>
      </c>
      <c r="P79" s="16"/>
    </row>
    <row r="80" spans="1:16" s="1" customFormat="1" hidden="1" x14ac:dyDescent="0.25">
      <c r="A80" s="12">
        <f t="shared" si="2"/>
        <v>79</v>
      </c>
      <c r="B80" s="12" t="s">
        <v>231</v>
      </c>
      <c r="C80" s="13" t="s">
        <v>6356</v>
      </c>
      <c r="D80" s="13" t="s">
        <v>10351</v>
      </c>
      <c r="E80" s="13" t="s">
        <v>10436</v>
      </c>
      <c r="F80" s="12" t="s">
        <v>10576</v>
      </c>
      <c r="G80" s="13" t="s">
        <v>7079</v>
      </c>
      <c r="H80" s="12" t="s">
        <v>11792</v>
      </c>
      <c r="I80" s="12" t="s">
        <v>12233</v>
      </c>
      <c r="J80" s="12" t="s">
        <v>11046</v>
      </c>
      <c r="K80" s="14" t="s">
        <v>11047</v>
      </c>
      <c r="L80" s="15">
        <v>0</v>
      </c>
      <c r="M80" s="15">
        <v>1800</v>
      </c>
      <c r="N80" s="15">
        <f t="shared" si="3"/>
        <v>1800</v>
      </c>
      <c r="O80" s="15" t="s">
        <v>12671</v>
      </c>
      <c r="P80" s="16"/>
    </row>
    <row r="81" spans="1:16" s="1" customFormat="1" hidden="1" x14ac:dyDescent="0.25">
      <c r="A81" s="12">
        <f t="shared" si="2"/>
        <v>80</v>
      </c>
      <c r="B81" s="12" t="s">
        <v>233</v>
      </c>
      <c r="C81" s="13" t="s">
        <v>7080</v>
      </c>
      <c r="D81" s="13" t="s">
        <v>10351</v>
      </c>
      <c r="E81" s="13" t="s">
        <v>10436</v>
      </c>
      <c r="F81" s="12" t="s">
        <v>10576</v>
      </c>
      <c r="G81" s="13" t="s">
        <v>7079</v>
      </c>
      <c r="H81" s="12" t="s">
        <v>11792</v>
      </c>
      <c r="I81" s="12" t="s">
        <v>12229</v>
      </c>
      <c r="J81" s="12" t="s">
        <v>11046</v>
      </c>
      <c r="K81" s="14" t="s">
        <v>11047</v>
      </c>
      <c r="L81" s="15">
        <v>0</v>
      </c>
      <c r="M81" s="15">
        <v>300</v>
      </c>
      <c r="N81" s="15">
        <f t="shared" si="3"/>
        <v>300</v>
      </c>
      <c r="O81" s="15" t="s">
        <v>12671</v>
      </c>
      <c r="P81" s="16"/>
    </row>
    <row r="82" spans="1:16" s="1" customFormat="1" hidden="1" x14ac:dyDescent="0.25">
      <c r="A82" s="12">
        <f t="shared" si="2"/>
        <v>81</v>
      </c>
      <c r="B82" s="12" t="s">
        <v>1229</v>
      </c>
      <c r="C82" s="13" t="s">
        <v>7668</v>
      </c>
      <c r="D82" s="13" t="s">
        <v>10363</v>
      </c>
      <c r="E82" s="13" t="s">
        <v>10413</v>
      </c>
      <c r="F82" s="12" t="s">
        <v>10414</v>
      </c>
      <c r="G82" s="13" t="s">
        <v>10415</v>
      </c>
      <c r="H82" s="12" t="s">
        <v>11792</v>
      </c>
      <c r="I82" s="12" t="s">
        <v>12229</v>
      </c>
      <c r="J82" s="12" t="s">
        <v>11438</v>
      </c>
      <c r="K82" s="14" t="s">
        <v>11439</v>
      </c>
      <c r="L82" s="15">
        <v>0</v>
      </c>
      <c r="M82" s="15">
        <v>200</v>
      </c>
      <c r="N82" s="15">
        <f t="shared" si="3"/>
        <v>200</v>
      </c>
      <c r="O82" s="15" t="s">
        <v>12671</v>
      </c>
      <c r="P82" s="16"/>
    </row>
    <row r="83" spans="1:16" s="1" customFormat="1" hidden="1" x14ac:dyDescent="0.25">
      <c r="A83" s="12">
        <f t="shared" si="2"/>
        <v>82</v>
      </c>
      <c r="B83" s="12" t="s">
        <v>1228</v>
      </c>
      <c r="C83" s="13" t="s">
        <v>7667</v>
      </c>
      <c r="D83" s="13" t="s">
        <v>10363</v>
      </c>
      <c r="E83" s="13" t="s">
        <v>10413</v>
      </c>
      <c r="F83" s="12" t="s">
        <v>10414</v>
      </c>
      <c r="G83" s="13" t="s">
        <v>10415</v>
      </c>
      <c r="H83" s="12" t="s">
        <v>11792</v>
      </c>
      <c r="I83" s="12" t="s">
        <v>12229</v>
      </c>
      <c r="J83" s="12" t="s">
        <v>11438</v>
      </c>
      <c r="K83" s="14" t="s">
        <v>11439</v>
      </c>
      <c r="L83" s="15">
        <v>0</v>
      </c>
      <c r="M83" s="15">
        <v>100</v>
      </c>
      <c r="N83" s="15">
        <f t="shared" si="3"/>
        <v>100</v>
      </c>
      <c r="O83" s="15" t="s">
        <v>12671</v>
      </c>
      <c r="P83" s="16"/>
    </row>
    <row r="84" spans="1:16" s="1" customFormat="1" hidden="1" x14ac:dyDescent="0.25">
      <c r="A84" s="12">
        <f t="shared" si="2"/>
        <v>83</v>
      </c>
      <c r="B84" s="12" t="s">
        <v>386</v>
      </c>
      <c r="C84" s="13" t="s">
        <v>5874</v>
      </c>
      <c r="D84" s="13" t="s">
        <v>10363</v>
      </c>
      <c r="E84" s="13" t="s">
        <v>10416</v>
      </c>
      <c r="F84" s="12" t="s">
        <v>10417</v>
      </c>
      <c r="G84" s="13" t="s">
        <v>10418</v>
      </c>
      <c r="H84" s="12" t="s">
        <v>11790</v>
      </c>
      <c r="I84" s="12" t="s">
        <v>12231</v>
      </c>
      <c r="J84" s="12" t="s">
        <v>11245</v>
      </c>
      <c r="K84" s="14" t="s">
        <v>11246</v>
      </c>
      <c r="L84" s="15">
        <v>800</v>
      </c>
      <c r="M84" s="15">
        <v>6050</v>
      </c>
      <c r="N84" s="15">
        <f t="shared" si="3"/>
        <v>6850</v>
      </c>
      <c r="O84" s="15" t="s">
        <v>12671</v>
      </c>
      <c r="P84" s="16"/>
    </row>
    <row r="85" spans="1:16" s="1" customFormat="1" hidden="1" x14ac:dyDescent="0.25">
      <c r="A85" s="12">
        <f t="shared" si="2"/>
        <v>84</v>
      </c>
      <c r="B85" s="12" t="s">
        <v>3253</v>
      </c>
      <c r="C85" s="13" t="s">
        <v>5732</v>
      </c>
      <c r="D85" s="13" t="s">
        <v>10363</v>
      </c>
      <c r="E85" s="13" t="s">
        <v>10413</v>
      </c>
      <c r="F85" s="12" t="s">
        <v>10458</v>
      </c>
      <c r="G85" s="13" t="s">
        <v>7303</v>
      </c>
      <c r="H85" s="12" t="s">
        <v>11792</v>
      </c>
      <c r="I85" s="12" t="s">
        <v>12230</v>
      </c>
      <c r="J85" s="12" t="s">
        <v>11424</v>
      </c>
      <c r="K85" s="14" t="s">
        <v>11425</v>
      </c>
      <c r="L85" s="15">
        <v>0</v>
      </c>
      <c r="M85" s="15">
        <v>9650</v>
      </c>
      <c r="N85" s="15">
        <f t="shared" si="3"/>
        <v>9650</v>
      </c>
      <c r="O85" s="15" t="s">
        <v>12671</v>
      </c>
      <c r="P85" s="16"/>
    </row>
    <row r="86" spans="1:16" s="1" customFormat="1" hidden="1" x14ac:dyDescent="0.25">
      <c r="A86" s="12">
        <f t="shared" si="2"/>
        <v>85</v>
      </c>
      <c r="B86" s="12" t="s">
        <v>1694</v>
      </c>
      <c r="C86" s="13" t="s">
        <v>5890</v>
      </c>
      <c r="D86" s="13" t="s">
        <v>10355</v>
      </c>
      <c r="E86" s="13" t="s">
        <v>10481</v>
      </c>
      <c r="F86" s="12" t="s">
        <v>10538</v>
      </c>
      <c r="G86" s="13" t="s">
        <v>5855</v>
      </c>
      <c r="H86" s="12" t="s">
        <v>11792</v>
      </c>
      <c r="I86" s="12" t="s">
        <v>12233</v>
      </c>
      <c r="J86" s="12" t="s">
        <v>11537</v>
      </c>
      <c r="K86" s="14" t="s">
        <v>11538</v>
      </c>
      <c r="L86" s="15">
        <v>1100</v>
      </c>
      <c r="M86" s="15">
        <v>2450</v>
      </c>
      <c r="N86" s="15">
        <f t="shared" si="3"/>
        <v>3550</v>
      </c>
      <c r="O86" s="15" t="s">
        <v>12671</v>
      </c>
      <c r="P86" s="16"/>
    </row>
    <row r="87" spans="1:16" s="1" customFormat="1" hidden="1" x14ac:dyDescent="0.25">
      <c r="A87" s="12">
        <f t="shared" si="2"/>
        <v>86</v>
      </c>
      <c r="B87" s="12" t="s">
        <v>2572</v>
      </c>
      <c r="C87" s="13" t="s">
        <v>6026</v>
      </c>
      <c r="D87" s="13" t="s">
        <v>10355</v>
      </c>
      <c r="E87" s="13" t="s">
        <v>10481</v>
      </c>
      <c r="F87" s="12" t="s">
        <v>10538</v>
      </c>
      <c r="G87" s="13" t="s">
        <v>5855</v>
      </c>
      <c r="H87" s="12" t="s">
        <v>11792</v>
      </c>
      <c r="I87" s="12" t="s">
        <v>12233</v>
      </c>
      <c r="J87" s="12" t="s">
        <v>11537</v>
      </c>
      <c r="K87" s="14" t="s">
        <v>11538</v>
      </c>
      <c r="L87" s="15">
        <v>800</v>
      </c>
      <c r="M87" s="15">
        <v>4150</v>
      </c>
      <c r="N87" s="15">
        <f t="shared" si="3"/>
        <v>4950</v>
      </c>
      <c r="O87" s="15" t="s">
        <v>12671</v>
      </c>
      <c r="P87" s="16"/>
    </row>
    <row r="88" spans="1:16" s="1" customFormat="1" hidden="1" x14ac:dyDescent="0.25">
      <c r="A88" s="12">
        <f t="shared" si="2"/>
        <v>87</v>
      </c>
      <c r="B88" s="12" t="s">
        <v>5234</v>
      </c>
      <c r="C88" s="13" t="s">
        <v>9928</v>
      </c>
      <c r="D88" s="13" t="s">
        <v>10369</v>
      </c>
      <c r="E88" s="13" t="s">
        <v>10161</v>
      </c>
      <c r="F88" s="12" t="s">
        <v>10564</v>
      </c>
      <c r="G88" s="13" t="s">
        <v>10565</v>
      </c>
      <c r="H88" s="12" t="s">
        <v>11792</v>
      </c>
      <c r="I88" s="12" t="s">
        <v>12229</v>
      </c>
      <c r="J88" s="12" t="s">
        <v>11472</v>
      </c>
      <c r="K88" s="14" t="s">
        <v>11473</v>
      </c>
      <c r="L88" s="15">
        <v>0</v>
      </c>
      <c r="M88" s="15">
        <v>1500</v>
      </c>
      <c r="N88" s="15">
        <f t="shared" si="3"/>
        <v>1500</v>
      </c>
      <c r="O88" s="15" t="s">
        <v>12671</v>
      </c>
      <c r="P88" s="16"/>
    </row>
    <row r="89" spans="1:16" s="1" customFormat="1" hidden="1" x14ac:dyDescent="0.25">
      <c r="A89" s="12">
        <f t="shared" si="2"/>
        <v>88</v>
      </c>
      <c r="B89" s="12" t="s">
        <v>5246</v>
      </c>
      <c r="C89" s="13" t="s">
        <v>9938</v>
      </c>
      <c r="D89" s="13" t="s">
        <v>10351</v>
      </c>
      <c r="E89" s="13" t="s">
        <v>10436</v>
      </c>
      <c r="F89" s="12" t="s">
        <v>10576</v>
      </c>
      <c r="G89" s="13" t="s">
        <v>7079</v>
      </c>
      <c r="H89" s="12" t="s">
        <v>11792</v>
      </c>
      <c r="I89" s="12" t="s">
        <v>12229</v>
      </c>
      <c r="J89" s="12" t="s">
        <v>11046</v>
      </c>
      <c r="K89" s="14" t="s">
        <v>11047</v>
      </c>
      <c r="L89" s="15">
        <v>0</v>
      </c>
      <c r="M89" s="15">
        <v>100</v>
      </c>
      <c r="N89" s="15">
        <f t="shared" si="3"/>
        <v>100</v>
      </c>
      <c r="O89" s="15" t="s">
        <v>12671</v>
      </c>
      <c r="P89" s="16"/>
    </row>
    <row r="90" spans="1:16" s="1" customFormat="1" hidden="1" x14ac:dyDescent="0.25">
      <c r="A90" s="12">
        <f t="shared" si="2"/>
        <v>89</v>
      </c>
      <c r="B90" s="12" t="s">
        <v>4577</v>
      </c>
      <c r="C90" s="13" t="s">
        <v>6036</v>
      </c>
      <c r="D90" s="13" t="s">
        <v>10351</v>
      </c>
      <c r="E90" s="13" t="s">
        <v>10436</v>
      </c>
      <c r="F90" s="12" t="s">
        <v>10576</v>
      </c>
      <c r="G90" s="13" t="s">
        <v>7079</v>
      </c>
      <c r="H90" s="12" t="s">
        <v>11792</v>
      </c>
      <c r="I90" s="12" t="s">
        <v>12230</v>
      </c>
      <c r="J90" s="12" t="s">
        <v>11039</v>
      </c>
      <c r="K90" s="14" t="s">
        <v>11040</v>
      </c>
      <c r="L90" s="15">
        <v>0</v>
      </c>
      <c r="M90" s="15">
        <v>10750</v>
      </c>
      <c r="N90" s="15">
        <f t="shared" si="3"/>
        <v>10750</v>
      </c>
      <c r="O90" s="15" t="s">
        <v>12671</v>
      </c>
      <c r="P90" s="16"/>
    </row>
    <row r="91" spans="1:16" s="1" customFormat="1" hidden="1" x14ac:dyDescent="0.25">
      <c r="A91" s="12">
        <f t="shared" si="2"/>
        <v>90</v>
      </c>
      <c r="B91" s="12" t="s">
        <v>3659</v>
      </c>
      <c r="C91" s="13" t="s">
        <v>6384</v>
      </c>
      <c r="D91" s="13" t="s">
        <v>10351</v>
      </c>
      <c r="E91" s="13" t="s">
        <v>10436</v>
      </c>
      <c r="F91" s="12" t="s">
        <v>10576</v>
      </c>
      <c r="G91" s="13" t="s">
        <v>7079</v>
      </c>
      <c r="H91" s="12" t="s">
        <v>11792</v>
      </c>
      <c r="I91" s="12" t="s">
        <v>12230</v>
      </c>
      <c r="J91" s="12" t="s">
        <v>11039</v>
      </c>
      <c r="K91" s="14" t="s">
        <v>11040</v>
      </c>
      <c r="L91" s="15">
        <v>0</v>
      </c>
      <c r="M91" s="15">
        <v>1700</v>
      </c>
      <c r="N91" s="15">
        <f t="shared" si="3"/>
        <v>1700</v>
      </c>
      <c r="O91" s="15" t="s">
        <v>12671</v>
      </c>
      <c r="P91" s="16"/>
    </row>
    <row r="92" spans="1:16" s="1" customFormat="1" hidden="1" x14ac:dyDescent="0.25">
      <c r="A92" s="12">
        <f t="shared" si="2"/>
        <v>91</v>
      </c>
      <c r="B92" s="12" t="s">
        <v>495</v>
      </c>
      <c r="C92" s="13" t="s">
        <v>6535</v>
      </c>
      <c r="D92" s="13" t="s">
        <v>10158</v>
      </c>
      <c r="E92" s="13" t="s">
        <v>10158</v>
      </c>
      <c r="F92" s="12" t="s">
        <v>10159</v>
      </c>
      <c r="G92" s="13" t="s">
        <v>10160</v>
      </c>
      <c r="H92" s="12" t="s">
        <v>11792</v>
      </c>
      <c r="I92" s="12" t="s">
        <v>12231</v>
      </c>
      <c r="J92" s="12" t="s">
        <v>10839</v>
      </c>
      <c r="K92" s="14" t="s">
        <v>10840</v>
      </c>
      <c r="L92" s="15">
        <v>0</v>
      </c>
      <c r="M92" s="15">
        <v>700</v>
      </c>
      <c r="N92" s="15">
        <f t="shared" si="3"/>
        <v>700</v>
      </c>
      <c r="O92" s="15" t="s">
        <v>12671</v>
      </c>
      <c r="P92" s="16"/>
    </row>
    <row r="93" spans="1:16" s="1" customFormat="1" hidden="1" x14ac:dyDescent="0.25">
      <c r="A93" s="12">
        <f t="shared" si="2"/>
        <v>92</v>
      </c>
      <c r="B93" s="12" t="s">
        <v>504</v>
      </c>
      <c r="C93" s="13" t="s">
        <v>5951</v>
      </c>
      <c r="D93" s="13" t="s">
        <v>10158</v>
      </c>
      <c r="E93" s="13" t="s">
        <v>10158</v>
      </c>
      <c r="F93" s="12" t="s">
        <v>10159</v>
      </c>
      <c r="G93" s="13" t="s">
        <v>10160</v>
      </c>
      <c r="H93" s="12" t="s">
        <v>11792</v>
      </c>
      <c r="I93" s="12" t="s">
        <v>12231</v>
      </c>
      <c r="J93" s="12" t="s">
        <v>10839</v>
      </c>
      <c r="K93" s="14" t="s">
        <v>10840</v>
      </c>
      <c r="L93" s="15">
        <v>0</v>
      </c>
      <c r="M93" s="15">
        <v>6500</v>
      </c>
      <c r="N93" s="15">
        <f t="shared" si="3"/>
        <v>6500</v>
      </c>
      <c r="O93" s="15" t="s">
        <v>12671</v>
      </c>
      <c r="P93" s="16"/>
    </row>
    <row r="94" spans="1:16" s="1" customFormat="1" hidden="1" x14ac:dyDescent="0.25">
      <c r="A94" s="12">
        <f t="shared" si="2"/>
        <v>93</v>
      </c>
      <c r="B94" s="12" t="s">
        <v>1443</v>
      </c>
      <c r="C94" s="13" t="s">
        <v>5927</v>
      </c>
      <c r="D94" s="13" t="s">
        <v>10369</v>
      </c>
      <c r="E94" s="13" t="s">
        <v>10161</v>
      </c>
      <c r="F94" s="12" t="s">
        <v>10564</v>
      </c>
      <c r="G94" s="13" t="s">
        <v>10565</v>
      </c>
      <c r="H94" s="12" t="s">
        <v>11792</v>
      </c>
      <c r="I94" s="12" t="s">
        <v>12230</v>
      </c>
      <c r="J94" s="12" t="s">
        <v>11498</v>
      </c>
      <c r="K94" s="14" t="s">
        <v>11499</v>
      </c>
      <c r="L94" s="15">
        <v>0</v>
      </c>
      <c r="M94" s="15">
        <v>950</v>
      </c>
      <c r="N94" s="15">
        <f t="shared" si="3"/>
        <v>950</v>
      </c>
      <c r="O94" s="15" t="s">
        <v>12671</v>
      </c>
      <c r="P94" s="16"/>
    </row>
    <row r="95" spans="1:16" s="1" customFormat="1" hidden="1" x14ac:dyDescent="0.25">
      <c r="A95" s="12">
        <f t="shared" si="2"/>
        <v>94</v>
      </c>
      <c r="B95" s="12" t="s">
        <v>140</v>
      </c>
      <c r="C95" s="13" t="s">
        <v>7007</v>
      </c>
      <c r="D95" s="13" t="s">
        <v>10355</v>
      </c>
      <c r="E95" s="13" t="s">
        <v>10477</v>
      </c>
      <c r="F95" s="12" t="s">
        <v>10478</v>
      </c>
      <c r="G95" s="13" t="s">
        <v>10479</v>
      </c>
      <c r="H95" s="12" t="s">
        <v>11792</v>
      </c>
      <c r="I95" s="12" t="s">
        <v>12232</v>
      </c>
      <c r="J95" s="12" t="s">
        <v>11693</v>
      </c>
      <c r="K95" s="14" t="s">
        <v>11694</v>
      </c>
      <c r="L95" s="15">
        <v>0</v>
      </c>
      <c r="M95" s="15">
        <v>300</v>
      </c>
      <c r="N95" s="15">
        <f t="shared" si="3"/>
        <v>300</v>
      </c>
      <c r="O95" s="15" t="s">
        <v>12671</v>
      </c>
      <c r="P95" s="16"/>
    </row>
    <row r="96" spans="1:16" s="1" customFormat="1" hidden="1" x14ac:dyDescent="0.25">
      <c r="A96" s="12">
        <f t="shared" si="2"/>
        <v>95</v>
      </c>
      <c r="B96" s="12" t="s">
        <v>146</v>
      </c>
      <c r="C96" s="13" t="s">
        <v>7013</v>
      </c>
      <c r="D96" s="13" t="s">
        <v>10355</v>
      </c>
      <c r="E96" s="13" t="s">
        <v>10477</v>
      </c>
      <c r="F96" s="12" t="s">
        <v>10478</v>
      </c>
      <c r="G96" s="13" t="s">
        <v>10479</v>
      </c>
      <c r="H96" s="12" t="s">
        <v>11792</v>
      </c>
      <c r="I96" s="12" t="s">
        <v>12232</v>
      </c>
      <c r="J96" s="12" t="s">
        <v>11693</v>
      </c>
      <c r="K96" s="14" t="s">
        <v>11694</v>
      </c>
      <c r="L96" s="15">
        <v>0</v>
      </c>
      <c r="M96" s="15">
        <v>1500</v>
      </c>
      <c r="N96" s="15">
        <f t="shared" si="3"/>
        <v>1500</v>
      </c>
      <c r="O96" s="15" t="s">
        <v>12671</v>
      </c>
      <c r="P96" s="16"/>
    </row>
    <row r="97" spans="1:16" s="1" customFormat="1" hidden="1" x14ac:dyDescent="0.25">
      <c r="A97" s="12">
        <f t="shared" si="2"/>
        <v>96</v>
      </c>
      <c r="B97" s="12" t="s">
        <v>149</v>
      </c>
      <c r="C97" s="13" t="s">
        <v>6348</v>
      </c>
      <c r="D97" s="13" t="s">
        <v>10355</v>
      </c>
      <c r="E97" s="13" t="s">
        <v>10477</v>
      </c>
      <c r="F97" s="12" t="s">
        <v>10478</v>
      </c>
      <c r="G97" s="13" t="s">
        <v>10479</v>
      </c>
      <c r="H97" s="12" t="s">
        <v>11792</v>
      </c>
      <c r="I97" s="12" t="s">
        <v>12232</v>
      </c>
      <c r="J97" s="12" t="s">
        <v>11693</v>
      </c>
      <c r="K97" s="14" t="s">
        <v>11694</v>
      </c>
      <c r="L97" s="15">
        <v>0</v>
      </c>
      <c r="M97" s="15">
        <v>100</v>
      </c>
      <c r="N97" s="15">
        <f t="shared" si="3"/>
        <v>100</v>
      </c>
      <c r="O97" s="15" t="s">
        <v>12671</v>
      </c>
      <c r="P97" s="16"/>
    </row>
    <row r="98" spans="1:16" s="1" customFormat="1" hidden="1" x14ac:dyDescent="0.25">
      <c r="A98" s="12">
        <f t="shared" si="2"/>
        <v>97</v>
      </c>
      <c r="B98" s="12" t="s">
        <v>155</v>
      </c>
      <c r="C98" s="13" t="s">
        <v>7019</v>
      </c>
      <c r="D98" s="13" t="s">
        <v>10355</v>
      </c>
      <c r="E98" s="13" t="s">
        <v>10477</v>
      </c>
      <c r="F98" s="12" t="s">
        <v>10478</v>
      </c>
      <c r="G98" s="13" t="s">
        <v>10479</v>
      </c>
      <c r="H98" s="12" t="s">
        <v>11792</v>
      </c>
      <c r="I98" s="12" t="s">
        <v>12229</v>
      </c>
      <c r="J98" s="12" t="s">
        <v>11686</v>
      </c>
      <c r="K98" s="14" t="s">
        <v>11687</v>
      </c>
      <c r="L98" s="15">
        <v>0</v>
      </c>
      <c r="M98" s="15">
        <v>600</v>
      </c>
      <c r="N98" s="15">
        <f t="shared" si="3"/>
        <v>600</v>
      </c>
      <c r="O98" s="15" t="s">
        <v>12671</v>
      </c>
      <c r="P98" s="16"/>
    </row>
    <row r="99" spans="1:16" s="1" customFormat="1" hidden="1" x14ac:dyDescent="0.25">
      <c r="A99" s="12">
        <f t="shared" si="2"/>
        <v>98</v>
      </c>
      <c r="B99" s="12" t="s">
        <v>163</v>
      </c>
      <c r="C99" s="13" t="s">
        <v>7026</v>
      </c>
      <c r="D99" s="13" t="s">
        <v>10355</v>
      </c>
      <c r="E99" s="13" t="s">
        <v>10477</v>
      </c>
      <c r="F99" s="12" t="s">
        <v>10478</v>
      </c>
      <c r="G99" s="13" t="s">
        <v>10479</v>
      </c>
      <c r="H99" s="12" t="s">
        <v>11792</v>
      </c>
      <c r="I99" s="12" t="s">
        <v>12232</v>
      </c>
      <c r="J99" s="12" t="s">
        <v>11691</v>
      </c>
      <c r="K99" s="14" t="s">
        <v>11692</v>
      </c>
      <c r="L99" s="15">
        <v>350</v>
      </c>
      <c r="M99" s="15">
        <v>1600</v>
      </c>
      <c r="N99" s="15">
        <f t="shared" si="3"/>
        <v>1950</v>
      </c>
      <c r="O99" s="15" t="s">
        <v>12671</v>
      </c>
      <c r="P99" s="16"/>
    </row>
    <row r="100" spans="1:16" s="1" customFormat="1" hidden="1" x14ac:dyDescent="0.25">
      <c r="A100" s="12">
        <f t="shared" si="2"/>
        <v>99</v>
      </c>
      <c r="B100" s="12" t="s">
        <v>4821</v>
      </c>
      <c r="C100" s="13" t="s">
        <v>9686</v>
      </c>
      <c r="D100" s="13" t="s">
        <v>10355</v>
      </c>
      <c r="E100" s="13" t="s">
        <v>10477</v>
      </c>
      <c r="F100" s="12" t="s">
        <v>10478</v>
      </c>
      <c r="G100" s="13" t="s">
        <v>10479</v>
      </c>
      <c r="H100" s="12" t="s">
        <v>11792</v>
      </c>
      <c r="I100" s="12" t="s">
        <v>12232</v>
      </c>
      <c r="J100" s="12" t="s">
        <v>11691</v>
      </c>
      <c r="K100" s="14" t="s">
        <v>11692</v>
      </c>
      <c r="L100" s="15">
        <v>50</v>
      </c>
      <c r="M100" s="15">
        <v>0</v>
      </c>
      <c r="N100" s="15">
        <f t="shared" si="3"/>
        <v>50</v>
      </c>
      <c r="O100" s="15" t="s">
        <v>12671</v>
      </c>
      <c r="P100" s="16"/>
    </row>
    <row r="101" spans="1:16" s="1" customFormat="1" hidden="1" x14ac:dyDescent="0.25">
      <c r="A101" s="12">
        <f t="shared" si="2"/>
        <v>100</v>
      </c>
      <c r="B101" s="12" t="s">
        <v>5249</v>
      </c>
      <c r="C101" s="13" t="s">
        <v>7619</v>
      </c>
      <c r="D101" s="13" t="s">
        <v>10351</v>
      </c>
      <c r="E101" s="13" t="s">
        <v>10436</v>
      </c>
      <c r="F101" s="12" t="s">
        <v>10576</v>
      </c>
      <c r="G101" s="13" t="s">
        <v>7079</v>
      </c>
      <c r="H101" s="12" t="s">
        <v>11792</v>
      </c>
      <c r="I101" s="12" t="s">
        <v>12229</v>
      </c>
      <c r="J101" s="12" t="s">
        <v>11039</v>
      </c>
      <c r="K101" s="14" t="s">
        <v>11040</v>
      </c>
      <c r="L101" s="15">
        <v>0</v>
      </c>
      <c r="M101" s="15">
        <v>750</v>
      </c>
      <c r="N101" s="15">
        <f t="shared" si="3"/>
        <v>750</v>
      </c>
      <c r="O101" s="15" t="s">
        <v>12671</v>
      </c>
      <c r="P101" s="16"/>
    </row>
    <row r="102" spans="1:16" s="1" customFormat="1" hidden="1" x14ac:dyDescent="0.25">
      <c r="A102" s="12">
        <f t="shared" si="2"/>
        <v>101</v>
      </c>
      <c r="B102" s="12" t="s">
        <v>2642</v>
      </c>
      <c r="C102" s="13" t="s">
        <v>8435</v>
      </c>
      <c r="D102" s="13" t="s">
        <v>10363</v>
      </c>
      <c r="E102" s="13" t="s">
        <v>10416</v>
      </c>
      <c r="F102" s="12" t="s">
        <v>10417</v>
      </c>
      <c r="G102" s="13" t="s">
        <v>10418</v>
      </c>
      <c r="H102" s="12" t="s">
        <v>11792</v>
      </c>
      <c r="I102" s="12" t="s">
        <v>12232</v>
      </c>
      <c r="J102" s="12" t="s">
        <v>11260</v>
      </c>
      <c r="K102" s="14" t="s">
        <v>11261</v>
      </c>
      <c r="L102" s="15">
        <v>0</v>
      </c>
      <c r="M102" s="15">
        <v>400</v>
      </c>
      <c r="N102" s="15">
        <f t="shared" si="3"/>
        <v>400</v>
      </c>
      <c r="O102" s="15" t="s">
        <v>12671</v>
      </c>
      <c r="P102" s="16"/>
    </row>
    <row r="103" spans="1:16" s="1" customFormat="1" hidden="1" x14ac:dyDescent="0.25">
      <c r="A103" s="12">
        <f t="shared" si="2"/>
        <v>102</v>
      </c>
      <c r="B103" s="12" t="s">
        <v>392</v>
      </c>
      <c r="C103" s="13" t="s">
        <v>7166</v>
      </c>
      <c r="D103" s="13" t="s">
        <v>10363</v>
      </c>
      <c r="E103" s="13" t="s">
        <v>10416</v>
      </c>
      <c r="F103" s="12" t="s">
        <v>10417</v>
      </c>
      <c r="G103" s="13" t="s">
        <v>10418</v>
      </c>
      <c r="H103" s="12" t="s">
        <v>11792</v>
      </c>
      <c r="I103" s="12" t="s">
        <v>12229</v>
      </c>
      <c r="J103" s="12" t="s">
        <v>11247</v>
      </c>
      <c r="K103" s="14" t="s">
        <v>11248</v>
      </c>
      <c r="L103" s="15">
        <v>0</v>
      </c>
      <c r="M103" s="15">
        <v>250</v>
      </c>
      <c r="N103" s="15">
        <f t="shared" si="3"/>
        <v>250</v>
      </c>
      <c r="O103" s="15" t="s">
        <v>12671</v>
      </c>
      <c r="P103" s="16"/>
    </row>
    <row r="104" spans="1:16" s="1" customFormat="1" hidden="1" x14ac:dyDescent="0.25">
      <c r="A104" s="12">
        <f t="shared" si="2"/>
        <v>103</v>
      </c>
      <c r="B104" s="12" t="s">
        <v>373</v>
      </c>
      <c r="C104" s="13" t="s">
        <v>7160</v>
      </c>
      <c r="D104" s="13" t="s">
        <v>10363</v>
      </c>
      <c r="E104" s="13" t="s">
        <v>10364</v>
      </c>
      <c r="F104" s="12" t="s">
        <v>10799</v>
      </c>
      <c r="G104" s="13" t="s">
        <v>8045</v>
      </c>
      <c r="H104" s="12" t="s">
        <v>11792</v>
      </c>
      <c r="I104" s="12" t="s">
        <v>12232</v>
      </c>
      <c r="J104" s="12" t="s">
        <v>11185</v>
      </c>
      <c r="K104" s="14" t="s">
        <v>11186</v>
      </c>
      <c r="L104" s="15">
        <v>0</v>
      </c>
      <c r="M104" s="15">
        <v>500</v>
      </c>
      <c r="N104" s="15">
        <f t="shared" si="3"/>
        <v>500</v>
      </c>
      <c r="O104" s="15" t="s">
        <v>12671</v>
      </c>
      <c r="P104" s="16"/>
    </row>
    <row r="105" spans="1:16" s="1" customFormat="1" hidden="1" x14ac:dyDescent="0.25">
      <c r="A105" s="12">
        <f t="shared" si="2"/>
        <v>104</v>
      </c>
      <c r="B105" s="12" t="s">
        <v>374</v>
      </c>
      <c r="C105" s="13" t="s">
        <v>6494</v>
      </c>
      <c r="D105" s="13" t="s">
        <v>10363</v>
      </c>
      <c r="E105" s="13" t="s">
        <v>10364</v>
      </c>
      <c r="F105" s="12" t="s">
        <v>10799</v>
      </c>
      <c r="G105" s="13" t="s">
        <v>8045</v>
      </c>
      <c r="H105" s="12" t="s">
        <v>11792</v>
      </c>
      <c r="I105" s="12" t="s">
        <v>12230</v>
      </c>
      <c r="J105" s="12" t="s">
        <v>11185</v>
      </c>
      <c r="K105" s="14" t="s">
        <v>11186</v>
      </c>
      <c r="L105" s="15">
        <v>0</v>
      </c>
      <c r="M105" s="15">
        <v>1400</v>
      </c>
      <c r="N105" s="15">
        <f t="shared" si="3"/>
        <v>1400</v>
      </c>
      <c r="O105" s="15" t="s">
        <v>12671</v>
      </c>
      <c r="P105" s="16"/>
    </row>
    <row r="106" spans="1:16" s="1" customFormat="1" hidden="1" x14ac:dyDescent="0.25">
      <c r="A106" s="12">
        <f t="shared" si="2"/>
        <v>105</v>
      </c>
      <c r="B106" s="12" t="s">
        <v>3182</v>
      </c>
      <c r="C106" s="13" t="s">
        <v>6802</v>
      </c>
      <c r="D106" s="13" t="s">
        <v>10363</v>
      </c>
      <c r="E106" s="13" t="s">
        <v>10364</v>
      </c>
      <c r="F106" s="12" t="s">
        <v>10799</v>
      </c>
      <c r="G106" s="13" t="s">
        <v>8045</v>
      </c>
      <c r="H106" s="12" t="s">
        <v>11792</v>
      </c>
      <c r="I106" s="12" t="s">
        <v>12233</v>
      </c>
      <c r="J106" s="12" t="s">
        <v>11185</v>
      </c>
      <c r="K106" s="14" t="s">
        <v>11186</v>
      </c>
      <c r="L106" s="15">
        <v>0</v>
      </c>
      <c r="M106" s="15">
        <v>4500</v>
      </c>
      <c r="N106" s="15">
        <f t="shared" si="3"/>
        <v>4500</v>
      </c>
      <c r="O106" s="15" t="s">
        <v>12671</v>
      </c>
      <c r="P106" s="16"/>
    </row>
    <row r="107" spans="1:16" s="1" customFormat="1" hidden="1" x14ac:dyDescent="0.25">
      <c r="A107" s="12">
        <f t="shared" si="2"/>
        <v>106</v>
      </c>
      <c r="B107" s="12" t="s">
        <v>1457</v>
      </c>
      <c r="C107" s="13" t="s">
        <v>7788</v>
      </c>
      <c r="D107" s="13" t="s">
        <v>10369</v>
      </c>
      <c r="E107" s="13" t="s">
        <v>10161</v>
      </c>
      <c r="F107" s="12" t="s">
        <v>10564</v>
      </c>
      <c r="G107" s="13" t="s">
        <v>10565</v>
      </c>
      <c r="H107" s="12" t="s">
        <v>11792</v>
      </c>
      <c r="I107" s="12" t="s">
        <v>12229</v>
      </c>
      <c r="J107" s="12" t="s">
        <v>11472</v>
      </c>
      <c r="K107" s="14" t="s">
        <v>11473</v>
      </c>
      <c r="L107" s="15">
        <v>0</v>
      </c>
      <c r="M107" s="15">
        <v>500</v>
      </c>
      <c r="N107" s="15">
        <f t="shared" si="3"/>
        <v>500</v>
      </c>
      <c r="O107" s="15" t="s">
        <v>12671</v>
      </c>
      <c r="P107" s="16"/>
    </row>
    <row r="108" spans="1:16" s="1" customFormat="1" hidden="1" x14ac:dyDescent="0.25">
      <c r="A108" s="12">
        <f t="shared" si="2"/>
        <v>107</v>
      </c>
      <c r="B108" s="12" t="s">
        <v>1498</v>
      </c>
      <c r="C108" s="13" t="s">
        <v>7796</v>
      </c>
      <c r="D108" s="13" t="s">
        <v>10369</v>
      </c>
      <c r="E108" s="13" t="s">
        <v>10162</v>
      </c>
      <c r="F108" s="12" t="s">
        <v>10402</v>
      </c>
      <c r="G108" s="13" t="s">
        <v>10403</v>
      </c>
      <c r="H108" s="12" t="s">
        <v>11792</v>
      </c>
      <c r="I108" s="12" t="s">
        <v>12229</v>
      </c>
      <c r="J108" s="12" t="s">
        <v>11451</v>
      </c>
      <c r="K108" s="14" t="s">
        <v>11452</v>
      </c>
      <c r="L108" s="15">
        <v>0</v>
      </c>
      <c r="M108" s="15">
        <v>450</v>
      </c>
      <c r="N108" s="15">
        <f t="shared" si="3"/>
        <v>450</v>
      </c>
      <c r="O108" s="15" t="s">
        <v>12671</v>
      </c>
      <c r="P108" s="16"/>
    </row>
    <row r="109" spans="1:16" s="1" customFormat="1" hidden="1" x14ac:dyDescent="0.25">
      <c r="A109" s="12">
        <f t="shared" si="2"/>
        <v>108</v>
      </c>
      <c r="B109" s="12" t="s">
        <v>385</v>
      </c>
      <c r="C109" s="13" t="s">
        <v>6396</v>
      </c>
      <c r="D109" s="13" t="s">
        <v>10363</v>
      </c>
      <c r="E109" s="13" t="s">
        <v>10364</v>
      </c>
      <c r="F109" s="12" t="s">
        <v>10799</v>
      </c>
      <c r="G109" s="13" t="s">
        <v>8045</v>
      </c>
      <c r="H109" s="12" t="s">
        <v>11792</v>
      </c>
      <c r="I109" s="12" t="s">
        <v>12230</v>
      </c>
      <c r="J109" s="12" t="s">
        <v>11195</v>
      </c>
      <c r="K109" s="14" t="s">
        <v>12244</v>
      </c>
      <c r="L109" s="15">
        <v>0</v>
      </c>
      <c r="M109" s="15">
        <v>150</v>
      </c>
      <c r="N109" s="15">
        <f t="shared" si="3"/>
        <v>150</v>
      </c>
      <c r="O109" s="15" t="s">
        <v>12671</v>
      </c>
      <c r="P109" s="16"/>
    </row>
    <row r="110" spans="1:16" s="1" customFormat="1" hidden="1" x14ac:dyDescent="0.25">
      <c r="A110" s="12">
        <f t="shared" si="2"/>
        <v>109</v>
      </c>
      <c r="B110" s="12" t="s">
        <v>3003</v>
      </c>
      <c r="C110" s="13" t="s">
        <v>8642</v>
      </c>
      <c r="D110" s="13" t="s">
        <v>10363</v>
      </c>
      <c r="E110" s="13" t="s">
        <v>10364</v>
      </c>
      <c r="F110" s="12" t="s">
        <v>10799</v>
      </c>
      <c r="G110" s="13" t="s">
        <v>8045</v>
      </c>
      <c r="H110" s="12" t="s">
        <v>11792</v>
      </c>
      <c r="I110" s="12" t="s">
        <v>12229</v>
      </c>
      <c r="J110" s="12" t="s">
        <v>11195</v>
      </c>
      <c r="K110" s="14" t="s">
        <v>12244</v>
      </c>
      <c r="L110" s="15">
        <v>0</v>
      </c>
      <c r="M110" s="15">
        <v>100</v>
      </c>
      <c r="N110" s="15">
        <f t="shared" si="3"/>
        <v>100</v>
      </c>
      <c r="O110" s="15" t="s">
        <v>12671</v>
      </c>
      <c r="P110" s="16"/>
    </row>
    <row r="111" spans="1:16" s="1" customFormat="1" hidden="1" x14ac:dyDescent="0.25">
      <c r="A111" s="12">
        <f t="shared" si="2"/>
        <v>110</v>
      </c>
      <c r="B111" s="12" t="s">
        <v>4018</v>
      </c>
      <c r="C111" s="13" t="s">
        <v>9228</v>
      </c>
      <c r="D111" s="13" t="s">
        <v>10363</v>
      </c>
      <c r="E111" s="13" t="s">
        <v>10526</v>
      </c>
      <c r="F111" s="12" t="s">
        <v>10540</v>
      </c>
      <c r="G111" s="13" t="s">
        <v>10541</v>
      </c>
      <c r="H111" s="12" t="s">
        <v>11792</v>
      </c>
      <c r="I111" s="12" t="s">
        <v>12229</v>
      </c>
      <c r="J111" s="12" t="s">
        <v>11234</v>
      </c>
      <c r="K111" s="14" t="s">
        <v>11235</v>
      </c>
      <c r="L111" s="15">
        <v>0</v>
      </c>
      <c r="M111" s="15">
        <v>50</v>
      </c>
      <c r="N111" s="15">
        <f t="shared" si="3"/>
        <v>50</v>
      </c>
      <c r="O111" s="15" t="s">
        <v>12671</v>
      </c>
      <c r="P111" s="16"/>
    </row>
    <row r="112" spans="1:16" s="1" customFormat="1" hidden="1" x14ac:dyDescent="0.25">
      <c r="A112" s="12">
        <f t="shared" si="2"/>
        <v>111</v>
      </c>
      <c r="B112" s="12" t="s">
        <v>797</v>
      </c>
      <c r="C112" s="13" t="s">
        <v>5896</v>
      </c>
      <c r="D112" s="13" t="s">
        <v>10363</v>
      </c>
      <c r="E112" s="13" t="s">
        <v>10526</v>
      </c>
      <c r="F112" s="12" t="s">
        <v>10540</v>
      </c>
      <c r="G112" s="13" t="s">
        <v>10541</v>
      </c>
      <c r="H112" s="12" t="s">
        <v>11792</v>
      </c>
      <c r="I112" s="12" t="s">
        <v>12230</v>
      </c>
      <c r="J112" s="12" t="s">
        <v>11243</v>
      </c>
      <c r="K112" s="14" t="s">
        <v>11244</v>
      </c>
      <c r="L112" s="15">
        <v>0</v>
      </c>
      <c r="M112" s="15">
        <v>10800</v>
      </c>
      <c r="N112" s="15">
        <f t="shared" si="3"/>
        <v>10800</v>
      </c>
      <c r="O112" s="15" t="s">
        <v>12671</v>
      </c>
      <c r="P112" s="16"/>
    </row>
    <row r="113" spans="1:16" s="1" customFormat="1" hidden="1" x14ac:dyDescent="0.25">
      <c r="A113" s="12">
        <f t="shared" si="2"/>
        <v>112</v>
      </c>
      <c r="B113" s="12" t="s">
        <v>2178</v>
      </c>
      <c r="C113" s="13" t="s">
        <v>6793</v>
      </c>
      <c r="D113" s="13" t="s">
        <v>10363</v>
      </c>
      <c r="E113" s="13" t="s">
        <v>10416</v>
      </c>
      <c r="F113" s="12" t="s">
        <v>10417</v>
      </c>
      <c r="G113" s="13" t="s">
        <v>10418</v>
      </c>
      <c r="H113" s="12" t="s">
        <v>11792</v>
      </c>
      <c r="I113" s="12" t="s">
        <v>12233</v>
      </c>
      <c r="J113" s="12" t="s">
        <v>11247</v>
      </c>
      <c r="K113" s="14" t="s">
        <v>11248</v>
      </c>
      <c r="L113" s="15">
        <v>0</v>
      </c>
      <c r="M113" s="15">
        <v>1100</v>
      </c>
      <c r="N113" s="15">
        <f t="shared" si="3"/>
        <v>1100</v>
      </c>
      <c r="O113" s="15" t="s">
        <v>12671</v>
      </c>
      <c r="P113" s="16"/>
    </row>
    <row r="114" spans="1:16" s="1" customFormat="1" hidden="1" x14ac:dyDescent="0.25">
      <c r="A114" s="12">
        <f t="shared" si="2"/>
        <v>113</v>
      </c>
      <c r="B114" s="12" t="s">
        <v>2183</v>
      </c>
      <c r="C114" s="13" t="s">
        <v>8155</v>
      </c>
      <c r="D114" s="13" t="s">
        <v>10363</v>
      </c>
      <c r="E114" s="13" t="s">
        <v>10416</v>
      </c>
      <c r="F114" s="12" t="s">
        <v>10417</v>
      </c>
      <c r="G114" s="13" t="s">
        <v>10418</v>
      </c>
      <c r="H114" s="12" t="s">
        <v>11792</v>
      </c>
      <c r="I114" s="12" t="s">
        <v>12229</v>
      </c>
      <c r="J114" s="12" t="s">
        <v>11247</v>
      </c>
      <c r="K114" s="14" t="s">
        <v>11248</v>
      </c>
      <c r="L114" s="15">
        <v>0</v>
      </c>
      <c r="M114" s="15">
        <v>700</v>
      </c>
      <c r="N114" s="15">
        <f t="shared" si="3"/>
        <v>700</v>
      </c>
      <c r="O114" s="15" t="s">
        <v>12671</v>
      </c>
      <c r="P114" s="16"/>
    </row>
    <row r="115" spans="1:16" s="1" customFormat="1" hidden="1" x14ac:dyDescent="0.25">
      <c r="A115" s="12">
        <f t="shared" si="2"/>
        <v>114</v>
      </c>
      <c r="B115" s="12" t="s">
        <v>1198</v>
      </c>
      <c r="C115" s="13" t="s">
        <v>6409</v>
      </c>
      <c r="D115" s="13" t="s">
        <v>10369</v>
      </c>
      <c r="E115" s="13" t="s">
        <v>10439</v>
      </c>
      <c r="F115" s="12" t="s">
        <v>10440</v>
      </c>
      <c r="G115" s="13" t="s">
        <v>10441</v>
      </c>
      <c r="H115" s="12" t="s">
        <v>11792</v>
      </c>
      <c r="I115" s="12" t="s">
        <v>12233</v>
      </c>
      <c r="J115" s="12" t="s">
        <v>11289</v>
      </c>
      <c r="K115" s="14" t="s">
        <v>11290</v>
      </c>
      <c r="L115" s="15">
        <v>0</v>
      </c>
      <c r="M115" s="15">
        <v>700</v>
      </c>
      <c r="N115" s="15">
        <f t="shared" si="3"/>
        <v>700</v>
      </c>
      <c r="O115" s="15" t="s">
        <v>12671</v>
      </c>
      <c r="P115" s="16"/>
    </row>
    <row r="116" spans="1:16" s="1" customFormat="1" hidden="1" x14ac:dyDescent="0.25">
      <c r="A116" s="12">
        <f t="shared" si="2"/>
        <v>115</v>
      </c>
      <c r="B116" s="12" t="s">
        <v>1497</v>
      </c>
      <c r="C116" s="13" t="s">
        <v>6410</v>
      </c>
      <c r="D116" s="13" t="s">
        <v>10369</v>
      </c>
      <c r="E116" s="13" t="s">
        <v>10162</v>
      </c>
      <c r="F116" s="12" t="s">
        <v>10402</v>
      </c>
      <c r="G116" s="13" t="s">
        <v>10403</v>
      </c>
      <c r="H116" s="12" t="s">
        <v>11792</v>
      </c>
      <c r="I116" s="12" t="s">
        <v>12230</v>
      </c>
      <c r="J116" s="12" t="s">
        <v>11451</v>
      </c>
      <c r="K116" s="14" t="s">
        <v>11452</v>
      </c>
      <c r="L116" s="15">
        <v>0</v>
      </c>
      <c r="M116" s="15">
        <v>600</v>
      </c>
      <c r="N116" s="15">
        <f t="shared" si="3"/>
        <v>600</v>
      </c>
      <c r="O116" s="15" t="s">
        <v>12671</v>
      </c>
      <c r="P116" s="16"/>
    </row>
    <row r="117" spans="1:16" s="1" customFormat="1" hidden="1" x14ac:dyDescent="0.25">
      <c r="A117" s="12">
        <f t="shared" si="2"/>
        <v>116</v>
      </c>
      <c r="B117" s="12" t="s">
        <v>1500</v>
      </c>
      <c r="C117" s="13" t="s">
        <v>6219</v>
      </c>
      <c r="D117" s="13" t="s">
        <v>10369</v>
      </c>
      <c r="E117" s="13" t="s">
        <v>10162</v>
      </c>
      <c r="F117" s="12" t="s">
        <v>10402</v>
      </c>
      <c r="G117" s="13" t="s">
        <v>10403</v>
      </c>
      <c r="H117" s="12" t="s">
        <v>11792</v>
      </c>
      <c r="I117" s="12" t="s">
        <v>12230</v>
      </c>
      <c r="J117" s="12" t="s">
        <v>11451</v>
      </c>
      <c r="K117" s="14" t="s">
        <v>11452</v>
      </c>
      <c r="L117" s="15">
        <v>0</v>
      </c>
      <c r="M117" s="15">
        <v>850</v>
      </c>
      <c r="N117" s="15">
        <f t="shared" si="3"/>
        <v>850</v>
      </c>
      <c r="O117" s="15" t="s">
        <v>12671</v>
      </c>
      <c r="P117" s="16"/>
    </row>
    <row r="118" spans="1:16" s="1" customFormat="1" hidden="1" x14ac:dyDescent="0.25">
      <c r="A118" s="12">
        <f t="shared" si="2"/>
        <v>117</v>
      </c>
      <c r="B118" s="12" t="s">
        <v>3439</v>
      </c>
      <c r="C118" s="13" t="s">
        <v>5929</v>
      </c>
      <c r="D118" s="13" t="s">
        <v>10369</v>
      </c>
      <c r="E118" s="13" t="s">
        <v>10162</v>
      </c>
      <c r="F118" s="12" t="s">
        <v>10402</v>
      </c>
      <c r="G118" s="13" t="s">
        <v>10403</v>
      </c>
      <c r="H118" s="12" t="s">
        <v>11790</v>
      </c>
      <c r="I118" s="12" t="s">
        <v>12230</v>
      </c>
      <c r="J118" s="12" t="s">
        <v>11451</v>
      </c>
      <c r="K118" s="14" t="s">
        <v>11452</v>
      </c>
      <c r="L118" s="15">
        <v>0</v>
      </c>
      <c r="M118" s="15">
        <v>26650</v>
      </c>
      <c r="N118" s="15">
        <f t="shared" si="3"/>
        <v>26650</v>
      </c>
      <c r="O118" s="15" t="s">
        <v>12671</v>
      </c>
      <c r="P118" s="16"/>
    </row>
    <row r="119" spans="1:16" s="1" customFormat="1" hidden="1" x14ac:dyDescent="0.25">
      <c r="A119" s="12">
        <f t="shared" si="2"/>
        <v>118</v>
      </c>
      <c r="B119" s="12" t="s">
        <v>1502</v>
      </c>
      <c r="C119" s="13" t="s">
        <v>6648</v>
      </c>
      <c r="D119" s="13" t="s">
        <v>10369</v>
      </c>
      <c r="E119" s="13" t="s">
        <v>10162</v>
      </c>
      <c r="F119" s="12" t="s">
        <v>10402</v>
      </c>
      <c r="G119" s="13" t="s">
        <v>10403</v>
      </c>
      <c r="H119" s="12" t="s">
        <v>11792</v>
      </c>
      <c r="I119" s="12" t="s">
        <v>12230</v>
      </c>
      <c r="J119" s="12" t="s">
        <v>11451</v>
      </c>
      <c r="K119" s="14" t="s">
        <v>11452</v>
      </c>
      <c r="L119" s="15">
        <v>0</v>
      </c>
      <c r="M119" s="15">
        <v>6250</v>
      </c>
      <c r="N119" s="15">
        <f t="shared" si="3"/>
        <v>6250</v>
      </c>
      <c r="O119" s="15" t="s">
        <v>12671</v>
      </c>
      <c r="P119" s="16"/>
    </row>
    <row r="120" spans="1:16" s="1" customFormat="1" hidden="1" x14ac:dyDescent="0.25">
      <c r="A120" s="12">
        <f t="shared" si="2"/>
        <v>119</v>
      </c>
      <c r="B120" s="12" t="s">
        <v>1499</v>
      </c>
      <c r="C120" s="13" t="s">
        <v>6647</v>
      </c>
      <c r="D120" s="13" t="s">
        <v>10369</v>
      </c>
      <c r="E120" s="13" t="s">
        <v>10162</v>
      </c>
      <c r="F120" s="12" t="s">
        <v>10402</v>
      </c>
      <c r="G120" s="13" t="s">
        <v>10403</v>
      </c>
      <c r="H120" s="12" t="s">
        <v>11792</v>
      </c>
      <c r="I120" s="12" t="s">
        <v>12230</v>
      </c>
      <c r="J120" s="12" t="s">
        <v>11451</v>
      </c>
      <c r="K120" s="14" t="s">
        <v>11452</v>
      </c>
      <c r="L120" s="15">
        <v>0</v>
      </c>
      <c r="M120" s="15">
        <v>5200</v>
      </c>
      <c r="N120" s="15">
        <f t="shared" si="3"/>
        <v>5200</v>
      </c>
      <c r="O120" s="15" t="s">
        <v>12671</v>
      </c>
      <c r="P120" s="16"/>
    </row>
    <row r="121" spans="1:16" s="1" customFormat="1" hidden="1" x14ac:dyDescent="0.25">
      <c r="A121" s="12">
        <f t="shared" si="2"/>
        <v>120</v>
      </c>
      <c r="B121" s="12" t="s">
        <v>1092</v>
      </c>
      <c r="C121" s="13" t="s">
        <v>7601</v>
      </c>
      <c r="D121" s="13" t="s">
        <v>10369</v>
      </c>
      <c r="E121" s="13" t="s">
        <v>10408</v>
      </c>
      <c r="F121" s="12" t="s">
        <v>10596</v>
      </c>
      <c r="G121" s="13" t="s">
        <v>10597</v>
      </c>
      <c r="H121" s="12" t="s">
        <v>11792</v>
      </c>
      <c r="I121" s="12" t="s">
        <v>12229</v>
      </c>
      <c r="J121" s="12" t="s">
        <v>11345</v>
      </c>
      <c r="K121" s="14" t="s">
        <v>11346</v>
      </c>
      <c r="L121" s="15">
        <v>0</v>
      </c>
      <c r="M121" s="15">
        <v>4100</v>
      </c>
      <c r="N121" s="15">
        <f t="shared" si="3"/>
        <v>4100</v>
      </c>
      <c r="O121" s="15" t="s">
        <v>12671</v>
      </c>
      <c r="P121" s="16"/>
    </row>
    <row r="122" spans="1:16" s="1" customFormat="1" hidden="1" x14ac:dyDescent="0.25">
      <c r="A122" s="12">
        <f t="shared" si="2"/>
        <v>121</v>
      </c>
      <c r="B122" s="12" t="s">
        <v>4885</v>
      </c>
      <c r="C122" s="13" t="s">
        <v>9092</v>
      </c>
      <c r="D122" s="13" t="s">
        <v>10369</v>
      </c>
      <c r="E122" s="13" t="s">
        <v>10161</v>
      </c>
      <c r="F122" s="12" t="s">
        <v>10564</v>
      </c>
      <c r="G122" s="13" t="s">
        <v>10565</v>
      </c>
      <c r="H122" s="12" t="s">
        <v>11792</v>
      </c>
      <c r="I122" s="12" t="s">
        <v>12229</v>
      </c>
      <c r="J122" s="12" t="s">
        <v>11498</v>
      </c>
      <c r="K122" s="14" t="s">
        <v>11499</v>
      </c>
      <c r="L122" s="15">
        <v>0</v>
      </c>
      <c r="M122" s="15">
        <v>1150</v>
      </c>
      <c r="N122" s="15">
        <f t="shared" si="3"/>
        <v>1150</v>
      </c>
      <c r="O122" s="15" t="s">
        <v>12671</v>
      </c>
      <c r="P122" s="16"/>
    </row>
    <row r="123" spans="1:16" s="1" customFormat="1" hidden="1" x14ac:dyDescent="0.25">
      <c r="A123" s="12">
        <f t="shared" si="2"/>
        <v>122</v>
      </c>
      <c r="B123" s="12" t="s">
        <v>3328</v>
      </c>
      <c r="C123" s="13" t="s">
        <v>8823</v>
      </c>
      <c r="D123" s="13" t="s">
        <v>10369</v>
      </c>
      <c r="E123" s="13" t="s">
        <v>10161</v>
      </c>
      <c r="F123" s="12" t="s">
        <v>10564</v>
      </c>
      <c r="G123" s="13" t="s">
        <v>10565</v>
      </c>
      <c r="H123" s="12" t="s">
        <v>11792</v>
      </c>
      <c r="I123" s="12" t="s">
        <v>12229</v>
      </c>
      <c r="J123" s="12" t="s">
        <v>11498</v>
      </c>
      <c r="K123" s="14" t="s">
        <v>11499</v>
      </c>
      <c r="L123" s="15">
        <v>0</v>
      </c>
      <c r="M123" s="15">
        <v>580</v>
      </c>
      <c r="N123" s="15">
        <f t="shared" si="3"/>
        <v>580</v>
      </c>
      <c r="O123" s="15" t="s">
        <v>12671</v>
      </c>
      <c r="P123" s="17"/>
    </row>
    <row r="124" spans="1:16" s="1" customFormat="1" hidden="1" x14ac:dyDescent="0.25">
      <c r="A124" s="12">
        <f t="shared" si="2"/>
        <v>123</v>
      </c>
      <c r="B124" s="12" t="s">
        <v>1446</v>
      </c>
      <c r="C124" s="13" t="s">
        <v>5939</v>
      </c>
      <c r="D124" s="13" t="s">
        <v>10369</v>
      </c>
      <c r="E124" s="13" t="s">
        <v>10161</v>
      </c>
      <c r="F124" s="12" t="s">
        <v>10564</v>
      </c>
      <c r="G124" s="13" t="s">
        <v>10565</v>
      </c>
      <c r="H124" s="12" t="s">
        <v>11790</v>
      </c>
      <c r="I124" s="12" t="s">
        <v>12231</v>
      </c>
      <c r="J124" s="12" t="s">
        <v>11498</v>
      </c>
      <c r="K124" s="14" t="s">
        <v>11499</v>
      </c>
      <c r="L124" s="15">
        <v>0</v>
      </c>
      <c r="M124" s="15">
        <v>3450</v>
      </c>
      <c r="N124" s="15">
        <f t="shared" si="3"/>
        <v>3450</v>
      </c>
      <c r="O124" s="15" t="s">
        <v>12671</v>
      </c>
      <c r="P124" s="16"/>
    </row>
    <row r="125" spans="1:16" s="1" customFormat="1" hidden="1" x14ac:dyDescent="0.25">
      <c r="A125" s="12">
        <f t="shared" si="2"/>
        <v>124</v>
      </c>
      <c r="B125" s="12" t="s">
        <v>1448</v>
      </c>
      <c r="C125" s="13" t="s">
        <v>7784</v>
      </c>
      <c r="D125" s="13" t="s">
        <v>10369</v>
      </c>
      <c r="E125" s="13" t="s">
        <v>10161</v>
      </c>
      <c r="F125" s="12" t="s">
        <v>10564</v>
      </c>
      <c r="G125" s="13" t="s">
        <v>10565</v>
      </c>
      <c r="H125" s="12" t="s">
        <v>11792</v>
      </c>
      <c r="I125" s="12" t="s">
        <v>12229</v>
      </c>
      <c r="J125" s="12" t="s">
        <v>11459</v>
      </c>
      <c r="K125" s="14" t="s">
        <v>11460</v>
      </c>
      <c r="L125" s="15">
        <v>0</v>
      </c>
      <c r="M125" s="15">
        <v>100</v>
      </c>
      <c r="N125" s="15">
        <f t="shared" si="3"/>
        <v>100</v>
      </c>
      <c r="O125" s="15" t="s">
        <v>12671</v>
      </c>
      <c r="P125" s="16"/>
    </row>
    <row r="126" spans="1:16" s="1" customFormat="1" hidden="1" x14ac:dyDescent="0.25">
      <c r="A126" s="12">
        <f t="shared" si="2"/>
        <v>125</v>
      </c>
      <c r="B126" s="12" t="s">
        <v>2344</v>
      </c>
      <c r="C126" s="13" t="s">
        <v>8261</v>
      </c>
      <c r="D126" s="13" t="s">
        <v>10369</v>
      </c>
      <c r="E126" s="13" t="s">
        <v>10161</v>
      </c>
      <c r="F126" s="12" t="s">
        <v>10564</v>
      </c>
      <c r="G126" s="13" t="s">
        <v>10565</v>
      </c>
      <c r="H126" s="12" t="s">
        <v>11792</v>
      </c>
      <c r="I126" s="12" t="s">
        <v>12229</v>
      </c>
      <c r="J126" s="12" t="s">
        <v>11459</v>
      </c>
      <c r="K126" s="14" t="s">
        <v>11460</v>
      </c>
      <c r="L126" s="15">
        <v>0</v>
      </c>
      <c r="M126" s="15">
        <v>190</v>
      </c>
      <c r="N126" s="15">
        <f t="shared" si="3"/>
        <v>190</v>
      </c>
      <c r="O126" s="15" t="s">
        <v>12671</v>
      </c>
      <c r="P126" s="16"/>
    </row>
    <row r="127" spans="1:16" s="1" customFormat="1" hidden="1" x14ac:dyDescent="0.25">
      <c r="A127" s="12">
        <f t="shared" si="2"/>
        <v>126</v>
      </c>
      <c r="B127" s="12" t="s">
        <v>2071</v>
      </c>
      <c r="C127" s="13" t="s">
        <v>6838</v>
      </c>
      <c r="D127" s="13" t="s">
        <v>10369</v>
      </c>
      <c r="E127" s="13" t="s">
        <v>10161</v>
      </c>
      <c r="F127" s="12" t="s">
        <v>10564</v>
      </c>
      <c r="G127" s="13" t="s">
        <v>10565</v>
      </c>
      <c r="H127" s="12" t="s">
        <v>11792</v>
      </c>
      <c r="I127" s="12" t="s">
        <v>12230</v>
      </c>
      <c r="J127" s="12" t="s">
        <v>11498</v>
      </c>
      <c r="K127" s="14" t="s">
        <v>11499</v>
      </c>
      <c r="L127" s="15">
        <v>0</v>
      </c>
      <c r="M127" s="15">
        <v>1200</v>
      </c>
      <c r="N127" s="15">
        <f t="shared" si="3"/>
        <v>1200</v>
      </c>
      <c r="O127" s="15" t="s">
        <v>12671</v>
      </c>
      <c r="P127" s="16"/>
    </row>
    <row r="128" spans="1:16" s="1" customFormat="1" hidden="1" x14ac:dyDescent="0.25">
      <c r="A128" s="12">
        <f t="shared" si="2"/>
        <v>127</v>
      </c>
      <c r="B128" s="12" t="s">
        <v>1444</v>
      </c>
      <c r="C128" s="13" t="s">
        <v>5890</v>
      </c>
      <c r="D128" s="13" t="s">
        <v>10369</v>
      </c>
      <c r="E128" s="13" t="s">
        <v>10161</v>
      </c>
      <c r="F128" s="12" t="s">
        <v>10564</v>
      </c>
      <c r="G128" s="13" t="s">
        <v>10565</v>
      </c>
      <c r="H128" s="12" t="s">
        <v>11792</v>
      </c>
      <c r="I128" s="12" t="s">
        <v>12233</v>
      </c>
      <c r="J128" s="12" t="s">
        <v>11498</v>
      </c>
      <c r="K128" s="14" t="s">
        <v>11499</v>
      </c>
      <c r="L128" s="15">
        <v>0</v>
      </c>
      <c r="M128" s="15">
        <v>1140</v>
      </c>
      <c r="N128" s="15">
        <f t="shared" si="3"/>
        <v>1140</v>
      </c>
      <c r="O128" s="15" t="s">
        <v>12671</v>
      </c>
      <c r="P128" s="16"/>
    </row>
    <row r="129" spans="1:16" s="1" customFormat="1" hidden="1" x14ac:dyDescent="0.25">
      <c r="A129" s="12">
        <f t="shared" si="2"/>
        <v>128</v>
      </c>
      <c r="B129" s="12" t="s">
        <v>4402</v>
      </c>
      <c r="C129" s="13" t="s">
        <v>9075</v>
      </c>
      <c r="D129" s="13" t="s">
        <v>10369</v>
      </c>
      <c r="E129" s="13" t="s">
        <v>10161</v>
      </c>
      <c r="F129" s="12" t="s">
        <v>10564</v>
      </c>
      <c r="G129" s="13" t="s">
        <v>10565</v>
      </c>
      <c r="H129" s="12" t="s">
        <v>11792</v>
      </c>
      <c r="I129" s="12" t="s">
        <v>12229</v>
      </c>
      <c r="J129" s="12" t="s">
        <v>11498</v>
      </c>
      <c r="K129" s="14" t="s">
        <v>11499</v>
      </c>
      <c r="L129" s="15">
        <v>0</v>
      </c>
      <c r="M129" s="15">
        <v>3100</v>
      </c>
      <c r="N129" s="15">
        <f t="shared" si="3"/>
        <v>3100</v>
      </c>
      <c r="O129" s="15" t="s">
        <v>12671</v>
      </c>
      <c r="P129" s="16"/>
    </row>
    <row r="130" spans="1:16" s="1" customFormat="1" hidden="1" x14ac:dyDescent="0.25">
      <c r="A130" s="12">
        <f t="shared" si="2"/>
        <v>129</v>
      </c>
      <c r="B130" s="12" t="s">
        <v>2135</v>
      </c>
      <c r="C130" s="13" t="s">
        <v>8120</v>
      </c>
      <c r="D130" s="13" t="s">
        <v>10351</v>
      </c>
      <c r="E130" s="13" t="s">
        <v>10436</v>
      </c>
      <c r="F130" s="12" t="s">
        <v>10464</v>
      </c>
      <c r="G130" s="13" t="s">
        <v>10465</v>
      </c>
      <c r="H130" s="12" t="s">
        <v>11792</v>
      </c>
      <c r="I130" s="12" t="s">
        <v>12230</v>
      </c>
      <c r="J130" s="12" t="s">
        <v>11043</v>
      </c>
      <c r="K130" s="14" t="s">
        <v>12660</v>
      </c>
      <c r="L130" s="15">
        <v>100</v>
      </c>
      <c r="M130" s="15">
        <v>100</v>
      </c>
      <c r="N130" s="15">
        <f t="shared" si="3"/>
        <v>200</v>
      </c>
      <c r="O130" s="15" t="s">
        <v>12671</v>
      </c>
      <c r="P130" s="16"/>
    </row>
    <row r="131" spans="1:16" s="1" customFormat="1" hidden="1" x14ac:dyDescent="0.25">
      <c r="A131" s="12">
        <f t="shared" ref="A131:A194" si="4">ROW()-1</f>
        <v>130</v>
      </c>
      <c r="B131" s="12" t="s">
        <v>2580</v>
      </c>
      <c r="C131" s="13" t="s">
        <v>5865</v>
      </c>
      <c r="D131" s="13" t="s">
        <v>10351</v>
      </c>
      <c r="E131" s="13" t="s">
        <v>10436</v>
      </c>
      <c r="F131" s="12" t="s">
        <v>10464</v>
      </c>
      <c r="G131" s="13" t="s">
        <v>10465</v>
      </c>
      <c r="H131" s="12" t="s">
        <v>11790</v>
      </c>
      <c r="I131" s="12" t="s">
        <v>12230</v>
      </c>
      <c r="J131" s="12" t="s">
        <v>11048</v>
      </c>
      <c r="K131" s="14" t="s">
        <v>11049</v>
      </c>
      <c r="L131" s="15">
        <v>600</v>
      </c>
      <c r="M131" s="15">
        <v>1250</v>
      </c>
      <c r="N131" s="15">
        <f t="shared" ref="N131:N194" si="5">SUM(L131,M131)</f>
        <v>1850</v>
      </c>
      <c r="O131" s="15" t="s">
        <v>12671</v>
      </c>
      <c r="P131" s="16"/>
    </row>
    <row r="132" spans="1:16" s="1" customFormat="1" hidden="1" x14ac:dyDescent="0.25">
      <c r="A132" s="12">
        <f t="shared" si="4"/>
        <v>131</v>
      </c>
      <c r="B132" s="12" t="s">
        <v>1697</v>
      </c>
      <c r="C132" s="13" t="s">
        <v>6136</v>
      </c>
      <c r="D132" s="13" t="s">
        <v>10355</v>
      </c>
      <c r="E132" s="13" t="s">
        <v>10481</v>
      </c>
      <c r="F132" s="12" t="s">
        <v>10538</v>
      </c>
      <c r="G132" s="13" t="s">
        <v>5855</v>
      </c>
      <c r="H132" s="12" t="s">
        <v>11792</v>
      </c>
      <c r="I132" s="12" t="s">
        <v>12233</v>
      </c>
      <c r="J132" s="12" t="s">
        <v>11537</v>
      </c>
      <c r="K132" s="14" t="s">
        <v>11538</v>
      </c>
      <c r="L132" s="15">
        <v>-100</v>
      </c>
      <c r="M132" s="15">
        <v>2050</v>
      </c>
      <c r="N132" s="15">
        <f t="shared" si="5"/>
        <v>1950</v>
      </c>
      <c r="O132" s="15" t="s">
        <v>12671</v>
      </c>
      <c r="P132" s="16"/>
    </row>
    <row r="133" spans="1:16" s="1" customFormat="1" hidden="1" x14ac:dyDescent="0.25">
      <c r="A133" s="12">
        <f t="shared" si="4"/>
        <v>132</v>
      </c>
      <c r="B133" s="12" t="s">
        <v>1696</v>
      </c>
      <c r="C133" s="13" t="s">
        <v>7879</v>
      </c>
      <c r="D133" s="13" t="s">
        <v>10355</v>
      </c>
      <c r="E133" s="13" t="s">
        <v>10481</v>
      </c>
      <c r="F133" s="12" t="s">
        <v>10538</v>
      </c>
      <c r="G133" s="13" t="s">
        <v>5855</v>
      </c>
      <c r="H133" s="12" t="s">
        <v>11792</v>
      </c>
      <c r="I133" s="12" t="s">
        <v>12229</v>
      </c>
      <c r="J133" s="12" t="s">
        <v>11537</v>
      </c>
      <c r="K133" s="14" t="s">
        <v>11538</v>
      </c>
      <c r="L133" s="15">
        <v>600</v>
      </c>
      <c r="M133" s="15">
        <v>1650</v>
      </c>
      <c r="N133" s="15">
        <f t="shared" si="5"/>
        <v>2250</v>
      </c>
      <c r="O133" s="15" t="s">
        <v>12671</v>
      </c>
      <c r="P133" s="16"/>
    </row>
    <row r="134" spans="1:16" s="1" customFormat="1" hidden="1" x14ac:dyDescent="0.25">
      <c r="A134" s="12">
        <f t="shared" si="4"/>
        <v>133</v>
      </c>
      <c r="B134" s="12" t="s">
        <v>384</v>
      </c>
      <c r="C134" s="13" t="s">
        <v>6522</v>
      </c>
      <c r="D134" s="13" t="s">
        <v>10363</v>
      </c>
      <c r="E134" s="13" t="s">
        <v>10364</v>
      </c>
      <c r="F134" s="12" t="s">
        <v>10799</v>
      </c>
      <c r="G134" s="13" t="s">
        <v>8045</v>
      </c>
      <c r="H134" s="12" t="s">
        <v>11792</v>
      </c>
      <c r="I134" s="12" t="s">
        <v>12231</v>
      </c>
      <c r="J134" s="12" t="s">
        <v>11195</v>
      </c>
      <c r="K134" s="14" t="s">
        <v>12244</v>
      </c>
      <c r="L134" s="15">
        <v>0</v>
      </c>
      <c r="M134" s="15">
        <v>550</v>
      </c>
      <c r="N134" s="15">
        <f t="shared" si="5"/>
        <v>550</v>
      </c>
      <c r="O134" s="15" t="s">
        <v>12671</v>
      </c>
      <c r="P134" s="16"/>
    </row>
    <row r="135" spans="1:16" s="1" customFormat="1" hidden="1" x14ac:dyDescent="0.25">
      <c r="A135" s="12">
        <f t="shared" si="4"/>
        <v>134</v>
      </c>
      <c r="B135" s="12" t="s">
        <v>1486</v>
      </c>
      <c r="C135" s="13" t="s">
        <v>6250</v>
      </c>
      <c r="D135" s="13" t="s">
        <v>10369</v>
      </c>
      <c r="E135" s="13" t="s">
        <v>10162</v>
      </c>
      <c r="F135" s="12" t="s">
        <v>10402</v>
      </c>
      <c r="G135" s="13" t="s">
        <v>10403</v>
      </c>
      <c r="H135" s="12" t="s">
        <v>11792</v>
      </c>
      <c r="I135" s="12" t="s">
        <v>12230</v>
      </c>
      <c r="J135" s="12" t="s">
        <v>11454</v>
      </c>
      <c r="K135" s="14" t="s">
        <v>11455</v>
      </c>
      <c r="L135" s="15">
        <v>0</v>
      </c>
      <c r="M135" s="15">
        <v>600</v>
      </c>
      <c r="N135" s="15">
        <f t="shared" si="5"/>
        <v>600</v>
      </c>
      <c r="O135" s="15" t="s">
        <v>12671</v>
      </c>
      <c r="P135" s="16"/>
    </row>
    <row r="136" spans="1:16" s="1" customFormat="1" hidden="1" x14ac:dyDescent="0.25">
      <c r="A136" s="12">
        <f t="shared" si="4"/>
        <v>135</v>
      </c>
      <c r="B136" s="12" t="s">
        <v>3987</v>
      </c>
      <c r="C136" s="13" t="s">
        <v>9207</v>
      </c>
      <c r="D136" s="13" t="s">
        <v>10369</v>
      </c>
      <c r="E136" s="13" t="s">
        <v>10162</v>
      </c>
      <c r="F136" s="12" t="s">
        <v>10402</v>
      </c>
      <c r="G136" s="13" t="s">
        <v>10403</v>
      </c>
      <c r="H136" s="12" t="s">
        <v>11792</v>
      </c>
      <c r="I136" s="12" t="s">
        <v>12229</v>
      </c>
      <c r="J136" s="12" t="s">
        <v>11479</v>
      </c>
      <c r="K136" s="14" t="s">
        <v>11480</v>
      </c>
      <c r="L136" s="15">
        <v>0</v>
      </c>
      <c r="M136" s="15">
        <v>1400</v>
      </c>
      <c r="N136" s="15">
        <f t="shared" si="5"/>
        <v>1400</v>
      </c>
      <c r="O136" s="15" t="s">
        <v>12671</v>
      </c>
      <c r="P136" s="16"/>
    </row>
    <row r="137" spans="1:16" s="1" customFormat="1" hidden="1" x14ac:dyDescent="0.25">
      <c r="A137" s="12">
        <f t="shared" si="4"/>
        <v>136</v>
      </c>
      <c r="B137" s="12" t="s">
        <v>1483</v>
      </c>
      <c r="C137" s="13" t="s">
        <v>6645</v>
      </c>
      <c r="D137" s="13" t="s">
        <v>10369</v>
      </c>
      <c r="E137" s="13" t="s">
        <v>10162</v>
      </c>
      <c r="F137" s="12" t="s">
        <v>10402</v>
      </c>
      <c r="G137" s="13" t="s">
        <v>10403</v>
      </c>
      <c r="H137" s="12" t="s">
        <v>11792</v>
      </c>
      <c r="I137" s="12" t="s">
        <v>12230</v>
      </c>
      <c r="J137" s="12" t="s">
        <v>11479</v>
      </c>
      <c r="K137" s="14" t="s">
        <v>11480</v>
      </c>
      <c r="L137" s="15">
        <v>0</v>
      </c>
      <c r="M137" s="15">
        <v>2650</v>
      </c>
      <c r="N137" s="15">
        <f t="shared" si="5"/>
        <v>2650</v>
      </c>
      <c r="O137" s="15" t="s">
        <v>12671</v>
      </c>
      <c r="P137" s="16"/>
    </row>
    <row r="138" spans="1:16" s="1" customFormat="1" hidden="1" x14ac:dyDescent="0.25">
      <c r="A138" s="12">
        <f t="shared" si="4"/>
        <v>137</v>
      </c>
      <c r="B138" s="12" t="s">
        <v>3967</v>
      </c>
      <c r="C138" s="13" t="s">
        <v>6076</v>
      </c>
      <c r="D138" s="13" t="s">
        <v>10355</v>
      </c>
      <c r="E138" s="13" t="s">
        <v>10360</v>
      </c>
      <c r="F138" s="12" t="s">
        <v>10546</v>
      </c>
      <c r="G138" s="13" t="s">
        <v>10547</v>
      </c>
      <c r="H138" s="12" t="s">
        <v>11792</v>
      </c>
      <c r="I138" s="12" t="s">
        <v>12232</v>
      </c>
      <c r="J138" s="12" t="s">
        <v>11645</v>
      </c>
      <c r="K138" s="14" t="s">
        <v>11646</v>
      </c>
      <c r="L138" s="15">
        <v>0</v>
      </c>
      <c r="M138" s="15">
        <v>7950</v>
      </c>
      <c r="N138" s="15">
        <f t="shared" si="5"/>
        <v>7950</v>
      </c>
      <c r="O138" s="15" t="s">
        <v>12671</v>
      </c>
      <c r="P138" s="16"/>
    </row>
    <row r="139" spans="1:16" s="1" customFormat="1" hidden="1" x14ac:dyDescent="0.25">
      <c r="A139" s="12">
        <f t="shared" si="4"/>
        <v>138</v>
      </c>
      <c r="B139" s="12" t="s">
        <v>1445</v>
      </c>
      <c r="C139" s="13" t="s">
        <v>7783</v>
      </c>
      <c r="D139" s="13" t="s">
        <v>10369</v>
      </c>
      <c r="E139" s="13" t="s">
        <v>10161</v>
      </c>
      <c r="F139" s="12" t="s">
        <v>10564</v>
      </c>
      <c r="G139" s="13" t="s">
        <v>10565</v>
      </c>
      <c r="H139" s="12" t="s">
        <v>11792</v>
      </c>
      <c r="I139" s="12" t="s">
        <v>12229</v>
      </c>
      <c r="J139" s="12" t="s">
        <v>11498</v>
      </c>
      <c r="K139" s="14" t="s">
        <v>11499</v>
      </c>
      <c r="L139" s="15">
        <v>0</v>
      </c>
      <c r="M139" s="15">
        <v>340</v>
      </c>
      <c r="N139" s="15">
        <f t="shared" si="5"/>
        <v>340</v>
      </c>
      <c r="O139" s="15" t="s">
        <v>12671</v>
      </c>
      <c r="P139" s="16"/>
    </row>
    <row r="140" spans="1:16" s="1" customFormat="1" hidden="1" x14ac:dyDescent="0.25">
      <c r="A140" s="12">
        <f t="shared" si="4"/>
        <v>139</v>
      </c>
      <c r="B140" s="12" t="s">
        <v>867</v>
      </c>
      <c r="C140" s="13" t="s">
        <v>7499</v>
      </c>
      <c r="D140" s="13" t="s">
        <v>10363</v>
      </c>
      <c r="E140" s="13" t="s">
        <v>10363</v>
      </c>
      <c r="F140" s="12" t="s">
        <v>10480</v>
      </c>
      <c r="G140" s="13" t="s">
        <v>7110</v>
      </c>
      <c r="H140" s="12" t="s">
        <v>11792</v>
      </c>
      <c r="I140" s="12" t="s">
        <v>12230</v>
      </c>
      <c r="J140" s="12" t="s">
        <v>11738</v>
      </c>
      <c r="K140" s="14" t="s">
        <v>11739</v>
      </c>
      <c r="L140" s="15">
        <v>0</v>
      </c>
      <c r="M140" s="15">
        <v>300</v>
      </c>
      <c r="N140" s="15">
        <f t="shared" si="5"/>
        <v>300</v>
      </c>
      <c r="O140" s="15" t="s">
        <v>12671</v>
      </c>
      <c r="P140" s="16"/>
    </row>
    <row r="141" spans="1:16" s="1" customFormat="1" hidden="1" x14ac:dyDescent="0.25">
      <c r="A141" s="12">
        <f t="shared" si="4"/>
        <v>140</v>
      </c>
      <c r="B141" s="12" t="s">
        <v>2441</v>
      </c>
      <c r="C141" s="13" t="s">
        <v>6751</v>
      </c>
      <c r="D141" s="13" t="s">
        <v>10363</v>
      </c>
      <c r="E141" s="13" t="s">
        <v>10363</v>
      </c>
      <c r="F141" s="12" t="s">
        <v>10480</v>
      </c>
      <c r="G141" s="13" t="s">
        <v>7110</v>
      </c>
      <c r="H141" s="12" t="s">
        <v>11792</v>
      </c>
      <c r="I141" s="12" t="s">
        <v>12233</v>
      </c>
      <c r="J141" s="12" t="s">
        <v>11149</v>
      </c>
      <c r="K141" s="14" t="s">
        <v>11150</v>
      </c>
      <c r="L141" s="15">
        <v>0</v>
      </c>
      <c r="M141" s="15">
        <v>600</v>
      </c>
      <c r="N141" s="15">
        <f t="shared" si="5"/>
        <v>600</v>
      </c>
      <c r="O141" s="15" t="s">
        <v>12671</v>
      </c>
      <c r="P141" s="16"/>
    </row>
    <row r="142" spans="1:16" s="1" customFormat="1" hidden="1" x14ac:dyDescent="0.25">
      <c r="A142" s="12">
        <f t="shared" si="4"/>
        <v>141</v>
      </c>
      <c r="B142" s="12" t="s">
        <v>809</v>
      </c>
      <c r="C142" s="13" t="s">
        <v>7469</v>
      </c>
      <c r="D142" s="13" t="s">
        <v>10363</v>
      </c>
      <c r="E142" s="13" t="s">
        <v>10363</v>
      </c>
      <c r="F142" s="12" t="s">
        <v>10480</v>
      </c>
      <c r="G142" s="13" t="s">
        <v>7110</v>
      </c>
      <c r="H142" s="12" t="s">
        <v>11792</v>
      </c>
      <c r="I142" s="12" t="s">
        <v>12229</v>
      </c>
      <c r="J142" s="12" t="s">
        <v>11149</v>
      </c>
      <c r="K142" s="14" t="s">
        <v>11150</v>
      </c>
      <c r="L142" s="15">
        <v>0</v>
      </c>
      <c r="M142" s="15">
        <v>200</v>
      </c>
      <c r="N142" s="15">
        <f t="shared" si="5"/>
        <v>200</v>
      </c>
      <c r="O142" s="15" t="s">
        <v>12671</v>
      </c>
      <c r="P142" s="16"/>
    </row>
    <row r="143" spans="1:16" s="1" customFormat="1" hidden="1" x14ac:dyDescent="0.25">
      <c r="A143" s="12">
        <f t="shared" si="4"/>
        <v>142</v>
      </c>
      <c r="B143" s="12" t="s">
        <v>3276</v>
      </c>
      <c r="C143" s="13" t="s">
        <v>8791</v>
      </c>
      <c r="D143" s="13" t="s">
        <v>10363</v>
      </c>
      <c r="E143" s="13" t="s">
        <v>10363</v>
      </c>
      <c r="F143" s="12" t="s">
        <v>10480</v>
      </c>
      <c r="G143" s="13" t="s">
        <v>7110</v>
      </c>
      <c r="H143" s="12" t="s">
        <v>11792</v>
      </c>
      <c r="I143" s="12" t="s">
        <v>12229</v>
      </c>
      <c r="J143" s="12" t="s">
        <v>11153</v>
      </c>
      <c r="K143" s="14" t="s">
        <v>11154</v>
      </c>
      <c r="L143" s="15">
        <v>0</v>
      </c>
      <c r="M143" s="15">
        <v>550</v>
      </c>
      <c r="N143" s="15">
        <f t="shared" si="5"/>
        <v>550</v>
      </c>
      <c r="O143" s="15" t="s">
        <v>12671</v>
      </c>
      <c r="P143" s="16"/>
    </row>
    <row r="144" spans="1:16" s="1" customFormat="1" hidden="1" x14ac:dyDescent="0.25">
      <c r="A144" s="12">
        <f t="shared" si="4"/>
        <v>143</v>
      </c>
      <c r="B144" s="12" t="s">
        <v>868</v>
      </c>
      <c r="C144" s="13" t="s">
        <v>10573</v>
      </c>
      <c r="D144" s="13" t="s">
        <v>10363</v>
      </c>
      <c r="E144" s="13" t="s">
        <v>10363</v>
      </c>
      <c r="F144" s="12" t="s">
        <v>10480</v>
      </c>
      <c r="G144" s="13" t="s">
        <v>7110</v>
      </c>
      <c r="H144" s="12" t="s">
        <v>11792</v>
      </c>
      <c r="I144" s="12" t="s">
        <v>12233</v>
      </c>
      <c r="J144" s="12" t="s">
        <v>11153</v>
      </c>
      <c r="K144" s="14" t="s">
        <v>11154</v>
      </c>
      <c r="L144" s="15">
        <v>0</v>
      </c>
      <c r="M144" s="15">
        <v>2000</v>
      </c>
      <c r="N144" s="15">
        <f t="shared" si="5"/>
        <v>2000</v>
      </c>
      <c r="O144" s="15" t="s">
        <v>12671</v>
      </c>
      <c r="P144" s="16"/>
    </row>
    <row r="145" spans="1:16" s="1" customFormat="1" hidden="1" x14ac:dyDescent="0.25">
      <c r="A145" s="12">
        <f t="shared" si="4"/>
        <v>144</v>
      </c>
      <c r="B145" s="12" t="s">
        <v>2027</v>
      </c>
      <c r="C145" s="13" t="s">
        <v>8065</v>
      </c>
      <c r="D145" s="13" t="s">
        <v>10363</v>
      </c>
      <c r="E145" s="13" t="s">
        <v>10363</v>
      </c>
      <c r="F145" s="12" t="s">
        <v>10480</v>
      </c>
      <c r="G145" s="13" t="s">
        <v>7110</v>
      </c>
      <c r="H145" s="12" t="s">
        <v>11792</v>
      </c>
      <c r="I145" s="12" t="s">
        <v>12233</v>
      </c>
      <c r="J145" s="12" t="s">
        <v>11153</v>
      </c>
      <c r="K145" s="14" t="s">
        <v>11154</v>
      </c>
      <c r="L145" s="15">
        <v>0</v>
      </c>
      <c r="M145" s="15">
        <v>400</v>
      </c>
      <c r="N145" s="15">
        <f t="shared" si="5"/>
        <v>400</v>
      </c>
      <c r="O145" s="15" t="s">
        <v>12671</v>
      </c>
      <c r="P145" s="16"/>
    </row>
    <row r="146" spans="1:16" s="1" customFormat="1" hidden="1" x14ac:dyDescent="0.25">
      <c r="A146" s="12">
        <f t="shared" si="4"/>
        <v>145</v>
      </c>
      <c r="B146" s="12" t="s">
        <v>1806</v>
      </c>
      <c r="C146" s="13" t="s">
        <v>5857</v>
      </c>
      <c r="D146" s="13" t="s">
        <v>10355</v>
      </c>
      <c r="E146" s="13" t="s">
        <v>10481</v>
      </c>
      <c r="F146" s="12" t="s">
        <v>10482</v>
      </c>
      <c r="G146" s="13" t="s">
        <v>10483</v>
      </c>
      <c r="H146" s="12" t="s">
        <v>11789</v>
      </c>
      <c r="I146" s="12" t="s">
        <v>12231</v>
      </c>
      <c r="J146" s="12" t="s">
        <v>11525</v>
      </c>
      <c r="K146" s="14" t="s">
        <v>12317</v>
      </c>
      <c r="L146" s="15">
        <v>0</v>
      </c>
      <c r="M146" s="15">
        <v>28900</v>
      </c>
      <c r="N146" s="15">
        <f t="shared" si="5"/>
        <v>28900</v>
      </c>
      <c r="O146" s="15" t="s">
        <v>12671</v>
      </c>
      <c r="P146" s="16"/>
    </row>
    <row r="147" spans="1:16" s="1" customFormat="1" hidden="1" x14ac:dyDescent="0.25">
      <c r="A147" s="12">
        <f t="shared" si="4"/>
        <v>146</v>
      </c>
      <c r="B147" s="12" t="s">
        <v>1805</v>
      </c>
      <c r="C147" s="13" t="s">
        <v>5935</v>
      </c>
      <c r="D147" s="13" t="s">
        <v>10355</v>
      </c>
      <c r="E147" s="13" t="s">
        <v>10481</v>
      </c>
      <c r="F147" s="12" t="s">
        <v>10482</v>
      </c>
      <c r="G147" s="13" t="s">
        <v>10483</v>
      </c>
      <c r="H147" s="12" t="s">
        <v>11792</v>
      </c>
      <c r="I147" s="12" t="s">
        <v>12233</v>
      </c>
      <c r="J147" s="12" t="s">
        <v>11525</v>
      </c>
      <c r="K147" s="14" t="s">
        <v>12317</v>
      </c>
      <c r="L147" s="15">
        <v>0</v>
      </c>
      <c r="M147" s="15">
        <v>16600</v>
      </c>
      <c r="N147" s="15">
        <f t="shared" si="5"/>
        <v>16600</v>
      </c>
      <c r="O147" s="15" t="s">
        <v>12671</v>
      </c>
      <c r="P147" s="16"/>
    </row>
    <row r="148" spans="1:16" s="1" customFormat="1" hidden="1" x14ac:dyDescent="0.25">
      <c r="A148" s="12">
        <f t="shared" si="4"/>
        <v>147</v>
      </c>
      <c r="B148" s="12" t="s">
        <v>4161</v>
      </c>
      <c r="C148" s="13" t="s">
        <v>6157</v>
      </c>
      <c r="D148" s="13" t="s">
        <v>10355</v>
      </c>
      <c r="E148" s="13" t="s">
        <v>10360</v>
      </c>
      <c r="F148" s="12" t="s">
        <v>10361</v>
      </c>
      <c r="G148" s="13" t="s">
        <v>10362</v>
      </c>
      <c r="H148" s="12" t="s">
        <v>11792</v>
      </c>
      <c r="I148" s="12" t="s">
        <v>12230</v>
      </c>
      <c r="J148" s="12" t="s">
        <v>11648</v>
      </c>
      <c r="K148" s="14" t="s">
        <v>11649</v>
      </c>
      <c r="L148" s="15">
        <v>0</v>
      </c>
      <c r="M148" s="15">
        <v>1290</v>
      </c>
      <c r="N148" s="15">
        <f t="shared" si="5"/>
        <v>1290</v>
      </c>
      <c r="O148" s="15" t="s">
        <v>12671</v>
      </c>
      <c r="P148" s="16"/>
    </row>
    <row r="149" spans="1:16" s="1" customFormat="1" hidden="1" x14ac:dyDescent="0.25">
      <c r="A149" s="12">
        <f t="shared" si="4"/>
        <v>148</v>
      </c>
      <c r="B149" s="12" t="s">
        <v>1944</v>
      </c>
      <c r="C149" s="13" t="s">
        <v>5984</v>
      </c>
      <c r="D149" s="13" t="s">
        <v>10355</v>
      </c>
      <c r="E149" s="13" t="s">
        <v>10360</v>
      </c>
      <c r="F149" s="12" t="s">
        <v>10361</v>
      </c>
      <c r="G149" s="13" t="s">
        <v>10362</v>
      </c>
      <c r="H149" s="12" t="s">
        <v>11792</v>
      </c>
      <c r="I149" s="12" t="s">
        <v>12230</v>
      </c>
      <c r="J149" s="12" t="s">
        <v>11648</v>
      </c>
      <c r="K149" s="14" t="s">
        <v>11649</v>
      </c>
      <c r="L149" s="15">
        <v>0</v>
      </c>
      <c r="M149" s="15">
        <v>1650</v>
      </c>
      <c r="N149" s="15">
        <f t="shared" si="5"/>
        <v>1650</v>
      </c>
      <c r="O149" s="15" t="s">
        <v>12671</v>
      </c>
      <c r="P149" s="16"/>
    </row>
    <row r="150" spans="1:16" s="1" customFormat="1" hidden="1" x14ac:dyDescent="0.25">
      <c r="A150" s="12">
        <f t="shared" si="4"/>
        <v>149</v>
      </c>
      <c r="B150" s="12" t="s">
        <v>72</v>
      </c>
      <c r="C150" s="13" t="s">
        <v>5732</v>
      </c>
      <c r="D150" s="13" t="s">
        <v>10355</v>
      </c>
      <c r="E150" s="13" t="s">
        <v>10360</v>
      </c>
      <c r="F150" s="12" t="s">
        <v>10361</v>
      </c>
      <c r="G150" s="13" t="s">
        <v>10362</v>
      </c>
      <c r="H150" s="12" t="s">
        <v>11789</v>
      </c>
      <c r="I150" s="12" t="s">
        <v>12231</v>
      </c>
      <c r="J150" s="12" t="s">
        <v>11640</v>
      </c>
      <c r="K150" s="14" t="s">
        <v>11641</v>
      </c>
      <c r="L150" s="15">
        <v>0</v>
      </c>
      <c r="M150" s="15">
        <v>18150</v>
      </c>
      <c r="N150" s="15">
        <f t="shared" si="5"/>
        <v>18150</v>
      </c>
      <c r="O150" s="15" t="s">
        <v>12671</v>
      </c>
      <c r="P150" s="16"/>
    </row>
    <row r="151" spans="1:16" s="1" customFormat="1" hidden="1" x14ac:dyDescent="0.25">
      <c r="A151" s="12">
        <f t="shared" si="4"/>
        <v>150</v>
      </c>
      <c r="B151" s="12" t="s">
        <v>3410</v>
      </c>
      <c r="C151" s="13" t="s">
        <v>7284</v>
      </c>
      <c r="D151" s="13" t="s">
        <v>10363</v>
      </c>
      <c r="E151" s="13" t="s">
        <v>10363</v>
      </c>
      <c r="F151" s="12" t="s">
        <v>10480</v>
      </c>
      <c r="G151" s="13" t="s">
        <v>7110</v>
      </c>
      <c r="H151" s="12" t="s">
        <v>11792</v>
      </c>
      <c r="I151" s="12" t="s">
        <v>12230</v>
      </c>
      <c r="J151" s="12" t="s">
        <v>11738</v>
      </c>
      <c r="K151" s="14" t="s">
        <v>11739</v>
      </c>
      <c r="L151" s="15">
        <v>0</v>
      </c>
      <c r="M151" s="15">
        <v>150</v>
      </c>
      <c r="N151" s="15">
        <f t="shared" si="5"/>
        <v>150</v>
      </c>
      <c r="O151" s="15" t="s">
        <v>12671</v>
      </c>
      <c r="P151" s="16"/>
    </row>
    <row r="152" spans="1:16" s="1" customFormat="1" hidden="1" x14ac:dyDescent="0.25">
      <c r="A152" s="12">
        <f t="shared" si="4"/>
        <v>151</v>
      </c>
      <c r="B152" s="12" t="s">
        <v>866</v>
      </c>
      <c r="C152" s="13" t="s">
        <v>6175</v>
      </c>
      <c r="D152" s="13" t="s">
        <v>10363</v>
      </c>
      <c r="E152" s="13" t="s">
        <v>10363</v>
      </c>
      <c r="F152" s="12" t="s">
        <v>10480</v>
      </c>
      <c r="G152" s="13" t="s">
        <v>7110</v>
      </c>
      <c r="H152" s="12" t="s">
        <v>11792</v>
      </c>
      <c r="I152" s="12" t="s">
        <v>12233</v>
      </c>
      <c r="J152" s="12" t="s">
        <v>11738</v>
      </c>
      <c r="K152" s="14" t="s">
        <v>11739</v>
      </c>
      <c r="L152" s="15">
        <v>0</v>
      </c>
      <c r="M152" s="15">
        <v>2150</v>
      </c>
      <c r="N152" s="15">
        <f t="shared" si="5"/>
        <v>2150</v>
      </c>
      <c r="O152" s="15" t="s">
        <v>12671</v>
      </c>
      <c r="P152" s="16"/>
    </row>
    <row r="153" spans="1:16" s="1" customFormat="1" hidden="1" x14ac:dyDescent="0.25">
      <c r="A153" s="12">
        <f t="shared" si="4"/>
        <v>152</v>
      </c>
      <c r="B153" s="12" t="s">
        <v>1572</v>
      </c>
      <c r="C153" s="13" t="s">
        <v>6168</v>
      </c>
      <c r="D153" s="13" t="s">
        <v>10369</v>
      </c>
      <c r="E153" s="13" t="s">
        <v>10370</v>
      </c>
      <c r="F153" s="12" t="s">
        <v>10371</v>
      </c>
      <c r="G153" s="13" t="s">
        <v>10372</v>
      </c>
      <c r="H153" s="12" t="s">
        <v>11792</v>
      </c>
      <c r="I153" s="12" t="s">
        <v>12233</v>
      </c>
      <c r="J153" s="12" t="s">
        <v>11405</v>
      </c>
      <c r="K153" s="14" t="s">
        <v>11406</v>
      </c>
      <c r="L153" s="15">
        <v>0</v>
      </c>
      <c r="M153" s="15">
        <v>5950</v>
      </c>
      <c r="N153" s="15">
        <f t="shared" si="5"/>
        <v>5950</v>
      </c>
      <c r="O153" s="15" t="s">
        <v>12671</v>
      </c>
      <c r="P153" s="16"/>
    </row>
    <row r="154" spans="1:16" s="1" customFormat="1" hidden="1" x14ac:dyDescent="0.25">
      <c r="A154" s="12">
        <f t="shared" si="4"/>
        <v>153</v>
      </c>
      <c r="B154" s="12" t="s">
        <v>541</v>
      </c>
      <c r="C154" s="13" t="s">
        <v>5825</v>
      </c>
      <c r="D154" s="13" t="s">
        <v>10158</v>
      </c>
      <c r="E154" s="13" t="s">
        <v>10158</v>
      </c>
      <c r="F154" s="12" t="s">
        <v>10505</v>
      </c>
      <c r="G154" s="13" t="s">
        <v>10506</v>
      </c>
      <c r="H154" s="12" t="s">
        <v>11790</v>
      </c>
      <c r="I154" s="12" t="s">
        <v>12231</v>
      </c>
      <c r="J154" s="12" t="s">
        <v>10847</v>
      </c>
      <c r="K154" s="14" t="s">
        <v>10848</v>
      </c>
      <c r="L154" s="15">
        <v>0</v>
      </c>
      <c r="M154" s="15">
        <v>3500</v>
      </c>
      <c r="N154" s="15">
        <f t="shared" si="5"/>
        <v>3500</v>
      </c>
      <c r="O154" s="15" t="s">
        <v>12671</v>
      </c>
      <c r="P154" s="16"/>
    </row>
    <row r="155" spans="1:16" s="1" customFormat="1" hidden="1" x14ac:dyDescent="0.25">
      <c r="A155" s="12">
        <f t="shared" si="4"/>
        <v>154</v>
      </c>
      <c r="B155" s="12" t="s">
        <v>2737</v>
      </c>
      <c r="C155" s="13" t="s">
        <v>5908</v>
      </c>
      <c r="D155" s="13" t="s">
        <v>10355</v>
      </c>
      <c r="E155" s="13" t="s">
        <v>10477</v>
      </c>
      <c r="F155" s="12" t="s">
        <v>10478</v>
      </c>
      <c r="G155" s="13" t="s">
        <v>10479</v>
      </c>
      <c r="H155" s="12" t="s">
        <v>11792</v>
      </c>
      <c r="I155" s="12" t="s">
        <v>12230</v>
      </c>
      <c r="J155" s="12" t="s">
        <v>11686</v>
      </c>
      <c r="K155" s="14" t="s">
        <v>11687</v>
      </c>
      <c r="L155" s="15">
        <v>0</v>
      </c>
      <c r="M155" s="15">
        <v>1950</v>
      </c>
      <c r="N155" s="15">
        <f t="shared" si="5"/>
        <v>1950</v>
      </c>
      <c r="O155" s="15" t="s">
        <v>12671</v>
      </c>
      <c r="P155" s="16"/>
    </row>
    <row r="156" spans="1:16" s="1" customFormat="1" hidden="1" x14ac:dyDescent="0.25">
      <c r="A156" s="12">
        <f t="shared" si="4"/>
        <v>155</v>
      </c>
      <c r="B156" s="12" t="s">
        <v>116</v>
      </c>
      <c r="C156" s="13" t="s">
        <v>5859</v>
      </c>
      <c r="D156" s="13" t="s">
        <v>10351</v>
      </c>
      <c r="E156" s="13" t="s">
        <v>10356</v>
      </c>
      <c r="F156" s="12" t="s">
        <v>10357</v>
      </c>
      <c r="G156" s="13" t="s">
        <v>5757</v>
      </c>
      <c r="H156" s="12" t="s">
        <v>11789</v>
      </c>
      <c r="I156" s="12" t="s">
        <v>12231</v>
      </c>
      <c r="J156" s="12" t="s">
        <v>11672</v>
      </c>
      <c r="K156" s="14" t="s">
        <v>11673</v>
      </c>
      <c r="L156" s="15">
        <v>0</v>
      </c>
      <c r="M156" s="15">
        <v>29800</v>
      </c>
      <c r="N156" s="15">
        <f t="shared" si="5"/>
        <v>29800</v>
      </c>
      <c r="O156" s="15" t="s">
        <v>12671</v>
      </c>
      <c r="P156" s="16"/>
    </row>
    <row r="157" spans="1:16" s="1" customFormat="1" hidden="1" x14ac:dyDescent="0.25">
      <c r="A157" s="12">
        <f t="shared" si="4"/>
        <v>156</v>
      </c>
      <c r="B157" s="12" t="s">
        <v>174</v>
      </c>
      <c r="C157" s="13" t="s">
        <v>6328</v>
      </c>
      <c r="D157" s="13" t="s">
        <v>10355</v>
      </c>
      <c r="E157" s="13" t="s">
        <v>10477</v>
      </c>
      <c r="F157" s="12" t="s">
        <v>10478</v>
      </c>
      <c r="G157" s="13" t="s">
        <v>10479</v>
      </c>
      <c r="H157" s="12" t="s">
        <v>11792</v>
      </c>
      <c r="I157" s="12" t="s">
        <v>12230</v>
      </c>
      <c r="J157" s="12" t="s">
        <v>11701</v>
      </c>
      <c r="K157" s="14" t="s">
        <v>11702</v>
      </c>
      <c r="L157" s="15">
        <v>0</v>
      </c>
      <c r="M157" s="15">
        <v>3150</v>
      </c>
      <c r="N157" s="15">
        <f t="shared" si="5"/>
        <v>3150</v>
      </c>
      <c r="O157" s="15" t="s">
        <v>12671</v>
      </c>
      <c r="P157" s="16"/>
    </row>
    <row r="158" spans="1:16" s="1" customFormat="1" hidden="1" x14ac:dyDescent="0.25">
      <c r="A158" s="12">
        <f t="shared" si="4"/>
        <v>157</v>
      </c>
      <c r="B158" s="12" t="s">
        <v>3738</v>
      </c>
      <c r="C158" s="13" t="s">
        <v>9056</v>
      </c>
      <c r="D158" s="13" t="s">
        <v>10363</v>
      </c>
      <c r="E158" s="13" t="s">
        <v>10363</v>
      </c>
      <c r="F158" s="12" t="s">
        <v>10456</v>
      </c>
      <c r="G158" s="13" t="s">
        <v>10457</v>
      </c>
      <c r="H158" s="12" t="s">
        <v>11792</v>
      </c>
      <c r="I158" s="12" t="s">
        <v>12230</v>
      </c>
      <c r="J158" s="12" t="s">
        <v>11125</v>
      </c>
      <c r="K158" s="14" t="s">
        <v>11126</v>
      </c>
      <c r="L158" s="15">
        <v>0</v>
      </c>
      <c r="M158" s="15">
        <v>600</v>
      </c>
      <c r="N158" s="15">
        <f t="shared" si="5"/>
        <v>600</v>
      </c>
      <c r="O158" s="15" t="s">
        <v>12671</v>
      </c>
      <c r="P158" s="16"/>
    </row>
    <row r="159" spans="1:16" s="1" customFormat="1" hidden="1" x14ac:dyDescent="0.25">
      <c r="A159" s="12">
        <f t="shared" si="4"/>
        <v>158</v>
      </c>
      <c r="B159" s="12" t="s">
        <v>3365</v>
      </c>
      <c r="C159" s="13" t="s">
        <v>8848</v>
      </c>
      <c r="D159" s="13" t="s">
        <v>10355</v>
      </c>
      <c r="E159" s="13" t="s">
        <v>10481</v>
      </c>
      <c r="F159" s="12" t="s">
        <v>10482</v>
      </c>
      <c r="G159" s="13" t="s">
        <v>10483</v>
      </c>
      <c r="H159" s="12" t="s">
        <v>11792</v>
      </c>
      <c r="I159" s="12" t="s">
        <v>12232</v>
      </c>
      <c r="J159" s="12" t="s">
        <v>11516</v>
      </c>
      <c r="K159" s="14" t="s">
        <v>11517</v>
      </c>
      <c r="L159" s="15">
        <v>0</v>
      </c>
      <c r="M159" s="15">
        <v>3400</v>
      </c>
      <c r="N159" s="15">
        <f t="shared" si="5"/>
        <v>3400</v>
      </c>
      <c r="O159" s="15" t="s">
        <v>12671</v>
      </c>
      <c r="P159" s="16"/>
    </row>
    <row r="160" spans="1:16" s="1" customFormat="1" hidden="1" x14ac:dyDescent="0.25">
      <c r="A160" s="12">
        <f t="shared" si="4"/>
        <v>159</v>
      </c>
      <c r="B160" s="12" t="s">
        <v>3762</v>
      </c>
      <c r="C160" s="13" t="s">
        <v>5907</v>
      </c>
      <c r="D160" s="13" t="s">
        <v>10355</v>
      </c>
      <c r="E160" s="13" t="s">
        <v>10360</v>
      </c>
      <c r="F160" s="12" t="s">
        <v>10546</v>
      </c>
      <c r="G160" s="13" t="s">
        <v>10547</v>
      </c>
      <c r="H160" s="12" t="s">
        <v>11789</v>
      </c>
      <c r="I160" s="12" t="s">
        <v>12231</v>
      </c>
      <c r="J160" s="12" t="s">
        <v>11642</v>
      </c>
      <c r="K160" s="14" t="s">
        <v>11085</v>
      </c>
      <c r="L160" s="15">
        <v>0</v>
      </c>
      <c r="M160" s="15">
        <v>46750</v>
      </c>
      <c r="N160" s="15">
        <f t="shared" si="5"/>
        <v>46750</v>
      </c>
      <c r="O160" s="15" t="s">
        <v>12671</v>
      </c>
      <c r="P160" s="16"/>
    </row>
    <row r="161" spans="1:16" s="1" customFormat="1" hidden="1" x14ac:dyDescent="0.25">
      <c r="A161" s="12">
        <f t="shared" si="4"/>
        <v>160</v>
      </c>
      <c r="B161" s="12" t="s">
        <v>3660</v>
      </c>
      <c r="C161" s="13" t="s">
        <v>6839</v>
      </c>
      <c r="D161" s="13" t="s">
        <v>10351</v>
      </c>
      <c r="E161" s="13" t="s">
        <v>10436</v>
      </c>
      <c r="F161" s="12" t="s">
        <v>10576</v>
      </c>
      <c r="G161" s="13" t="s">
        <v>7079</v>
      </c>
      <c r="H161" s="12" t="s">
        <v>11792</v>
      </c>
      <c r="I161" s="12" t="s">
        <v>12230</v>
      </c>
      <c r="J161" s="12" t="s">
        <v>11039</v>
      </c>
      <c r="K161" s="14" t="s">
        <v>11040</v>
      </c>
      <c r="L161" s="15">
        <v>0</v>
      </c>
      <c r="M161" s="15">
        <v>350</v>
      </c>
      <c r="N161" s="15">
        <f t="shared" si="5"/>
        <v>350</v>
      </c>
      <c r="O161" s="15" t="s">
        <v>12671</v>
      </c>
      <c r="P161" s="16"/>
    </row>
    <row r="162" spans="1:16" s="1" customFormat="1" hidden="1" x14ac:dyDescent="0.25">
      <c r="A162" s="12">
        <f t="shared" si="4"/>
        <v>161</v>
      </c>
      <c r="B162" s="12" t="s">
        <v>1242</v>
      </c>
      <c r="C162" s="13" t="s">
        <v>6034</v>
      </c>
      <c r="D162" s="13" t="s">
        <v>10363</v>
      </c>
      <c r="E162" s="13" t="s">
        <v>10413</v>
      </c>
      <c r="F162" s="12" t="s">
        <v>10414</v>
      </c>
      <c r="G162" s="13" t="s">
        <v>10415</v>
      </c>
      <c r="H162" s="12" t="s">
        <v>11792</v>
      </c>
      <c r="I162" s="12" t="s">
        <v>12231</v>
      </c>
      <c r="J162" s="12" t="s">
        <v>11438</v>
      </c>
      <c r="K162" s="14" t="s">
        <v>11439</v>
      </c>
      <c r="L162" s="15">
        <v>0</v>
      </c>
      <c r="M162" s="15">
        <v>8750</v>
      </c>
      <c r="N162" s="15">
        <f t="shared" si="5"/>
        <v>8750</v>
      </c>
      <c r="O162" s="15" t="s">
        <v>12671</v>
      </c>
      <c r="P162" s="16"/>
    </row>
    <row r="163" spans="1:16" s="1" customFormat="1" hidden="1" x14ac:dyDescent="0.25">
      <c r="A163" s="12">
        <f t="shared" si="4"/>
        <v>162</v>
      </c>
      <c r="B163" s="12" t="s">
        <v>3404</v>
      </c>
      <c r="C163" s="13" t="s">
        <v>8597</v>
      </c>
      <c r="D163" s="13" t="s">
        <v>10363</v>
      </c>
      <c r="E163" s="13" t="s">
        <v>10413</v>
      </c>
      <c r="F163" s="12" t="s">
        <v>10414</v>
      </c>
      <c r="G163" s="13" t="s">
        <v>10415</v>
      </c>
      <c r="H163" s="12" t="s">
        <v>11792</v>
      </c>
      <c r="I163" s="12" t="s">
        <v>12229</v>
      </c>
      <c r="J163" s="12" t="s">
        <v>11438</v>
      </c>
      <c r="K163" s="14" t="s">
        <v>11439</v>
      </c>
      <c r="L163" s="15">
        <v>0</v>
      </c>
      <c r="M163" s="15">
        <v>50</v>
      </c>
      <c r="N163" s="15">
        <f t="shared" si="5"/>
        <v>50</v>
      </c>
      <c r="O163" s="15" t="s">
        <v>12671</v>
      </c>
      <c r="P163" s="16"/>
    </row>
    <row r="164" spans="1:16" s="1" customFormat="1" hidden="1" x14ac:dyDescent="0.25">
      <c r="A164" s="12">
        <f t="shared" si="4"/>
        <v>163</v>
      </c>
      <c r="B164" s="12" t="s">
        <v>1230</v>
      </c>
      <c r="C164" s="13" t="s">
        <v>6372</v>
      </c>
      <c r="D164" s="13" t="s">
        <v>10363</v>
      </c>
      <c r="E164" s="13" t="s">
        <v>10413</v>
      </c>
      <c r="F164" s="12" t="s">
        <v>10414</v>
      </c>
      <c r="G164" s="13" t="s">
        <v>10415</v>
      </c>
      <c r="H164" s="12" t="s">
        <v>11792</v>
      </c>
      <c r="I164" s="12" t="s">
        <v>12230</v>
      </c>
      <c r="J164" s="12" t="s">
        <v>11438</v>
      </c>
      <c r="K164" s="14" t="s">
        <v>11439</v>
      </c>
      <c r="L164" s="15">
        <v>0</v>
      </c>
      <c r="M164" s="15">
        <v>16550</v>
      </c>
      <c r="N164" s="15">
        <f t="shared" si="5"/>
        <v>16550</v>
      </c>
      <c r="O164" s="15" t="s">
        <v>12671</v>
      </c>
      <c r="P164" s="16"/>
    </row>
    <row r="165" spans="1:16" s="1" customFormat="1" hidden="1" x14ac:dyDescent="0.25">
      <c r="A165" s="12">
        <f t="shared" si="4"/>
        <v>164</v>
      </c>
      <c r="B165" s="12" t="s">
        <v>852</v>
      </c>
      <c r="C165" s="13" t="s">
        <v>5927</v>
      </c>
      <c r="D165" s="13" t="s">
        <v>10363</v>
      </c>
      <c r="E165" s="13" t="s">
        <v>10363</v>
      </c>
      <c r="F165" s="12" t="s">
        <v>10456</v>
      </c>
      <c r="G165" s="13" t="s">
        <v>10457</v>
      </c>
      <c r="H165" s="12" t="s">
        <v>11792</v>
      </c>
      <c r="I165" s="12" t="s">
        <v>12230</v>
      </c>
      <c r="J165" s="12" t="s">
        <v>11131</v>
      </c>
      <c r="K165" s="14" t="s">
        <v>11132</v>
      </c>
      <c r="L165" s="15">
        <v>0</v>
      </c>
      <c r="M165" s="15">
        <v>100</v>
      </c>
      <c r="N165" s="15">
        <f t="shared" si="5"/>
        <v>100</v>
      </c>
      <c r="O165" s="15" t="s">
        <v>12671</v>
      </c>
      <c r="P165" s="16"/>
    </row>
    <row r="166" spans="1:16" s="1" customFormat="1" hidden="1" x14ac:dyDescent="0.25">
      <c r="A166" s="12">
        <f t="shared" si="4"/>
        <v>165</v>
      </c>
      <c r="B166" s="12" t="s">
        <v>3364</v>
      </c>
      <c r="C166" s="13" t="s">
        <v>8847</v>
      </c>
      <c r="D166" s="13" t="s">
        <v>10355</v>
      </c>
      <c r="E166" s="13" t="s">
        <v>10481</v>
      </c>
      <c r="F166" s="12" t="s">
        <v>10482</v>
      </c>
      <c r="G166" s="13" t="s">
        <v>10483</v>
      </c>
      <c r="H166" s="12" t="s">
        <v>11792</v>
      </c>
      <c r="I166" s="12" t="s">
        <v>12229</v>
      </c>
      <c r="J166" s="12" t="s">
        <v>11516</v>
      </c>
      <c r="K166" s="14" t="s">
        <v>11517</v>
      </c>
      <c r="L166" s="15">
        <v>0</v>
      </c>
      <c r="M166" s="15">
        <v>550</v>
      </c>
      <c r="N166" s="15">
        <f t="shared" si="5"/>
        <v>550</v>
      </c>
      <c r="O166" s="15" t="s">
        <v>12671</v>
      </c>
      <c r="P166" s="16"/>
    </row>
    <row r="167" spans="1:16" s="1" customFormat="1" hidden="1" x14ac:dyDescent="0.25">
      <c r="A167" s="12">
        <f t="shared" si="4"/>
        <v>166</v>
      </c>
      <c r="B167" s="12" t="s">
        <v>4575</v>
      </c>
      <c r="C167" s="13" t="s">
        <v>8499</v>
      </c>
      <c r="D167" s="13" t="s">
        <v>10355</v>
      </c>
      <c r="E167" s="13" t="s">
        <v>10481</v>
      </c>
      <c r="F167" s="12" t="s">
        <v>10482</v>
      </c>
      <c r="G167" s="13" t="s">
        <v>10483</v>
      </c>
      <c r="H167" s="12" t="s">
        <v>11792</v>
      </c>
      <c r="I167" s="12" t="s">
        <v>12229</v>
      </c>
      <c r="J167" s="12" t="s">
        <v>11516</v>
      </c>
      <c r="K167" s="14" t="s">
        <v>11517</v>
      </c>
      <c r="L167" s="15">
        <v>0</v>
      </c>
      <c r="M167" s="15">
        <v>9050</v>
      </c>
      <c r="N167" s="15">
        <f t="shared" si="5"/>
        <v>9050</v>
      </c>
      <c r="O167" s="15" t="s">
        <v>12671</v>
      </c>
      <c r="P167" s="16"/>
    </row>
    <row r="168" spans="1:16" s="1" customFormat="1" hidden="1" x14ac:dyDescent="0.25">
      <c r="A168" s="12">
        <f t="shared" si="4"/>
        <v>167</v>
      </c>
      <c r="B168" s="12" t="s">
        <v>1799</v>
      </c>
      <c r="C168" s="13" t="s">
        <v>6159</v>
      </c>
      <c r="D168" s="13" t="s">
        <v>10355</v>
      </c>
      <c r="E168" s="13" t="s">
        <v>10481</v>
      </c>
      <c r="F168" s="12" t="s">
        <v>10482</v>
      </c>
      <c r="G168" s="13" t="s">
        <v>10483</v>
      </c>
      <c r="H168" s="12" t="s">
        <v>11792</v>
      </c>
      <c r="I168" s="12" t="s">
        <v>12232</v>
      </c>
      <c r="J168" s="12" t="s">
        <v>11516</v>
      </c>
      <c r="K168" s="14" t="s">
        <v>11517</v>
      </c>
      <c r="L168" s="15">
        <v>0</v>
      </c>
      <c r="M168" s="15">
        <v>2200</v>
      </c>
      <c r="N168" s="15">
        <f t="shared" si="5"/>
        <v>2200</v>
      </c>
      <c r="O168" s="15" t="s">
        <v>12671</v>
      </c>
      <c r="P168" s="16"/>
    </row>
    <row r="169" spans="1:16" s="1" customFormat="1" hidden="1" x14ac:dyDescent="0.25">
      <c r="A169" s="12">
        <f t="shared" si="4"/>
        <v>168</v>
      </c>
      <c r="B169" s="12" t="s">
        <v>3169</v>
      </c>
      <c r="C169" s="13" t="s">
        <v>5982</v>
      </c>
      <c r="D169" s="13" t="s">
        <v>10355</v>
      </c>
      <c r="E169" s="13" t="s">
        <v>10481</v>
      </c>
      <c r="F169" s="12" t="s">
        <v>10482</v>
      </c>
      <c r="G169" s="13" t="s">
        <v>10483</v>
      </c>
      <c r="H169" s="12" t="s">
        <v>11790</v>
      </c>
      <c r="I169" s="12" t="s">
        <v>12231</v>
      </c>
      <c r="J169" s="12" t="s">
        <v>11516</v>
      </c>
      <c r="K169" s="14" t="s">
        <v>11517</v>
      </c>
      <c r="L169" s="15">
        <v>0</v>
      </c>
      <c r="M169" s="15">
        <v>8700</v>
      </c>
      <c r="N169" s="15">
        <f t="shared" si="5"/>
        <v>8700</v>
      </c>
      <c r="O169" s="15" t="s">
        <v>12671</v>
      </c>
      <c r="P169" s="16"/>
    </row>
    <row r="170" spans="1:16" s="1" customFormat="1" hidden="1" x14ac:dyDescent="0.25">
      <c r="A170" s="12">
        <f t="shared" si="4"/>
        <v>169</v>
      </c>
      <c r="B170" s="12" t="s">
        <v>1501</v>
      </c>
      <c r="C170" s="13" t="s">
        <v>6135</v>
      </c>
      <c r="D170" s="13" t="s">
        <v>10369</v>
      </c>
      <c r="E170" s="13" t="s">
        <v>10162</v>
      </c>
      <c r="F170" s="12" t="s">
        <v>10402</v>
      </c>
      <c r="G170" s="13" t="s">
        <v>10403</v>
      </c>
      <c r="H170" s="12" t="s">
        <v>11792</v>
      </c>
      <c r="I170" s="12" t="s">
        <v>12230</v>
      </c>
      <c r="J170" s="12" t="s">
        <v>11451</v>
      </c>
      <c r="K170" s="14" t="s">
        <v>11452</v>
      </c>
      <c r="L170" s="15">
        <v>0</v>
      </c>
      <c r="M170" s="15">
        <v>3750</v>
      </c>
      <c r="N170" s="15">
        <f t="shared" si="5"/>
        <v>3750</v>
      </c>
      <c r="O170" s="15" t="s">
        <v>12671</v>
      </c>
      <c r="P170" s="16"/>
    </row>
    <row r="171" spans="1:16" s="1" customFormat="1" hidden="1" x14ac:dyDescent="0.25">
      <c r="A171" s="12">
        <f t="shared" si="4"/>
        <v>170</v>
      </c>
      <c r="B171" s="12" t="s">
        <v>2780</v>
      </c>
      <c r="C171" s="13" t="s">
        <v>8479</v>
      </c>
      <c r="D171" s="13" t="s">
        <v>10158</v>
      </c>
      <c r="E171" s="13" t="s">
        <v>10158</v>
      </c>
      <c r="F171" s="12" t="s">
        <v>10505</v>
      </c>
      <c r="G171" s="13" t="s">
        <v>10506</v>
      </c>
      <c r="H171" s="12" t="s">
        <v>11792</v>
      </c>
      <c r="I171" s="12" t="s">
        <v>12229</v>
      </c>
      <c r="J171" s="12" t="s">
        <v>11727</v>
      </c>
      <c r="K171" s="14" t="s">
        <v>11728</v>
      </c>
      <c r="L171" s="15">
        <v>0</v>
      </c>
      <c r="M171" s="15">
        <v>450</v>
      </c>
      <c r="N171" s="15">
        <f t="shared" si="5"/>
        <v>450</v>
      </c>
      <c r="O171" s="15" t="s">
        <v>12671</v>
      </c>
      <c r="P171" s="16"/>
    </row>
    <row r="172" spans="1:16" s="1" customFormat="1" hidden="1" x14ac:dyDescent="0.25">
      <c r="A172" s="12">
        <f t="shared" si="4"/>
        <v>171</v>
      </c>
      <c r="B172" s="12" t="s">
        <v>2147</v>
      </c>
      <c r="C172" s="13" t="s">
        <v>6006</v>
      </c>
      <c r="D172" s="13" t="s">
        <v>10158</v>
      </c>
      <c r="E172" s="13" t="s">
        <v>10158</v>
      </c>
      <c r="F172" s="12" t="s">
        <v>10505</v>
      </c>
      <c r="G172" s="13" t="s">
        <v>10506</v>
      </c>
      <c r="H172" s="12" t="s">
        <v>11792</v>
      </c>
      <c r="I172" s="12" t="s">
        <v>12229</v>
      </c>
      <c r="J172" s="12" t="s">
        <v>10857</v>
      </c>
      <c r="K172" s="14" t="s">
        <v>10858</v>
      </c>
      <c r="L172" s="15">
        <v>0</v>
      </c>
      <c r="M172" s="15">
        <v>500</v>
      </c>
      <c r="N172" s="15">
        <f t="shared" si="5"/>
        <v>500</v>
      </c>
      <c r="O172" s="15" t="s">
        <v>12671</v>
      </c>
      <c r="P172" s="16"/>
    </row>
    <row r="173" spans="1:16" s="1" customFormat="1" hidden="1" x14ac:dyDescent="0.25">
      <c r="A173" s="12">
        <f t="shared" si="4"/>
        <v>172</v>
      </c>
      <c r="B173" s="12" t="s">
        <v>4064</v>
      </c>
      <c r="C173" s="13" t="s">
        <v>9258</v>
      </c>
      <c r="D173" s="13" t="s">
        <v>10363</v>
      </c>
      <c r="E173" s="13" t="s">
        <v>10363</v>
      </c>
      <c r="F173" s="12" t="s">
        <v>10456</v>
      </c>
      <c r="G173" s="13" t="s">
        <v>10457</v>
      </c>
      <c r="H173" s="12" t="s">
        <v>11792</v>
      </c>
      <c r="I173" s="12" t="s">
        <v>12229</v>
      </c>
      <c r="J173" s="12" t="s">
        <v>11131</v>
      </c>
      <c r="K173" s="14" t="s">
        <v>11132</v>
      </c>
      <c r="L173" s="15">
        <v>0</v>
      </c>
      <c r="M173" s="15">
        <v>500</v>
      </c>
      <c r="N173" s="15">
        <f t="shared" si="5"/>
        <v>500</v>
      </c>
      <c r="O173" s="15" t="s">
        <v>12671</v>
      </c>
      <c r="P173" s="16"/>
    </row>
    <row r="174" spans="1:16" s="1" customFormat="1" hidden="1" x14ac:dyDescent="0.25">
      <c r="A174" s="12">
        <f t="shared" si="4"/>
        <v>173</v>
      </c>
      <c r="B174" s="12" t="s">
        <v>3500</v>
      </c>
      <c r="C174" s="13" t="s">
        <v>8865</v>
      </c>
      <c r="D174" s="13" t="s">
        <v>10363</v>
      </c>
      <c r="E174" s="13" t="s">
        <v>10363</v>
      </c>
      <c r="F174" s="12" t="s">
        <v>10456</v>
      </c>
      <c r="G174" s="13" t="s">
        <v>10457</v>
      </c>
      <c r="H174" s="12" t="s">
        <v>11792</v>
      </c>
      <c r="I174" s="12" t="s">
        <v>12229</v>
      </c>
      <c r="J174" s="12" t="s">
        <v>11131</v>
      </c>
      <c r="K174" s="14" t="s">
        <v>11132</v>
      </c>
      <c r="L174" s="15">
        <v>0</v>
      </c>
      <c r="M174" s="15">
        <v>300</v>
      </c>
      <c r="N174" s="15">
        <f t="shared" si="5"/>
        <v>300</v>
      </c>
      <c r="O174" s="15" t="s">
        <v>12671</v>
      </c>
      <c r="P174" s="16"/>
    </row>
    <row r="175" spans="1:16" s="1" customFormat="1" hidden="1" x14ac:dyDescent="0.25">
      <c r="A175" s="12">
        <f t="shared" si="4"/>
        <v>174</v>
      </c>
      <c r="B175" s="12" t="s">
        <v>2779</v>
      </c>
      <c r="C175" s="13" t="s">
        <v>6333</v>
      </c>
      <c r="D175" s="13" t="s">
        <v>10158</v>
      </c>
      <c r="E175" s="13" t="s">
        <v>10158</v>
      </c>
      <c r="F175" s="12" t="s">
        <v>10505</v>
      </c>
      <c r="G175" s="13" t="s">
        <v>10506</v>
      </c>
      <c r="H175" s="12" t="s">
        <v>11792</v>
      </c>
      <c r="I175" s="12" t="s">
        <v>12231</v>
      </c>
      <c r="J175" s="12" t="s">
        <v>10857</v>
      </c>
      <c r="K175" s="14" t="s">
        <v>10858</v>
      </c>
      <c r="L175" s="15">
        <v>0</v>
      </c>
      <c r="M175" s="15">
        <v>1650</v>
      </c>
      <c r="N175" s="15">
        <f t="shared" si="5"/>
        <v>1650</v>
      </c>
      <c r="O175" s="15" t="s">
        <v>12671</v>
      </c>
      <c r="P175" s="16"/>
    </row>
    <row r="176" spans="1:16" s="1" customFormat="1" hidden="1" x14ac:dyDescent="0.25">
      <c r="A176" s="12">
        <f t="shared" si="4"/>
        <v>175</v>
      </c>
      <c r="B176" s="12" t="s">
        <v>1234</v>
      </c>
      <c r="C176" s="13" t="s">
        <v>6323</v>
      </c>
      <c r="D176" s="13" t="s">
        <v>10363</v>
      </c>
      <c r="E176" s="13" t="s">
        <v>10413</v>
      </c>
      <c r="F176" s="12" t="s">
        <v>10414</v>
      </c>
      <c r="G176" s="13" t="s">
        <v>10415</v>
      </c>
      <c r="H176" s="12" t="s">
        <v>11792</v>
      </c>
      <c r="I176" s="12" t="s">
        <v>12230</v>
      </c>
      <c r="J176" s="12" t="s">
        <v>11337</v>
      </c>
      <c r="K176" s="14" t="s">
        <v>11338</v>
      </c>
      <c r="L176" s="15">
        <v>0</v>
      </c>
      <c r="M176" s="15">
        <v>800</v>
      </c>
      <c r="N176" s="15">
        <f t="shared" si="5"/>
        <v>800</v>
      </c>
      <c r="O176" s="15" t="s">
        <v>12671</v>
      </c>
      <c r="P176" s="16"/>
    </row>
    <row r="177" spans="1:16" s="1" customFormat="1" hidden="1" x14ac:dyDescent="0.25">
      <c r="A177" s="12">
        <f t="shared" si="4"/>
        <v>176</v>
      </c>
      <c r="B177" s="12" t="s">
        <v>4090</v>
      </c>
      <c r="C177" s="13" t="s">
        <v>9267</v>
      </c>
      <c r="D177" s="13" t="s">
        <v>10369</v>
      </c>
      <c r="E177" s="13" t="s">
        <v>10161</v>
      </c>
      <c r="F177" s="12" t="s">
        <v>10564</v>
      </c>
      <c r="G177" s="13" t="s">
        <v>10565</v>
      </c>
      <c r="H177" s="12" t="s">
        <v>11792</v>
      </c>
      <c r="I177" s="12" t="s">
        <v>12229</v>
      </c>
      <c r="J177" s="12" t="s">
        <v>11459</v>
      </c>
      <c r="K177" s="14" t="s">
        <v>11460</v>
      </c>
      <c r="L177" s="15">
        <v>0</v>
      </c>
      <c r="M177" s="15">
        <v>50</v>
      </c>
      <c r="N177" s="15">
        <f t="shared" si="5"/>
        <v>50</v>
      </c>
      <c r="O177" s="15" t="s">
        <v>12671</v>
      </c>
      <c r="P177" s="16"/>
    </row>
    <row r="178" spans="1:16" s="1" customFormat="1" hidden="1" x14ac:dyDescent="0.25">
      <c r="A178" s="12">
        <f t="shared" si="4"/>
        <v>177</v>
      </c>
      <c r="B178" s="12" t="s">
        <v>846</v>
      </c>
      <c r="C178" s="13" t="s">
        <v>7491</v>
      </c>
      <c r="D178" s="13" t="s">
        <v>10363</v>
      </c>
      <c r="E178" s="13" t="s">
        <v>10363</v>
      </c>
      <c r="F178" s="12" t="s">
        <v>10456</v>
      </c>
      <c r="G178" s="13" t="s">
        <v>10457</v>
      </c>
      <c r="H178" s="12" t="s">
        <v>11792</v>
      </c>
      <c r="I178" s="12" t="s">
        <v>12232</v>
      </c>
      <c r="J178" s="12" t="s">
        <v>11125</v>
      </c>
      <c r="K178" s="14" t="s">
        <v>11126</v>
      </c>
      <c r="L178" s="15">
        <v>0</v>
      </c>
      <c r="M178" s="15">
        <v>350</v>
      </c>
      <c r="N178" s="15">
        <f t="shared" si="5"/>
        <v>350</v>
      </c>
      <c r="O178" s="15" t="s">
        <v>12671</v>
      </c>
      <c r="P178" s="16"/>
    </row>
    <row r="179" spans="1:16" s="1" customFormat="1" hidden="1" x14ac:dyDescent="0.25">
      <c r="A179" s="12">
        <f t="shared" si="4"/>
        <v>178</v>
      </c>
      <c r="B179" s="12" t="s">
        <v>4552</v>
      </c>
      <c r="C179" s="13" t="s">
        <v>5871</v>
      </c>
      <c r="D179" s="13" t="s">
        <v>10363</v>
      </c>
      <c r="E179" s="13" t="s">
        <v>10363</v>
      </c>
      <c r="F179" s="12" t="s">
        <v>10456</v>
      </c>
      <c r="G179" s="13" t="s">
        <v>10457</v>
      </c>
      <c r="H179" s="12" t="s">
        <v>11792</v>
      </c>
      <c r="I179" s="12" t="s">
        <v>12230</v>
      </c>
      <c r="J179" s="12" t="s">
        <v>11125</v>
      </c>
      <c r="K179" s="14" t="s">
        <v>11126</v>
      </c>
      <c r="L179" s="15">
        <v>0</v>
      </c>
      <c r="M179" s="15">
        <v>850</v>
      </c>
      <c r="N179" s="15">
        <f t="shared" si="5"/>
        <v>850</v>
      </c>
      <c r="O179" s="15" t="s">
        <v>12671</v>
      </c>
      <c r="P179" s="16"/>
    </row>
    <row r="180" spans="1:16" s="1" customFormat="1" hidden="1" x14ac:dyDescent="0.25">
      <c r="A180" s="12">
        <f t="shared" si="4"/>
        <v>179</v>
      </c>
      <c r="B180" s="12" t="s">
        <v>859</v>
      </c>
      <c r="C180" s="13" t="s">
        <v>6310</v>
      </c>
      <c r="D180" s="13" t="s">
        <v>10363</v>
      </c>
      <c r="E180" s="13" t="s">
        <v>10363</v>
      </c>
      <c r="F180" s="12" t="s">
        <v>10456</v>
      </c>
      <c r="G180" s="13" t="s">
        <v>10457</v>
      </c>
      <c r="H180" s="12" t="s">
        <v>11792</v>
      </c>
      <c r="I180" s="12" t="s">
        <v>12230</v>
      </c>
      <c r="J180" s="12" t="s">
        <v>11127</v>
      </c>
      <c r="K180" s="14" t="s">
        <v>11128</v>
      </c>
      <c r="L180" s="15">
        <v>0</v>
      </c>
      <c r="M180" s="15">
        <v>800</v>
      </c>
      <c r="N180" s="15">
        <f t="shared" si="5"/>
        <v>800</v>
      </c>
      <c r="O180" s="15" t="s">
        <v>12671</v>
      </c>
      <c r="P180" s="16"/>
    </row>
    <row r="181" spans="1:16" s="1" customFormat="1" hidden="1" x14ac:dyDescent="0.25">
      <c r="A181" s="12">
        <f t="shared" si="4"/>
        <v>180</v>
      </c>
      <c r="B181" s="12" t="s">
        <v>245</v>
      </c>
      <c r="C181" s="13" t="s">
        <v>6267</v>
      </c>
      <c r="D181" s="13" t="s">
        <v>10351</v>
      </c>
      <c r="E181" s="13" t="s">
        <v>10436</v>
      </c>
      <c r="F181" s="12" t="s">
        <v>10464</v>
      </c>
      <c r="G181" s="13" t="s">
        <v>10465</v>
      </c>
      <c r="H181" s="12" t="s">
        <v>11792</v>
      </c>
      <c r="I181" s="12" t="s">
        <v>12230</v>
      </c>
      <c r="J181" s="12" t="s">
        <v>11050</v>
      </c>
      <c r="K181" s="14" t="s">
        <v>11051</v>
      </c>
      <c r="L181" s="15">
        <v>0</v>
      </c>
      <c r="M181" s="15">
        <v>850</v>
      </c>
      <c r="N181" s="15">
        <f t="shared" si="5"/>
        <v>850</v>
      </c>
      <c r="O181" s="15" t="s">
        <v>12671</v>
      </c>
      <c r="P181" s="16"/>
    </row>
    <row r="182" spans="1:16" s="1" customFormat="1" hidden="1" x14ac:dyDescent="0.25">
      <c r="A182" s="12">
        <f t="shared" si="4"/>
        <v>181</v>
      </c>
      <c r="B182" s="12" t="s">
        <v>4965</v>
      </c>
      <c r="C182" s="13" t="s">
        <v>6906</v>
      </c>
      <c r="D182" s="13" t="s">
        <v>10351</v>
      </c>
      <c r="E182" s="13" t="s">
        <v>10436</v>
      </c>
      <c r="F182" s="12" t="s">
        <v>10464</v>
      </c>
      <c r="G182" s="13" t="s">
        <v>10465</v>
      </c>
      <c r="H182" s="12" t="s">
        <v>11792</v>
      </c>
      <c r="I182" s="12" t="s">
        <v>12230</v>
      </c>
      <c r="J182" s="12" t="s">
        <v>11050</v>
      </c>
      <c r="K182" s="14" t="s">
        <v>11051</v>
      </c>
      <c r="L182" s="15">
        <v>200</v>
      </c>
      <c r="M182" s="15">
        <v>1500</v>
      </c>
      <c r="N182" s="15">
        <f t="shared" si="5"/>
        <v>1700</v>
      </c>
      <c r="O182" s="15" t="s">
        <v>12671</v>
      </c>
      <c r="P182" s="16"/>
    </row>
    <row r="183" spans="1:16" s="1" customFormat="1" hidden="1" x14ac:dyDescent="0.25">
      <c r="A183" s="12">
        <f t="shared" si="4"/>
        <v>182</v>
      </c>
      <c r="B183" s="12" t="s">
        <v>261</v>
      </c>
      <c r="C183" s="13" t="s">
        <v>5885</v>
      </c>
      <c r="D183" s="13" t="s">
        <v>10351</v>
      </c>
      <c r="E183" s="13" t="s">
        <v>10436</v>
      </c>
      <c r="F183" s="12" t="s">
        <v>10464</v>
      </c>
      <c r="G183" s="13" t="s">
        <v>10465</v>
      </c>
      <c r="H183" s="12" t="s">
        <v>11790</v>
      </c>
      <c r="I183" s="12" t="s">
        <v>12232</v>
      </c>
      <c r="J183" s="12" t="s">
        <v>11035</v>
      </c>
      <c r="K183" s="14" t="s">
        <v>11036</v>
      </c>
      <c r="L183" s="15">
        <v>0</v>
      </c>
      <c r="M183" s="15">
        <v>13200</v>
      </c>
      <c r="N183" s="15">
        <f t="shared" si="5"/>
        <v>13200</v>
      </c>
      <c r="O183" s="15" t="s">
        <v>12671</v>
      </c>
      <c r="P183" s="16"/>
    </row>
    <row r="184" spans="1:16" s="1" customFormat="1" hidden="1" x14ac:dyDescent="0.25">
      <c r="A184" s="12">
        <f t="shared" si="4"/>
        <v>183</v>
      </c>
      <c r="B184" s="12" t="s">
        <v>5009</v>
      </c>
      <c r="C184" s="13" t="s">
        <v>9789</v>
      </c>
      <c r="D184" s="13" t="s">
        <v>10351</v>
      </c>
      <c r="E184" s="13" t="s">
        <v>10436</v>
      </c>
      <c r="F184" s="12" t="s">
        <v>10464</v>
      </c>
      <c r="G184" s="13" t="s">
        <v>10465</v>
      </c>
      <c r="H184" s="12" t="s">
        <v>11792</v>
      </c>
      <c r="I184" s="12" t="s">
        <v>12229</v>
      </c>
      <c r="J184" s="12" t="s">
        <v>11050</v>
      </c>
      <c r="K184" s="14" t="s">
        <v>11051</v>
      </c>
      <c r="L184" s="15">
        <v>0</v>
      </c>
      <c r="M184" s="15">
        <v>3750</v>
      </c>
      <c r="N184" s="15">
        <f t="shared" si="5"/>
        <v>3750</v>
      </c>
      <c r="O184" s="15" t="s">
        <v>12671</v>
      </c>
      <c r="P184" s="16"/>
    </row>
    <row r="185" spans="1:16" s="1" customFormat="1" hidden="1" x14ac:dyDescent="0.25">
      <c r="A185" s="12">
        <f t="shared" si="4"/>
        <v>184</v>
      </c>
      <c r="B185" s="12" t="s">
        <v>3515</v>
      </c>
      <c r="C185" s="13" t="s">
        <v>8939</v>
      </c>
      <c r="D185" s="13" t="s">
        <v>10351</v>
      </c>
      <c r="E185" s="13" t="s">
        <v>10436</v>
      </c>
      <c r="F185" s="12" t="s">
        <v>10464</v>
      </c>
      <c r="G185" s="13" t="s">
        <v>10465</v>
      </c>
      <c r="H185" s="12" t="s">
        <v>11792</v>
      </c>
      <c r="I185" s="12" t="s">
        <v>12229</v>
      </c>
      <c r="J185" s="12" t="s">
        <v>11043</v>
      </c>
      <c r="K185" s="14" t="s">
        <v>12660</v>
      </c>
      <c r="L185" s="15">
        <v>500</v>
      </c>
      <c r="M185" s="15">
        <v>0</v>
      </c>
      <c r="N185" s="15">
        <f t="shared" si="5"/>
        <v>500</v>
      </c>
      <c r="O185" s="15" t="s">
        <v>12671</v>
      </c>
      <c r="P185" s="16"/>
    </row>
    <row r="186" spans="1:16" s="1" customFormat="1" hidden="1" x14ac:dyDescent="0.25">
      <c r="A186" s="12">
        <f t="shared" si="4"/>
        <v>185</v>
      </c>
      <c r="B186" s="12" t="s">
        <v>251</v>
      </c>
      <c r="C186" s="13" t="s">
        <v>7093</v>
      </c>
      <c r="D186" s="13" t="s">
        <v>10351</v>
      </c>
      <c r="E186" s="13" t="s">
        <v>10436</v>
      </c>
      <c r="F186" s="12" t="s">
        <v>10464</v>
      </c>
      <c r="G186" s="13" t="s">
        <v>10465</v>
      </c>
      <c r="H186" s="12" t="s">
        <v>11792</v>
      </c>
      <c r="I186" s="12" t="s">
        <v>12229</v>
      </c>
      <c r="J186" s="12" t="s">
        <v>11043</v>
      </c>
      <c r="K186" s="14" t="s">
        <v>12660</v>
      </c>
      <c r="L186" s="15">
        <v>200</v>
      </c>
      <c r="M186" s="15">
        <v>900</v>
      </c>
      <c r="N186" s="15">
        <f t="shared" si="5"/>
        <v>1100</v>
      </c>
      <c r="O186" s="15" t="s">
        <v>12671</v>
      </c>
      <c r="P186" s="16"/>
    </row>
    <row r="187" spans="1:16" s="1" customFormat="1" hidden="1" x14ac:dyDescent="0.25">
      <c r="A187" s="12">
        <f t="shared" si="4"/>
        <v>186</v>
      </c>
      <c r="B187" s="12" t="s">
        <v>2149</v>
      </c>
      <c r="C187" s="13" t="s">
        <v>8129</v>
      </c>
      <c r="D187" s="13" t="s">
        <v>10158</v>
      </c>
      <c r="E187" s="13" t="s">
        <v>10158</v>
      </c>
      <c r="F187" s="12" t="s">
        <v>10505</v>
      </c>
      <c r="G187" s="13" t="s">
        <v>10506</v>
      </c>
      <c r="H187" s="12" t="s">
        <v>11792</v>
      </c>
      <c r="I187" s="12" t="s">
        <v>12229</v>
      </c>
      <c r="J187" s="12" t="s">
        <v>10857</v>
      </c>
      <c r="K187" s="14" t="s">
        <v>10858</v>
      </c>
      <c r="L187" s="15">
        <v>0</v>
      </c>
      <c r="M187" s="15">
        <v>150</v>
      </c>
      <c r="N187" s="15">
        <f t="shared" si="5"/>
        <v>150</v>
      </c>
      <c r="O187" s="15" t="s">
        <v>12671</v>
      </c>
      <c r="P187" s="16"/>
    </row>
    <row r="188" spans="1:16" s="1" customFormat="1" hidden="1" x14ac:dyDescent="0.25">
      <c r="A188" s="12">
        <f t="shared" si="4"/>
        <v>187</v>
      </c>
      <c r="B188" s="12" t="s">
        <v>2857</v>
      </c>
      <c r="C188" s="13" t="s">
        <v>5791</v>
      </c>
      <c r="D188" s="13" t="s">
        <v>10363</v>
      </c>
      <c r="E188" s="13" t="s">
        <v>10363</v>
      </c>
      <c r="F188" s="12" t="s">
        <v>10480</v>
      </c>
      <c r="G188" s="13" t="s">
        <v>7110</v>
      </c>
      <c r="H188" s="12" t="s">
        <v>11792</v>
      </c>
      <c r="I188" s="12" t="s">
        <v>12230</v>
      </c>
      <c r="J188" s="12" t="s">
        <v>11147</v>
      </c>
      <c r="K188" s="14" t="s">
        <v>11148</v>
      </c>
      <c r="L188" s="15">
        <v>0</v>
      </c>
      <c r="M188" s="15">
        <v>40750</v>
      </c>
      <c r="N188" s="15">
        <f t="shared" si="5"/>
        <v>40750</v>
      </c>
      <c r="O188" s="15" t="s">
        <v>12671</v>
      </c>
      <c r="P188" s="16"/>
    </row>
    <row r="189" spans="1:16" s="1" customFormat="1" hidden="1" x14ac:dyDescent="0.25">
      <c r="A189" s="12">
        <f t="shared" si="4"/>
        <v>188</v>
      </c>
      <c r="B189" s="12" t="s">
        <v>1290</v>
      </c>
      <c r="C189" s="13" t="s">
        <v>6018</v>
      </c>
      <c r="D189" s="13" t="s">
        <v>10369</v>
      </c>
      <c r="E189" s="13" t="s">
        <v>10369</v>
      </c>
      <c r="F189" s="12" t="s">
        <v>10581</v>
      </c>
      <c r="G189" s="13" t="s">
        <v>6240</v>
      </c>
      <c r="H189" s="12" t="s">
        <v>11792</v>
      </c>
      <c r="I189" s="12" t="s">
        <v>12233</v>
      </c>
      <c r="J189" s="12" t="s">
        <v>11321</v>
      </c>
      <c r="K189" s="14" t="s">
        <v>11322</v>
      </c>
      <c r="L189" s="15">
        <v>0</v>
      </c>
      <c r="M189" s="15">
        <v>150</v>
      </c>
      <c r="N189" s="15">
        <f t="shared" si="5"/>
        <v>150</v>
      </c>
      <c r="O189" s="15" t="s">
        <v>12671</v>
      </c>
      <c r="P189" s="16"/>
    </row>
    <row r="190" spans="1:16" s="1" customFormat="1" hidden="1" x14ac:dyDescent="0.25">
      <c r="A190" s="12">
        <f t="shared" si="4"/>
        <v>189</v>
      </c>
      <c r="B190" s="12" t="s">
        <v>4211</v>
      </c>
      <c r="C190" s="13" t="s">
        <v>6472</v>
      </c>
      <c r="D190" s="13" t="s">
        <v>10351</v>
      </c>
      <c r="E190" s="13" t="s">
        <v>10392</v>
      </c>
      <c r="F190" s="12" t="s">
        <v>10592</v>
      </c>
      <c r="G190" s="13" t="s">
        <v>10593</v>
      </c>
      <c r="H190" s="12" t="s">
        <v>11792</v>
      </c>
      <c r="I190" s="12" t="s">
        <v>12229</v>
      </c>
      <c r="J190" s="12" t="s">
        <v>11060</v>
      </c>
      <c r="K190" s="14" t="s">
        <v>11061</v>
      </c>
      <c r="L190" s="15">
        <v>0</v>
      </c>
      <c r="M190" s="15">
        <v>1600</v>
      </c>
      <c r="N190" s="15">
        <f t="shared" si="5"/>
        <v>1600</v>
      </c>
      <c r="O190" s="15" t="s">
        <v>12671</v>
      </c>
      <c r="P190" s="16"/>
    </row>
    <row r="191" spans="1:16" s="1" customFormat="1" hidden="1" x14ac:dyDescent="0.25">
      <c r="A191" s="12">
        <f t="shared" si="4"/>
        <v>190</v>
      </c>
      <c r="B191" s="12" t="s">
        <v>3047</v>
      </c>
      <c r="C191" s="13" t="s">
        <v>5778</v>
      </c>
      <c r="D191" s="13" t="s">
        <v>10351</v>
      </c>
      <c r="E191" s="13" t="s">
        <v>10392</v>
      </c>
      <c r="F191" s="12" t="s">
        <v>10592</v>
      </c>
      <c r="G191" s="13" t="s">
        <v>10593</v>
      </c>
      <c r="H191" s="12" t="s">
        <v>11792</v>
      </c>
      <c r="I191" s="12" t="s">
        <v>12229</v>
      </c>
      <c r="J191" s="12" t="s">
        <v>11060</v>
      </c>
      <c r="K191" s="14" t="s">
        <v>11061</v>
      </c>
      <c r="L191" s="15">
        <v>0</v>
      </c>
      <c r="M191" s="15">
        <v>250</v>
      </c>
      <c r="N191" s="15">
        <f t="shared" si="5"/>
        <v>250</v>
      </c>
      <c r="O191" s="15" t="s">
        <v>12671</v>
      </c>
      <c r="P191" s="16"/>
    </row>
    <row r="192" spans="1:16" s="1" customFormat="1" hidden="1" x14ac:dyDescent="0.25">
      <c r="A192" s="12">
        <f t="shared" si="4"/>
        <v>191</v>
      </c>
      <c r="B192" s="12" t="s">
        <v>4803</v>
      </c>
      <c r="C192" s="13" t="s">
        <v>6065</v>
      </c>
      <c r="D192" s="13" t="s">
        <v>10355</v>
      </c>
      <c r="E192" s="13" t="s">
        <v>10360</v>
      </c>
      <c r="F192" s="12" t="s">
        <v>10546</v>
      </c>
      <c r="G192" s="13" t="s">
        <v>10547</v>
      </c>
      <c r="H192" s="12" t="s">
        <v>11790</v>
      </c>
      <c r="I192" s="12" t="s">
        <v>12232</v>
      </c>
      <c r="J192" s="12" t="s">
        <v>11650</v>
      </c>
      <c r="K192" s="14" t="s">
        <v>11651</v>
      </c>
      <c r="L192" s="15">
        <v>0</v>
      </c>
      <c r="M192" s="15">
        <v>12000</v>
      </c>
      <c r="N192" s="15">
        <f t="shared" si="5"/>
        <v>12000</v>
      </c>
      <c r="O192" s="15" t="s">
        <v>12671</v>
      </c>
      <c r="P192" s="16"/>
    </row>
    <row r="193" spans="1:16" s="1" customFormat="1" hidden="1" x14ac:dyDescent="0.25">
      <c r="A193" s="12">
        <f t="shared" si="4"/>
        <v>192</v>
      </c>
      <c r="B193" s="12" t="s">
        <v>1232</v>
      </c>
      <c r="C193" s="13" t="s">
        <v>7084</v>
      </c>
      <c r="D193" s="13" t="s">
        <v>10363</v>
      </c>
      <c r="E193" s="13" t="s">
        <v>10413</v>
      </c>
      <c r="F193" s="12" t="s">
        <v>10414</v>
      </c>
      <c r="G193" s="13" t="s">
        <v>10415</v>
      </c>
      <c r="H193" s="12" t="s">
        <v>11792</v>
      </c>
      <c r="I193" s="12" t="s">
        <v>12230</v>
      </c>
      <c r="J193" s="12" t="s">
        <v>11337</v>
      </c>
      <c r="K193" s="14" t="s">
        <v>11338</v>
      </c>
      <c r="L193" s="15">
        <v>0</v>
      </c>
      <c r="M193" s="15">
        <v>100</v>
      </c>
      <c r="N193" s="15">
        <f t="shared" si="5"/>
        <v>100</v>
      </c>
      <c r="O193" s="15" t="s">
        <v>12671</v>
      </c>
      <c r="P193" s="16"/>
    </row>
    <row r="194" spans="1:16" s="1" customFormat="1" hidden="1" x14ac:dyDescent="0.25">
      <c r="A194" s="12">
        <f t="shared" si="4"/>
        <v>193</v>
      </c>
      <c r="B194" s="12" t="s">
        <v>3048</v>
      </c>
      <c r="C194" s="13" t="s">
        <v>6469</v>
      </c>
      <c r="D194" s="13" t="s">
        <v>10351</v>
      </c>
      <c r="E194" s="13" t="s">
        <v>10392</v>
      </c>
      <c r="F194" s="12" t="s">
        <v>10592</v>
      </c>
      <c r="G194" s="13" t="s">
        <v>10593</v>
      </c>
      <c r="H194" s="12" t="s">
        <v>11792</v>
      </c>
      <c r="I194" s="12" t="s">
        <v>12229</v>
      </c>
      <c r="J194" s="12" t="s">
        <v>11060</v>
      </c>
      <c r="K194" s="14" t="s">
        <v>11061</v>
      </c>
      <c r="L194" s="15">
        <v>0</v>
      </c>
      <c r="M194" s="15">
        <v>50</v>
      </c>
      <c r="N194" s="15">
        <f t="shared" si="5"/>
        <v>50</v>
      </c>
      <c r="O194" s="15" t="s">
        <v>12671</v>
      </c>
      <c r="P194" s="16"/>
    </row>
    <row r="195" spans="1:16" s="1" customFormat="1" hidden="1" x14ac:dyDescent="0.25">
      <c r="A195" s="12">
        <f t="shared" ref="A195:A258" si="6">ROW()-1</f>
        <v>194</v>
      </c>
      <c r="B195" s="12" t="s">
        <v>644</v>
      </c>
      <c r="C195" s="13" t="s">
        <v>7357</v>
      </c>
      <c r="D195" s="13" t="s">
        <v>10351</v>
      </c>
      <c r="E195" s="13" t="s">
        <v>10392</v>
      </c>
      <c r="F195" s="12" t="s">
        <v>10592</v>
      </c>
      <c r="G195" s="13" t="s">
        <v>10593</v>
      </c>
      <c r="H195" s="12" t="s">
        <v>11792</v>
      </c>
      <c r="I195" s="12" t="s">
        <v>12229</v>
      </c>
      <c r="J195" s="12" t="s">
        <v>11060</v>
      </c>
      <c r="K195" s="14" t="s">
        <v>11061</v>
      </c>
      <c r="L195" s="15">
        <v>0</v>
      </c>
      <c r="M195" s="15">
        <v>200</v>
      </c>
      <c r="N195" s="15">
        <f t="shared" ref="N195:N258" si="7">SUM(L195,M195)</f>
        <v>200</v>
      </c>
      <c r="O195" s="15" t="s">
        <v>12671</v>
      </c>
      <c r="P195" s="16"/>
    </row>
    <row r="196" spans="1:16" s="1" customFormat="1" hidden="1" x14ac:dyDescent="0.25">
      <c r="A196" s="12">
        <f t="shared" si="6"/>
        <v>195</v>
      </c>
      <c r="B196" s="12" t="s">
        <v>646</v>
      </c>
      <c r="C196" s="13" t="s">
        <v>7359</v>
      </c>
      <c r="D196" s="13" t="s">
        <v>10351</v>
      </c>
      <c r="E196" s="13" t="s">
        <v>10392</v>
      </c>
      <c r="F196" s="12" t="s">
        <v>10592</v>
      </c>
      <c r="G196" s="13" t="s">
        <v>10593</v>
      </c>
      <c r="H196" s="12" t="s">
        <v>11792</v>
      </c>
      <c r="I196" s="12" t="s">
        <v>12229</v>
      </c>
      <c r="J196" s="12" t="s">
        <v>11060</v>
      </c>
      <c r="K196" s="14" t="s">
        <v>11061</v>
      </c>
      <c r="L196" s="15">
        <v>0</v>
      </c>
      <c r="M196" s="15">
        <v>50</v>
      </c>
      <c r="N196" s="15">
        <f t="shared" si="7"/>
        <v>50</v>
      </c>
      <c r="O196" s="15" t="s">
        <v>12671</v>
      </c>
      <c r="P196" s="16"/>
    </row>
    <row r="197" spans="1:16" s="1" customFormat="1" hidden="1" x14ac:dyDescent="0.25">
      <c r="A197" s="12">
        <f t="shared" si="6"/>
        <v>196</v>
      </c>
      <c r="B197" s="12" t="s">
        <v>640</v>
      </c>
      <c r="C197" s="13" t="s">
        <v>6552</v>
      </c>
      <c r="D197" s="13" t="s">
        <v>10351</v>
      </c>
      <c r="E197" s="13" t="s">
        <v>10392</v>
      </c>
      <c r="F197" s="12" t="s">
        <v>10592</v>
      </c>
      <c r="G197" s="13" t="s">
        <v>10593</v>
      </c>
      <c r="H197" s="12" t="s">
        <v>11792</v>
      </c>
      <c r="I197" s="12" t="s">
        <v>12229</v>
      </c>
      <c r="J197" s="12" t="s">
        <v>11062</v>
      </c>
      <c r="K197" s="14" t="s">
        <v>11063</v>
      </c>
      <c r="L197" s="15">
        <v>0</v>
      </c>
      <c r="M197" s="15">
        <v>100</v>
      </c>
      <c r="N197" s="15">
        <f t="shared" si="7"/>
        <v>100</v>
      </c>
      <c r="O197" s="15" t="s">
        <v>12671</v>
      </c>
      <c r="P197" s="16"/>
    </row>
    <row r="198" spans="1:16" s="1" customFormat="1" hidden="1" x14ac:dyDescent="0.25">
      <c r="A198" s="12">
        <f t="shared" si="6"/>
        <v>197</v>
      </c>
      <c r="B198" s="12" t="s">
        <v>2829</v>
      </c>
      <c r="C198" s="13" t="s">
        <v>6122</v>
      </c>
      <c r="D198" s="13" t="s">
        <v>10351</v>
      </c>
      <c r="E198" s="13" t="s">
        <v>10392</v>
      </c>
      <c r="F198" s="12" t="s">
        <v>10592</v>
      </c>
      <c r="G198" s="13" t="s">
        <v>10593</v>
      </c>
      <c r="H198" s="12" t="s">
        <v>11792</v>
      </c>
      <c r="I198" s="12" t="s">
        <v>12229</v>
      </c>
      <c r="J198" s="12" t="s">
        <v>11060</v>
      </c>
      <c r="K198" s="14" t="s">
        <v>11061</v>
      </c>
      <c r="L198" s="15">
        <v>0</v>
      </c>
      <c r="M198" s="15">
        <v>400</v>
      </c>
      <c r="N198" s="15">
        <f t="shared" si="7"/>
        <v>400</v>
      </c>
      <c r="O198" s="15" t="s">
        <v>12671</v>
      </c>
      <c r="P198" s="16"/>
    </row>
    <row r="199" spans="1:16" s="1" customFormat="1" hidden="1" x14ac:dyDescent="0.25">
      <c r="A199" s="12">
        <f t="shared" si="6"/>
        <v>198</v>
      </c>
      <c r="B199" s="12" t="s">
        <v>3039</v>
      </c>
      <c r="C199" s="13" t="s">
        <v>6426</v>
      </c>
      <c r="D199" s="13" t="s">
        <v>10351</v>
      </c>
      <c r="E199" s="13" t="s">
        <v>10392</v>
      </c>
      <c r="F199" s="12" t="s">
        <v>10592</v>
      </c>
      <c r="G199" s="13" t="s">
        <v>10593</v>
      </c>
      <c r="H199" s="12" t="s">
        <v>11792</v>
      </c>
      <c r="I199" s="12" t="s">
        <v>12229</v>
      </c>
      <c r="J199" s="12" t="s">
        <v>11060</v>
      </c>
      <c r="K199" s="14" t="s">
        <v>11061</v>
      </c>
      <c r="L199" s="15">
        <v>0</v>
      </c>
      <c r="M199" s="15">
        <v>1250</v>
      </c>
      <c r="N199" s="15">
        <f t="shared" si="7"/>
        <v>1250</v>
      </c>
      <c r="O199" s="15" t="s">
        <v>12671</v>
      </c>
      <c r="P199" s="16"/>
    </row>
    <row r="200" spans="1:16" s="1" customFormat="1" hidden="1" x14ac:dyDescent="0.25">
      <c r="A200" s="12">
        <f t="shared" si="6"/>
        <v>199</v>
      </c>
      <c r="B200" s="12" t="s">
        <v>109</v>
      </c>
      <c r="C200" s="13" t="s">
        <v>5911</v>
      </c>
      <c r="D200" s="13" t="s">
        <v>10351</v>
      </c>
      <c r="E200" s="13" t="s">
        <v>10356</v>
      </c>
      <c r="F200" s="12" t="s">
        <v>10357</v>
      </c>
      <c r="G200" s="13" t="s">
        <v>5757</v>
      </c>
      <c r="H200" s="12" t="s">
        <v>11789</v>
      </c>
      <c r="I200" s="12" t="s">
        <v>12231</v>
      </c>
      <c r="J200" s="12" t="s">
        <v>11662</v>
      </c>
      <c r="K200" s="14" t="s">
        <v>11663</v>
      </c>
      <c r="L200" s="15">
        <v>0</v>
      </c>
      <c r="M200" s="15">
        <v>4300</v>
      </c>
      <c r="N200" s="15">
        <f t="shared" si="7"/>
        <v>4300</v>
      </c>
      <c r="O200" s="15" t="s">
        <v>12671</v>
      </c>
      <c r="P200" s="16"/>
    </row>
    <row r="201" spans="1:16" s="1" customFormat="1" hidden="1" x14ac:dyDescent="0.25">
      <c r="A201" s="12">
        <f t="shared" si="6"/>
        <v>200</v>
      </c>
      <c r="B201" s="12" t="s">
        <v>3094</v>
      </c>
      <c r="C201" s="13" t="s">
        <v>8465</v>
      </c>
      <c r="D201" s="13" t="s">
        <v>10369</v>
      </c>
      <c r="E201" s="13" t="s">
        <v>10370</v>
      </c>
      <c r="F201" s="12" t="s">
        <v>10462</v>
      </c>
      <c r="G201" s="13" t="s">
        <v>10463</v>
      </c>
      <c r="H201" s="12" t="s">
        <v>11792</v>
      </c>
      <c r="I201" s="12" t="s">
        <v>12229</v>
      </c>
      <c r="J201" s="12" t="s">
        <v>11366</v>
      </c>
      <c r="K201" s="14" t="s">
        <v>11367</v>
      </c>
      <c r="L201" s="15">
        <v>0</v>
      </c>
      <c r="M201" s="15">
        <v>2200</v>
      </c>
      <c r="N201" s="15">
        <f t="shared" si="7"/>
        <v>2200</v>
      </c>
      <c r="O201" s="15" t="s">
        <v>12671</v>
      </c>
      <c r="P201" s="16"/>
    </row>
    <row r="202" spans="1:16" s="1" customFormat="1" hidden="1" x14ac:dyDescent="0.25">
      <c r="A202" s="12">
        <f t="shared" si="6"/>
        <v>201</v>
      </c>
      <c r="B202" s="12" t="s">
        <v>1517</v>
      </c>
      <c r="C202" s="13" t="s">
        <v>5992</v>
      </c>
      <c r="D202" s="13" t="s">
        <v>10369</v>
      </c>
      <c r="E202" s="13" t="s">
        <v>10370</v>
      </c>
      <c r="F202" s="12" t="s">
        <v>10462</v>
      </c>
      <c r="G202" s="13" t="s">
        <v>10463</v>
      </c>
      <c r="H202" s="12" t="s">
        <v>11792</v>
      </c>
      <c r="I202" s="12" t="s">
        <v>12230</v>
      </c>
      <c r="J202" s="12" t="s">
        <v>11366</v>
      </c>
      <c r="K202" s="14" t="s">
        <v>11367</v>
      </c>
      <c r="L202" s="15">
        <v>0</v>
      </c>
      <c r="M202" s="15">
        <v>950</v>
      </c>
      <c r="N202" s="15">
        <f t="shared" si="7"/>
        <v>950</v>
      </c>
      <c r="O202" s="15" t="s">
        <v>12671</v>
      </c>
      <c r="P202" s="16"/>
    </row>
    <row r="203" spans="1:16" s="1" customFormat="1" hidden="1" x14ac:dyDescent="0.25">
      <c r="A203" s="12">
        <f t="shared" si="6"/>
        <v>202</v>
      </c>
      <c r="B203" s="12" t="s">
        <v>2023</v>
      </c>
      <c r="C203" s="13" t="s">
        <v>6416</v>
      </c>
      <c r="D203" s="13" t="s">
        <v>10369</v>
      </c>
      <c r="E203" s="13" t="s">
        <v>10369</v>
      </c>
      <c r="F203" s="12" t="s">
        <v>10581</v>
      </c>
      <c r="G203" s="13" t="s">
        <v>6240</v>
      </c>
      <c r="H203" s="12" t="s">
        <v>11792</v>
      </c>
      <c r="I203" s="12" t="s">
        <v>12232</v>
      </c>
      <c r="J203" s="12" t="s">
        <v>11392</v>
      </c>
      <c r="K203" s="14" t="s">
        <v>11393</v>
      </c>
      <c r="L203" s="15">
        <v>0</v>
      </c>
      <c r="M203" s="15">
        <v>6900</v>
      </c>
      <c r="N203" s="15">
        <f t="shared" si="7"/>
        <v>6900</v>
      </c>
      <c r="O203" s="15" t="s">
        <v>12671</v>
      </c>
      <c r="P203" s="16"/>
    </row>
    <row r="204" spans="1:16" s="1" customFormat="1" hidden="1" x14ac:dyDescent="0.25">
      <c r="A204" s="12">
        <f t="shared" si="6"/>
        <v>203</v>
      </c>
      <c r="B204" s="12" t="s">
        <v>4917</v>
      </c>
      <c r="C204" s="13" t="s">
        <v>5744</v>
      </c>
      <c r="D204" s="13" t="s">
        <v>10351</v>
      </c>
      <c r="E204" s="13" t="s">
        <v>10356</v>
      </c>
      <c r="F204" s="12" t="s">
        <v>10357</v>
      </c>
      <c r="G204" s="13" t="s">
        <v>5757</v>
      </c>
      <c r="H204" s="12" t="s">
        <v>11790</v>
      </c>
      <c r="I204" s="12" t="s">
        <v>12231</v>
      </c>
      <c r="J204" s="12" t="s">
        <v>11662</v>
      </c>
      <c r="K204" s="14" t="s">
        <v>11663</v>
      </c>
      <c r="L204" s="15">
        <v>0</v>
      </c>
      <c r="M204" s="15">
        <v>290</v>
      </c>
      <c r="N204" s="15">
        <f t="shared" si="7"/>
        <v>290</v>
      </c>
      <c r="O204" s="15" t="s">
        <v>12671</v>
      </c>
      <c r="P204" s="16"/>
    </row>
    <row r="205" spans="1:16" s="1" customFormat="1" hidden="1" x14ac:dyDescent="0.25">
      <c r="A205" s="12">
        <f t="shared" si="6"/>
        <v>204</v>
      </c>
      <c r="B205" s="12" t="s">
        <v>544</v>
      </c>
      <c r="C205" s="13" t="s">
        <v>7288</v>
      </c>
      <c r="D205" s="13" t="s">
        <v>10158</v>
      </c>
      <c r="E205" s="13" t="s">
        <v>10158</v>
      </c>
      <c r="F205" s="12" t="s">
        <v>10505</v>
      </c>
      <c r="G205" s="13" t="s">
        <v>10506</v>
      </c>
      <c r="H205" s="12" t="s">
        <v>11792</v>
      </c>
      <c r="I205" s="12" t="s">
        <v>12229</v>
      </c>
      <c r="J205" s="12" t="s">
        <v>10847</v>
      </c>
      <c r="K205" s="14" t="s">
        <v>10848</v>
      </c>
      <c r="L205" s="15">
        <v>0</v>
      </c>
      <c r="M205" s="15">
        <v>2900</v>
      </c>
      <c r="N205" s="15">
        <f t="shared" si="7"/>
        <v>2900</v>
      </c>
      <c r="O205" s="15" t="s">
        <v>12671</v>
      </c>
      <c r="P205" s="16"/>
    </row>
    <row r="206" spans="1:16" s="1" customFormat="1" hidden="1" x14ac:dyDescent="0.25">
      <c r="A206" s="12">
        <f t="shared" si="6"/>
        <v>205</v>
      </c>
      <c r="B206" s="12" t="s">
        <v>5165</v>
      </c>
      <c r="C206" s="13" t="s">
        <v>7023</v>
      </c>
      <c r="D206" s="13" t="s">
        <v>10351</v>
      </c>
      <c r="E206" s="13" t="s">
        <v>10392</v>
      </c>
      <c r="F206" s="12" t="s">
        <v>10592</v>
      </c>
      <c r="G206" s="13" t="s">
        <v>10593</v>
      </c>
      <c r="H206" s="12" t="s">
        <v>11792</v>
      </c>
      <c r="I206" s="12" t="s">
        <v>12229</v>
      </c>
      <c r="J206" s="12" t="s">
        <v>11058</v>
      </c>
      <c r="K206" s="14" t="s">
        <v>11059</v>
      </c>
      <c r="L206" s="15">
        <v>0</v>
      </c>
      <c r="M206" s="15">
        <v>400</v>
      </c>
      <c r="N206" s="15">
        <f t="shared" si="7"/>
        <v>400</v>
      </c>
      <c r="O206" s="15" t="s">
        <v>12671</v>
      </c>
      <c r="P206" s="16"/>
    </row>
    <row r="207" spans="1:16" s="1" customFormat="1" hidden="1" x14ac:dyDescent="0.25">
      <c r="A207" s="12">
        <f t="shared" si="6"/>
        <v>206</v>
      </c>
      <c r="B207" s="12" t="s">
        <v>1947</v>
      </c>
      <c r="C207" s="13" t="s">
        <v>5855</v>
      </c>
      <c r="D207" s="13" t="s">
        <v>10351</v>
      </c>
      <c r="E207" s="13" t="s">
        <v>10392</v>
      </c>
      <c r="F207" s="12" t="s">
        <v>10592</v>
      </c>
      <c r="G207" s="13" t="s">
        <v>10593</v>
      </c>
      <c r="H207" s="12" t="s">
        <v>11792</v>
      </c>
      <c r="I207" s="12" t="s">
        <v>12229</v>
      </c>
      <c r="J207" s="12" t="s">
        <v>11058</v>
      </c>
      <c r="K207" s="14" t="s">
        <v>11059</v>
      </c>
      <c r="L207" s="15">
        <v>0</v>
      </c>
      <c r="M207" s="15">
        <v>2150</v>
      </c>
      <c r="N207" s="15">
        <f t="shared" si="7"/>
        <v>2150</v>
      </c>
      <c r="O207" s="15" t="s">
        <v>12671</v>
      </c>
      <c r="P207" s="16"/>
    </row>
    <row r="208" spans="1:16" s="1" customFormat="1" hidden="1" x14ac:dyDescent="0.25">
      <c r="A208" s="12">
        <f t="shared" si="6"/>
        <v>207</v>
      </c>
      <c r="B208" s="12" t="s">
        <v>5164</v>
      </c>
      <c r="C208" s="13" t="s">
        <v>9880</v>
      </c>
      <c r="D208" s="13" t="s">
        <v>10351</v>
      </c>
      <c r="E208" s="13" t="s">
        <v>10392</v>
      </c>
      <c r="F208" s="12" t="s">
        <v>10592</v>
      </c>
      <c r="G208" s="13" t="s">
        <v>10593</v>
      </c>
      <c r="H208" s="12" t="s">
        <v>11792</v>
      </c>
      <c r="I208" s="12" t="s">
        <v>12229</v>
      </c>
      <c r="J208" s="12" t="s">
        <v>11064</v>
      </c>
      <c r="K208" s="14" t="s">
        <v>11065</v>
      </c>
      <c r="L208" s="15">
        <v>0</v>
      </c>
      <c r="M208" s="15">
        <v>200</v>
      </c>
      <c r="N208" s="15">
        <f t="shared" si="7"/>
        <v>200</v>
      </c>
      <c r="O208" s="15" t="s">
        <v>12671</v>
      </c>
      <c r="P208" s="16"/>
    </row>
    <row r="209" spans="1:16" s="1" customFormat="1" hidden="1" x14ac:dyDescent="0.25">
      <c r="A209" s="12">
        <f t="shared" si="6"/>
        <v>208</v>
      </c>
      <c r="B209" s="12" t="s">
        <v>2097</v>
      </c>
      <c r="C209" s="13" t="s">
        <v>5997</v>
      </c>
      <c r="D209" s="13" t="s">
        <v>10355</v>
      </c>
      <c r="E209" s="13" t="s">
        <v>10481</v>
      </c>
      <c r="F209" s="12" t="s">
        <v>10482</v>
      </c>
      <c r="G209" s="13" t="s">
        <v>10483</v>
      </c>
      <c r="H209" s="12" t="s">
        <v>11792</v>
      </c>
      <c r="I209" s="12" t="s">
        <v>12231</v>
      </c>
      <c r="J209" s="12" t="s">
        <v>11512</v>
      </c>
      <c r="K209" s="14" t="s">
        <v>11513</v>
      </c>
      <c r="L209" s="15">
        <v>0</v>
      </c>
      <c r="M209" s="15">
        <v>1500</v>
      </c>
      <c r="N209" s="15">
        <f t="shared" si="7"/>
        <v>1500</v>
      </c>
      <c r="O209" s="15" t="s">
        <v>12671</v>
      </c>
      <c r="P209" s="16"/>
    </row>
    <row r="210" spans="1:16" s="1" customFormat="1" hidden="1" x14ac:dyDescent="0.25">
      <c r="A210" s="12">
        <f t="shared" si="6"/>
        <v>209</v>
      </c>
      <c r="B210" s="12" t="s">
        <v>2663</v>
      </c>
      <c r="C210" s="13" t="s">
        <v>6421</v>
      </c>
      <c r="D210" s="13" t="s">
        <v>10351</v>
      </c>
      <c r="E210" s="13" t="s">
        <v>10356</v>
      </c>
      <c r="F210" s="12" t="s">
        <v>10357</v>
      </c>
      <c r="G210" s="13" t="s">
        <v>5757</v>
      </c>
      <c r="H210" s="12" t="s">
        <v>11792</v>
      </c>
      <c r="I210" s="12" t="s">
        <v>12232</v>
      </c>
      <c r="J210" s="12" t="s">
        <v>11674</v>
      </c>
      <c r="K210" s="14" t="s">
        <v>11675</v>
      </c>
      <c r="L210" s="15">
        <v>0</v>
      </c>
      <c r="M210" s="15">
        <v>1040</v>
      </c>
      <c r="N210" s="15">
        <f t="shared" si="7"/>
        <v>1040</v>
      </c>
      <c r="O210" s="15" t="s">
        <v>12671</v>
      </c>
      <c r="P210" s="16"/>
    </row>
    <row r="211" spans="1:16" s="1" customFormat="1" hidden="1" x14ac:dyDescent="0.25">
      <c r="A211" s="12">
        <f t="shared" si="6"/>
        <v>210</v>
      </c>
      <c r="B211" s="12" t="s">
        <v>124</v>
      </c>
      <c r="C211" s="13" t="s">
        <v>5912</v>
      </c>
      <c r="D211" s="13" t="s">
        <v>10351</v>
      </c>
      <c r="E211" s="13" t="s">
        <v>10356</v>
      </c>
      <c r="F211" s="12" t="s">
        <v>10357</v>
      </c>
      <c r="G211" s="13" t="s">
        <v>5757</v>
      </c>
      <c r="H211" s="12" t="s">
        <v>11792</v>
      </c>
      <c r="I211" s="12" t="s">
        <v>12230</v>
      </c>
      <c r="J211" s="12" t="s">
        <v>11674</v>
      </c>
      <c r="K211" s="14" t="s">
        <v>11675</v>
      </c>
      <c r="L211" s="15">
        <v>0</v>
      </c>
      <c r="M211" s="15">
        <v>4500</v>
      </c>
      <c r="N211" s="15">
        <f t="shared" si="7"/>
        <v>4500</v>
      </c>
      <c r="O211" s="15" t="s">
        <v>12671</v>
      </c>
      <c r="P211" s="16"/>
    </row>
    <row r="212" spans="1:16" s="1" customFormat="1" hidden="1" x14ac:dyDescent="0.25">
      <c r="A212" s="12">
        <f t="shared" si="6"/>
        <v>211</v>
      </c>
      <c r="B212" s="12" t="s">
        <v>1221</v>
      </c>
      <c r="C212" s="13" t="s">
        <v>6621</v>
      </c>
      <c r="D212" s="13" t="s">
        <v>10363</v>
      </c>
      <c r="E212" s="13" t="s">
        <v>10413</v>
      </c>
      <c r="F212" s="12" t="s">
        <v>10414</v>
      </c>
      <c r="G212" s="13" t="s">
        <v>10415</v>
      </c>
      <c r="H212" s="12" t="s">
        <v>11792</v>
      </c>
      <c r="I212" s="12" t="s">
        <v>12232</v>
      </c>
      <c r="J212" s="12" t="s">
        <v>11335</v>
      </c>
      <c r="K212" s="14" t="s">
        <v>11336</v>
      </c>
      <c r="L212" s="15">
        <v>0</v>
      </c>
      <c r="M212" s="15">
        <v>300</v>
      </c>
      <c r="N212" s="15">
        <f t="shared" si="7"/>
        <v>300</v>
      </c>
      <c r="O212" s="15" t="s">
        <v>12671</v>
      </c>
      <c r="P212" s="16"/>
    </row>
    <row r="213" spans="1:16" s="1" customFormat="1" hidden="1" x14ac:dyDescent="0.25">
      <c r="A213" s="12">
        <f t="shared" si="6"/>
        <v>212</v>
      </c>
      <c r="B213" s="12" t="s">
        <v>4893</v>
      </c>
      <c r="C213" s="13" t="s">
        <v>9725</v>
      </c>
      <c r="D213" s="13" t="s">
        <v>10363</v>
      </c>
      <c r="E213" s="13" t="s">
        <v>10413</v>
      </c>
      <c r="F213" s="12" t="s">
        <v>10414</v>
      </c>
      <c r="G213" s="13" t="s">
        <v>10415</v>
      </c>
      <c r="H213" s="12" t="s">
        <v>11792</v>
      </c>
      <c r="I213" s="12" t="s">
        <v>12229</v>
      </c>
      <c r="J213" s="12" t="s">
        <v>11335</v>
      </c>
      <c r="K213" s="14" t="s">
        <v>11336</v>
      </c>
      <c r="L213" s="15">
        <v>0</v>
      </c>
      <c r="M213" s="15">
        <v>850</v>
      </c>
      <c r="N213" s="15">
        <f t="shared" si="7"/>
        <v>850</v>
      </c>
      <c r="O213" s="15" t="s">
        <v>12671</v>
      </c>
      <c r="P213" s="16"/>
    </row>
    <row r="214" spans="1:16" s="1" customFormat="1" hidden="1" x14ac:dyDescent="0.25">
      <c r="A214" s="12">
        <f t="shared" si="6"/>
        <v>213</v>
      </c>
      <c r="B214" s="12" t="s">
        <v>1222</v>
      </c>
      <c r="C214" s="13" t="s">
        <v>6944</v>
      </c>
      <c r="D214" s="13" t="s">
        <v>10363</v>
      </c>
      <c r="E214" s="13" t="s">
        <v>10413</v>
      </c>
      <c r="F214" s="12" t="s">
        <v>10414</v>
      </c>
      <c r="G214" s="13" t="s">
        <v>10415</v>
      </c>
      <c r="H214" s="12" t="s">
        <v>11792</v>
      </c>
      <c r="I214" s="12" t="s">
        <v>12229</v>
      </c>
      <c r="J214" s="12" t="s">
        <v>11335</v>
      </c>
      <c r="K214" s="14" t="s">
        <v>11336</v>
      </c>
      <c r="L214" s="15">
        <v>0</v>
      </c>
      <c r="M214" s="15">
        <v>250</v>
      </c>
      <c r="N214" s="15">
        <f t="shared" si="7"/>
        <v>250</v>
      </c>
      <c r="O214" s="15" t="s">
        <v>12671</v>
      </c>
      <c r="P214" s="16"/>
    </row>
    <row r="215" spans="1:16" s="1" customFormat="1" hidden="1" x14ac:dyDescent="0.25">
      <c r="A215" s="12">
        <f t="shared" si="6"/>
        <v>214</v>
      </c>
      <c r="B215" s="12" t="s">
        <v>130</v>
      </c>
      <c r="C215" s="13" t="s">
        <v>7002</v>
      </c>
      <c r="D215" s="13" t="s">
        <v>10355</v>
      </c>
      <c r="E215" s="13" t="s">
        <v>10360</v>
      </c>
      <c r="F215" s="12" t="s">
        <v>10546</v>
      </c>
      <c r="G215" s="13" t="s">
        <v>10547</v>
      </c>
      <c r="H215" s="12" t="s">
        <v>11792</v>
      </c>
      <c r="I215" s="12" t="s">
        <v>12232</v>
      </c>
      <c r="J215" s="12" t="s">
        <v>11654</v>
      </c>
      <c r="K215" s="14" t="s">
        <v>10961</v>
      </c>
      <c r="L215" s="15">
        <v>500</v>
      </c>
      <c r="M215" s="15">
        <v>1640</v>
      </c>
      <c r="N215" s="15">
        <f t="shared" si="7"/>
        <v>2140</v>
      </c>
      <c r="O215" s="15" t="s">
        <v>12671</v>
      </c>
      <c r="P215" s="16"/>
    </row>
    <row r="216" spans="1:16" s="1" customFormat="1" hidden="1" x14ac:dyDescent="0.25">
      <c r="A216" s="12">
        <f t="shared" si="6"/>
        <v>215</v>
      </c>
      <c r="B216" s="12" t="s">
        <v>3586</v>
      </c>
      <c r="C216" s="13" t="s">
        <v>6831</v>
      </c>
      <c r="D216" s="13" t="s">
        <v>10355</v>
      </c>
      <c r="E216" s="13" t="s">
        <v>10360</v>
      </c>
      <c r="F216" s="12" t="s">
        <v>10546</v>
      </c>
      <c r="G216" s="13" t="s">
        <v>10547</v>
      </c>
      <c r="H216" s="12" t="s">
        <v>11792</v>
      </c>
      <c r="I216" s="12" t="s">
        <v>12232</v>
      </c>
      <c r="J216" s="12" t="s">
        <v>11654</v>
      </c>
      <c r="K216" s="14" t="s">
        <v>10961</v>
      </c>
      <c r="L216" s="15">
        <v>100</v>
      </c>
      <c r="M216" s="15">
        <v>200</v>
      </c>
      <c r="N216" s="15">
        <f t="shared" si="7"/>
        <v>300</v>
      </c>
      <c r="O216" s="15" t="s">
        <v>12671</v>
      </c>
      <c r="P216" s="16"/>
    </row>
    <row r="217" spans="1:16" s="1" customFormat="1" hidden="1" x14ac:dyDescent="0.25">
      <c r="A217" s="12">
        <f t="shared" si="6"/>
        <v>216</v>
      </c>
      <c r="B217" s="12" t="s">
        <v>1524</v>
      </c>
      <c r="C217" s="13" t="s">
        <v>6197</v>
      </c>
      <c r="D217" s="13" t="s">
        <v>10369</v>
      </c>
      <c r="E217" s="13" t="s">
        <v>10370</v>
      </c>
      <c r="F217" s="12" t="s">
        <v>10462</v>
      </c>
      <c r="G217" s="13" t="s">
        <v>10463</v>
      </c>
      <c r="H217" s="12" t="s">
        <v>11792</v>
      </c>
      <c r="I217" s="12" t="s">
        <v>12230</v>
      </c>
      <c r="J217" s="12" t="s">
        <v>11323</v>
      </c>
      <c r="K217" s="14" t="s">
        <v>11324</v>
      </c>
      <c r="L217" s="15">
        <v>0</v>
      </c>
      <c r="M217" s="15">
        <v>1500</v>
      </c>
      <c r="N217" s="15">
        <f t="shared" si="7"/>
        <v>1500</v>
      </c>
      <c r="O217" s="15" t="s">
        <v>12671</v>
      </c>
      <c r="P217" s="16"/>
    </row>
    <row r="218" spans="1:16" s="1" customFormat="1" hidden="1" x14ac:dyDescent="0.25">
      <c r="A218" s="12">
        <f t="shared" si="6"/>
        <v>217</v>
      </c>
      <c r="B218" s="12" t="s">
        <v>3831</v>
      </c>
      <c r="C218" s="13" t="s">
        <v>9115</v>
      </c>
      <c r="D218" s="13" t="s">
        <v>10369</v>
      </c>
      <c r="E218" s="13" t="s">
        <v>10370</v>
      </c>
      <c r="F218" s="12" t="s">
        <v>10462</v>
      </c>
      <c r="G218" s="13" t="s">
        <v>10463</v>
      </c>
      <c r="H218" s="12" t="s">
        <v>11792</v>
      </c>
      <c r="I218" s="12" t="s">
        <v>12229</v>
      </c>
      <c r="J218" s="12" t="s">
        <v>11323</v>
      </c>
      <c r="K218" s="14" t="s">
        <v>11324</v>
      </c>
      <c r="L218" s="15">
        <v>0</v>
      </c>
      <c r="M218" s="15">
        <v>1650</v>
      </c>
      <c r="N218" s="15">
        <f t="shared" si="7"/>
        <v>1650</v>
      </c>
      <c r="O218" s="15" t="s">
        <v>12671</v>
      </c>
      <c r="P218" s="16"/>
    </row>
    <row r="219" spans="1:16" s="1" customFormat="1" hidden="1" x14ac:dyDescent="0.25">
      <c r="A219" s="12">
        <f t="shared" si="6"/>
        <v>218</v>
      </c>
      <c r="B219" s="12" t="s">
        <v>112</v>
      </c>
      <c r="C219" s="13" t="s">
        <v>6223</v>
      </c>
      <c r="D219" s="13" t="s">
        <v>10351</v>
      </c>
      <c r="E219" s="13" t="s">
        <v>10356</v>
      </c>
      <c r="F219" s="12" t="s">
        <v>10357</v>
      </c>
      <c r="G219" s="13" t="s">
        <v>5757</v>
      </c>
      <c r="H219" s="12" t="s">
        <v>11792</v>
      </c>
      <c r="I219" s="12" t="s">
        <v>12233</v>
      </c>
      <c r="J219" s="12" t="s">
        <v>11670</v>
      </c>
      <c r="K219" s="14" t="s">
        <v>11671</v>
      </c>
      <c r="L219" s="15">
        <v>0</v>
      </c>
      <c r="M219" s="15">
        <v>150</v>
      </c>
      <c r="N219" s="15">
        <f t="shared" si="7"/>
        <v>150</v>
      </c>
      <c r="O219" s="15" t="s">
        <v>12671</v>
      </c>
      <c r="P219" s="16"/>
    </row>
    <row r="220" spans="1:16" s="1" customFormat="1" hidden="1" x14ac:dyDescent="0.25">
      <c r="A220" s="12">
        <f t="shared" si="6"/>
        <v>219</v>
      </c>
      <c r="B220" s="12" t="s">
        <v>2237</v>
      </c>
      <c r="C220" s="13" t="s">
        <v>8185</v>
      </c>
      <c r="D220" s="13" t="s">
        <v>10363</v>
      </c>
      <c r="E220" s="13" t="s">
        <v>10413</v>
      </c>
      <c r="F220" s="12" t="s">
        <v>10414</v>
      </c>
      <c r="G220" s="13" t="s">
        <v>10415</v>
      </c>
      <c r="H220" s="12" t="s">
        <v>11792</v>
      </c>
      <c r="I220" s="12" t="s">
        <v>12229</v>
      </c>
      <c r="J220" s="12" t="s">
        <v>11335</v>
      </c>
      <c r="K220" s="14" t="s">
        <v>11336</v>
      </c>
      <c r="L220" s="15">
        <v>0</v>
      </c>
      <c r="M220" s="15">
        <v>850</v>
      </c>
      <c r="N220" s="15">
        <f t="shared" si="7"/>
        <v>850</v>
      </c>
      <c r="O220" s="15" t="s">
        <v>12671</v>
      </c>
      <c r="P220" s="16"/>
    </row>
    <row r="221" spans="1:16" s="1" customFormat="1" hidden="1" x14ac:dyDescent="0.25">
      <c r="A221" s="12">
        <f t="shared" si="6"/>
        <v>220</v>
      </c>
      <c r="B221" s="12" t="s">
        <v>3556</v>
      </c>
      <c r="C221" s="13" t="s">
        <v>8959</v>
      </c>
      <c r="D221" s="13" t="s">
        <v>10369</v>
      </c>
      <c r="E221" s="13" t="s">
        <v>10370</v>
      </c>
      <c r="F221" s="12" t="s">
        <v>10462</v>
      </c>
      <c r="G221" s="13" t="s">
        <v>10463</v>
      </c>
      <c r="H221" s="12" t="s">
        <v>11792</v>
      </c>
      <c r="I221" s="12" t="s">
        <v>12229</v>
      </c>
      <c r="J221" s="12" t="s">
        <v>11368</v>
      </c>
      <c r="K221" s="14" t="s">
        <v>11369</v>
      </c>
      <c r="L221" s="15">
        <v>0</v>
      </c>
      <c r="M221" s="15">
        <v>50</v>
      </c>
      <c r="N221" s="15">
        <f t="shared" si="7"/>
        <v>50</v>
      </c>
      <c r="O221" s="15" t="s">
        <v>12671</v>
      </c>
      <c r="P221" s="16"/>
    </row>
    <row r="222" spans="1:16" s="1" customFormat="1" hidden="1" x14ac:dyDescent="0.25">
      <c r="A222" s="12">
        <f t="shared" si="6"/>
        <v>221</v>
      </c>
      <c r="B222" s="12" t="s">
        <v>1554</v>
      </c>
      <c r="C222" s="13" t="s">
        <v>5813</v>
      </c>
      <c r="D222" s="13" t="s">
        <v>10369</v>
      </c>
      <c r="E222" s="13" t="s">
        <v>10370</v>
      </c>
      <c r="F222" s="12" t="s">
        <v>10462</v>
      </c>
      <c r="G222" s="13" t="s">
        <v>10463</v>
      </c>
      <c r="H222" s="12" t="s">
        <v>11792</v>
      </c>
      <c r="I222" s="12" t="s">
        <v>12231</v>
      </c>
      <c r="J222" s="12" t="s">
        <v>11434</v>
      </c>
      <c r="K222" s="14" t="s">
        <v>11435</v>
      </c>
      <c r="L222" s="15">
        <v>0</v>
      </c>
      <c r="M222" s="15">
        <v>12650</v>
      </c>
      <c r="N222" s="15">
        <f t="shared" si="7"/>
        <v>12650</v>
      </c>
      <c r="O222" s="15" t="s">
        <v>12671</v>
      </c>
      <c r="P222" s="16"/>
    </row>
    <row r="223" spans="1:16" s="1" customFormat="1" hidden="1" x14ac:dyDescent="0.25">
      <c r="A223" s="12">
        <f t="shared" si="6"/>
        <v>222</v>
      </c>
      <c r="B223" s="12" t="s">
        <v>1535</v>
      </c>
      <c r="C223" s="13" t="s">
        <v>5920</v>
      </c>
      <c r="D223" s="13" t="s">
        <v>10369</v>
      </c>
      <c r="E223" s="13" t="s">
        <v>10370</v>
      </c>
      <c r="F223" s="12" t="s">
        <v>10462</v>
      </c>
      <c r="G223" s="13" t="s">
        <v>10463</v>
      </c>
      <c r="H223" s="12" t="s">
        <v>11790</v>
      </c>
      <c r="I223" s="12" t="s">
        <v>12231</v>
      </c>
      <c r="J223" s="12" t="s">
        <v>11295</v>
      </c>
      <c r="K223" s="14" t="s">
        <v>11296</v>
      </c>
      <c r="L223" s="15">
        <v>0</v>
      </c>
      <c r="M223" s="15">
        <v>15750</v>
      </c>
      <c r="N223" s="15">
        <f t="shared" si="7"/>
        <v>15750</v>
      </c>
      <c r="O223" s="15" t="s">
        <v>12671</v>
      </c>
      <c r="P223" s="16"/>
    </row>
    <row r="224" spans="1:16" s="1" customFormat="1" hidden="1" x14ac:dyDescent="0.25">
      <c r="A224" s="12">
        <f t="shared" si="6"/>
        <v>223</v>
      </c>
      <c r="B224" s="12" t="s">
        <v>2340</v>
      </c>
      <c r="C224" s="13" t="s">
        <v>8259</v>
      </c>
      <c r="D224" s="13" t="s">
        <v>10355</v>
      </c>
      <c r="E224" s="13" t="s">
        <v>10481</v>
      </c>
      <c r="F224" s="12" t="s">
        <v>10482</v>
      </c>
      <c r="G224" s="13" t="s">
        <v>10483</v>
      </c>
      <c r="H224" s="12" t="s">
        <v>11792</v>
      </c>
      <c r="I224" s="12" t="s">
        <v>12232</v>
      </c>
      <c r="J224" s="12" t="s">
        <v>11516</v>
      </c>
      <c r="K224" s="14" t="s">
        <v>11517</v>
      </c>
      <c r="L224" s="15">
        <v>0</v>
      </c>
      <c r="M224" s="15">
        <v>400</v>
      </c>
      <c r="N224" s="15">
        <f t="shared" si="7"/>
        <v>400</v>
      </c>
      <c r="O224" s="15" t="s">
        <v>12671</v>
      </c>
      <c r="P224" s="16"/>
    </row>
    <row r="225" spans="1:16" s="1" customFormat="1" hidden="1" x14ac:dyDescent="0.25">
      <c r="A225" s="12">
        <f t="shared" si="6"/>
        <v>224</v>
      </c>
      <c r="B225" s="12" t="s">
        <v>4309</v>
      </c>
      <c r="C225" s="13" t="s">
        <v>6872</v>
      </c>
      <c r="D225" s="13" t="s">
        <v>10351</v>
      </c>
      <c r="E225" s="13" t="s">
        <v>10356</v>
      </c>
      <c r="F225" s="12" t="s">
        <v>10357</v>
      </c>
      <c r="G225" s="13" t="s">
        <v>5757</v>
      </c>
      <c r="H225" s="12" t="s">
        <v>11792</v>
      </c>
      <c r="I225" s="12" t="s">
        <v>12230</v>
      </c>
      <c r="J225" s="12" t="s">
        <v>11680</v>
      </c>
      <c r="K225" s="14" t="s">
        <v>11681</v>
      </c>
      <c r="L225" s="15">
        <v>0</v>
      </c>
      <c r="M225" s="15">
        <v>150</v>
      </c>
      <c r="N225" s="15">
        <f t="shared" si="7"/>
        <v>150</v>
      </c>
      <c r="O225" s="15" t="s">
        <v>12671</v>
      </c>
      <c r="P225" s="16"/>
    </row>
    <row r="226" spans="1:16" s="1" customFormat="1" hidden="1" x14ac:dyDescent="0.25">
      <c r="A226" s="12">
        <f t="shared" si="6"/>
        <v>225</v>
      </c>
      <c r="B226" s="12" t="s">
        <v>108</v>
      </c>
      <c r="C226" s="13" t="s">
        <v>5685</v>
      </c>
      <c r="D226" s="13" t="s">
        <v>10351</v>
      </c>
      <c r="E226" s="13" t="s">
        <v>10356</v>
      </c>
      <c r="F226" s="12" t="s">
        <v>10357</v>
      </c>
      <c r="G226" s="13" t="s">
        <v>5757</v>
      </c>
      <c r="H226" s="12" t="s">
        <v>11789</v>
      </c>
      <c r="I226" s="12" t="s">
        <v>12231</v>
      </c>
      <c r="J226" s="12" t="s">
        <v>11658</v>
      </c>
      <c r="K226" s="14" t="s">
        <v>11659</v>
      </c>
      <c r="L226" s="15">
        <v>0</v>
      </c>
      <c r="M226" s="15">
        <v>50650</v>
      </c>
      <c r="N226" s="15">
        <f t="shared" si="7"/>
        <v>50650</v>
      </c>
      <c r="O226" s="15" t="s">
        <v>12671</v>
      </c>
      <c r="P226" s="16"/>
    </row>
    <row r="227" spans="1:16" s="1" customFormat="1" hidden="1" x14ac:dyDescent="0.25">
      <c r="A227" s="12">
        <f t="shared" si="6"/>
        <v>226</v>
      </c>
      <c r="B227" s="12" t="s">
        <v>377</v>
      </c>
      <c r="C227" s="13" t="s">
        <v>6518</v>
      </c>
      <c r="D227" s="13" t="s">
        <v>10363</v>
      </c>
      <c r="E227" s="13" t="s">
        <v>10364</v>
      </c>
      <c r="F227" s="12" t="s">
        <v>10799</v>
      </c>
      <c r="G227" s="13" t="s">
        <v>8045</v>
      </c>
      <c r="H227" s="12" t="s">
        <v>11792</v>
      </c>
      <c r="I227" s="12" t="s">
        <v>12233</v>
      </c>
      <c r="J227" s="12" t="s">
        <v>11185</v>
      </c>
      <c r="K227" s="14" t="s">
        <v>11186</v>
      </c>
      <c r="L227" s="15">
        <v>0</v>
      </c>
      <c r="M227" s="15">
        <v>1250</v>
      </c>
      <c r="N227" s="15">
        <f t="shared" si="7"/>
        <v>1250</v>
      </c>
      <c r="O227" s="15" t="s">
        <v>12671</v>
      </c>
      <c r="P227" s="16"/>
    </row>
    <row r="228" spans="1:16" s="1" customFormat="1" hidden="1" x14ac:dyDescent="0.25">
      <c r="A228" s="12">
        <f t="shared" si="6"/>
        <v>227</v>
      </c>
      <c r="B228" s="12" t="s">
        <v>2283</v>
      </c>
      <c r="C228" s="13" t="s">
        <v>6348</v>
      </c>
      <c r="D228" s="13" t="s">
        <v>10369</v>
      </c>
      <c r="E228" s="13" t="s">
        <v>10370</v>
      </c>
      <c r="F228" s="12" t="s">
        <v>10462</v>
      </c>
      <c r="G228" s="13" t="s">
        <v>10463</v>
      </c>
      <c r="H228" s="12" t="s">
        <v>11792</v>
      </c>
      <c r="I228" s="12" t="s">
        <v>12230</v>
      </c>
      <c r="J228" s="12" t="s">
        <v>11295</v>
      </c>
      <c r="K228" s="14" t="s">
        <v>11296</v>
      </c>
      <c r="L228" s="15">
        <v>0</v>
      </c>
      <c r="M228" s="15">
        <v>2300</v>
      </c>
      <c r="N228" s="15">
        <f t="shared" si="7"/>
        <v>2300</v>
      </c>
      <c r="O228" s="15" t="s">
        <v>12671</v>
      </c>
      <c r="P228" s="16"/>
    </row>
    <row r="229" spans="1:16" s="1" customFormat="1" hidden="1" x14ac:dyDescent="0.25">
      <c r="A229" s="12">
        <f t="shared" si="6"/>
        <v>228</v>
      </c>
      <c r="B229" s="12" t="s">
        <v>4982</v>
      </c>
      <c r="C229" s="13" t="s">
        <v>6278</v>
      </c>
      <c r="D229" s="13" t="s">
        <v>10369</v>
      </c>
      <c r="E229" s="13" t="s">
        <v>10370</v>
      </c>
      <c r="F229" s="12" t="s">
        <v>10462</v>
      </c>
      <c r="G229" s="13" t="s">
        <v>10463</v>
      </c>
      <c r="H229" s="12" t="s">
        <v>11792</v>
      </c>
      <c r="I229" s="12" t="s">
        <v>12230</v>
      </c>
      <c r="J229" s="12" t="s">
        <v>11295</v>
      </c>
      <c r="K229" s="14" t="s">
        <v>11296</v>
      </c>
      <c r="L229" s="15">
        <v>0</v>
      </c>
      <c r="M229" s="15">
        <v>900</v>
      </c>
      <c r="N229" s="15">
        <f t="shared" si="7"/>
        <v>900</v>
      </c>
      <c r="O229" s="15" t="s">
        <v>12671</v>
      </c>
      <c r="P229" s="16"/>
    </row>
    <row r="230" spans="1:16" s="1" customFormat="1" hidden="1" x14ac:dyDescent="0.25">
      <c r="A230" s="12">
        <f t="shared" si="6"/>
        <v>229</v>
      </c>
      <c r="B230" s="12" t="s">
        <v>4976</v>
      </c>
      <c r="C230" s="13" t="s">
        <v>9769</v>
      </c>
      <c r="D230" s="13" t="s">
        <v>10351</v>
      </c>
      <c r="E230" s="13" t="s">
        <v>10356</v>
      </c>
      <c r="F230" s="12" t="s">
        <v>10357</v>
      </c>
      <c r="G230" s="13" t="s">
        <v>5757</v>
      </c>
      <c r="H230" s="12" t="s">
        <v>11792</v>
      </c>
      <c r="I230" s="12" t="s">
        <v>12232</v>
      </c>
      <c r="J230" s="12" t="s">
        <v>11680</v>
      </c>
      <c r="K230" s="14" t="s">
        <v>11681</v>
      </c>
      <c r="L230" s="15">
        <v>0</v>
      </c>
      <c r="M230" s="15">
        <v>300</v>
      </c>
      <c r="N230" s="15">
        <f t="shared" si="7"/>
        <v>300</v>
      </c>
      <c r="O230" s="15" t="s">
        <v>12671</v>
      </c>
      <c r="P230" s="16"/>
    </row>
    <row r="231" spans="1:16" s="1" customFormat="1" hidden="1" x14ac:dyDescent="0.25">
      <c r="A231" s="12">
        <f t="shared" si="6"/>
        <v>230</v>
      </c>
      <c r="B231" s="12" t="s">
        <v>129</v>
      </c>
      <c r="C231" s="13" t="s">
        <v>6486</v>
      </c>
      <c r="D231" s="13" t="s">
        <v>10355</v>
      </c>
      <c r="E231" s="13" t="s">
        <v>10360</v>
      </c>
      <c r="F231" s="12" t="s">
        <v>10546</v>
      </c>
      <c r="G231" s="13" t="s">
        <v>10547</v>
      </c>
      <c r="H231" s="12" t="s">
        <v>11792</v>
      </c>
      <c r="I231" s="12" t="s">
        <v>12232</v>
      </c>
      <c r="J231" s="12" t="s">
        <v>11642</v>
      </c>
      <c r="K231" s="14" t="s">
        <v>11085</v>
      </c>
      <c r="L231" s="15">
        <v>0</v>
      </c>
      <c r="M231" s="15">
        <v>650</v>
      </c>
      <c r="N231" s="15">
        <f t="shared" si="7"/>
        <v>650</v>
      </c>
      <c r="O231" s="15" t="s">
        <v>12671</v>
      </c>
      <c r="P231" s="16"/>
    </row>
    <row r="232" spans="1:16" s="1" customFormat="1" hidden="1" x14ac:dyDescent="0.25">
      <c r="A232" s="12">
        <f t="shared" si="6"/>
        <v>231</v>
      </c>
      <c r="B232" s="12" t="s">
        <v>2778</v>
      </c>
      <c r="C232" s="13" t="s">
        <v>8516</v>
      </c>
      <c r="D232" s="13" t="s">
        <v>10158</v>
      </c>
      <c r="E232" s="13" t="s">
        <v>10158</v>
      </c>
      <c r="F232" s="12" t="s">
        <v>10505</v>
      </c>
      <c r="G232" s="13" t="s">
        <v>10506</v>
      </c>
      <c r="H232" s="12" t="s">
        <v>11792</v>
      </c>
      <c r="I232" s="12" t="s">
        <v>12229</v>
      </c>
      <c r="J232" s="12" t="s">
        <v>10857</v>
      </c>
      <c r="K232" s="14" t="s">
        <v>10858</v>
      </c>
      <c r="L232" s="15">
        <v>0</v>
      </c>
      <c r="M232" s="15">
        <v>400</v>
      </c>
      <c r="N232" s="15">
        <f t="shared" si="7"/>
        <v>400</v>
      </c>
      <c r="O232" s="15" t="s">
        <v>12671</v>
      </c>
      <c r="P232" s="16"/>
    </row>
    <row r="233" spans="1:16" s="1" customFormat="1" hidden="1" x14ac:dyDescent="0.25">
      <c r="A233" s="12">
        <f t="shared" si="6"/>
        <v>232</v>
      </c>
      <c r="B233" s="12" t="s">
        <v>1532</v>
      </c>
      <c r="C233" s="13" t="s">
        <v>6109</v>
      </c>
      <c r="D233" s="13" t="s">
        <v>10369</v>
      </c>
      <c r="E233" s="13" t="s">
        <v>10370</v>
      </c>
      <c r="F233" s="12" t="s">
        <v>10462</v>
      </c>
      <c r="G233" s="13" t="s">
        <v>10463</v>
      </c>
      <c r="H233" s="12" t="s">
        <v>11792</v>
      </c>
      <c r="I233" s="12" t="s">
        <v>12231</v>
      </c>
      <c r="J233" s="12" t="s">
        <v>11295</v>
      </c>
      <c r="K233" s="14" t="s">
        <v>11296</v>
      </c>
      <c r="L233" s="15">
        <v>0</v>
      </c>
      <c r="M233" s="15">
        <v>700</v>
      </c>
      <c r="N233" s="15">
        <f t="shared" si="7"/>
        <v>700</v>
      </c>
      <c r="O233" s="15" t="s">
        <v>12671</v>
      </c>
      <c r="P233" s="16"/>
    </row>
    <row r="234" spans="1:16" s="1" customFormat="1" hidden="1" x14ac:dyDescent="0.25">
      <c r="A234" s="12">
        <f t="shared" si="6"/>
        <v>233</v>
      </c>
      <c r="B234" s="12" t="s">
        <v>4416</v>
      </c>
      <c r="C234" s="13" t="s">
        <v>5967</v>
      </c>
      <c r="D234" s="13" t="s">
        <v>10369</v>
      </c>
      <c r="E234" s="13" t="s">
        <v>10370</v>
      </c>
      <c r="F234" s="12" t="s">
        <v>10462</v>
      </c>
      <c r="G234" s="13" t="s">
        <v>10463</v>
      </c>
      <c r="H234" s="12" t="s">
        <v>11790</v>
      </c>
      <c r="I234" s="12" t="s">
        <v>12230</v>
      </c>
      <c r="J234" s="12" t="s">
        <v>11297</v>
      </c>
      <c r="K234" s="14" t="s">
        <v>11298</v>
      </c>
      <c r="L234" s="15">
        <v>0</v>
      </c>
      <c r="M234" s="15">
        <v>2800</v>
      </c>
      <c r="N234" s="15">
        <f t="shared" si="7"/>
        <v>2800</v>
      </c>
      <c r="O234" s="15" t="s">
        <v>12671</v>
      </c>
      <c r="P234" s="16"/>
    </row>
    <row r="235" spans="1:16" s="1" customFormat="1" hidden="1" x14ac:dyDescent="0.25">
      <c r="A235" s="12">
        <f t="shared" si="6"/>
        <v>234</v>
      </c>
      <c r="B235" s="12" t="s">
        <v>1546</v>
      </c>
      <c r="C235" s="13" t="s">
        <v>7821</v>
      </c>
      <c r="D235" s="13" t="s">
        <v>10369</v>
      </c>
      <c r="E235" s="13" t="s">
        <v>10370</v>
      </c>
      <c r="F235" s="12" t="s">
        <v>10462</v>
      </c>
      <c r="G235" s="13" t="s">
        <v>10463</v>
      </c>
      <c r="H235" s="12" t="s">
        <v>11792</v>
      </c>
      <c r="I235" s="12" t="s">
        <v>12230</v>
      </c>
      <c r="J235" s="12" t="s">
        <v>11297</v>
      </c>
      <c r="K235" s="14" t="s">
        <v>11298</v>
      </c>
      <c r="L235" s="15">
        <v>0</v>
      </c>
      <c r="M235" s="15">
        <v>600</v>
      </c>
      <c r="N235" s="15">
        <f t="shared" si="7"/>
        <v>600</v>
      </c>
      <c r="O235" s="15" t="s">
        <v>12671</v>
      </c>
      <c r="P235" s="16"/>
    </row>
    <row r="236" spans="1:16" s="1" customFormat="1" hidden="1" x14ac:dyDescent="0.25">
      <c r="A236" s="12">
        <f t="shared" si="6"/>
        <v>235</v>
      </c>
      <c r="B236" s="12" t="s">
        <v>2687</v>
      </c>
      <c r="C236" s="13" t="s">
        <v>8462</v>
      </c>
      <c r="D236" s="13" t="s">
        <v>10369</v>
      </c>
      <c r="E236" s="13" t="s">
        <v>10370</v>
      </c>
      <c r="F236" s="12" t="s">
        <v>10462</v>
      </c>
      <c r="G236" s="13" t="s">
        <v>10463</v>
      </c>
      <c r="H236" s="12" t="s">
        <v>11792</v>
      </c>
      <c r="I236" s="12" t="s">
        <v>12232</v>
      </c>
      <c r="J236" s="12" t="s">
        <v>11297</v>
      </c>
      <c r="K236" s="14" t="s">
        <v>11298</v>
      </c>
      <c r="L236" s="15">
        <v>0</v>
      </c>
      <c r="M236" s="15">
        <v>550</v>
      </c>
      <c r="N236" s="15">
        <f t="shared" si="7"/>
        <v>550</v>
      </c>
      <c r="O236" s="15" t="s">
        <v>12671</v>
      </c>
      <c r="P236" s="16"/>
    </row>
    <row r="237" spans="1:16" s="1" customFormat="1" hidden="1" x14ac:dyDescent="0.25">
      <c r="A237" s="12">
        <f t="shared" si="6"/>
        <v>236</v>
      </c>
      <c r="B237" s="12" t="s">
        <v>3141</v>
      </c>
      <c r="C237" s="13" t="s">
        <v>6124</v>
      </c>
      <c r="D237" s="13" t="s">
        <v>10369</v>
      </c>
      <c r="E237" s="13" t="s">
        <v>10370</v>
      </c>
      <c r="F237" s="12" t="s">
        <v>10462</v>
      </c>
      <c r="G237" s="13" t="s">
        <v>10463</v>
      </c>
      <c r="H237" s="12" t="s">
        <v>11792</v>
      </c>
      <c r="I237" s="12" t="s">
        <v>12230</v>
      </c>
      <c r="J237" s="12" t="s">
        <v>11297</v>
      </c>
      <c r="K237" s="14" t="s">
        <v>11298</v>
      </c>
      <c r="L237" s="15">
        <v>0</v>
      </c>
      <c r="M237" s="15">
        <v>5650</v>
      </c>
      <c r="N237" s="15">
        <f t="shared" si="7"/>
        <v>5650</v>
      </c>
      <c r="O237" s="15" t="s">
        <v>12671</v>
      </c>
      <c r="P237" s="16"/>
    </row>
    <row r="238" spans="1:16" s="1" customFormat="1" hidden="1" x14ac:dyDescent="0.25">
      <c r="A238" s="12">
        <f t="shared" si="6"/>
        <v>237</v>
      </c>
      <c r="B238" s="12" t="s">
        <v>3542</v>
      </c>
      <c r="C238" s="13" t="s">
        <v>8954</v>
      </c>
      <c r="D238" s="13" t="s">
        <v>10369</v>
      </c>
      <c r="E238" s="13" t="s">
        <v>10370</v>
      </c>
      <c r="F238" s="12" t="s">
        <v>10462</v>
      </c>
      <c r="G238" s="13" t="s">
        <v>10463</v>
      </c>
      <c r="H238" s="12" t="s">
        <v>11792</v>
      </c>
      <c r="I238" s="12" t="s">
        <v>12232</v>
      </c>
      <c r="J238" s="12" t="s">
        <v>11297</v>
      </c>
      <c r="K238" s="14" t="s">
        <v>11298</v>
      </c>
      <c r="L238" s="15">
        <v>0</v>
      </c>
      <c r="M238" s="15">
        <v>100</v>
      </c>
      <c r="N238" s="15">
        <f t="shared" si="7"/>
        <v>100</v>
      </c>
      <c r="O238" s="15" t="s">
        <v>12671</v>
      </c>
      <c r="P238" s="16"/>
    </row>
    <row r="239" spans="1:16" s="1" customFormat="1" hidden="1" x14ac:dyDescent="0.25">
      <c r="A239" s="12">
        <f t="shared" si="6"/>
        <v>238</v>
      </c>
      <c r="B239" s="12" t="s">
        <v>1542</v>
      </c>
      <c r="C239" s="13" t="s">
        <v>6251</v>
      </c>
      <c r="D239" s="13" t="s">
        <v>10369</v>
      </c>
      <c r="E239" s="13" t="s">
        <v>10370</v>
      </c>
      <c r="F239" s="12" t="s">
        <v>10462</v>
      </c>
      <c r="G239" s="13" t="s">
        <v>10463</v>
      </c>
      <c r="H239" s="12" t="s">
        <v>11792</v>
      </c>
      <c r="I239" s="12" t="s">
        <v>12230</v>
      </c>
      <c r="J239" s="12" t="s">
        <v>11420</v>
      </c>
      <c r="K239" s="14" t="s">
        <v>11421</v>
      </c>
      <c r="L239" s="15">
        <v>0</v>
      </c>
      <c r="M239" s="15">
        <v>1250</v>
      </c>
      <c r="N239" s="15">
        <f t="shared" si="7"/>
        <v>1250</v>
      </c>
      <c r="O239" s="15" t="s">
        <v>12671</v>
      </c>
      <c r="P239" s="16"/>
    </row>
    <row r="240" spans="1:16" s="1" customFormat="1" hidden="1" x14ac:dyDescent="0.25">
      <c r="A240" s="12">
        <f t="shared" si="6"/>
        <v>239</v>
      </c>
      <c r="B240" s="12" t="s">
        <v>3936</v>
      </c>
      <c r="C240" s="13" t="s">
        <v>5779</v>
      </c>
      <c r="D240" s="13" t="s">
        <v>10369</v>
      </c>
      <c r="E240" s="13" t="s">
        <v>10370</v>
      </c>
      <c r="F240" s="12" t="s">
        <v>10462</v>
      </c>
      <c r="G240" s="13" t="s">
        <v>10463</v>
      </c>
      <c r="H240" s="12" t="s">
        <v>11792</v>
      </c>
      <c r="I240" s="12" t="s">
        <v>12230</v>
      </c>
      <c r="J240" s="12" t="s">
        <v>11420</v>
      </c>
      <c r="K240" s="14" t="s">
        <v>11421</v>
      </c>
      <c r="L240" s="15">
        <v>0</v>
      </c>
      <c r="M240" s="15">
        <v>1500</v>
      </c>
      <c r="N240" s="15">
        <f t="shared" si="7"/>
        <v>1500</v>
      </c>
      <c r="O240" s="15" t="s">
        <v>12671</v>
      </c>
      <c r="P240" s="16"/>
    </row>
    <row r="241" spans="1:16" s="1" customFormat="1" hidden="1" x14ac:dyDescent="0.25">
      <c r="A241" s="12">
        <f t="shared" si="6"/>
        <v>240</v>
      </c>
      <c r="B241" s="12" t="s">
        <v>3615</v>
      </c>
      <c r="C241" s="13" t="s">
        <v>8003</v>
      </c>
      <c r="D241" s="13" t="s">
        <v>10369</v>
      </c>
      <c r="E241" s="13" t="s">
        <v>10370</v>
      </c>
      <c r="F241" s="12" t="s">
        <v>10462</v>
      </c>
      <c r="G241" s="13" t="s">
        <v>10463</v>
      </c>
      <c r="H241" s="12" t="s">
        <v>11792</v>
      </c>
      <c r="I241" s="12" t="s">
        <v>12232</v>
      </c>
      <c r="J241" s="12" t="s">
        <v>11297</v>
      </c>
      <c r="K241" s="14" t="s">
        <v>11298</v>
      </c>
      <c r="L241" s="15">
        <v>0</v>
      </c>
      <c r="M241" s="15">
        <v>500</v>
      </c>
      <c r="N241" s="15">
        <f t="shared" si="7"/>
        <v>500</v>
      </c>
      <c r="O241" s="15" t="s">
        <v>12671</v>
      </c>
      <c r="P241" s="16"/>
    </row>
    <row r="242" spans="1:16" s="1" customFormat="1" hidden="1" x14ac:dyDescent="0.25">
      <c r="A242" s="12">
        <f t="shared" si="6"/>
        <v>241</v>
      </c>
      <c r="B242" s="12" t="s">
        <v>3979</v>
      </c>
      <c r="C242" s="13" t="s">
        <v>6143</v>
      </c>
      <c r="D242" s="13" t="s">
        <v>10369</v>
      </c>
      <c r="E242" s="13" t="s">
        <v>10370</v>
      </c>
      <c r="F242" s="12" t="s">
        <v>10462</v>
      </c>
      <c r="G242" s="13" t="s">
        <v>10463</v>
      </c>
      <c r="H242" s="12" t="s">
        <v>11792</v>
      </c>
      <c r="I242" s="12" t="s">
        <v>12232</v>
      </c>
      <c r="J242" s="12" t="s">
        <v>11420</v>
      </c>
      <c r="K242" s="14" t="s">
        <v>11421</v>
      </c>
      <c r="L242" s="15">
        <v>0</v>
      </c>
      <c r="M242" s="15">
        <v>450</v>
      </c>
      <c r="N242" s="15">
        <f t="shared" si="7"/>
        <v>450</v>
      </c>
      <c r="O242" s="15" t="s">
        <v>12671</v>
      </c>
      <c r="P242" s="16"/>
    </row>
    <row r="243" spans="1:16" s="1" customFormat="1" hidden="1" x14ac:dyDescent="0.25">
      <c r="A243" s="12">
        <f t="shared" si="6"/>
        <v>242</v>
      </c>
      <c r="B243" s="12" t="s">
        <v>1231</v>
      </c>
      <c r="C243" s="13" t="s">
        <v>5956</v>
      </c>
      <c r="D243" s="13" t="s">
        <v>10363</v>
      </c>
      <c r="E243" s="13" t="s">
        <v>10413</v>
      </c>
      <c r="F243" s="12" t="s">
        <v>10414</v>
      </c>
      <c r="G243" s="13" t="s">
        <v>10415</v>
      </c>
      <c r="H243" s="12" t="s">
        <v>11792</v>
      </c>
      <c r="I243" s="12" t="s">
        <v>12231</v>
      </c>
      <c r="J243" s="12" t="s">
        <v>11438</v>
      </c>
      <c r="K243" s="14" t="s">
        <v>11439</v>
      </c>
      <c r="L243" s="15">
        <v>400</v>
      </c>
      <c r="M243" s="15">
        <v>3100</v>
      </c>
      <c r="N243" s="15">
        <f t="shared" si="7"/>
        <v>3500</v>
      </c>
      <c r="O243" s="15" t="s">
        <v>12671</v>
      </c>
      <c r="P243" s="16"/>
    </row>
    <row r="244" spans="1:16" s="1" customFormat="1" hidden="1" x14ac:dyDescent="0.25">
      <c r="A244" s="12">
        <f t="shared" si="6"/>
        <v>243</v>
      </c>
      <c r="B244" s="12" t="s">
        <v>2854</v>
      </c>
      <c r="C244" s="13" t="s">
        <v>10606</v>
      </c>
      <c r="D244" s="13" t="s">
        <v>10351</v>
      </c>
      <c r="E244" s="13" t="s">
        <v>10356</v>
      </c>
      <c r="F244" s="12" t="s">
        <v>10357</v>
      </c>
      <c r="G244" s="13" t="s">
        <v>5757</v>
      </c>
      <c r="H244" s="12" t="s">
        <v>11792</v>
      </c>
      <c r="I244" s="12" t="s">
        <v>12231</v>
      </c>
      <c r="J244" s="12" t="s">
        <v>11658</v>
      </c>
      <c r="K244" s="14" t="s">
        <v>11659</v>
      </c>
      <c r="L244" s="15">
        <v>0</v>
      </c>
      <c r="M244" s="15">
        <v>1000</v>
      </c>
      <c r="N244" s="15">
        <f t="shared" si="7"/>
        <v>1000</v>
      </c>
      <c r="O244" s="15" t="s">
        <v>12671</v>
      </c>
      <c r="P244" s="16"/>
    </row>
    <row r="245" spans="1:16" s="1" customFormat="1" hidden="1" x14ac:dyDescent="0.25">
      <c r="A245" s="12">
        <f t="shared" si="6"/>
        <v>244</v>
      </c>
      <c r="B245" s="12" t="s">
        <v>133</v>
      </c>
      <c r="C245" s="13" t="s">
        <v>6285</v>
      </c>
      <c r="D245" s="13" t="s">
        <v>10355</v>
      </c>
      <c r="E245" s="13" t="s">
        <v>10360</v>
      </c>
      <c r="F245" s="12" t="s">
        <v>10546</v>
      </c>
      <c r="G245" s="13" t="s">
        <v>10547</v>
      </c>
      <c r="H245" s="12" t="s">
        <v>11792</v>
      </c>
      <c r="I245" s="12" t="s">
        <v>12231</v>
      </c>
      <c r="J245" s="12" t="s">
        <v>11645</v>
      </c>
      <c r="K245" s="14" t="s">
        <v>11646</v>
      </c>
      <c r="L245" s="15">
        <v>900</v>
      </c>
      <c r="M245" s="15">
        <v>1100</v>
      </c>
      <c r="N245" s="15">
        <f t="shared" si="7"/>
        <v>2000</v>
      </c>
      <c r="O245" s="15" t="s">
        <v>12671</v>
      </c>
      <c r="P245" s="16"/>
    </row>
    <row r="246" spans="1:16" s="1" customFormat="1" hidden="1" x14ac:dyDescent="0.25">
      <c r="A246" s="12">
        <f t="shared" si="6"/>
        <v>245</v>
      </c>
      <c r="B246" s="12" t="s">
        <v>2231</v>
      </c>
      <c r="C246" s="13" t="s">
        <v>6732</v>
      </c>
      <c r="D246" s="13" t="s">
        <v>10363</v>
      </c>
      <c r="E246" s="13" t="s">
        <v>10413</v>
      </c>
      <c r="F246" s="12" t="s">
        <v>10458</v>
      </c>
      <c r="G246" s="13" t="s">
        <v>7303</v>
      </c>
      <c r="H246" s="12" t="s">
        <v>11792</v>
      </c>
      <c r="I246" s="12" t="s">
        <v>12231</v>
      </c>
      <c r="J246" s="12" t="s">
        <v>11301</v>
      </c>
      <c r="K246" s="14" t="s">
        <v>11302</v>
      </c>
      <c r="L246" s="15">
        <v>0</v>
      </c>
      <c r="M246" s="15">
        <v>500</v>
      </c>
      <c r="N246" s="15">
        <f t="shared" si="7"/>
        <v>500</v>
      </c>
      <c r="O246" s="15" t="s">
        <v>12671</v>
      </c>
      <c r="P246" s="16"/>
    </row>
    <row r="247" spans="1:16" s="1" customFormat="1" hidden="1" x14ac:dyDescent="0.25">
      <c r="A247" s="12">
        <f t="shared" si="6"/>
        <v>246</v>
      </c>
      <c r="B247" s="12" t="s">
        <v>1248</v>
      </c>
      <c r="C247" s="13" t="s">
        <v>6623</v>
      </c>
      <c r="D247" s="13" t="s">
        <v>10363</v>
      </c>
      <c r="E247" s="13" t="s">
        <v>10413</v>
      </c>
      <c r="F247" s="12" t="s">
        <v>10458</v>
      </c>
      <c r="G247" s="13" t="s">
        <v>7303</v>
      </c>
      <c r="H247" s="12" t="s">
        <v>11792</v>
      </c>
      <c r="I247" s="12" t="s">
        <v>12233</v>
      </c>
      <c r="J247" s="12" t="s">
        <v>11301</v>
      </c>
      <c r="K247" s="14" t="s">
        <v>11302</v>
      </c>
      <c r="L247" s="15">
        <v>0</v>
      </c>
      <c r="M247" s="15">
        <v>1800</v>
      </c>
      <c r="N247" s="15">
        <f t="shared" si="7"/>
        <v>1800</v>
      </c>
      <c r="O247" s="15" t="s">
        <v>12671</v>
      </c>
      <c r="P247" s="16"/>
    </row>
    <row r="248" spans="1:16" s="1" customFormat="1" hidden="1" x14ac:dyDescent="0.25">
      <c r="A248" s="12">
        <f t="shared" si="6"/>
        <v>247</v>
      </c>
      <c r="B248" s="12" t="s">
        <v>4000</v>
      </c>
      <c r="C248" s="13" t="s">
        <v>6520</v>
      </c>
      <c r="D248" s="13" t="s">
        <v>10363</v>
      </c>
      <c r="E248" s="13" t="s">
        <v>10413</v>
      </c>
      <c r="F248" s="12" t="s">
        <v>10458</v>
      </c>
      <c r="G248" s="13" t="s">
        <v>7303</v>
      </c>
      <c r="H248" s="12" t="s">
        <v>11792</v>
      </c>
      <c r="I248" s="12" t="s">
        <v>12230</v>
      </c>
      <c r="J248" s="12" t="s">
        <v>11424</v>
      </c>
      <c r="K248" s="14" t="s">
        <v>11425</v>
      </c>
      <c r="L248" s="15">
        <v>0</v>
      </c>
      <c r="M248" s="15">
        <v>300</v>
      </c>
      <c r="N248" s="15">
        <f t="shared" si="7"/>
        <v>300</v>
      </c>
      <c r="O248" s="15" t="s">
        <v>12671</v>
      </c>
      <c r="P248" s="16"/>
    </row>
    <row r="249" spans="1:16" s="1" customFormat="1" hidden="1" x14ac:dyDescent="0.25">
      <c r="A249" s="12">
        <f t="shared" si="6"/>
        <v>248</v>
      </c>
      <c r="B249" s="12" t="s">
        <v>2904</v>
      </c>
      <c r="C249" s="13" t="s">
        <v>7148</v>
      </c>
      <c r="D249" s="13" t="s">
        <v>10369</v>
      </c>
      <c r="E249" s="13" t="s">
        <v>10370</v>
      </c>
      <c r="F249" s="12" t="s">
        <v>10462</v>
      </c>
      <c r="G249" s="13" t="s">
        <v>10463</v>
      </c>
      <c r="H249" s="12" t="s">
        <v>11792</v>
      </c>
      <c r="I249" s="12" t="s">
        <v>12230</v>
      </c>
      <c r="J249" s="12" t="s">
        <v>11323</v>
      </c>
      <c r="K249" s="14" t="s">
        <v>11324</v>
      </c>
      <c r="L249" s="15">
        <v>0</v>
      </c>
      <c r="M249" s="15">
        <v>1500</v>
      </c>
      <c r="N249" s="15">
        <f t="shared" si="7"/>
        <v>1500</v>
      </c>
      <c r="O249" s="15" t="s">
        <v>12671</v>
      </c>
      <c r="P249" s="16"/>
    </row>
    <row r="250" spans="1:16" s="1" customFormat="1" hidden="1" x14ac:dyDescent="0.25">
      <c r="A250" s="12">
        <f t="shared" si="6"/>
        <v>249</v>
      </c>
      <c r="B250" s="12" t="s">
        <v>3897</v>
      </c>
      <c r="C250" s="13" t="s">
        <v>6294</v>
      </c>
      <c r="D250" s="13" t="s">
        <v>10351</v>
      </c>
      <c r="E250" s="13" t="s">
        <v>10356</v>
      </c>
      <c r="F250" s="12" t="s">
        <v>10357</v>
      </c>
      <c r="G250" s="13" t="s">
        <v>5757</v>
      </c>
      <c r="H250" s="12" t="s">
        <v>11792</v>
      </c>
      <c r="I250" s="12" t="s">
        <v>12229</v>
      </c>
      <c r="J250" s="12" t="s">
        <v>11674</v>
      </c>
      <c r="K250" s="14" t="s">
        <v>11675</v>
      </c>
      <c r="L250" s="15">
        <v>0</v>
      </c>
      <c r="M250" s="15">
        <v>1100</v>
      </c>
      <c r="N250" s="15">
        <f t="shared" si="7"/>
        <v>1100</v>
      </c>
      <c r="O250" s="15" t="s">
        <v>12671</v>
      </c>
      <c r="P250" s="16"/>
    </row>
    <row r="251" spans="1:16" s="1" customFormat="1" hidden="1" x14ac:dyDescent="0.25">
      <c r="A251" s="12">
        <f t="shared" si="6"/>
        <v>250</v>
      </c>
      <c r="B251" s="12" t="s">
        <v>10253</v>
      </c>
      <c r="C251" s="13" t="s">
        <v>10254</v>
      </c>
      <c r="D251" s="13" t="s">
        <v>10355</v>
      </c>
      <c r="E251" s="13" t="s">
        <v>10360</v>
      </c>
      <c r="F251" s="12" t="s">
        <v>10546</v>
      </c>
      <c r="G251" s="13" t="s">
        <v>10547</v>
      </c>
      <c r="H251" s="12" t="s">
        <v>11792</v>
      </c>
      <c r="I251" s="12" t="s">
        <v>12229</v>
      </c>
      <c r="J251" s="12" t="s">
        <v>11650</v>
      </c>
      <c r="K251" s="14" t="s">
        <v>11651</v>
      </c>
      <c r="L251" s="15">
        <v>0</v>
      </c>
      <c r="M251" s="15">
        <v>140</v>
      </c>
      <c r="N251" s="15">
        <f t="shared" si="7"/>
        <v>140</v>
      </c>
      <c r="O251" s="15" t="s">
        <v>12671</v>
      </c>
      <c r="P251" s="16"/>
    </row>
    <row r="252" spans="1:16" s="1" customFormat="1" hidden="1" x14ac:dyDescent="0.25">
      <c r="A252" s="12">
        <f t="shared" si="6"/>
        <v>251</v>
      </c>
      <c r="B252" s="12" t="s">
        <v>1264</v>
      </c>
      <c r="C252" s="13" t="s">
        <v>6288</v>
      </c>
      <c r="D252" s="13" t="s">
        <v>10363</v>
      </c>
      <c r="E252" s="13" t="s">
        <v>10413</v>
      </c>
      <c r="F252" s="12" t="s">
        <v>10458</v>
      </c>
      <c r="G252" s="13" t="s">
        <v>7303</v>
      </c>
      <c r="H252" s="12" t="s">
        <v>11792</v>
      </c>
      <c r="I252" s="12" t="s">
        <v>12230</v>
      </c>
      <c r="J252" s="12" t="s">
        <v>11333</v>
      </c>
      <c r="K252" s="14" t="s">
        <v>11334</v>
      </c>
      <c r="L252" s="15">
        <v>0</v>
      </c>
      <c r="M252" s="15">
        <v>1450</v>
      </c>
      <c r="N252" s="15">
        <f t="shared" si="7"/>
        <v>1450</v>
      </c>
      <c r="O252" s="15" t="s">
        <v>12671</v>
      </c>
      <c r="P252" s="16"/>
    </row>
    <row r="253" spans="1:16" s="1" customFormat="1" hidden="1" x14ac:dyDescent="0.25">
      <c r="A253" s="12">
        <f t="shared" si="6"/>
        <v>252</v>
      </c>
      <c r="B253" s="12" t="s">
        <v>4880</v>
      </c>
      <c r="C253" s="13" t="s">
        <v>9715</v>
      </c>
      <c r="D253" s="13" t="s">
        <v>10363</v>
      </c>
      <c r="E253" s="13" t="s">
        <v>10413</v>
      </c>
      <c r="F253" s="12" t="s">
        <v>10458</v>
      </c>
      <c r="G253" s="13" t="s">
        <v>7303</v>
      </c>
      <c r="H253" s="12" t="s">
        <v>11792</v>
      </c>
      <c r="I253" s="12" t="s">
        <v>12229</v>
      </c>
      <c r="J253" s="12" t="s">
        <v>11333</v>
      </c>
      <c r="K253" s="14" t="s">
        <v>11334</v>
      </c>
      <c r="L253" s="15">
        <v>0</v>
      </c>
      <c r="M253" s="15">
        <v>1150</v>
      </c>
      <c r="N253" s="15">
        <f t="shared" si="7"/>
        <v>1150</v>
      </c>
      <c r="O253" s="15" t="s">
        <v>12671</v>
      </c>
      <c r="P253" s="16"/>
    </row>
    <row r="254" spans="1:16" s="1" customFormat="1" hidden="1" x14ac:dyDescent="0.25">
      <c r="A254" s="12">
        <f t="shared" si="6"/>
        <v>253</v>
      </c>
      <c r="B254" s="12" t="s">
        <v>2055</v>
      </c>
      <c r="C254" s="13" t="s">
        <v>6378</v>
      </c>
      <c r="D254" s="13" t="s">
        <v>10363</v>
      </c>
      <c r="E254" s="13" t="s">
        <v>10413</v>
      </c>
      <c r="F254" s="12" t="s">
        <v>10458</v>
      </c>
      <c r="G254" s="13" t="s">
        <v>7303</v>
      </c>
      <c r="H254" s="12" t="s">
        <v>11792</v>
      </c>
      <c r="I254" s="12" t="s">
        <v>12231</v>
      </c>
      <c r="J254" s="12" t="s">
        <v>11333</v>
      </c>
      <c r="K254" s="14" t="s">
        <v>11334</v>
      </c>
      <c r="L254" s="15">
        <v>0</v>
      </c>
      <c r="M254" s="15">
        <v>6000</v>
      </c>
      <c r="N254" s="15">
        <f t="shared" si="7"/>
        <v>6000</v>
      </c>
      <c r="O254" s="15" t="s">
        <v>12671</v>
      </c>
      <c r="P254" s="16"/>
    </row>
    <row r="255" spans="1:16" s="1" customFormat="1" hidden="1" x14ac:dyDescent="0.25">
      <c r="A255" s="12">
        <f t="shared" si="6"/>
        <v>254</v>
      </c>
      <c r="B255" s="12" t="s">
        <v>1253</v>
      </c>
      <c r="C255" s="13" t="s">
        <v>5760</v>
      </c>
      <c r="D255" s="13" t="s">
        <v>10363</v>
      </c>
      <c r="E255" s="13" t="s">
        <v>10413</v>
      </c>
      <c r="F255" s="12" t="s">
        <v>10458</v>
      </c>
      <c r="G255" s="13" t="s">
        <v>7303</v>
      </c>
      <c r="H255" s="12" t="s">
        <v>11789</v>
      </c>
      <c r="I255" s="12" t="s">
        <v>12231</v>
      </c>
      <c r="J255" s="12" t="s">
        <v>11432</v>
      </c>
      <c r="K255" s="14" t="s">
        <v>11433</v>
      </c>
      <c r="L255" s="15">
        <v>0</v>
      </c>
      <c r="M255" s="15">
        <v>27550</v>
      </c>
      <c r="N255" s="15">
        <f t="shared" si="7"/>
        <v>27550</v>
      </c>
      <c r="O255" s="15" t="s">
        <v>12671</v>
      </c>
      <c r="P255" s="16"/>
    </row>
    <row r="256" spans="1:16" s="1" customFormat="1" hidden="1" x14ac:dyDescent="0.25">
      <c r="A256" s="12">
        <f t="shared" si="6"/>
        <v>255</v>
      </c>
      <c r="B256" s="12" t="s">
        <v>2485</v>
      </c>
      <c r="C256" s="13" t="s">
        <v>5848</v>
      </c>
      <c r="D256" s="13" t="s">
        <v>10351</v>
      </c>
      <c r="E256" s="13" t="s">
        <v>10356</v>
      </c>
      <c r="F256" s="12" t="s">
        <v>10357</v>
      </c>
      <c r="G256" s="13" t="s">
        <v>5757</v>
      </c>
      <c r="H256" s="12" t="s">
        <v>11789</v>
      </c>
      <c r="I256" s="12" t="s">
        <v>12231</v>
      </c>
      <c r="J256" s="12" t="s">
        <v>11668</v>
      </c>
      <c r="K256" s="14" t="s">
        <v>11669</v>
      </c>
      <c r="L256" s="15">
        <v>0</v>
      </c>
      <c r="M256" s="15">
        <v>27150</v>
      </c>
      <c r="N256" s="15">
        <f t="shared" si="7"/>
        <v>27150</v>
      </c>
      <c r="O256" s="15" t="s">
        <v>12671</v>
      </c>
      <c r="P256" s="16"/>
    </row>
    <row r="257" spans="1:16" s="1" customFormat="1" hidden="1" x14ac:dyDescent="0.25">
      <c r="A257" s="12">
        <f t="shared" si="6"/>
        <v>256</v>
      </c>
      <c r="B257" s="12" t="s">
        <v>5263</v>
      </c>
      <c r="C257" s="13" t="s">
        <v>9082</v>
      </c>
      <c r="D257" s="13" t="s">
        <v>10369</v>
      </c>
      <c r="E257" s="13" t="s">
        <v>10370</v>
      </c>
      <c r="F257" s="12" t="s">
        <v>10462</v>
      </c>
      <c r="G257" s="13" t="s">
        <v>10463</v>
      </c>
      <c r="H257" s="12" t="s">
        <v>11792</v>
      </c>
      <c r="I257" s="12" t="s">
        <v>12229</v>
      </c>
      <c r="J257" s="12" t="s">
        <v>11323</v>
      </c>
      <c r="K257" s="14" t="s">
        <v>11324</v>
      </c>
      <c r="L257" s="15">
        <v>0</v>
      </c>
      <c r="M257" s="15">
        <v>7050</v>
      </c>
      <c r="N257" s="15">
        <f t="shared" si="7"/>
        <v>7050</v>
      </c>
      <c r="O257" s="15" t="s">
        <v>12671</v>
      </c>
      <c r="P257" s="16"/>
    </row>
    <row r="258" spans="1:16" s="1" customFormat="1" hidden="1" x14ac:dyDescent="0.25">
      <c r="A258" s="12">
        <f t="shared" si="6"/>
        <v>257</v>
      </c>
      <c r="B258" s="12" t="s">
        <v>1801</v>
      </c>
      <c r="C258" s="13" t="s">
        <v>5959</v>
      </c>
      <c r="D258" s="13" t="s">
        <v>10355</v>
      </c>
      <c r="E258" s="13" t="s">
        <v>10481</v>
      </c>
      <c r="F258" s="12" t="s">
        <v>10482</v>
      </c>
      <c r="G258" s="13" t="s">
        <v>10483</v>
      </c>
      <c r="H258" s="12" t="s">
        <v>11790</v>
      </c>
      <c r="I258" s="12" t="s">
        <v>12233</v>
      </c>
      <c r="J258" s="12" t="s">
        <v>11524</v>
      </c>
      <c r="K258" s="14" t="s">
        <v>12318</v>
      </c>
      <c r="L258" s="15">
        <v>0</v>
      </c>
      <c r="M258" s="15">
        <v>7900</v>
      </c>
      <c r="N258" s="15">
        <f t="shared" si="7"/>
        <v>7900</v>
      </c>
      <c r="O258" s="15" t="s">
        <v>12671</v>
      </c>
      <c r="P258" s="16"/>
    </row>
    <row r="259" spans="1:16" s="1" customFormat="1" hidden="1" x14ac:dyDescent="0.25">
      <c r="A259" s="12">
        <f t="shared" ref="A259:A322" si="8">ROW()-1</f>
        <v>258</v>
      </c>
      <c r="B259" s="12" t="s">
        <v>2063</v>
      </c>
      <c r="C259" s="13" t="s">
        <v>6718</v>
      </c>
      <c r="D259" s="13" t="s">
        <v>10355</v>
      </c>
      <c r="E259" s="13" t="s">
        <v>10481</v>
      </c>
      <c r="F259" s="12" t="s">
        <v>10482</v>
      </c>
      <c r="G259" s="13" t="s">
        <v>10483</v>
      </c>
      <c r="H259" s="12" t="s">
        <v>11792</v>
      </c>
      <c r="I259" s="12" t="s">
        <v>12233</v>
      </c>
      <c r="J259" s="12" t="s">
        <v>11524</v>
      </c>
      <c r="K259" s="14" t="s">
        <v>12318</v>
      </c>
      <c r="L259" s="15">
        <v>0</v>
      </c>
      <c r="M259" s="15">
        <v>4750</v>
      </c>
      <c r="N259" s="15">
        <f t="shared" ref="N259:N322" si="9">SUM(L259,M259)</f>
        <v>4750</v>
      </c>
      <c r="O259" s="15" t="s">
        <v>12671</v>
      </c>
      <c r="P259" s="16"/>
    </row>
    <row r="260" spans="1:16" s="1" customFormat="1" hidden="1" x14ac:dyDescent="0.25">
      <c r="A260" s="12">
        <f t="shared" si="8"/>
        <v>259</v>
      </c>
      <c r="B260" s="12" t="s">
        <v>4412</v>
      </c>
      <c r="C260" s="13" t="s">
        <v>6164</v>
      </c>
      <c r="D260" s="13" t="s">
        <v>10369</v>
      </c>
      <c r="E260" s="13" t="s">
        <v>10369</v>
      </c>
      <c r="F260" s="12" t="s">
        <v>10581</v>
      </c>
      <c r="G260" s="13" t="s">
        <v>6240</v>
      </c>
      <c r="H260" s="12" t="s">
        <v>11792</v>
      </c>
      <c r="I260" s="12" t="s">
        <v>12233</v>
      </c>
      <c r="J260" s="12" t="s">
        <v>11321</v>
      </c>
      <c r="K260" s="14" t="s">
        <v>11322</v>
      </c>
      <c r="L260" s="15">
        <v>0</v>
      </c>
      <c r="M260" s="15">
        <v>3700</v>
      </c>
      <c r="N260" s="15">
        <f t="shared" si="9"/>
        <v>3700</v>
      </c>
      <c r="O260" s="15" t="s">
        <v>12671</v>
      </c>
      <c r="P260" s="16"/>
    </row>
    <row r="261" spans="1:16" s="1" customFormat="1" hidden="1" x14ac:dyDescent="0.25">
      <c r="A261" s="12">
        <f t="shared" si="8"/>
        <v>260</v>
      </c>
      <c r="B261" s="12" t="s">
        <v>511</v>
      </c>
      <c r="C261" s="13" t="s">
        <v>5749</v>
      </c>
      <c r="D261" s="13" t="s">
        <v>10158</v>
      </c>
      <c r="E261" s="13" t="s">
        <v>10158</v>
      </c>
      <c r="F261" s="12" t="s">
        <v>10159</v>
      </c>
      <c r="G261" s="13" t="s">
        <v>10160</v>
      </c>
      <c r="H261" s="12" t="s">
        <v>11789</v>
      </c>
      <c r="I261" s="12" t="s">
        <v>12230</v>
      </c>
      <c r="J261" s="12" t="s">
        <v>10827</v>
      </c>
      <c r="K261" s="14" t="s">
        <v>10828</v>
      </c>
      <c r="L261" s="15">
        <v>0</v>
      </c>
      <c r="M261" s="15">
        <v>25400</v>
      </c>
      <c r="N261" s="15">
        <f t="shared" si="9"/>
        <v>25400</v>
      </c>
      <c r="O261" s="15" t="s">
        <v>12671</v>
      </c>
      <c r="P261" s="16"/>
    </row>
    <row r="262" spans="1:16" s="1" customFormat="1" hidden="1" x14ac:dyDescent="0.25">
      <c r="A262" s="12">
        <f t="shared" si="8"/>
        <v>261</v>
      </c>
      <c r="B262" s="12" t="s">
        <v>1267</v>
      </c>
      <c r="C262" s="13" t="s">
        <v>7684</v>
      </c>
      <c r="D262" s="13" t="s">
        <v>10363</v>
      </c>
      <c r="E262" s="13" t="s">
        <v>10413</v>
      </c>
      <c r="F262" s="12" t="s">
        <v>10458</v>
      </c>
      <c r="G262" s="13" t="s">
        <v>7303</v>
      </c>
      <c r="H262" s="12" t="s">
        <v>11792</v>
      </c>
      <c r="I262" s="12" t="s">
        <v>12229</v>
      </c>
      <c r="J262" s="12" t="s">
        <v>11358</v>
      </c>
      <c r="K262" s="14" t="s">
        <v>11359</v>
      </c>
      <c r="L262" s="15">
        <v>0</v>
      </c>
      <c r="M262" s="15">
        <v>800</v>
      </c>
      <c r="N262" s="15">
        <f t="shared" si="9"/>
        <v>800</v>
      </c>
      <c r="O262" s="15" t="s">
        <v>12671</v>
      </c>
      <c r="P262" s="16"/>
    </row>
    <row r="263" spans="1:16" s="1" customFormat="1" hidden="1" x14ac:dyDescent="0.25">
      <c r="A263" s="12">
        <f t="shared" si="8"/>
        <v>262</v>
      </c>
      <c r="B263" s="12" t="s">
        <v>5021</v>
      </c>
      <c r="C263" s="13" t="s">
        <v>6045</v>
      </c>
      <c r="D263" s="13" t="s">
        <v>10158</v>
      </c>
      <c r="E263" s="13" t="s">
        <v>10158</v>
      </c>
      <c r="F263" s="12" t="s">
        <v>10404</v>
      </c>
      <c r="G263" s="13" t="s">
        <v>10405</v>
      </c>
      <c r="H263" s="12" t="s">
        <v>11792</v>
      </c>
      <c r="I263" s="12" t="s">
        <v>12233</v>
      </c>
      <c r="J263" s="12" t="s">
        <v>10833</v>
      </c>
      <c r="K263" s="14" t="s">
        <v>10834</v>
      </c>
      <c r="L263" s="15">
        <v>0</v>
      </c>
      <c r="M263" s="15">
        <v>1200</v>
      </c>
      <c r="N263" s="15">
        <f t="shared" si="9"/>
        <v>1200</v>
      </c>
      <c r="O263" s="15" t="s">
        <v>12671</v>
      </c>
      <c r="P263" s="16"/>
    </row>
    <row r="264" spans="1:16" s="1" customFormat="1" hidden="1" x14ac:dyDescent="0.25">
      <c r="A264" s="12">
        <f t="shared" si="8"/>
        <v>263</v>
      </c>
      <c r="B264" s="12" t="s">
        <v>518</v>
      </c>
      <c r="C264" s="13" t="s">
        <v>7269</v>
      </c>
      <c r="D264" s="13" t="s">
        <v>10158</v>
      </c>
      <c r="E264" s="13" t="s">
        <v>10158</v>
      </c>
      <c r="F264" s="12" t="s">
        <v>10404</v>
      </c>
      <c r="G264" s="13" t="s">
        <v>10405</v>
      </c>
      <c r="H264" s="12" t="s">
        <v>11792</v>
      </c>
      <c r="I264" s="12" t="s">
        <v>12232</v>
      </c>
      <c r="J264" s="12" t="s">
        <v>10837</v>
      </c>
      <c r="K264" s="14" t="s">
        <v>10838</v>
      </c>
      <c r="L264" s="15">
        <v>0</v>
      </c>
      <c r="M264" s="15">
        <v>100</v>
      </c>
      <c r="N264" s="15">
        <f t="shared" si="9"/>
        <v>100</v>
      </c>
      <c r="O264" s="15" t="s">
        <v>12671</v>
      </c>
      <c r="P264" s="16"/>
    </row>
    <row r="265" spans="1:16" s="1" customFormat="1" hidden="1" x14ac:dyDescent="0.25">
      <c r="A265" s="12">
        <f t="shared" si="8"/>
        <v>264</v>
      </c>
      <c r="B265" s="12" t="s">
        <v>4541</v>
      </c>
      <c r="C265" s="13" t="s">
        <v>6881</v>
      </c>
      <c r="D265" s="13" t="s">
        <v>10363</v>
      </c>
      <c r="E265" s="13" t="s">
        <v>10413</v>
      </c>
      <c r="F265" s="12" t="s">
        <v>10414</v>
      </c>
      <c r="G265" s="13" t="s">
        <v>10415</v>
      </c>
      <c r="H265" s="12" t="s">
        <v>11792</v>
      </c>
      <c r="I265" s="12" t="s">
        <v>12232</v>
      </c>
      <c r="J265" s="12" t="s">
        <v>11335</v>
      </c>
      <c r="K265" s="14" t="s">
        <v>11336</v>
      </c>
      <c r="L265" s="15">
        <v>0</v>
      </c>
      <c r="M265" s="15">
        <v>450</v>
      </c>
      <c r="N265" s="15">
        <f t="shared" si="9"/>
        <v>450</v>
      </c>
      <c r="O265" s="15" t="s">
        <v>12671</v>
      </c>
      <c r="P265" s="16"/>
    </row>
    <row r="266" spans="1:16" s="1" customFormat="1" hidden="1" x14ac:dyDescent="0.25">
      <c r="A266" s="12">
        <f t="shared" si="8"/>
        <v>265</v>
      </c>
      <c r="B266" s="12" t="s">
        <v>114</v>
      </c>
      <c r="C266" s="13" t="s">
        <v>6285</v>
      </c>
      <c r="D266" s="13" t="s">
        <v>10351</v>
      </c>
      <c r="E266" s="13" t="s">
        <v>10356</v>
      </c>
      <c r="F266" s="12" t="s">
        <v>10357</v>
      </c>
      <c r="G266" s="13" t="s">
        <v>5757</v>
      </c>
      <c r="H266" s="12" t="s">
        <v>11792</v>
      </c>
      <c r="I266" s="12" t="s">
        <v>12233</v>
      </c>
      <c r="J266" s="12" t="s">
        <v>11668</v>
      </c>
      <c r="K266" s="14" t="s">
        <v>11669</v>
      </c>
      <c r="L266" s="15">
        <v>0</v>
      </c>
      <c r="M266" s="15">
        <v>400</v>
      </c>
      <c r="N266" s="15">
        <f t="shared" si="9"/>
        <v>400</v>
      </c>
      <c r="O266" s="15" t="s">
        <v>12671</v>
      </c>
      <c r="P266" s="16"/>
    </row>
    <row r="267" spans="1:16" s="1" customFormat="1" hidden="1" x14ac:dyDescent="0.25">
      <c r="A267" s="12">
        <f t="shared" si="8"/>
        <v>266</v>
      </c>
      <c r="B267" s="12" t="s">
        <v>118</v>
      </c>
      <c r="C267" s="13" t="s">
        <v>5675</v>
      </c>
      <c r="D267" s="13" t="s">
        <v>10351</v>
      </c>
      <c r="E267" s="13" t="s">
        <v>10356</v>
      </c>
      <c r="F267" s="12" t="s">
        <v>10357</v>
      </c>
      <c r="G267" s="13" t="s">
        <v>5757</v>
      </c>
      <c r="H267" s="12" t="s">
        <v>11789</v>
      </c>
      <c r="I267" s="12" t="s">
        <v>12231</v>
      </c>
      <c r="J267" s="12" t="s">
        <v>11660</v>
      </c>
      <c r="K267" s="14" t="s">
        <v>11661</v>
      </c>
      <c r="L267" s="15">
        <v>0</v>
      </c>
      <c r="M267" s="15">
        <v>48800</v>
      </c>
      <c r="N267" s="15">
        <f t="shared" si="9"/>
        <v>48800</v>
      </c>
      <c r="O267" s="15" t="s">
        <v>12671</v>
      </c>
      <c r="P267" s="16"/>
    </row>
    <row r="268" spans="1:16" s="1" customFormat="1" hidden="1" x14ac:dyDescent="0.25">
      <c r="A268" s="12">
        <f t="shared" si="8"/>
        <v>267</v>
      </c>
      <c r="B268" s="12" t="s">
        <v>4084</v>
      </c>
      <c r="C268" s="13" t="s">
        <v>6586</v>
      </c>
      <c r="D268" s="13" t="s">
        <v>10369</v>
      </c>
      <c r="E268" s="13" t="s">
        <v>10370</v>
      </c>
      <c r="F268" s="12" t="s">
        <v>10462</v>
      </c>
      <c r="G268" s="13" t="s">
        <v>10463</v>
      </c>
      <c r="H268" s="12" t="s">
        <v>11792</v>
      </c>
      <c r="I268" s="12" t="s">
        <v>12229</v>
      </c>
      <c r="J268" s="12" t="s">
        <v>11323</v>
      </c>
      <c r="K268" s="14" t="s">
        <v>11324</v>
      </c>
      <c r="L268" s="15">
        <v>0</v>
      </c>
      <c r="M268" s="15">
        <v>150</v>
      </c>
      <c r="N268" s="15">
        <f t="shared" si="9"/>
        <v>150</v>
      </c>
      <c r="O268" s="15" t="s">
        <v>12671</v>
      </c>
      <c r="P268" s="16"/>
    </row>
    <row r="269" spans="1:16" s="1" customFormat="1" hidden="1" x14ac:dyDescent="0.25">
      <c r="A269" s="12">
        <f t="shared" si="8"/>
        <v>268</v>
      </c>
      <c r="B269" s="12" t="s">
        <v>4285</v>
      </c>
      <c r="C269" s="13" t="s">
        <v>9282</v>
      </c>
      <c r="D269" s="13" t="s">
        <v>10369</v>
      </c>
      <c r="E269" s="13" t="s">
        <v>10370</v>
      </c>
      <c r="F269" s="12" t="s">
        <v>10462</v>
      </c>
      <c r="G269" s="13" t="s">
        <v>10463</v>
      </c>
      <c r="H269" s="12" t="s">
        <v>11792</v>
      </c>
      <c r="I269" s="12" t="s">
        <v>12230</v>
      </c>
      <c r="J269" s="12" t="s">
        <v>11366</v>
      </c>
      <c r="K269" s="14" t="s">
        <v>11367</v>
      </c>
      <c r="L269" s="15">
        <v>0</v>
      </c>
      <c r="M269" s="15">
        <v>700</v>
      </c>
      <c r="N269" s="15">
        <f t="shared" si="9"/>
        <v>700</v>
      </c>
      <c r="O269" s="15" t="s">
        <v>12671</v>
      </c>
      <c r="P269" s="16"/>
    </row>
    <row r="270" spans="1:16" s="1" customFormat="1" hidden="1" x14ac:dyDescent="0.25">
      <c r="A270" s="12">
        <f t="shared" si="8"/>
        <v>269</v>
      </c>
      <c r="B270" s="12" t="s">
        <v>4897</v>
      </c>
      <c r="C270" s="13" t="s">
        <v>5996</v>
      </c>
      <c r="D270" s="13" t="s">
        <v>10355</v>
      </c>
      <c r="E270" s="13" t="s">
        <v>10481</v>
      </c>
      <c r="F270" s="12" t="s">
        <v>10482</v>
      </c>
      <c r="G270" s="13" t="s">
        <v>10483</v>
      </c>
      <c r="H270" s="12" t="s">
        <v>11792</v>
      </c>
      <c r="I270" s="12" t="s">
        <v>12233</v>
      </c>
      <c r="J270" s="12" t="s">
        <v>11512</v>
      </c>
      <c r="K270" s="14" t="s">
        <v>11513</v>
      </c>
      <c r="L270" s="15">
        <v>0</v>
      </c>
      <c r="M270" s="15">
        <v>5000</v>
      </c>
      <c r="N270" s="15">
        <f t="shared" si="9"/>
        <v>5000</v>
      </c>
      <c r="O270" s="15" t="s">
        <v>12671</v>
      </c>
      <c r="P270" s="16"/>
    </row>
    <row r="271" spans="1:16" s="1" customFormat="1" hidden="1" x14ac:dyDescent="0.25">
      <c r="A271" s="12">
        <f t="shared" si="8"/>
        <v>270</v>
      </c>
      <c r="B271" s="12" t="s">
        <v>4748</v>
      </c>
      <c r="C271" s="13" t="s">
        <v>9654</v>
      </c>
      <c r="D271" s="13" t="s">
        <v>10355</v>
      </c>
      <c r="E271" s="13" t="s">
        <v>10481</v>
      </c>
      <c r="F271" s="12" t="s">
        <v>10482</v>
      </c>
      <c r="G271" s="13" t="s">
        <v>10483</v>
      </c>
      <c r="H271" s="12" t="s">
        <v>11792</v>
      </c>
      <c r="I271" s="12" t="s">
        <v>12229</v>
      </c>
      <c r="J271" s="12" t="s">
        <v>11756</v>
      </c>
      <c r="K271" s="14" t="s">
        <v>11718</v>
      </c>
      <c r="L271" s="15">
        <v>0</v>
      </c>
      <c r="M271" s="15">
        <v>4600</v>
      </c>
      <c r="N271" s="15">
        <f t="shared" si="9"/>
        <v>4600</v>
      </c>
      <c r="O271" s="15" t="s">
        <v>12671</v>
      </c>
      <c r="P271" s="16"/>
    </row>
    <row r="272" spans="1:16" s="1" customFormat="1" hidden="1" x14ac:dyDescent="0.25">
      <c r="A272" s="12">
        <f t="shared" si="8"/>
        <v>271</v>
      </c>
      <c r="B272" s="12" t="s">
        <v>924</v>
      </c>
      <c r="C272" s="13" t="s">
        <v>5703</v>
      </c>
      <c r="D272" s="13" t="s">
        <v>10363</v>
      </c>
      <c r="E272" s="13" t="s">
        <v>10406</v>
      </c>
      <c r="F272" s="12" t="s">
        <v>10407</v>
      </c>
      <c r="G272" s="13" t="s">
        <v>5703</v>
      </c>
      <c r="H272" s="12" t="s">
        <v>11789</v>
      </c>
      <c r="I272" s="12" t="s">
        <v>12231</v>
      </c>
      <c r="J272" s="12" t="s">
        <v>11275</v>
      </c>
      <c r="K272" s="14" t="s">
        <v>11276</v>
      </c>
      <c r="L272" s="15">
        <v>0</v>
      </c>
      <c r="M272" s="15">
        <v>30050</v>
      </c>
      <c r="N272" s="15">
        <f t="shared" si="9"/>
        <v>30050</v>
      </c>
      <c r="O272" s="15" t="s">
        <v>12671</v>
      </c>
      <c r="P272" s="16"/>
    </row>
    <row r="273" spans="1:16" s="1" customFormat="1" hidden="1" x14ac:dyDescent="0.25">
      <c r="A273" s="12">
        <f t="shared" si="8"/>
        <v>272</v>
      </c>
      <c r="B273" s="12" t="s">
        <v>3288</v>
      </c>
      <c r="C273" s="13" t="s">
        <v>6126</v>
      </c>
      <c r="D273" s="13" t="s">
        <v>10369</v>
      </c>
      <c r="E273" s="13" t="s">
        <v>10369</v>
      </c>
      <c r="F273" s="12" t="s">
        <v>10581</v>
      </c>
      <c r="G273" s="13" t="s">
        <v>6240</v>
      </c>
      <c r="H273" s="12" t="s">
        <v>11792</v>
      </c>
      <c r="I273" s="12" t="s">
        <v>12230</v>
      </c>
      <c r="J273" s="12" t="s">
        <v>11321</v>
      </c>
      <c r="K273" s="14" t="s">
        <v>11322</v>
      </c>
      <c r="L273" s="15">
        <v>0</v>
      </c>
      <c r="M273" s="15">
        <v>1100</v>
      </c>
      <c r="N273" s="15">
        <f t="shared" si="9"/>
        <v>1100</v>
      </c>
      <c r="O273" s="15" t="s">
        <v>12671</v>
      </c>
      <c r="P273" s="16"/>
    </row>
    <row r="274" spans="1:16" s="1" customFormat="1" hidden="1" x14ac:dyDescent="0.25">
      <c r="A274" s="12">
        <f t="shared" si="8"/>
        <v>273</v>
      </c>
      <c r="B274" s="12" t="s">
        <v>1296</v>
      </c>
      <c r="C274" s="13" t="s">
        <v>6585</v>
      </c>
      <c r="D274" s="13" t="s">
        <v>10369</v>
      </c>
      <c r="E274" s="13" t="s">
        <v>10369</v>
      </c>
      <c r="F274" s="12" t="s">
        <v>10581</v>
      </c>
      <c r="G274" s="13" t="s">
        <v>6240</v>
      </c>
      <c r="H274" s="12" t="s">
        <v>11792</v>
      </c>
      <c r="I274" s="12" t="s">
        <v>12229</v>
      </c>
      <c r="J274" s="12" t="s">
        <v>11392</v>
      </c>
      <c r="K274" s="14" t="s">
        <v>11393</v>
      </c>
      <c r="L274" s="15">
        <v>0</v>
      </c>
      <c r="M274" s="15">
        <v>700</v>
      </c>
      <c r="N274" s="15">
        <f t="shared" si="9"/>
        <v>700</v>
      </c>
      <c r="O274" s="15" t="s">
        <v>12671</v>
      </c>
      <c r="P274" s="16"/>
    </row>
    <row r="275" spans="1:16" s="1" customFormat="1" hidden="1" x14ac:dyDescent="0.25">
      <c r="A275" s="12">
        <f t="shared" si="8"/>
        <v>274</v>
      </c>
      <c r="B275" s="12" t="s">
        <v>4469</v>
      </c>
      <c r="C275" s="13" t="s">
        <v>9493</v>
      </c>
      <c r="D275" s="13" t="s">
        <v>10363</v>
      </c>
      <c r="E275" s="13" t="s">
        <v>10413</v>
      </c>
      <c r="F275" s="12" t="s">
        <v>10414</v>
      </c>
      <c r="G275" s="13" t="s">
        <v>10415</v>
      </c>
      <c r="H275" s="12" t="s">
        <v>11792</v>
      </c>
      <c r="I275" s="12" t="s">
        <v>12229</v>
      </c>
      <c r="J275" s="12" t="s">
        <v>11438</v>
      </c>
      <c r="K275" s="14" t="s">
        <v>11439</v>
      </c>
      <c r="L275" s="15">
        <v>0</v>
      </c>
      <c r="M275" s="15">
        <v>300</v>
      </c>
      <c r="N275" s="15">
        <f t="shared" si="9"/>
        <v>300</v>
      </c>
      <c r="O275" s="15" t="s">
        <v>12671</v>
      </c>
      <c r="P275" s="16"/>
    </row>
    <row r="276" spans="1:16" s="1" customFormat="1" hidden="1" x14ac:dyDescent="0.25">
      <c r="A276" s="12">
        <f t="shared" si="8"/>
        <v>275</v>
      </c>
      <c r="B276" s="12" t="s">
        <v>3584</v>
      </c>
      <c r="C276" s="13" t="s">
        <v>6332</v>
      </c>
      <c r="D276" s="13" t="s">
        <v>10369</v>
      </c>
      <c r="E276" s="13" t="s">
        <v>10162</v>
      </c>
      <c r="F276" s="12" t="s">
        <v>10402</v>
      </c>
      <c r="G276" s="13" t="s">
        <v>10403</v>
      </c>
      <c r="H276" s="12" t="s">
        <v>11792</v>
      </c>
      <c r="I276" s="12" t="s">
        <v>12230</v>
      </c>
      <c r="J276" s="12" t="s">
        <v>11477</v>
      </c>
      <c r="K276" s="14" t="s">
        <v>11478</v>
      </c>
      <c r="L276" s="15">
        <v>0</v>
      </c>
      <c r="M276" s="15">
        <v>2750</v>
      </c>
      <c r="N276" s="15">
        <f t="shared" si="9"/>
        <v>2750</v>
      </c>
      <c r="O276" s="15" t="s">
        <v>12671</v>
      </c>
      <c r="P276" s="16"/>
    </row>
    <row r="277" spans="1:16" s="1" customFormat="1" hidden="1" x14ac:dyDescent="0.25">
      <c r="A277" s="12">
        <f t="shared" si="8"/>
        <v>276</v>
      </c>
      <c r="B277" s="12" t="s">
        <v>1481</v>
      </c>
      <c r="C277" s="13" t="s">
        <v>6644</v>
      </c>
      <c r="D277" s="13" t="s">
        <v>10369</v>
      </c>
      <c r="E277" s="13" t="s">
        <v>10162</v>
      </c>
      <c r="F277" s="12" t="s">
        <v>10402</v>
      </c>
      <c r="G277" s="13" t="s">
        <v>10403</v>
      </c>
      <c r="H277" s="12" t="s">
        <v>11792</v>
      </c>
      <c r="I277" s="12" t="s">
        <v>12232</v>
      </c>
      <c r="J277" s="12" t="s">
        <v>11477</v>
      </c>
      <c r="K277" s="14" t="s">
        <v>11478</v>
      </c>
      <c r="L277" s="15">
        <v>0</v>
      </c>
      <c r="M277" s="15">
        <v>850</v>
      </c>
      <c r="N277" s="15">
        <f t="shared" si="9"/>
        <v>850</v>
      </c>
      <c r="O277" s="15" t="s">
        <v>12671</v>
      </c>
      <c r="P277" s="16"/>
    </row>
    <row r="278" spans="1:16" s="1" customFormat="1" hidden="1" x14ac:dyDescent="0.25">
      <c r="A278" s="12">
        <f t="shared" si="8"/>
        <v>277</v>
      </c>
      <c r="B278" s="12" t="s">
        <v>5254</v>
      </c>
      <c r="C278" s="13" t="s">
        <v>9943</v>
      </c>
      <c r="D278" s="13" t="s">
        <v>10369</v>
      </c>
      <c r="E278" s="13" t="s">
        <v>10162</v>
      </c>
      <c r="F278" s="12" t="s">
        <v>10402</v>
      </c>
      <c r="G278" s="13" t="s">
        <v>10403</v>
      </c>
      <c r="H278" s="12" t="s">
        <v>11792</v>
      </c>
      <c r="I278" s="12" t="s">
        <v>12229</v>
      </c>
      <c r="J278" s="12" t="s">
        <v>11477</v>
      </c>
      <c r="K278" s="14" t="s">
        <v>11478</v>
      </c>
      <c r="L278" s="15">
        <v>0</v>
      </c>
      <c r="M278" s="15">
        <v>940</v>
      </c>
      <c r="N278" s="15">
        <f t="shared" si="9"/>
        <v>940</v>
      </c>
      <c r="O278" s="15" t="s">
        <v>12671</v>
      </c>
      <c r="P278" s="16"/>
    </row>
    <row r="279" spans="1:16" s="1" customFormat="1" hidden="1" x14ac:dyDescent="0.25">
      <c r="A279" s="12">
        <f t="shared" si="8"/>
        <v>278</v>
      </c>
      <c r="B279" s="12" t="s">
        <v>2994</v>
      </c>
      <c r="C279" s="13" t="s">
        <v>6268</v>
      </c>
      <c r="D279" s="13" t="s">
        <v>10158</v>
      </c>
      <c r="E279" s="13" t="s">
        <v>10158</v>
      </c>
      <c r="F279" s="12" t="s">
        <v>10404</v>
      </c>
      <c r="G279" s="13" t="s">
        <v>10405</v>
      </c>
      <c r="H279" s="12" t="s">
        <v>11792</v>
      </c>
      <c r="I279" s="12" t="s">
        <v>12231</v>
      </c>
      <c r="J279" s="12" t="s">
        <v>10837</v>
      </c>
      <c r="K279" s="14" t="s">
        <v>10838</v>
      </c>
      <c r="L279" s="15">
        <v>0</v>
      </c>
      <c r="M279" s="15">
        <v>10550</v>
      </c>
      <c r="N279" s="15">
        <f t="shared" si="9"/>
        <v>10550</v>
      </c>
      <c r="O279" s="15" t="s">
        <v>12671</v>
      </c>
      <c r="P279" s="16"/>
    </row>
    <row r="280" spans="1:16" s="1" customFormat="1" hidden="1" x14ac:dyDescent="0.25">
      <c r="A280" s="12">
        <f t="shared" si="8"/>
        <v>279</v>
      </c>
      <c r="B280" s="12" t="s">
        <v>3596</v>
      </c>
      <c r="C280" s="13" t="s">
        <v>6978</v>
      </c>
      <c r="D280" s="13" t="s">
        <v>10158</v>
      </c>
      <c r="E280" s="13" t="s">
        <v>10158</v>
      </c>
      <c r="F280" s="12" t="s">
        <v>10404</v>
      </c>
      <c r="G280" s="13" t="s">
        <v>10405</v>
      </c>
      <c r="H280" s="12" t="s">
        <v>11792</v>
      </c>
      <c r="I280" s="12" t="s">
        <v>12232</v>
      </c>
      <c r="J280" s="12" t="s">
        <v>10853</v>
      </c>
      <c r="K280" s="14" t="s">
        <v>10854</v>
      </c>
      <c r="L280" s="15">
        <v>0</v>
      </c>
      <c r="M280" s="15">
        <v>100</v>
      </c>
      <c r="N280" s="15">
        <f t="shared" si="9"/>
        <v>100</v>
      </c>
      <c r="O280" s="15" t="s">
        <v>12671</v>
      </c>
      <c r="P280" s="16"/>
    </row>
    <row r="281" spans="1:16" s="1" customFormat="1" hidden="1" x14ac:dyDescent="0.25">
      <c r="A281" s="12">
        <f t="shared" si="8"/>
        <v>280</v>
      </c>
      <c r="B281" s="12" t="s">
        <v>5045</v>
      </c>
      <c r="C281" s="13" t="s">
        <v>9810</v>
      </c>
      <c r="D281" s="13" t="s">
        <v>10158</v>
      </c>
      <c r="E281" s="13" t="s">
        <v>10158</v>
      </c>
      <c r="F281" s="12" t="s">
        <v>10404</v>
      </c>
      <c r="G281" s="13" t="s">
        <v>10405</v>
      </c>
      <c r="H281" s="12" t="s">
        <v>11792</v>
      </c>
      <c r="I281" s="12" t="s">
        <v>12229</v>
      </c>
      <c r="J281" s="12" t="s">
        <v>10845</v>
      </c>
      <c r="K281" s="14" t="s">
        <v>10846</v>
      </c>
      <c r="L281" s="15">
        <v>0</v>
      </c>
      <c r="M281" s="15">
        <v>500</v>
      </c>
      <c r="N281" s="15">
        <f t="shared" si="9"/>
        <v>500</v>
      </c>
      <c r="O281" s="15" t="s">
        <v>12671</v>
      </c>
      <c r="P281" s="16"/>
    </row>
    <row r="282" spans="1:16" s="1" customFormat="1" hidden="1" x14ac:dyDescent="0.25">
      <c r="A282" s="12">
        <f t="shared" si="8"/>
        <v>281</v>
      </c>
      <c r="B282" s="12" t="s">
        <v>4657</v>
      </c>
      <c r="C282" s="13" t="s">
        <v>9600</v>
      </c>
      <c r="D282" s="13" t="s">
        <v>10369</v>
      </c>
      <c r="E282" s="13" t="s">
        <v>10370</v>
      </c>
      <c r="F282" s="12" t="s">
        <v>10462</v>
      </c>
      <c r="G282" s="13" t="s">
        <v>10463</v>
      </c>
      <c r="H282" s="12" t="s">
        <v>11792</v>
      </c>
      <c r="I282" s="12" t="s">
        <v>12229</v>
      </c>
      <c r="J282" s="12" t="s">
        <v>11366</v>
      </c>
      <c r="K282" s="14" t="s">
        <v>11367</v>
      </c>
      <c r="L282" s="15">
        <v>0</v>
      </c>
      <c r="M282" s="15">
        <v>100</v>
      </c>
      <c r="N282" s="15">
        <f t="shared" si="9"/>
        <v>100</v>
      </c>
      <c r="O282" s="15" t="s">
        <v>12671</v>
      </c>
      <c r="P282" s="16"/>
    </row>
    <row r="283" spans="1:16" s="1" customFormat="1" hidden="1" x14ac:dyDescent="0.25">
      <c r="A283" s="12">
        <f t="shared" si="8"/>
        <v>282</v>
      </c>
      <c r="B283" s="12" t="s">
        <v>1495</v>
      </c>
      <c r="C283" s="13" t="s">
        <v>6107</v>
      </c>
      <c r="D283" s="13" t="s">
        <v>10369</v>
      </c>
      <c r="E283" s="13" t="s">
        <v>10162</v>
      </c>
      <c r="F283" s="12" t="s">
        <v>10402</v>
      </c>
      <c r="G283" s="13" t="s">
        <v>10403</v>
      </c>
      <c r="H283" s="12" t="s">
        <v>11792</v>
      </c>
      <c r="I283" s="12" t="s">
        <v>12230</v>
      </c>
      <c r="J283" s="12" t="s">
        <v>11454</v>
      </c>
      <c r="K283" s="14" t="s">
        <v>11455</v>
      </c>
      <c r="L283" s="15">
        <v>0</v>
      </c>
      <c r="M283" s="15">
        <v>3100</v>
      </c>
      <c r="N283" s="15">
        <f t="shared" si="9"/>
        <v>3100</v>
      </c>
      <c r="O283" s="15" t="s">
        <v>12671</v>
      </c>
      <c r="P283" s="16"/>
    </row>
    <row r="284" spans="1:16" s="1" customFormat="1" hidden="1" x14ac:dyDescent="0.25">
      <c r="A284" s="12">
        <f t="shared" si="8"/>
        <v>283</v>
      </c>
      <c r="B284" s="12" t="s">
        <v>1487</v>
      </c>
      <c r="C284" s="13" t="s">
        <v>6106</v>
      </c>
      <c r="D284" s="13" t="s">
        <v>10369</v>
      </c>
      <c r="E284" s="13" t="s">
        <v>10162</v>
      </c>
      <c r="F284" s="12" t="s">
        <v>10402</v>
      </c>
      <c r="G284" s="13" t="s">
        <v>10403</v>
      </c>
      <c r="H284" s="12" t="s">
        <v>11792</v>
      </c>
      <c r="I284" s="12" t="s">
        <v>12230</v>
      </c>
      <c r="J284" s="12" t="s">
        <v>11454</v>
      </c>
      <c r="K284" s="14" t="s">
        <v>11455</v>
      </c>
      <c r="L284" s="15">
        <v>0</v>
      </c>
      <c r="M284" s="15">
        <v>2000</v>
      </c>
      <c r="N284" s="15">
        <f t="shared" si="9"/>
        <v>2000</v>
      </c>
      <c r="O284" s="15" t="s">
        <v>12671</v>
      </c>
      <c r="P284" s="16"/>
    </row>
    <row r="285" spans="1:16" s="1" customFormat="1" hidden="1" x14ac:dyDescent="0.25">
      <c r="A285" s="12">
        <f t="shared" si="8"/>
        <v>284</v>
      </c>
      <c r="B285" s="12" t="s">
        <v>253</v>
      </c>
      <c r="C285" s="13" t="s">
        <v>5772</v>
      </c>
      <c r="D285" s="13" t="s">
        <v>10351</v>
      </c>
      <c r="E285" s="13" t="s">
        <v>10436</v>
      </c>
      <c r="F285" s="12" t="s">
        <v>10464</v>
      </c>
      <c r="G285" s="13" t="s">
        <v>10465</v>
      </c>
      <c r="H285" s="12" t="s">
        <v>11792</v>
      </c>
      <c r="I285" s="12" t="s">
        <v>12231</v>
      </c>
      <c r="J285" s="12" t="s">
        <v>11035</v>
      </c>
      <c r="K285" s="14" t="s">
        <v>11036</v>
      </c>
      <c r="L285" s="15">
        <v>16450</v>
      </c>
      <c r="M285" s="15">
        <v>12000</v>
      </c>
      <c r="N285" s="15">
        <f t="shared" si="9"/>
        <v>28450</v>
      </c>
      <c r="O285" s="15" t="s">
        <v>12671</v>
      </c>
      <c r="P285" s="16"/>
    </row>
    <row r="286" spans="1:16" s="1" customFormat="1" hidden="1" x14ac:dyDescent="0.25">
      <c r="A286" s="12">
        <f t="shared" si="8"/>
        <v>285</v>
      </c>
      <c r="B286" s="12" t="s">
        <v>4789</v>
      </c>
      <c r="C286" s="13" t="s">
        <v>6099</v>
      </c>
      <c r="D286" s="13" t="s">
        <v>10369</v>
      </c>
      <c r="E286" s="13" t="s">
        <v>10370</v>
      </c>
      <c r="F286" s="12" t="s">
        <v>10462</v>
      </c>
      <c r="G286" s="13" t="s">
        <v>10463</v>
      </c>
      <c r="H286" s="12" t="s">
        <v>11792</v>
      </c>
      <c r="I286" s="12" t="s">
        <v>12229</v>
      </c>
      <c r="J286" s="12" t="s">
        <v>11394</v>
      </c>
      <c r="K286" s="14" t="s">
        <v>11395</v>
      </c>
      <c r="L286" s="15">
        <v>0</v>
      </c>
      <c r="M286" s="15">
        <v>600</v>
      </c>
      <c r="N286" s="15">
        <f t="shared" si="9"/>
        <v>600</v>
      </c>
      <c r="O286" s="15" t="s">
        <v>12671</v>
      </c>
      <c r="P286" s="16"/>
    </row>
    <row r="287" spans="1:16" s="1" customFormat="1" hidden="1" x14ac:dyDescent="0.25">
      <c r="A287" s="12">
        <f t="shared" si="8"/>
        <v>286</v>
      </c>
      <c r="B287" s="12" t="s">
        <v>2724</v>
      </c>
      <c r="C287" s="13" t="s">
        <v>6774</v>
      </c>
      <c r="D287" s="13" t="s">
        <v>10369</v>
      </c>
      <c r="E287" s="13" t="s">
        <v>10370</v>
      </c>
      <c r="F287" s="12" t="s">
        <v>10462</v>
      </c>
      <c r="G287" s="13" t="s">
        <v>10463</v>
      </c>
      <c r="H287" s="12" t="s">
        <v>11792</v>
      </c>
      <c r="I287" s="12" t="s">
        <v>12230</v>
      </c>
      <c r="J287" s="12" t="s">
        <v>11394</v>
      </c>
      <c r="K287" s="14" t="s">
        <v>11395</v>
      </c>
      <c r="L287" s="15">
        <v>0</v>
      </c>
      <c r="M287" s="15">
        <v>4550</v>
      </c>
      <c r="N287" s="15">
        <f t="shared" si="9"/>
        <v>4550</v>
      </c>
      <c r="O287" s="15" t="s">
        <v>12671</v>
      </c>
      <c r="P287" s="16"/>
    </row>
    <row r="288" spans="1:16" s="1" customFormat="1" hidden="1" x14ac:dyDescent="0.25">
      <c r="A288" s="12">
        <f t="shared" si="8"/>
        <v>287</v>
      </c>
      <c r="B288" s="12" t="s">
        <v>3511</v>
      </c>
      <c r="C288" s="13" t="s">
        <v>7026</v>
      </c>
      <c r="D288" s="13" t="s">
        <v>10351</v>
      </c>
      <c r="E288" s="13" t="s">
        <v>10436</v>
      </c>
      <c r="F288" s="12" t="s">
        <v>10464</v>
      </c>
      <c r="G288" s="13" t="s">
        <v>10465</v>
      </c>
      <c r="H288" s="12" t="s">
        <v>11792</v>
      </c>
      <c r="I288" s="12" t="s">
        <v>12229</v>
      </c>
      <c r="J288" s="12" t="s">
        <v>11050</v>
      </c>
      <c r="K288" s="14" t="s">
        <v>11051</v>
      </c>
      <c r="L288" s="15">
        <v>150</v>
      </c>
      <c r="M288" s="15">
        <v>150</v>
      </c>
      <c r="N288" s="15">
        <f t="shared" si="9"/>
        <v>300</v>
      </c>
      <c r="O288" s="15" t="s">
        <v>12671</v>
      </c>
      <c r="P288" s="16"/>
    </row>
    <row r="289" spans="1:16" s="1" customFormat="1" hidden="1" x14ac:dyDescent="0.25">
      <c r="A289" s="12">
        <f t="shared" si="8"/>
        <v>288</v>
      </c>
      <c r="B289" s="12" t="s">
        <v>3600</v>
      </c>
      <c r="C289" s="13" t="s">
        <v>6833</v>
      </c>
      <c r="D289" s="13" t="s">
        <v>10158</v>
      </c>
      <c r="E289" s="13" t="s">
        <v>10158</v>
      </c>
      <c r="F289" s="12" t="s">
        <v>10404</v>
      </c>
      <c r="G289" s="13" t="s">
        <v>10405</v>
      </c>
      <c r="H289" s="12" t="s">
        <v>11792</v>
      </c>
      <c r="I289" s="12" t="s">
        <v>12230</v>
      </c>
      <c r="J289" s="12" t="s">
        <v>10831</v>
      </c>
      <c r="K289" s="14" t="s">
        <v>10832</v>
      </c>
      <c r="L289" s="15">
        <v>0</v>
      </c>
      <c r="M289" s="15">
        <v>800</v>
      </c>
      <c r="N289" s="15">
        <f t="shared" si="9"/>
        <v>800</v>
      </c>
      <c r="O289" s="15" t="s">
        <v>12671</v>
      </c>
      <c r="P289" s="16"/>
    </row>
    <row r="290" spans="1:16" s="1" customFormat="1" hidden="1" x14ac:dyDescent="0.25">
      <c r="A290" s="12">
        <f t="shared" si="8"/>
        <v>289</v>
      </c>
      <c r="B290" s="12" t="s">
        <v>3209</v>
      </c>
      <c r="C290" s="13" t="s">
        <v>6021</v>
      </c>
      <c r="D290" s="13" t="s">
        <v>10351</v>
      </c>
      <c r="E290" s="13" t="s">
        <v>10356</v>
      </c>
      <c r="F290" s="12" t="s">
        <v>10357</v>
      </c>
      <c r="G290" s="13" t="s">
        <v>5757</v>
      </c>
      <c r="H290" s="12" t="s">
        <v>11792</v>
      </c>
      <c r="I290" s="12" t="s">
        <v>12233</v>
      </c>
      <c r="J290" s="12" t="s">
        <v>11670</v>
      </c>
      <c r="K290" s="14" t="s">
        <v>11671</v>
      </c>
      <c r="L290" s="15">
        <v>0</v>
      </c>
      <c r="M290" s="15">
        <v>2100</v>
      </c>
      <c r="N290" s="15">
        <f t="shared" si="9"/>
        <v>2100</v>
      </c>
      <c r="O290" s="15" t="s">
        <v>12671</v>
      </c>
      <c r="P290" s="16"/>
    </row>
    <row r="291" spans="1:16" s="1" customFormat="1" hidden="1" x14ac:dyDescent="0.25">
      <c r="A291" s="12">
        <f t="shared" si="8"/>
        <v>290</v>
      </c>
      <c r="B291" s="12" t="s">
        <v>1489</v>
      </c>
      <c r="C291" s="13" t="s">
        <v>5700</v>
      </c>
      <c r="D291" s="13" t="s">
        <v>10369</v>
      </c>
      <c r="E291" s="13" t="s">
        <v>10162</v>
      </c>
      <c r="F291" s="12" t="s">
        <v>10402</v>
      </c>
      <c r="G291" s="13" t="s">
        <v>10403</v>
      </c>
      <c r="H291" s="12" t="s">
        <v>11789</v>
      </c>
      <c r="I291" s="12" t="s">
        <v>12231</v>
      </c>
      <c r="J291" s="12" t="s">
        <v>11506</v>
      </c>
      <c r="K291" s="14" t="s">
        <v>11507</v>
      </c>
      <c r="L291" s="15">
        <v>0</v>
      </c>
      <c r="M291" s="15">
        <v>31250</v>
      </c>
      <c r="N291" s="15">
        <f t="shared" si="9"/>
        <v>31250</v>
      </c>
      <c r="O291" s="15" t="s">
        <v>12671</v>
      </c>
      <c r="P291" s="16"/>
    </row>
    <row r="292" spans="1:16" s="1" customFormat="1" hidden="1" x14ac:dyDescent="0.25">
      <c r="A292" s="12">
        <f t="shared" si="8"/>
        <v>291</v>
      </c>
      <c r="B292" s="12" t="s">
        <v>1474</v>
      </c>
      <c r="C292" s="13" t="s">
        <v>6137</v>
      </c>
      <c r="D292" s="13" t="s">
        <v>10369</v>
      </c>
      <c r="E292" s="13" t="s">
        <v>10162</v>
      </c>
      <c r="F292" s="12" t="s">
        <v>10163</v>
      </c>
      <c r="G292" s="13" t="s">
        <v>10164</v>
      </c>
      <c r="H292" s="12" t="s">
        <v>11792</v>
      </c>
      <c r="I292" s="12" t="s">
        <v>12230</v>
      </c>
      <c r="J292" s="12" t="s">
        <v>12234</v>
      </c>
      <c r="K292" s="14" t="s">
        <v>11024</v>
      </c>
      <c r="L292" s="15">
        <v>1000</v>
      </c>
      <c r="M292" s="15">
        <v>5250</v>
      </c>
      <c r="N292" s="15">
        <f t="shared" si="9"/>
        <v>6250</v>
      </c>
      <c r="O292" s="15" t="s">
        <v>12671</v>
      </c>
      <c r="P292" s="16"/>
    </row>
    <row r="293" spans="1:16" s="1" customFormat="1" hidden="1" x14ac:dyDescent="0.25">
      <c r="A293" s="12">
        <f t="shared" si="8"/>
        <v>292</v>
      </c>
      <c r="B293" s="12" t="s">
        <v>3373</v>
      </c>
      <c r="C293" s="13" t="s">
        <v>8854</v>
      </c>
      <c r="D293" s="13" t="s">
        <v>10351</v>
      </c>
      <c r="E293" s="13" t="s">
        <v>10436</v>
      </c>
      <c r="F293" s="12" t="s">
        <v>10464</v>
      </c>
      <c r="G293" s="13" t="s">
        <v>10465</v>
      </c>
      <c r="H293" s="12" t="s">
        <v>11792</v>
      </c>
      <c r="I293" s="12" t="s">
        <v>12230</v>
      </c>
      <c r="J293" s="12" t="s">
        <v>11041</v>
      </c>
      <c r="K293" s="14" t="s">
        <v>11042</v>
      </c>
      <c r="L293" s="15">
        <v>250</v>
      </c>
      <c r="M293" s="15">
        <v>150</v>
      </c>
      <c r="N293" s="15">
        <f t="shared" si="9"/>
        <v>400</v>
      </c>
      <c r="O293" s="15" t="s">
        <v>12671</v>
      </c>
      <c r="P293" s="16"/>
    </row>
    <row r="294" spans="1:16" s="1" customFormat="1" hidden="1" x14ac:dyDescent="0.25">
      <c r="A294" s="12">
        <f t="shared" si="8"/>
        <v>293</v>
      </c>
      <c r="B294" s="12" t="s">
        <v>258</v>
      </c>
      <c r="C294" s="13" t="s">
        <v>7100</v>
      </c>
      <c r="D294" s="13" t="s">
        <v>10351</v>
      </c>
      <c r="E294" s="13" t="s">
        <v>10436</v>
      </c>
      <c r="F294" s="12" t="s">
        <v>10464</v>
      </c>
      <c r="G294" s="13" t="s">
        <v>10465</v>
      </c>
      <c r="H294" s="12" t="s">
        <v>11792</v>
      </c>
      <c r="I294" s="12" t="s">
        <v>12229</v>
      </c>
      <c r="J294" s="12" t="s">
        <v>11050</v>
      </c>
      <c r="K294" s="14" t="s">
        <v>11051</v>
      </c>
      <c r="L294" s="15">
        <v>0</v>
      </c>
      <c r="M294" s="15">
        <v>2050</v>
      </c>
      <c r="N294" s="15">
        <f t="shared" si="9"/>
        <v>2050</v>
      </c>
      <c r="O294" s="15" t="s">
        <v>12671</v>
      </c>
      <c r="P294" s="16"/>
    </row>
    <row r="295" spans="1:16" s="1" customFormat="1" hidden="1" x14ac:dyDescent="0.25">
      <c r="A295" s="12">
        <f t="shared" si="8"/>
        <v>294</v>
      </c>
      <c r="B295" s="12" t="s">
        <v>2273</v>
      </c>
      <c r="C295" s="13" t="s">
        <v>10554</v>
      </c>
      <c r="D295" s="13" t="s">
        <v>10351</v>
      </c>
      <c r="E295" s="13" t="s">
        <v>10356</v>
      </c>
      <c r="F295" s="12" t="s">
        <v>10357</v>
      </c>
      <c r="G295" s="13" t="s">
        <v>5757</v>
      </c>
      <c r="H295" s="12" t="s">
        <v>11790</v>
      </c>
      <c r="I295" s="12" t="s">
        <v>12230</v>
      </c>
      <c r="J295" s="12" t="s">
        <v>11668</v>
      </c>
      <c r="K295" s="14" t="s">
        <v>11669</v>
      </c>
      <c r="L295" s="15">
        <v>0</v>
      </c>
      <c r="M295" s="15">
        <v>11400</v>
      </c>
      <c r="N295" s="15">
        <f t="shared" si="9"/>
        <v>11400</v>
      </c>
      <c r="O295" s="15" t="s">
        <v>12671</v>
      </c>
      <c r="P295" s="16"/>
    </row>
    <row r="296" spans="1:16" s="1" customFormat="1" hidden="1" x14ac:dyDescent="0.25">
      <c r="A296" s="12">
        <f t="shared" si="8"/>
        <v>295</v>
      </c>
      <c r="B296" s="12" t="s">
        <v>2415</v>
      </c>
      <c r="C296" s="13" t="s">
        <v>8306</v>
      </c>
      <c r="D296" s="13" t="s">
        <v>10363</v>
      </c>
      <c r="E296" s="13" t="s">
        <v>10413</v>
      </c>
      <c r="F296" s="12" t="s">
        <v>10414</v>
      </c>
      <c r="G296" s="13" t="s">
        <v>10415</v>
      </c>
      <c r="H296" s="12" t="s">
        <v>11792</v>
      </c>
      <c r="I296" s="12" t="s">
        <v>12229</v>
      </c>
      <c r="J296" s="12" t="s">
        <v>11418</v>
      </c>
      <c r="K296" s="14" t="s">
        <v>11419</v>
      </c>
      <c r="L296" s="15">
        <v>0</v>
      </c>
      <c r="M296" s="15">
        <v>200</v>
      </c>
      <c r="N296" s="15">
        <f t="shared" si="9"/>
        <v>200</v>
      </c>
      <c r="O296" s="15" t="s">
        <v>12671</v>
      </c>
      <c r="P296" s="16"/>
    </row>
    <row r="297" spans="1:16" s="1" customFormat="1" hidden="1" x14ac:dyDescent="0.25">
      <c r="A297" s="12">
        <f t="shared" si="8"/>
        <v>296</v>
      </c>
      <c r="B297" s="12" t="s">
        <v>2417</v>
      </c>
      <c r="C297" s="13" t="s">
        <v>6748</v>
      </c>
      <c r="D297" s="13" t="s">
        <v>10363</v>
      </c>
      <c r="E297" s="13" t="s">
        <v>10413</v>
      </c>
      <c r="F297" s="12" t="s">
        <v>10414</v>
      </c>
      <c r="G297" s="13" t="s">
        <v>10415</v>
      </c>
      <c r="H297" s="12" t="s">
        <v>11792</v>
      </c>
      <c r="I297" s="12" t="s">
        <v>12233</v>
      </c>
      <c r="J297" s="12" t="s">
        <v>11418</v>
      </c>
      <c r="K297" s="14" t="s">
        <v>11419</v>
      </c>
      <c r="L297" s="15">
        <v>0</v>
      </c>
      <c r="M297" s="15">
        <v>1350</v>
      </c>
      <c r="N297" s="15">
        <f t="shared" si="9"/>
        <v>1350</v>
      </c>
      <c r="O297" s="15" t="s">
        <v>12671</v>
      </c>
      <c r="P297" s="16"/>
    </row>
    <row r="298" spans="1:16" s="1" customFormat="1" hidden="1" x14ac:dyDescent="0.25">
      <c r="A298" s="12">
        <f t="shared" si="8"/>
        <v>297</v>
      </c>
      <c r="B298" s="12" t="s">
        <v>3590</v>
      </c>
      <c r="C298" s="13" t="s">
        <v>8303</v>
      </c>
      <c r="D298" s="13" t="s">
        <v>10369</v>
      </c>
      <c r="E298" s="13" t="s">
        <v>10370</v>
      </c>
      <c r="F298" s="12" t="s">
        <v>10462</v>
      </c>
      <c r="G298" s="13" t="s">
        <v>10463</v>
      </c>
      <c r="H298" s="12" t="s">
        <v>11792</v>
      </c>
      <c r="I298" s="12" t="s">
        <v>12229</v>
      </c>
      <c r="J298" s="12" t="s">
        <v>11368</v>
      </c>
      <c r="K298" s="14" t="s">
        <v>11369</v>
      </c>
      <c r="L298" s="15">
        <v>0</v>
      </c>
      <c r="M298" s="15">
        <v>50</v>
      </c>
      <c r="N298" s="15">
        <f t="shared" si="9"/>
        <v>50</v>
      </c>
      <c r="O298" s="15" t="s">
        <v>12671</v>
      </c>
      <c r="P298" s="16"/>
    </row>
    <row r="299" spans="1:16" s="1" customFormat="1" hidden="1" x14ac:dyDescent="0.25">
      <c r="A299" s="12">
        <f t="shared" si="8"/>
        <v>298</v>
      </c>
      <c r="B299" s="12" t="s">
        <v>1239</v>
      </c>
      <c r="C299" s="13" t="s">
        <v>7671</v>
      </c>
      <c r="D299" s="13" t="s">
        <v>10363</v>
      </c>
      <c r="E299" s="13" t="s">
        <v>10413</v>
      </c>
      <c r="F299" s="12" t="s">
        <v>10414</v>
      </c>
      <c r="G299" s="13" t="s">
        <v>10415</v>
      </c>
      <c r="H299" s="12" t="s">
        <v>11792</v>
      </c>
      <c r="I299" s="12" t="s">
        <v>12229</v>
      </c>
      <c r="J299" s="12" t="s">
        <v>11418</v>
      </c>
      <c r="K299" s="14" t="s">
        <v>11419</v>
      </c>
      <c r="L299" s="15">
        <v>0</v>
      </c>
      <c r="M299" s="15">
        <v>1700</v>
      </c>
      <c r="N299" s="15">
        <f t="shared" si="9"/>
        <v>1700</v>
      </c>
      <c r="O299" s="15" t="s">
        <v>12671</v>
      </c>
      <c r="P299" s="16"/>
    </row>
    <row r="300" spans="1:16" s="1" customFormat="1" hidden="1" x14ac:dyDescent="0.25">
      <c r="A300" s="12">
        <f t="shared" si="8"/>
        <v>299</v>
      </c>
      <c r="B300" s="12" t="s">
        <v>4093</v>
      </c>
      <c r="C300" s="13" t="s">
        <v>6863</v>
      </c>
      <c r="D300" s="13" t="s">
        <v>10351</v>
      </c>
      <c r="E300" s="13" t="s">
        <v>10436</v>
      </c>
      <c r="F300" s="12" t="s">
        <v>10464</v>
      </c>
      <c r="G300" s="13" t="s">
        <v>10465</v>
      </c>
      <c r="H300" s="12" t="s">
        <v>11792</v>
      </c>
      <c r="I300" s="12" t="s">
        <v>12230</v>
      </c>
      <c r="J300" s="12" t="s">
        <v>11048</v>
      </c>
      <c r="K300" s="14" t="s">
        <v>11049</v>
      </c>
      <c r="L300" s="15">
        <v>0</v>
      </c>
      <c r="M300" s="15">
        <v>100</v>
      </c>
      <c r="N300" s="15">
        <f t="shared" si="9"/>
        <v>100</v>
      </c>
      <c r="O300" s="15" t="s">
        <v>12671</v>
      </c>
      <c r="P300" s="16"/>
    </row>
    <row r="301" spans="1:16" s="1" customFormat="1" hidden="1" x14ac:dyDescent="0.25">
      <c r="A301" s="12">
        <f t="shared" si="8"/>
        <v>300</v>
      </c>
      <c r="B301" s="12" t="s">
        <v>3653</v>
      </c>
      <c r="C301" s="13" t="s">
        <v>6838</v>
      </c>
      <c r="D301" s="13" t="s">
        <v>10351</v>
      </c>
      <c r="E301" s="13" t="s">
        <v>10436</v>
      </c>
      <c r="F301" s="12" t="s">
        <v>10464</v>
      </c>
      <c r="G301" s="13" t="s">
        <v>10465</v>
      </c>
      <c r="H301" s="12" t="s">
        <v>11792</v>
      </c>
      <c r="I301" s="12" t="s">
        <v>12230</v>
      </c>
      <c r="J301" s="12" t="s">
        <v>11048</v>
      </c>
      <c r="K301" s="14" t="s">
        <v>11049</v>
      </c>
      <c r="L301" s="15">
        <v>500</v>
      </c>
      <c r="M301" s="15">
        <v>1140</v>
      </c>
      <c r="N301" s="15">
        <f t="shared" si="9"/>
        <v>1640</v>
      </c>
      <c r="O301" s="15" t="s">
        <v>12671</v>
      </c>
      <c r="P301" s="16"/>
    </row>
    <row r="302" spans="1:16" s="1" customFormat="1" hidden="1" x14ac:dyDescent="0.25">
      <c r="A302" s="12">
        <f t="shared" si="8"/>
        <v>301</v>
      </c>
      <c r="B302" s="12" t="s">
        <v>115</v>
      </c>
      <c r="C302" s="13" t="s">
        <v>5864</v>
      </c>
      <c r="D302" s="13" t="s">
        <v>10351</v>
      </c>
      <c r="E302" s="13" t="s">
        <v>10356</v>
      </c>
      <c r="F302" s="12" t="s">
        <v>10357</v>
      </c>
      <c r="G302" s="13" t="s">
        <v>5757</v>
      </c>
      <c r="H302" s="12" t="s">
        <v>11789</v>
      </c>
      <c r="I302" s="12" t="s">
        <v>12231</v>
      </c>
      <c r="J302" s="12" t="s">
        <v>11672</v>
      </c>
      <c r="K302" s="14" t="s">
        <v>11673</v>
      </c>
      <c r="L302" s="15">
        <v>0</v>
      </c>
      <c r="M302" s="15">
        <v>10700</v>
      </c>
      <c r="N302" s="15">
        <f t="shared" si="9"/>
        <v>10700</v>
      </c>
      <c r="O302" s="15" t="s">
        <v>12671</v>
      </c>
      <c r="P302" s="16"/>
    </row>
    <row r="303" spans="1:16" s="1" customFormat="1" hidden="1" x14ac:dyDescent="0.25">
      <c r="A303" s="12">
        <f t="shared" si="8"/>
        <v>302</v>
      </c>
      <c r="B303" s="12" t="s">
        <v>3107</v>
      </c>
      <c r="C303" s="13" t="s">
        <v>10366</v>
      </c>
      <c r="D303" s="13" t="s">
        <v>10351</v>
      </c>
      <c r="E303" s="13" t="s">
        <v>10356</v>
      </c>
      <c r="F303" s="12" t="s">
        <v>10357</v>
      </c>
      <c r="G303" s="13" t="s">
        <v>5757</v>
      </c>
      <c r="H303" s="12" t="s">
        <v>11789</v>
      </c>
      <c r="I303" s="12" t="s">
        <v>12231</v>
      </c>
      <c r="J303" s="12" t="s">
        <v>11658</v>
      </c>
      <c r="K303" s="14" t="s">
        <v>11659</v>
      </c>
      <c r="L303" s="15">
        <v>0</v>
      </c>
      <c r="M303" s="15">
        <v>83350</v>
      </c>
      <c r="N303" s="15">
        <f t="shared" si="9"/>
        <v>83350</v>
      </c>
      <c r="O303" s="15" t="s">
        <v>12671</v>
      </c>
      <c r="P303" s="16"/>
    </row>
    <row r="304" spans="1:16" s="1" customFormat="1" hidden="1" x14ac:dyDescent="0.25">
      <c r="A304" s="12">
        <f t="shared" si="8"/>
        <v>303</v>
      </c>
      <c r="B304" s="12" t="s">
        <v>1519</v>
      </c>
      <c r="C304" s="13" t="s">
        <v>6652</v>
      </c>
      <c r="D304" s="13" t="s">
        <v>10369</v>
      </c>
      <c r="E304" s="13" t="s">
        <v>10370</v>
      </c>
      <c r="F304" s="12" t="s">
        <v>10462</v>
      </c>
      <c r="G304" s="13" t="s">
        <v>10463</v>
      </c>
      <c r="H304" s="12" t="s">
        <v>11792</v>
      </c>
      <c r="I304" s="12" t="s">
        <v>12232</v>
      </c>
      <c r="J304" s="12" t="s">
        <v>11368</v>
      </c>
      <c r="K304" s="14" t="s">
        <v>11369</v>
      </c>
      <c r="L304" s="15">
        <v>0</v>
      </c>
      <c r="M304" s="15">
        <v>450</v>
      </c>
      <c r="N304" s="15">
        <f t="shared" si="9"/>
        <v>450</v>
      </c>
      <c r="O304" s="15" t="s">
        <v>12671</v>
      </c>
      <c r="P304" s="16"/>
    </row>
    <row r="305" spans="1:16" s="1" customFormat="1" hidden="1" x14ac:dyDescent="0.25">
      <c r="A305" s="12">
        <f t="shared" si="8"/>
        <v>304</v>
      </c>
      <c r="B305" s="12" t="s">
        <v>4944</v>
      </c>
      <c r="C305" s="13" t="s">
        <v>6475</v>
      </c>
      <c r="D305" s="13" t="s">
        <v>10369</v>
      </c>
      <c r="E305" s="13" t="s">
        <v>10370</v>
      </c>
      <c r="F305" s="12" t="s">
        <v>10462</v>
      </c>
      <c r="G305" s="13" t="s">
        <v>10463</v>
      </c>
      <c r="H305" s="12" t="s">
        <v>11792</v>
      </c>
      <c r="I305" s="12" t="s">
        <v>12230</v>
      </c>
      <c r="J305" s="12" t="s">
        <v>11368</v>
      </c>
      <c r="K305" s="14" t="s">
        <v>11369</v>
      </c>
      <c r="L305" s="15">
        <v>0</v>
      </c>
      <c r="M305" s="15">
        <v>12300</v>
      </c>
      <c r="N305" s="15">
        <f t="shared" si="9"/>
        <v>12300</v>
      </c>
      <c r="O305" s="15" t="s">
        <v>12671</v>
      </c>
      <c r="P305" s="16"/>
    </row>
    <row r="306" spans="1:16" s="1" customFormat="1" hidden="1" x14ac:dyDescent="0.25">
      <c r="A306" s="12">
        <f t="shared" si="8"/>
        <v>305</v>
      </c>
      <c r="B306" s="12" t="s">
        <v>3591</v>
      </c>
      <c r="C306" s="13" t="s">
        <v>6832</v>
      </c>
      <c r="D306" s="13" t="s">
        <v>10369</v>
      </c>
      <c r="E306" s="13" t="s">
        <v>10370</v>
      </c>
      <c r="F306" s="12" t="s">
        <v>10462</v>
      </c>
      <c r="G306" s="13" t="s">
        <v>10463</v>
      </c>
      <c r="H306" s="12" t="s">
        <v>11792</v>
      </c>
      <c r="I306" s="12" t="s">
        <v>12230</v>
      </c>
      <c r="J306" s="12" t="s">
        <v>11368</v>
      </c>
      <c r="K306" s="14" t="s">
        <v>11369</v>
      </c>
      <c r="L306" s="15">
        <v>0</v>
      </c>
      <c r="M306" s="15">
        <v>1950</v>
      </c>
      <c r="N306" s="15">
        <f t="shared" si="9"/>
        <v>1950</v>
      </c>
      <c r="O306" s="15" t="s">
        <v>12671</v>
      </c>
      <c r="P306" s="16"/>
    </row>
    <row r="307" spans="1:16" s="1" customFormat="1" hidden="1" x14ac:dyDescent="0.25">
      <c r="A307" s="12">
        <f t="shared" si="8"/>
        <v>306</v>
      </c>
      <c r="B307" s="12" t="s">
        <v>4611</v>
      </c>
      <c r="C307" s="13" t="s">
        <v>5768</v>
      </c>
      <c r="D307" s="13" t="s">
        <v>10369</v>
      </c>
      <c r="E307" s="13" t="s">
        <v>10370</v>
      </c>
      <c r="F307" s="12" t="s">
        <v>10462</v>
      </c>
      <c r="G307" s="13" t="s">
        <v>10463</v>
      </c>
      <c r="H307" s="12" t="s">
        <v>11789</v>
      </c>
      <c r="I307" s="12" t="s">
        <v>12231</v>
      </c>
      <c r="J307" s="12" t="s">
        <v>11295</v>
      </c>
      <c r="K307" s="14" t="s">
        <v>11296</v>
      </c>
      <c r="L307" s="15">
        <v>0</v>
      </c>
      <c r="M307" s="15">
        <v>34500</v>
      </c>
      <c r="N307" s="15">
        <f t="shared" si="9"/>
        <v>34500</v>
      </c>
      <c r="O307" s="15" t="s">
        <v>12671</v>
      </c>
      <c r="P307" s="16"/>
    </row>
    <row r="308" spans="1:16" s="1" customFormat="1" hidden="1" x14ac:dyDescent="0.25">
      <c r="A308" s="12">
        <f t="shared" si="8"/>
        <v>307</v>
      </c>
      <c r="B308" s="12" t="s">
        <v>2759</v>
      </c>
      <c r="C308" s="13" t="s">
        <v>5850</v>
      </c>
      <c r="D308" s="13" t="s">
        <v>10158</v>
      </c>
      <c r="E308" s="13" t="s">
        <v>10158</v>
      </c>
      <c r="F308" s="12" t="s">
        <v>10404</v>
      </c>
      <c r="G308" s="13" t="s">
        <v>10405</v>
      </c>
      <c r="H308" s="12" t="s">
        <v>11789</v>
      </c>
      <c r="I308" s="12" t="s">
        <v>12231</v>
      </c>
      <c r="J308" s="12" t="s">
        <v>10831</v>
      </c>
      <c r="K308" s="14" t="s">
        <v>10832</v>
      </c>
      <c r="L308" s="15">
        <v>0</v>
      </c>
      <c r="M308" s="15">
        <v>20150</v>
      </c>
      <c r="N308" s="15">
        <f t="shared" si="9"/>
        <v>20150</v>
      </c>
      <c r="O308" s="15" t="s">
        <v>12671</v>
      </c>
      <c r="P308" s="16"/>
    </row>
    <row r="309" spans="1:16" s="1" customFormat="1" hidden="1" x14ac:dyDescent="0.25">
      <c r="A309" s="12">
        <f t="shared" si="8"/>
        <v>308</v>
      </c>
      <c r="B309" s="12" t="s">
        <v>119</v>
      </c>
      <c r="C309" s="13" t="s">
        <v>5671</v>
      </c>
      <c r="D309" s="13" t="s">
        <v>10351</v>
      </c>
      <c r="E309" s="13" t="s">
        <v>10356</v>
      </c>
      <c r="F309" s="12" t="s">
        <v>10357</v>
      </c>
      <c r="G309" s="13" t="s">
        <v>5757</v>
      </c>
      <c r="H309" s="12" t="s">
        <v>11789</v>
      </c>
      <c r="I309" s="12" t="s">
        <v>12231</v>
      </c>
      <c r="J309" s="12" t="s">
        <v>11660</v>
      </c>
      <c r="K309" s="14" t="s">
        <v>11661</v>
      </c>
      <c r="L309" s="15">
        <v>0</v>
      </c>
      <c r="M309" s="15">
        <v>114450</v>
      </c>
      <c r="N309" s="15">
        <f t="shared" si="9"/>
        <v>114450</v>
      </c>
      <c r="O309" s="15" t="s">
        <v>12671</v>
      </c>
      <c r="P309" s="16"/>
    </row>
    <row r="310" spans="1:16" s="1" customFormat="1" hidden="1" x14ac:dyDescent="0.25">
      <c r="A310" s="12">
        <f t="shared" si="8"/>
        <v>309</v>
      </c>
      <c r="B310" s="12" t="s">
        <v>2414</v>
      </c>
      <c r="C310" s="13" t="s">
        <v>7828</v>
      </c>
      <c r="D310" s="13" t="s">
        <v>10363</v>
      </c>
      <c r="E310" s="13" t="s">
        <v>10413</v>
      </c>
      <c r="F310" s="12" t="s">
        <v>10414</v>
      </c>
      <c r="G310" s="13" t="s">
        <v>10415</v>
      </c>
      <c r="H310" s="12" t="s">
        <v>11792</v>
      </c>
      <c r="I310" s="12" t="s">
        <v>12232</v>
      </c>
      <c r="J310" s="12" t="s">
        <v>11418</v>
      </c>
      <c r="K310" s="14" t="s">
        <v>11419</v>
      </c>
      <c r="L310" s="15">
        <v>0</v>
      </c>
      <c r="M310" s="15">
        <v>200</v>
      </c>
      <c r="N310" s="15">
        <f t="shared" si="9"/>
        <v>200</v>
      </c>
      <c r="O310" s="15" t="s">
        <v>12671</v>
      </c>
      <c r="P310" s="16"/>
    </row>
    <row r="311" spans="1:16" s="1" customFormat="1" hidden="1" x14ac:dyDescent="0.25">
      <c r="A311" s="12">
        <f t="shared" si="8"/>
        <v>310</v>
      </c>
      <c r="B311" s="12" t="s">
        <v>1293</v>
      </c>
      <c r="C311" s="13" t="s">
        <v>7698</v>
      </c>
      <c r="D311" s="13" t="s">
        <v>10369</v>
      </c>
      <c r="E311" s="13" t="s">
        <v>10369</v>
      </c>
      <c r="F311" s="12" t="s">
        <v>10581</v>
      </c>
      <c r="G311" s="13" t="s">
        <v>6240</v>
      </c>
      <c r="H311" s="12" t="s">
        <v>11792</v>
      </c>
      <c r="I311" s="12" t="s">
        <v>12229</v>
      </c>
      <c r="J311" s="12" t="s">
        <v>11403</v>
      </c>
      <c r="K311" s="14" t="s">
        <v>11404</v>
      </c>
      <c r="L311" s="15">
        <v>0</v>
      </c>
      <c r="M311" s="15">
        <v>1240</v>
      </c>
      <c r="N311" s="15">
        <f t="shared" si="9"/>
        <v>1240</v>
      </c>
      <c r="O311" s="15" t="s">
        <v>12671</v>
      </c>
      <c r="P311" s="16"/>
    </row>
    <row r="312" spans="1:16" s="1" customFormat="1" hidden="1" x14ac:dyDescent="0.25">
      <c r="A312" s="12">
        <f t="shared" si="8"/>
        <v>311</v>
      </c>
      <c r="B312" s="12" t="s">
        <v>3581</v>
      </c>
      <c r="C312" s="13" t="s">
        <v>6134</v>
      </c>
      <c r="D312" s="13" t="s">
        <v>10363</v>
      </c>
      <c r="E312" s="13" t="s">
        <v>10413</v>
      </c>
      <c r="F312" s="12" t="s">
        <v>10414</v>
      </c>
      <c r="G312" s="13" t="s">
        <v>10415</v>
      </c>
      <c r="H312" s="12" t="s">
        <v>11792</v>
      </c>
      <c r="I312" s="12" t="s">
        <v>12229</v>
      </c>
      <c r="J312" s="12" t="s">
        <v>11438</v>
      </c>
      <c r="K312" s="14" t="s">
        <v>11439</v>
      </c>
      <c r="L312" s="15">
        <v>0</v>
      </c>
      <c r="M312" s="15">
        <v>100</v>
      </c>
      <c r="N312" s="15">
        <f t="shared" si="9"/>
        <v>100</v>
      </c>
      <c r="O312" s="15" t="s">
        <v>12671</v>
      </c>
      <c r="P312" s="16"/>
    </row>
    <row r="313" spans="1:16" s="1" customFormat="1" hidden="1" x14ac:dyDescent="0.25">
      <c r="A313" s="12">
        <f t="shared" si="8"/>
        <v>312</v>
      </c>
      <c r="B313" s="12" t="s">
        <v>259</v>
      </c>
      <c r="C313" s="13" t="s">
        <v>7101</v>
      </c>
      <c r="D313" s="13" t="s">
        <v>10351</v>
      </c>
      <c r="E313" s="13" t="s">
        <v>10436</v>
      </c>
      <c r="F313" s="12" t="s">
        <v>10464</v>
      </c>
      <c r="G313" s="13" t="s">
        <v>10465</v>
      </c>
      <c r="H313" s="12" t="s">
        <v>11792</v>
      </c>
      <c r="I313" s="12" t="s">
        <v>12230</v>
      </c>
      <c r="J313" s="12" t="s">
        <v>11050</v>
      </c>
      <c r="K313" s="14" t="s">
        <v>11051</v>
      </c>
      <c r="L313" s="15">
        <v>0</v>
      </c>
      <c r="M313" s="15">
        <v>900</v>
      </c>
      <c r="N313" s="15">
        <f t="shared" si="9"/>
        <v>900</v>
      </c>
      <c r="O313" s="15" t="s">
        <v>12671</v>
      </c>
      <c r="P313" s="16"/>
    </row>
    <row r="314" spans="1:16" s="1" customFormat="1" hidden="1" x14ac:dyDescent="0.25">
      <c r="A314" s="12">
        <f t="shared" si="8"/>
        <v>313</v>
      </c>
      <c r="B314" s="12" t="s">
        <v>260</v>
      </c>
      <c r="C314" s="13" t="s">
        <v>7102</v>
      </c>
      <c r="D314" s="13" t="s">
        <v>10351</v>
      </c>
      <c r="E314" s="13" t="s">
        <v>10436</v>
      </c>
      <c r="F314" s="12" t="s">
        <v>10464</v>
      </c>
      <c r="G314" s="13" t="s">
        <v>10465</v>
      </c>
      <c r="H314" s="12" t="s">
        <v>11792</v>
      </c>
      <c r="I314" s="12" t="s">
        <v>12232</v>
      </c>
      <c r="J314" s="12" t="s">
        <v>11050</v>
      </c>
      <c r="K314" s="14" t="s">
        <v>11051</v>
      </c>
      <c r="L314" s="15">
        <v>1100</v>
      </c>
      <c r="M314" s="15">
        <v>750</v>
      </c>
      <c r="N314" s="15">
        <f t="shared" si="9"/>
        <v>1850</v>
      </c>
      <c r="O314" s="15" t="s">
        <v>12671</v>
      </c>
      <c r="P314" s="16"/>
    </row>
    <row r="315" spans="1:16" s="1" customFormat="1" hidden="1" x14ac:dyDescent="0.25">
      <c r="A315" s="12">
        <f t="shared" si="8"/>
        <v>314</v>
      </c>
      <c r="B315" s="12" t="s">
        <v>3425</v>
      </c>
      <c r="C315" s="13" t="s">
        <v>6127</v>
      </c>
      <c r="D315" s="13" t="s">
        <v>10369</v>
      </c>
      <c r="E315" s="13" t="s">
        <v>10162</v>
      </c>
      <c r="F315" s="12" t="s">
        <v>10163</v>
      </c>
      <c r="G315" s="13" t="s">
        <v>10164</v>
      </c>
      <c r="H315" s="12" t="s">
        <v>11792</v>
      </c>
      <c r="I315" s="12" t="s">
        <v>12230</v>
      </c>
      <c r="J315" s="12" t="s">
        <v>12234</v>
      </c>
      <c r="K315" s="14" t="s">
        <v>11024</v>
      </c>
      <c r="L315" s="15">
        <v>0</v>
      </c>
      <c r="M315" s="15">
        <v>3650</v>
      </c>
      <c r="N315" s="15">
        <f t="shared" si="9"/>
        <v>3650</v>
      </c>
      <c r="O315" s="15" t="s">
        <v>12671</v>
      </c>
      <c r="P315" s="16"/>
    </row>
    <row r="316" spans="1:16" s="1" customFormat="1" hidden="1" x14ac:dyDescent="0.25">
      <c r="A316" s="12">
        <f t="shared" si="8"/>
        <v>315</v>
      </c>
      <c r="B316" s="12" t="s">
        <v>4477</v>
      </c>
      <c r="C316" s="13" t="s">
        <v>6436</v>
      </c>
      <c r="D316" s="13" t="s">
        <v>10369</v>
      </c>
      <c r="E316" s="13" t="s">
        <v>10370</v>
      </c>
      <c r="F316" s="12" t="s">
        <v>10462</v>
      </c>
      <c r="G316" s="13" t="s">
        <v>10463</v>
      </c>
      <c r="H316" s="12" t="s">
        <v>11792</v>
      </c>
      <c r="I316" s="12" t="s">
        <v>12230</v>
      </c>
      <c r="J316" s="12" t="s">
        <v>11420</v>
      </c>
      <c r="K316" s="14" t="s">
        <v>11421</v>
      </c>
      <c r="L316" s="15">
        <v>0</v>
      </c>
      <c r="M316" s="15">
        <v>1450</v>
      </c>
      <c r="N316" s="15">
        <f t="shared" si="9"/>
        <v>1450</v>
      </c>
      <c r="O316" s="15" t="s">
        <v>12671</v>
      </c>
      <c r="P316" s="16"/>
    </row>
    <row r="317" spans="1:16" s="1" customFormat="1" hidden="1" x14ac:dyDescent="0.25">
      <c r="A317" s="12">
        <f t="shared" si="8"/>
        <v>316</v>
      </c>
      <c r="B317" s="12" t="s">
        <v>1548</v>
      </c>
      <c r="C317" s="13" t="s">
        <v>6657</v>
      </c>
      <c r="D317" s="13" t="s">
        <v>10369</v>
      </c>
      <c r="E317" s="13" t="s">
        <v>10370</v>
      </c>
      <c r="F317" s="12" t="s">
        <v>10462</v>
      </c>
      <c r="G317" s="13" t="s">
        <v>10463</v>
      </c>
      <c r="H317" s="12" t="s">
        <v>11792</v>
      </c>
      <c r="I317" s="12" t="s">
        <v>12230</v>
      </c>
      <c r="J317" s="12" t="s">
        <v>11297</v>
      </c>
      <c r="K317" s="14" t="s">
        <v>11298</v>
      </c>
      <c r="L317" s="15">
        <v>0</v>
      </c>
      <c r="M317" s="15">
        <v>4300</v>
      </c>
      <c r="N317" s="15">
        <f t="shared" si="9"/>
        <v>4300</v>
      </c>
      <c r="O317" s="15" t="s">
        <v>12671</v>
      </c>
      <c r="P317" s="16"/>
    </row>
    <row r="318" spans="1:16" s="1" customFormat="1" hidden="1" x14ac:dyDescent="0.25">
      <c r="A318" s="12">
        <f t="shared" si="8"/>
        <v>317</v>
      </c>
      <c r="B318" s="12" t="s">
        <v>3780</v>
      </c>
      <c r="C318" s="13" t="s">
        <v>6847</v>
      </c>
      <c r="D318" s="13" t="s">
        <v>10369</v>
      </c>
      <c r="E318" s="13" t="s">
        <v>10370</v>
      </c>
      <c r="F318" s="12" t="s">
        <v>10462</v>
      </c>
      <c r="G318" s="13" t="s">
        <v>10463</v>
      </c>
      <c r="H318" s="12" t="s">
        <v>11792</v>
      </c>
      <c r="I318" s="12" t="s">
        <v>12230</v>
      </c>
      <c r="J318" s="12" t="s">
        <v>11366</v>
      </c>
      <c r="K318" s="14" t="s">
        <v>11367</v>
      </c>
      <c r="L318" s="15">
        <v>0</v>
      </c>
      <c r="M318" s="15">
        <v>650</v>
      </c>
      <c r="N318" s="15">
        <f t="shared" si="9"/>
        <v>650</v>
      </c>
      <c r="O318" s="15" t="s">
        <v>12671</v>
      </c>
      <c r="P318" s="16"/>
    </row>
    <row r="319" spans="1:16" s="1" customFormat="1" hidden="1" x14ac:dyDescent="0.25">
      <c r="A319" s="12">
        <f t="shared" si="8"/>
        <v>318</v>
      </c>
      <c r="B319" s="12" t="s">
        <v>1251</v>
      </c>
      <c r="C319" s="13" t="s">
        <v>7677</v>
      </c>
      <c r="D319" s="13" t="s">
        <v>10363</v>
      </c>
      <c r="E319" s="13" t="s">
        <v>10413</v>
      </c>
      <c r="F319" s="12" t="s">
        <v>10458</v>
      </c>
      <c r="G319" s="13" t="s">
        <v>7303</v>
      </c>
      <c r="H319" s="12" t="s">
        <v>11792</v>
      </c>
      <c r="I319" s="12" t="s">
        <v>12230</v>
      </c>
      <c r="J319" s="12" t="s">
        <v>11301</v>
      </c>
      <c r="K319" s="14" t="s">
        <v>11302</v>
      </c>
      <c r="L319" s="15">
        <v>0</v>
      </c>
      <c r="M319" s="15">
        <v>2650</v>
      </c>
      <c r="N319" s="15">
        <f t="shared" si="9"/>
        <v>2650</v>
      </c>
      <c r="O319" s="15" t="s">
        <v>12671</v>
      </c>
      <c r="P319" s="16"/>
    </row>
    <row r="320" spans="1:16" s="1" customFormat="1" hidden="1" x14ac:dyDescent="0.25">
      <c r="A320" s="12">
        <f t="shared" si="8"/>
        <v>319</v>
      </c>
      <c r="B320" s="12" t="s">
        <v>1262</v>
      </c>
      <c r="C320" s="13" t="s">
        <v>6373</v>
      </c>
      <c r="D320" s="13" t="s">
        <v>10363</v>
      </c>
      <c r="E320" s="13" t="s">
        <v>10413</v>
      </c>
      <c r="F320" s="12" t="s">
        <v>10458</v>
      </c>
      <c r="G320" s="13" t="s">
        <v>7303</v>
      </c>
      <c r="H320" s="12" t="s">
        <v>11792</v>
      </c>
      <c r="I320" s="12" t="s">
        <v>12230</v>
      </c>
      <c r="J320" s="12" t="s">
        <v>11424</v>
      </c>
      <c r="K320" s="14" t="s">
        <v>11425</v>
      </c>
      <c r="L320" s="15">
        <v>0</v>
      </c>
      <c r="M320" s="15">
        <v>1850</v>
      </c>
      <c r="N320" s="15">
        <f t="shared" si="9"/>
        <v>1850</v>
      </c>
      <c r="O320" s="15" t="s">
        <v>12671</v>
      </c>
      <c r="P320" s="16"/>
    </row>
    <row r="321" spans="1:16" s="1" customFormat="1" hidden="1" x14ac:dyDescent="0.25">
      <c r="A321" s="12">
        <f t="shared" si="8"/>
        <v>320</v>
      </c>
      <c r="B321" s="12" t="s">
        <v>497</v>
      </c>
      <c r="C321" s="13" t="s">
        <v>6536</v>
      </c>
      <c r="D321" s="13" t="s">
        <v>10158</v>
      </c>
      <c r="E321" s="13" t="s">
        <v>10158</v>
      </c>
      <c r="F321" s="12" t="s">
        <v>10159</v>
      </c>
      <c r="G321" s="13" t="s">
        <v>10160</v>
      </c>
      <c r="H321" s="12" t="s">
        <v>11792</v>
      </c>
      <c r="I321" s="12" t="s">
        <v>12233</v>
      </c>
      <c r="J321" s="12" t="s">
        <v>10839</v>
      </c>
      <c r="K321" s="14" t="s">
        <v>10840</v>
      </c>
      <c r="L321" s="15">
        <v>0</v>
      </c>
      <c r="M321" s="15">
        <v>100</v>
      </c>
      <c r="N321" s="15">
        <f t="shared" si="9"/>
        <v>100</v>
      </c>
      <c r="O321" s="15" t="s">
        <v>12671</v>
      </c>
      <c r="P321" s="16"/>
    </row>
    <row r="322" spans="1:16" s="1" customFormat="1" hidden="1" x14ac:dyDescent="0.25">
      <c r="A322" s="12">
        <f t="shared" si="8"/>
        <v>321</v>
      </c>
      <c r="B322" s="12" t="s">
        <v>4249</v>
      </c>
      <c r="C322" s="13" t="s">
        <v>6870</v>
      </c>
      <c r="D322" s="13" t="s">
        <v>10369</v>
      </c>
      <c r="E322" s="13" t="s">
        <v>10369</v>
      </c>
      <c r="F322" s="12" t="s">
        <v>10581</v>
      </c>
      <c r="G322" s="13" t="s">
        <v>6240</v>
      </c>
      <c r="H322" s="12" t="s">
        <v>11792</v>
      </c>
      <c r="I322" s="12" t="s">
        <v>12233</v>
      </c>
      <c r="J322" s="12" t="s">
        <v>11403</v>
      </c>
      <c r="K322" s="14" t="s">
        <v>11404</v>
      </c>
      <c r="L322" s="15">
        <v>0</v>
      </c>
      <c r="M322" s="15">
        <v>650</v>
      </c>
      <c r="N322" s="15">
        <f t="shared" si="9"/>
        <v>650</v>
      </c>
      <c r="O322" s="15" t="s">
        <v>12671</v>
      </c>
      <c r="P322" s="16"/>
    </row>
    <row r="323" spans="1:16" s="1" customFormat="1" hidden="1" x14ac:dyDescent="0.25">
      <c r="A323" s="12">
        <f t="shared" ref="A323:A386" si="10">ROW()-1</f>
        <v>322</v>
      </c>
      <c r="B323" s="12" t="s">
        <v>5001</v>
      </c>
      <c r="C323" s="13" t="s">
        <v>6439</v>
      </c>
      <c r="D323" s="13" t="s">
        <v>10369</v>
      </c>
      <c r="E323" s="13" t="s">
        <v>10162</v>
      </c>
      <c r="F323" s="12" t="s">
        <v>10163</v>
      </c>
      <c r="G323" s="13" t="s">
        <v>10164</v>
      </c>
      <c r="H323" s="12" t="s">
        <v>11792</v>
      </c>
      <c r="I323" s="12" t="s">
        <v>12229</v>
      </c>
      <c r="J323" s="12" t="s">
        <v>12234</v>
      </c>
      <c r="K323" s="14" t="s">
        <v>11024</v>
      </c>
      <c r="L323" s="15">
        <v>0</v>
      </c>
      <c r="M323" s="15">
        <v>7150</v>
      </c>
      <c r="N323" s="15">
        <f t="shared" ref="N323:N386" si="11">SUM(L323,M323)</f>
        <v>7150</v>
      </c>
      <c r="O323" s="15" t="s">
        <v>12671</v>
      </c>
      <c r="P323" s="16"/>
    </row>
    <row r="324" spans="1:16" s="1" customFormat="1" hidden="1" x14ac:dyDescent="0.25">
      <c r="A324" s="12">
        <f t="shared" si="10"/>
        <v>323</v>
      </c>
      <c r="B324" s="12" t="s">
        <v>1476</v>
      </c>
      <c r="C324" s="13" t="s">
        <v>6177</v>
      </c>
      <c r="D324" s="13" t="s">
        <v>10369</v>
      </c>
      <c r="E324" s="13" t="s">
        <v>10162</v>
      </c>
      <c r="F324" s="12" t="s">
        <v>10402</v>
      </c>
      <c r="G324" s="13" t="s">
        <v>10403</v>
      </c>
      <c r="H324" s="12" t="s">
        <v>11792</v>
      </c>
      <c r="I324" s="12" t="s">
        <v>12230</v>
      </c>
      <c r="J324" s="12" t="s">
        <v>11477</v>
      </c>
      <c r="K324" s="14" t="s">
        <v>11478</v>
      </c>
      <c r="L324" s="15">
        <v>0</v>
      </c>
      <c r="M324" s="15">
        <v>4300</v>
      </c>
      <c r="N324" s="15">
        <f t="shared" si="11"/>
        <v>4300</v>
      </c>
      <c r="O324" s="15" t="s">
        <v>12671</v>
      </c>
      <c r="P324" s="16"/>
    </row>
    <row r="325" spans="1:16" s="1" customFormat="1" hidden="1" x14ac:dyDescent="0.25">
      <c r="A325" s="12">
        <f t="shared" si="10"/>
        <v>324</v>
      </c>
      <c r="B325" s="12" t="s">
        <v>4314</v>
      </c>
      <c r="C325" s="13" t="s">
        <v>8661</v>
      </c>
      <c r="D325" s="13" t="s">
        <v>10369</v>
      </c>
      <c r="E325" s="13" t="s">
        <v>10162</v>
      </c>
      <c r="F325" s="12" t="s">
        <v>10402</v>
      </c>
      <c r="G325" s="13" t="s">
        <v>10403</v>
      </c>
      <c r="H325" s="12" t="s">
        <v>11792</v>
      </c>
      <c r="I325" s="12" t="s">
        <v>12229</v>
      </c>
      <c r="J325" s="12" t="s">
        <v>11477</v>
      </c>
      <c r="K325" s="14" t="s">
        <v>11478</v>
      </c>
      <c r="L325" s="15">
        <v>0</v>
      </c>
      <c r="M325" s="15">
        <v>100</v>
      </c>
      <c r="N325" s="15">
        <f t="shared" si="11"/>
        <v>100</v>
      </c>
      <c r="O325" s="15" t="s">
        <v>12671</v>
      </c>
      <c r="P325" s="16"/>
    </row>
    <row r="326" spans="1:16" s="1" customFormat="1" hidden="1" x14ac:dyDescent="0.25">
      <c r="A326" s="12">
        <f t="shared" si="10"/>
        <v>325</v>
      </c>
      <c r="B326" s="12" t="s">
        <v>1516</v>
      </c>
      <c r="C326" s="13" t="s">
        <v>6651</v>
      </c>
      <c r="D326" s="13" t="s">
        <v>10369</v>
      </c>
      <c r="E326" s="13" t="s">
        <v>10370</v>
      </c>
      <c r="F326" s="12" t="s">
        <v>10462</v>
      </c>
      <c r="G326" s="13" t="s">
        <v>10463</v>
      </c>
      <c r="H326" s="12" t="s">
        <v>11792</v>
      </c>
      <c r="I326" s="12" t="s">
        <v>12232</v>
      </c>
      <c r="J326" s="12" t="s">
        <v>11366</v>
      </c>
      <c r="K326" s="14" t="s">
        <v>11367</v>
      </c>
      <c r="L326" s="15">
        <v>0</v>
      </c>
      <c r="M326" s="15">
        <v>1300</v>
      </c>
      <c r="N326" s="15">
        <f t="shared" si="11"/>
        <v>1300</v>
      </c>
      <c r="O326" s="15" t="s">
        <v>12671</v>
      </c>
      <c r="P326" s="16"/>
    </row>
    <row r="327" spans="1:16" s="1" customFormat="1" hidden="1" x14ac:dyDescent="0.25">
      <c r="A327" s="12">
        <f t="shared" si="10"/>
        <v>326</v>
      </c>
      <c r="B327" s="12" t="s">
        <v>2288</v>
      </c>
      <c r="C327" s="13" t="s">
        <v>7704</v>
      </c>
      <c r="D327" s="13" t="s">
        <v>10369</v>
      </c>
      <c r="E327" s="13" t="s">
        <v>10370</v>
      </c>
      <c r="F327" s="12" t="s">
        <v>10462</v>
      </c>
      <c r="G327" s="13" t="s">
        <v>10463</v>
      </c>
      <c r="H327" s="12" t="s">
        <v>11792</v>
      </c>
      <c r="I327" s="12" t="s">
        <v>12229</v>
      </c>
      <c r="J327" s="12" t="s">
        <v>11366</v>
      </c>
      <c r="K327" s="14" t="s">
        <v>11367</v>
      </c>
      <c r="L327" s="15">
        <v>0</v>
      </c>
      <c r="M327" s="15">
        <v>750</v>
      </c>
      <c r="N327" s="15">
        <f t="shared" si="11"/>
        <v>750</v>
      </c>
      <c r="O327" s="15" t="s">
        <v>12671</v>
      </c>
      <c r="P327" s="16"/>
    </row>
    <row r="328" spans="1:16" s="1" customFormat="1" hidden="1" x14ac:dyDescent="0.25">
      <c r="A328" s="12">
        <f t="shared" si="10"/>
        <v>327</v>
      </c>
      <c r="B328" s="12" t="s">
        <v>2287</v>
      </c>
      <c r="C328" s="13" t="s">
        <v>8219</v>
      </c>
      <c r="D328" s="13" t="s">
        <v>10369</v>
      </c>
      <c r="E328" s="13" t="s">
        <v>10370</v>
      </c>
      <c r="F328" s="12" t="s">
        <v>10462</v>
      </c>
      <c r="G328" s="13" t="s">
        <v>10463</v>
      </c>
      <c r="H328" s="12" t="s">
        <v>11792</v>
      </c>
      <c r="I328" s="12" t="s">
        <v>12229</v>
      </c>
      <c r="J328" s="12" t="s">
        <v>11366</v>
      </c>
      <c r="K328" s="14" t="s">
        <v>11367</v>
      </c>
      <c r="L328" s="15">
        <v>0</v>
      </c>
      <c r="M328" s="15">
        <v>400</v>
      </c>
      <c r="N328" s="15">
        <f t="shared" si="11"/>
        <v>400</v>
      </c>
      <c r="O328" s="15" t="s">
        <v>12671</v>
      </c>
      <c r="P328" s="16"/>
    </row>
    <row r="329" spans="1:16" s="1" customFormat="1" hidden="1" x14ac:dyDescent="0.25">
      <c r="A329" s="12">
        <f t="shared" si="10"/>
        <v>328</v>
      </c>
      <c r="B329" s="12" t="s">
        <v>1533</v>
      </c>
      <c r="C329" s="13" t="s">
        <v>7813</v>
      </c>
      <c r="D329" s="13" t="s">
        <v>10369</v>
      </c>
      <c r="E329" s="13" t="s">
        <v>10370</v>
      </c>
      <c r="F329" s="12" t="s">
        <v>10462</v>
      </c>
      <c r="G329" s="13" t="s">
        <v>10463</v>
      </c>
      <c r="H329" s="12" t="s">
        <v>11792</v>
      </c>
      <c r="I329" s="12" t="s">
        <v>12232</v>
      </c>
      <c r="J329" s="12" t="s">
        <v>11295</v>
      </c>
      <c r="K329" s="14" t="s">
        <v>11296</v>
      </c>
      <c r="L329" s="15">
        <v>0</v>
      </c>
      <c r="M329" s="15">
        <v>400</v>
      </c>
      <c r="N329" s="15">
        <f t="shared" si="11"/>
        <v>400</v>
      </c>
      <c r="O329" s="15" t="s">
        <v>12671</v>
      </c>
      <c r="P329" s="16"/>
    </row>
    <row r="330" spans="1:16" s="1" customFormat="1" hidden="1" x14ac:dyDescent="0.25">
      <c r="A330" s="12">
        <f t="shared" si="10"/>
        <v>329</v>
      </c>
      <c r="B330" s="12" t="s">
        <v>3652</v>
      </c>
      <c r="C330" s="13" t="s">
        <v>9012</v>
      </c>
      <c r="D330" s="13" t="s">
        <v>10351</v>
      </c>
      <c r="E330" s="13" t="s">
        <v>10356</v>
      </c>
      <c r="F330" s="12" t="s">
        <v>10357</v>
      </c>
      <c r="G330" s="13" t="s">
        <v>5757</v>
      </c>
      <c r="H330" s="12" t="s">
        <v>11792</v>
      </c>
      <c r="I330" s="12" t="s">
        <v>12229</v>
      </c>
      <c r="J330" s="12" t="s">
        <v>11660</v>
      </c>
      <c r="K330" s="14" t="s">
        <v>11661</v>
      </c>
      <c r="L330" s="15">
        <v>0</v>
      </c>
      <c r="M330" s="15">
        <v>1300</v>
      </c>
      <c r="N330" s="15">
        <f t="shared" si="11"/>
        <v>1300</v>
      </c>
      <c r="O330" s="15" t="s">
        <v>12671</v>
      </c>
      <c r="P330" s="16"/>
    </row>
    <row r="331" spans="1:16" s="1" customFormat="1" hidden="1" x14ac:dyDescent="0.25">
      <c r="A331" s="12">
        <f t="shared" si="10"/>
        <v>330</v>
      </c>
      <c r="B331" s="12" t="s">
        <v>3073</v>
      </c>
      <c r="C331" s="13" t="s">
        <v>5852</v>
      </c>
      <c r="D331" s="13" t="s">
        <v>10351</v>
      </c>
      <c r="E331" s="13" t="s">
        <v>10356</v>
      </c>
      <c r="F331" s="12" t="s">
        <v>10357</v>
      </c>
      <c r="G331" s="13" t="s">
        <v>5757</v>
      </c>
      <c r="H331" s="12" t="s">
        <v>11789</v>
      </c>
      <c r="I331" s="12" t="s">
        <v>12231</v>
      </c>
      <c r="J331" s="12" t="s">
        <v>11670</v>
      </c>
      <c r="K331" s="14" t="s">
        <v>11671</v>
      </c>
      <c r="L331" s="15">
        <v>0</v>
      </c>
      <c r="M331" s="15">
        <v>19700</v>
      </c>
      <c r="N331" s="15">
        <f t="shared" si="11"/>
        <v>19700</v>
      </c>
      <c r="O331" s="15" t="s">
        <v>12671</v>
      </c>
      <c r="P331" s="16"/>
    </row>
    <row r="332" spans="1:16" s="1" customFormat="1" hidden="1" x14ac:dyDescent="0.25">
      <c r="A332" s="12">
        <f t="shared" si="10"/>
        <v>331</v>
      </c>
      <c r="B332" s="12" t="s">
        <v>2922</v>
      </c>
      <c r="C332" s="13" t="s">
        <v>8599</v>
      </c>
      <c r="D332" s="13" t="s">
        <v>10351</v>
      </c>
      <c r="E332" s="13" t="s">
        <v>10356</v>
      </c>
      <c r="F332" s="12" t="s">
        <v>10357</v>
      </c>
      <c r="G332" s="13" t="s">
        <v>5757</v>
      </c>
      <c r="H332" s="12" t="s">
        <v>11792</v>
      </c>
      <c r="I332" s="12" t="s">
        <v>12230</v>
      </c>
      <c r="J332" s="12" t="s">
        <v>11729</v>
      </c>
      <c r="K332" s="14" t="s">
        <v>11730</v>
      </c>
      <c r="L332" s="15">
        <v>0</v>
      </c>
      <c r="M332" s="15">
        <v>600</v>
      </c>
      <c r="N332" s="15">
        <f t="shared" si="11"/>
        <v>600</v>
      </c>
      <c r="O332" s="15" t="s">
        <v>12671</v>
      </c>
      <c r="P332" s="16"/>
    </row>
    <row r="333" spans="1:16" s="1" customFormat="1" hidden="1" x14ac:dyDescent="0.25">
      <c r="A333" s="12">
        <f t="shared" si="10"/>
        <v>332</v>
      </c>
      <c r="B333" s="12" t="s">
        <v>1494</v>
      </c>
      <c r="C333" s="13" t="s">
        <v>6178</v>
      </c>
      <c r="D333" s="13" t="s">
        <v>10369</v>
      </c>
      <c r="E333" s="13" t="s">
        <v>10162</v>
      </c>
      <c r="F333" s="12" t="s">
        <v>10402</v>
      </c>
      <c r="G333" s="13" t="s">
        <v>10403</v>
      </c>
      <c r="H333" s="12" t="s">
        <v>11792</v>
      </c>
      <c r="I333" s="12" t="s">
        <v>12230</v>
      </c>
      <c r="J333" s="12" t="s">
        <v>11477</v>
      </c>
      <c r="K333" s="14" t="s">
        <v>11478</v>
      </c>
      <c r="L333" s="15">
        <v>0</v>
      </c>
      <c r="M333" s="15">
        <v>1150</v>
      </c>
      <c r="N333" s="15">
        <f t="shared" si="11"/>
        <v>1150</v>
      </c>
      <c r="O333" s="15" t="s">
        <v>12671</v>
      </c>
      <c r="P333" s="16"/>
    </row>
    <row r="334" spans="1:16" s="1" customFormat="1" hidden="1" x14ac:dyDescent="0.25">
      <c r="A334" s="12">
        <f t="shared" si="10"/>
        <v>333</v>
      </c>
      <c r="B334" s="12" t="s">
        <v>492</v>
      </c>
      <c r="C334" s="13" t="s">
        <v>6055</v>
      </c>
      <c r="D334" s="13" t="s">
        <v>10158</v>
      </c>
      <c r="E334" s="13" t="s">
        <v>10158</v>
      </c>
      <c r="F334" s="12" t="s">
        <v>10159</v>
      </c>
      <c r="G334" s="13" t="s">
        <v>10160</v>
      </c>
      <c r="H334" s="12" t="s">
        <v>11792</v>
      </c>
      <c r="I334" s="12" t="s">
        <v>12231</v>
      </c>
      <c r="J334" s="12" t="s">
        <v>10839</v>
      </c>
      <c r="K334" s="14" t="s">
        <v>10840</v>
      </c>
      <c r="L334" s="15">
        <v>0</v>
      </c>
      <c r="M334" s="15">
        <v>550</v>
      </c>
      <c r="N334" s="15">
        <f t="shared" si="11"/>
        <v>550</v>
      </c>
      <c r="O334" s="15" t="s">
        <v>12671</v>
      </c>
      <c r="P334" s="16"/>
    </row>
    <row r="335" spans="1:16" s="1" customFormat="1" hidden="1" x14ac:dyDescent="0.25">
      <c r="A335" s="12">
        <f t="shared" si="10"/>
        <v>334</v>
      </c>
      <c r="B335" s="12" t="s">
        <v>1584</v>
      </c>
      <c r="C335" s="13" t="s">
        <v>6231</v>
      </c>
      <c r="D335" s="13" t="s">
        <v>10369</v>
      </c>
      <c r="E335" s="13" t="s">
        <v>10370</v>
      </c>
      <c r="F335" s="12" t="s">
        <v>10371</v>
      </c>
      <c r="G335" s="13" t="s">
        <v>10372</v>
      </c>
      <c r="H335" s="12" t="s">
        <v>11792</v>
      </c>
      <c r="I335" s="12" t="s">
        <v>12233</v>
      </c>
      <c r="J335" s="12" t="s">
        <v>11372</v>
      </c>
      <c r="K335" s="14" t="s">
        <v>11373</v>
      </c>
      <c r="L335" s="15">
        <v>0</v>
      </c>
      <c r="M335" s="15">
        <v>1600</v>
      </c>
      <c r="N335" s="15">
        <f t="shared" si="11"/>
        <v>1600</v>
      </c>
      <c r="O335" s="15" t="s">
        <v>12671</v>
      </c>
      <c r="P335" s="16"/>
    </row>
    <row r="336" spans="1:16" s="1" customFormat="1" hidden="1" x14ac:dyDescent="0.25">
      <c r="A336" s="12">
        <f t="shared" si="10"/>
        <v>335</v>
      </c>
      <c r="B336" s="12" t="s">
        <v>1899</v>
      </c>
      <c r="C336" s="13" t="s">
        <v>6285</v>
      </c>
      <c r="D336" s="13" t="s">
        <v>10351</v>
      </c>
      <c r="E336" s="13" t="s">
        <v>10356</v>
      </c>
      <c r="F336" s="12" t="s">
        <v>10357</v>
      </c>
      <c r="G336" s="13" t="s">
        <v>5757</v>
      </c>
      <c r="H336" s="12" t="s">
        <v>11792</v>
      </c>
      <c r="I336" s="12" t="s">
        <v>12231</v>
      </c>
      <c r="J336" s="12" t="s">
        <v>11660</v>
      </c>
      <c r="K336" s="14" t="s">
        <v>11661</v>
      </c>
      <c r="L336" s="15">
        <v>0</v>
      </c>
      <c r="M336" s="15">
        <v>100</v>
      </c>
      <c r="N336" s="15">
        <f t="shared" si="11"/>
        <v>100</v>
      </c>
      <c r="O336" s="15" t="s">
        <v>12671</v>
      </c>
      <c r="P336" s="16"/>
    </row>
    <row r="337" spans="1:16" s="1" customFormat="1" hidden="1" x14ac:dyDescent="0.25">
      <c r="A337" s="12">
        <f t="shared" si="10"/>
        <v>336</v>
      </c>
      <c r="B337" s="12" t="s">
        <v>4388</v>
      </c>
      <c r="C337" s="13" t="s">
        <v>9445</v>
      </c>
      <c r="D337" s="13" t="s">
        <v>10351</v>
      </c>
      <c r="E337" s="13" t="s">
        <v>10356</v>
      </c>
      <c r="F337" s="12" t="s">
        <v>10357</v>
      </c>
      <c r="G337" s="13" t="s">
        <v>5757</v>
      </c>
      <c r="H337" s="12" t="s">
        <v>11792</v>
      </c>
      <c r="I337" s="12" t="s">
        <v>12230</v>
      </c>
      <c r="J337" s="12" t="s">
        <v>11670</v>
      </c>
      <c r="K337" s="14" t="s">
        <v>11671</v>
      </c>
      <c r="L337" s="15">
        <v>0</v>
      </c>
      <c r="M337" s="15">
        <v>550</v>
      </c>
      <c r="N337" s="15">
        <f t="shared" si="11"/>
        <v>550</v>
      </c>
      <c r="O337" s="15" t="s">
        <v>12671</v>
      </c>
      <c r="P337" s="16"/>
    </row>
    <row r="338" spans="1:16" s="1" customFormat="1" hidden="1" x14ac:dyDescent="0.25">
      <c r="A338" s="12">
        <f t="shared" si="10"/>
        <v>337</v>
      </c>
      <c r="B338" s="12" t="s">
        <v>3701</v>
      </c>
      <c r="C338" s="13" t="s">
        <v>9040</v>
      </c>
      <c r="D338" s="13" t="s">
        <v>10351</v>
      </c>
      <c r="E338" s="13" t="s">
        <v>10356</v>
      </c>
      <c r="F338" s="12" t="s">
        <v>10357</v>
      </c>
      <c r="G338" s="13" t="s">
        <v>5757</v>
      </c>
      <c r="H338" s="12" t="s">
        <v>11792</v>
      </c>
      <c r="I338" s="12" t="s">
        <v>12229</v>
      </c>
      <c r="J338" s="12" t="s">
        <v>11672</v>
      </c>
      <c r="K338" s="14" t="s">
        <v>11673</v>
      </c>
      <c r="L338" s="15">
        <v>0</v>
      </c>
      <c r="M338" s="15">
        <v>250</v>
      </c>
      <c r="N338" s="15">
        <f t="shared" si="11"/>
        <v>250</v>
      </c>
      <c r="O338" s="15" t="s">
        <v>12671</v>
      </c>
      <c r="P338" s="16"/>
    </row>
    <row r="339" spans="1:16" s="1" customFormat="1" hidden="1" x14ac:dyDescent="0.25">
      <c r="A339" s="12">
        <f t="shared" si="10"/>
        <v>338</v>
      </c>
      <c r="B339" s="12" t="s">
        <v>2877</v>
      </c>
      <c r="C339" s="13" t="s">
        <v>7382</v>
      </c>
      <c r="D339" s="13" t="s">
        <v>10351</v>
      </c>
      <c r="E339" s="13" t="s">
        <v>10356</v>
      </c>
      <c r="F339" s="12" t="s">
        <v>10357</v>
      </c>
      <c r="G339" s="13" t="s">
        <v>5757</v>
      </c>
      <c r="H339" s="12" t="s">
        <v>11792</v>
      </c>
      <c r="I339" s="12" t="s">
        <v>12230</v>
      </c>
      <c r="J339" s="12" t="s">
        <v>11662</v>
      </c>
      <c r="K339" s="14" t="s">
        <v>11663</v>
      </c>
      <c r="L339" s="15">
        <v>0</v>
      </c>
      <c r="M339" s="15">
        <v>400</v>
      </c>
      <c r="N339" s="15">
        <f t="shared" si="11"/>
        <v>400</v>
      </c>
      <c r="O339" s="15" t="s">
        <v>12671</v>
      </c>
      <c r="P339" s="16"/>
    </row>
    <row r="340" spans="1:16" s="1" customFormat="1" hidden="1" x14ac:dyDescent="0.25">
      <c r="A340" s="12">
        <f t="shared" si="10"/>
        <v>339</v>
      </c>
      <c r="B340" s="12" t="s">
        <v>120</v>
      </c>
      <c r="C340" s="13" t="s">
        <v>6485</v>
      </c>
      <c r="D340" s="13" t="s">
        <v>10351</v>
      </c>
      <c r="E340" s="13" t="s">
        <v>10356</v>
      </c>
      <c r="F340" s="12" t="s">
        <v>10357</v>
      </c>
      <c r="G340" s="13" t="s">
        <v>5757</v>
      </c>
      <c r="H340" s="12" t="s">
        <v>11792</v>
      </c>
      <c r="I340" s="12" t="s">
        <v>12233</v>
      </c>
      <c r="J340" s="12" t="s">
        <v>11668</v>
      </c>
      <c r="K340" s="14" t="s">
        <v>11669</v>
      </c>
      <c r="L340" s="15">
        <v>0</v>
      </c>
      <c r="M340" s="15">
        <v>550</v>
      </c>
      <c r="N340" s="15">
        <f t="shared" si="11"/>
        <v>550</v>
      </c>
      <c r="O340" s="15" t="s">
        <v>12671</v>
      </c>
      <c r="P340" s="16"/>
    </row>
    <row r="341" spans="1:16" s="1" customFormat="1" hidden="1" x14ac:dyDescent="0.25">
      <c r="A341" s="12">
        <f t="shared" si="10"/>
        <v>340</v>
      </c>
      <c r="B341" s="12" t="s">
        <v>117</v>
      </c>
      <c r="C341" s="13" t="s">
        <v>5844</v>
      </c>
      <c r="D341" s="13" t="s">
        <v>10351</v>
      </c>
      <c r="E341" s="13" t="s">
        <v>10356</v>
      </c>
      <c r="F341" s="12" t="s">
        <v>10357</v>
      </c>
      <c r="G341" s="13" t="s">
        <v>5757</v>
      </c>
      <c r="H341" s="12" t="s">
        <v>11792</v>
      </c>
      <c r="I341" s="12" t="s">
        <v>12230</v>
      </c>
      <c r="J341" s="12" t="s">
        <v>11674</v>
      </c>
      <c r="K341" s="14" t="s">
        <v>11675</v>
      </c>
      <c r="L341" s="15">
        <v>0</v>
      </c>
      <c r="M341" s="15">
        <v>1350</v>
      </c>
      <c r="N341" s="15">
        <f t="shared" si="11"/>
        <v>1350</v>
      </c>
      <c r="O341" s="15" t="s">
        <v>12671</v>
      </c>
      <c r="P341" s="16"/>
    </row>
    <row r="342" spans="1:16" s="1" customFormat="1" hidden="1" x14ac:dyDescent="0.25">
      <c r="A342" s="12">
        <f t="shared" si="10"/>
        <v>341</v>
      </c>
      <c r="B342" s="12" t="s">
        <v>110</v>
      </c>
      <c r="C342" s="13" t="s">
        <v>6986</v>
      </c>
      <c r="D342" s="13" t="s">
        <v>10351</v>
      </c>
      <c r="E342" s="13" t="s">
        <v>10356</v>
      </c>
      <c r="F342" s="12" t="s">
        <v>10357</v>
      </c>
      <c r="G342" s="13" t="s">
        <v>5757</v>
      </c>
      <c r="H342" s="12" t="s">
        <v>11792</v>
      </c>
      <c r="I342" s="12" t="s">
        <v>12230</v>
      </c>
      <c r="J342" s="12" t="s">
        <v>11658</v>
      </c>
      <c r="K342" s="14" t="s">
        <v>11659</v>
      </c>
      <c r="L342" s="15">
        <v>0</v>
      </c>
      <c r="M342" s="15">
        <v>3300</v>
      </c>
      <c r="N342" s="15">
        <f t="shared" si="11"/>
        <v>3300</v>
      </c>
      <c r="O342" s="15" t="s">
        <v>12671</v>
      </c>
      <c r="P342" s="16"/>
    </row>
    <row r="343" spans="1:16" s="1" customFormat="1" hidden="1" x14ac:dyDescent="0.25">
      <c r="A343" s="12">
        <f t="shared" si="10"/>
        <v>342</v>
      </c>
      <c r="B343" s="12" t="s">
        <v>3988</v>
      </c>
      <c r="C343" s="13" t="s">
        <v>6274</v>
      </c>
      <c r="D343" s="13" t="s">
        <v>10369</v>
      </c>
      <c r="E343" s="13" t="s">
        <v>10162</v>
      </c>
      <c r="F343" s="12" t="s">
        <v>10402</v>
      </c>
      <c r="G343" s="13" t="s">
        <v>10403</v>
      </c>
      <c r="H343" s="12" t="s">
        <v>11792</v>
      </c>
      <c r="I343" s="12" t="s">
        <v>12230</v>
      </c>
      <c r="J343" s="12" t="s">
        <v>11479</v>
      </c>
      <c r="K343" s="14" t="s">
        <v>11480</v>
      </c>
      <c r="L343" s="15">
        <v>0</v>
      </c>
      <c r="M343" s="15">
        <v>4200</v>
      </c>
      <c r="N343" s="15">
        <f t="shared" si="11"/>
        <v>4200</v>
      </c>
      <c r="O343" s="15" t="s">
        <v>12671</v>
      </c>
      <c r="P343" s="16"/>
    </row>
    <row r="344" spans="1:16" s="1" customFormat="1" hidden="1" x14ac:dyDescent="0.25">
      <c r="A344" s="12">
        <f t="shared" si="10"/>
        <v>343</v>
      </c>
      <c r="B344" s="12" t="s">
        <v>2591</v>
      </c>
      <c r="C344" s="13" t="s">
        <v>6759</v>
      </c>
      <c r="D344" s="13" t="s">
        <v>10369</v>
      </c>
      <c r="E344" s="13" t="s">
        <v>10162</v>
      </c>
      <c r="F344" s="12" t="s">
        <v>10402</v>
      </c>
      <c r="G344" s="13" t="s">
        <v>10403</v>
      </c>
      <c r="H344" s="12" t="s">
        <v>11792</v>
      </c>
      <c r="I344" s="12" t="s">
        <v>12230</v>
      </c>
      <c r="J344" s="12" t="s">
        <v>11479</v>
      </c>
      <c r="K344" s="14" t="s">
        <v>11480</v>
      </c>
      <c r="L344" s="15">
        <v>0</v>
      </c>
      <c r="M344" s="15">
        <v>4650</v>
      </c>
      <c r="N344" s="15">
        <f t="shared" si="11"/>
        <v>4650</v>
      </c>
      <c r="O344" s="15" t="s">
        <v>12671</v>
      </c>
      <c r="P344" s="16"/>
    </row>
    <row r="345" spans="1:16" s="1" customFormat="1" hidden="1" x14ac:dyDescent="0.25">
      <c r="A345" s="12">
        <f t="shared" si="10"/>
        <v>344</v>
      </c>
      <c r="B345" s="12" t="s">
        <v>3374</v>
      </c>
      <c r="C345" s="13" t="s">
        <v>6185</v>
      </c>
      <c r="D345" s="13" t="s">
        <v>10351</v>
      </c>
      <c r="E345" s="13" t="s">
        <v>10436</v>
      </c>
      <c r="F345" s="12" t="s">
        <v>10464</v>
      </c>
      <c r="G345" s="13" t="s">
        <v>10465</v>
      </c>
      <c r="H345" s="12" t="s">
        <v>11792</v>
      </c>
      <c r="I345" s="12" t="s">
        <v>12230</v>
      </c>
      <c r="J345" s="12" t="s">
        <v>11048</v>
      </c>
      <c r="K345" s="14" t="s">
        <v>11049</v>
      </c>
      <c r="L345" s="15">
        <v>800</v>
      </c>
      <c r="M345" s="15">
        <v>250</v>
      </c>
      <c r="N345" s="15">
        <f t="shared" si="11"/>
        <v>1050</v>
      </c>
      <c r="O345" s="15" t="s">
        <v>12671</v>
      </c>
      <c r="P345" s="16"/>
    </row>
    <row r="346" spans="1:16" s="1" customFormat="1" hidden="1" x14ac:dyDescent="0.25">
      <c r="A346" s="12">
        <f t="shared" si="10"/>
        <v>345</v>
      </c>
      <c r="B346" s="12" t="s">
        <v>4787</v>
      </c>
      <c r="C346" s="13" t="s">
        <v>6332</v>
      </c>
      <c r="D346" s="13" t="s">
        <v>10369</v>
      </c>
      <c r="E346" s="13" t="s">
        <v>10369</v>
      </c>
      <c r="F346" s="12" t="s">
        <v>10581</v>
      </c>
      <c r="G346" s="13" t="s">
        <v>6240</v>
      </c>
      <c r="H346" s="12" t="s">
        <v>11792</v>
      </c>
      <c r="I346" s="12" t="s">
        <v>12229</v>
      </c>
      <c r="J346" s="12" t="s">
        <v>11403</v>
      </c>
      <c r="K346" s="14" t="s">
        <v>11404</v>
      </c>
      <c r="L346" s="15">
        <v>0</v>
      </c>
      <c r="M346" s="15">
        <v>40</v>
      </c>
      <c r="N346" s="15">
        <f t="shared" si="11"/>
        <v>40</v>
      </c>
      <c r="O346" s="15" t="s">
        <v>12671</v>
      </c>
      <c r="P346" s="16"/>
    </row>
    <row r="347" spans="1:16" s="1" customFormat="1" hidden="1" x14ac:dyDescent="0.25">
      <c r="A347" s="12">
        <f t="shared" si="10"/>
        <v>346</v>
      </c>
      <c r="B347" s="12" t="s">
        <v>232</v>
      </c>
      <c r="C347" s="13" t="s">
        <v>7079</v>
      </c>
      <c r="D347" s="13" t="s">
        <v>10351</v>
      </c>
      <c r="E347" s="13" t="s">
        <v>10436</v>
      </c>
      <c r="F347" s="12" t="s">
        <v>10576</v>
      </c>
      <c r="G347" s="13" t="s">
        <v>7079</v>
      </c>
      <c r="H347" s="12" t="s">
        <v>11792</v>
      </c>
      <c r="I347" s="12" t="s">
        <v>12229</v>
      </c>
      <c r="J347" s="12" t="s">
        <v>11046</v>
      </c>
      <c r="K347" s="14" t="s">
        <v>11047</v>
      </c>
      <c r="L347" s="15">
        <v>0</v>
      </c>
      <c r="M347" s="15">
        <v>300</v>
      </c>
      <c r="N347" s="15">
        <f t="shared" si="11"/>
        <v>300</v>
      </c>
      <c r="O347" s="15" t="s">
        <v>12671</v>
      </c>
      <c r="P347" s="16"/>
    </row>
    <row r="348" spans="1:16" s="1" customFormat="1" hidden="1" x14ac:dyDescent="0.25">
      <c r="A348" s="12">
        <f t="shared" si="10"/>
        <v>347</v>
      </c>
      <c r="B348" s="12" t="s">
        <v>2154</v>
      </c>
      <c r="C348" s="13" t="s">
        <v>6198</v>
      </c>
      <c r="D348" s="13" t="s">
        <v>10351</v>
      </c>
      <c r="E348" s="13" t="s">
        <v>10436</v>
      </c>
      <c r="F348" s="12" t="s">
        <v>10464</v>
      </c>
      <c r="G348" s="13" t="s">
        <v>10465</v>
      </c>
      <c r="H348" s="12" t="s">
        <v>11792</v>
      </c>
      <c r="I348" s="12" t="s">
        <v>12230</v>
      </c>
      <c r="J348" s="12" t="s">
        <v>11043</v>
      </c>
      <c r="K348" s="14" t="s">
        <v>12660</v>
      </c>
      <c r="L348" s="15">
        <v>1500</v>
      </c>
      <c r="M348" s="15">
        <v>1500</v>
      </c>
      <c r="N348" s="15">
        <f t="shared" si="11"/>
        <v>3000</v>
      </c>
      <c r="O348" s="15" t="s">
        <v>12671</v>
      </c>
      <c r="P348" s="16"/>
    </row>
    <row r="349" spans="1:16" s="1" customFormat="1" hidden="1" x14ac:dyDescent="0.25">
      <c r="A349" s="12">
        <f t="shared" si="10"/>
        <v>348</v>
      </c>
      <c r="B349" s="12" t="s">
        <v>1490</v>
      </c>
      <c r="C349" s="13" t="s">
        <v>5732</v>
      </c>
      <c r="D349" s="13" t="s">
        <v>10369</v>
      </c>
      <c r="E349" s="13" t="s">
        <v>10162</v>
      </c>
      <c r="F349" s="12" t="s">
        <v>10402</v>
      </c>
      <c r="G349" s="13" t="s">
        <v>10403</v>
      </c>
      <c r="H349" s="12" t="s">
        <v>11789</v>
      </c>
      <c r="I349" s="12" t="s">
        <v>12231</v>
      </c>
      <c r="J349" s="12" t="s">
        <v>11506</v>
      </c>
      <c r="K349" s="14" t="s">
        <v>11507</v>
      </c>
      <c r="L349" s="15">
        <v>0</v>
      </c>
      <c r="M349" s="15">
        <v>33400</v>
      </c>
      <c r="N349" s="15">
        <f t="shared" si="11"/>
        <v>33400</v>
      </c>
      <c r="O349" s="15" t="s">
        <v>12671</v>
      </c>
      <c r="P349" s="16"/>
    </row>
    <row r="350" spans="1:16" s="1" customFormat="1" hidden="1" x14ac:dyDescent="0.25">
      <c r="A350" s="12">
        <f t="shared" si="10"/>
        <v>349</v>
      </c>
      <c r="B350" s="12" t="s">
        <v>827</v>
      </c>
      <c r="C350" s="13" t="s">
        <v>6573</v>
      </c>
      <c r="D350" s="13" t="s">
        <v>10363</v>
      </c>
      <c r="E350" s="13" t="s">
        <v>10533</v>
      </c>
      <c r="F350" s="12" t="s">
        <v>10542</v>
      </c>
      <c r="G350" s="13" t="s">
        <v>6446</v>
      </c>
      <c r="H350" s="12" t="s">
        <v>11792</v>
      </c>
      <c r="I350" s="12" t="s">
        <v>12232</v>
      </c>
      <c r="J350" s="12" t="s">
        <v>11161</v>
      </c>
      <c r="K350" s="14" t="s">
        <v>11162</v>
      </c>
      <c r="L350" s="15">
        <v>100</v>
      </c>
      <c r="M350" s="15">
        <v>1600</v>
      </c>
      <c r="N350" s="15">
        <f t="shared" si="11"/>
        <v>1700</v>
      </c>
      <c r="O350" s="15" t="s">
        <v>12671</v>
      </c>
      <c r="P350" s="16"/>
    </row>
    <row r="351" spans="1:16" s="1" customFormat="1" hidden="1" x14ac:dyDescent="0.25">
      <c r="A351" s="12">
        <f t="shared" si="10"/>
        <v>350</v>
      </c>
      <c r="B351" s="12" t="s">
        <v>2007</v>
      </c>
      <c r="C351" s="13" t="s">
        <v>8054</v>
      </c>
      <c r="D351" s="13" t="s">
        <v>10363</v>
      </c>
      <c r="E351" s="13" t="s">
        <v>10533</v>
      </c>
      <c r="F351" s="12" t="s">
        <v>10542</v>
      </c>
      <c r="G351" s="13" t="s">
        <v>6446</v>
      </c>
      <c r="H351" s="12" t="s">
        <v>11792</v>
      </c>
      <c r="I351" s="12" t="s">
        <v>12229</v>
      </c>
      <c r="J351" s="12" t="s">
        <v>11161</v>
      </c>
      <c r="K351" s="14" t="s">
        <v>11162</v>
      </c>
      <c r="L351" s="15">
        <v>0</v>
      </c>
      <c r="M351" s="15">
        <v>4650</v>
      </c>
      <c r="N351" s="15">
        <f t="shared" si="11"/>
        <v>4650</v>
      </c>
      <c r="O351" s="15" t="s">
        <v>12671</v>
      </c>
      <c r="P351" s="16"/>
    </row>
    <row r="352" spans="1:16" s="1" customFormat="1" hidden="1" x14ac:dyDescent="0.25">
      <c r="A352" s="12">
        <f t="shared" si="10"/>
        <v>351</v>
      </c>
      <c r="B352" s="12" t="s">
        <v>1089</v>
      </c>
      <c r="C352" s="13" t="s">
        <v>7600</v>
      </c>
      <c r="D352" s="13" t="s">
        <v>10369</v>
      </c>
      <c r="E352" s="13" t="s">
        <v>10408</v>
      </c>
      <c r="F352" s="12" t="s">
        <v>10596</v>
      </c>
      <c r="G352" s="13" t="s">
        <v>10597</v>
      </c>
      <c r="H352" s="12" t="s">
        <v>11792</v>
      </c>
      <c r="I352" s="12" t="s">
        <v>12232</v>
      </c>
      <c r="J352" s="12" t="s">
        <v>11345</v>
      </c>
      <c r="K352" s="14" t="s">
        <v>11346</v>
      </c>
      <c r="L352" s="15">
        <v>0</v>
      </c>
      <c r="M352" s="15">
        <v>1450</v>
      </c>
      <c r="N352" s="15">
        <f t="shared" si="11"/>
        <v>1450</v>
      </c>
      <c r="O352" s="15" t="s">
        <v>12671</v>
      </c>
      <c r="P352" s="16"/>
    </row>
    <row r="353" spans="1:16" s="1" customFormat="1" hidden="1" x14ac:dyDescent="0.25">
      <c r="A353" s="12">
        <f t="shared" si="10"/>
        <v>352</v>
      </c>
      <c r="B353" s="12" t="s">
        <v>4466</v>
      </c>
      <c r="C353" s="13" t="s">
        <v>9491</v>
      </c>
      <c r="D353" s="13" t="s">
        <v>10369</v>
      </c>
      <c r="E353" s="13" t="s">
        <v>10408</v>
      </c>
      <c r="F353" s="12" t="s">
        <v>10596</v>
      </c>
      <c r="G353" s="13" t="s">
        <v>10597</v>
      </c>
      <c r="H353" s="12" t="s">
        <v>11792</v>
      </c>
      <c r="I353" s="12" t="s">
        <v>12229</v>
      </c>
      <c r="J353" s="12" t="s">
        <v>11384</v>
      </c>
      <c r="K353" s="14" t="s">
        <v>11385</v>
      </c>
      <c r="L353" s="15">
        <v>0</v>
      </c>
      <c r="M353" s="15">
        <v>1300</v>
      </c>
      <c r="N353" s="15">
        <f t="shared" si="11"/>
        <v>1300</v>
      </c>
      <c r="O353" s="15" t="s">
        <v>12671</v>
      </c>
      <c r="P353" s="16"/>
    </row>
    <row r="354" spans="1:16" s="1" customFormat="1" hidden="1" x14ac:dyDescent="0.25">
      <c r="A354" s="12">
        <f t="shared" si="10"/>
        <v>353</v>
      </c>
      <c r="B354" s="12" t="s">
        <v>2294</v>
      </c>
      <c r="C354" s="13" t="s">
        <v>6117</v>
      </c>
      <c r="D354" s="13" t="s">
        <v>10369</v>
      </c>
      <c r="E354" s="13" t="s">
        <v>10162</v>
      </c>
      <c r="F354" s="12" t="s">
        <v>10163</v>
      </c>
      <c r="G354" s="13" t="s">
        <v>10164</v>
      </c>
      <c r="H354" s="12" t="s">
        <v>11792</v>
      </c>
      <c r="I354" s="12" t="s">
        <v>12230</v>
      </c>
      <c r="J354" s="12" t="s">
        <v>12234</v>
      </c>
      <c r="K354" s="14" t="s">
        <v>11024</v>
      </c>
      <c r="L354" s="15">
        <v>0</v>
      </c>
      <c r="M354" s="15">
        <v>1200</v>
      </c>
      <c r="N354" s="15">
        <f t="shared" si="11"/>
        <v>1200</v>
      </c>
      <c r="O354" s="15" t="s">
        <v>12671</v>
      </c>
      <c r="P354" s="16"/>
    </row>
    <row r="355" spans="1:16" s="1" customFormat="1" hidden="1" x14ac:dyDescent="0.25">
      <c r="A355" s="12">
        <f t="shared" si="10"/>
        <v>354</v>
      </c>
      <c r="B355" s="12" t="s">
        <v>2257</v>
      </c>
      <c r="C355" s="13" t="s">
        <v>8199</v>
      </c>
      <c r="D355" s="13" t="s">
        <v>10369</v>
      </c>
      <c r="E355" s="13" t="s">
        <v>10370</v>
      </c>
      <c r="F355" s="12" t="s">
        <v>10371</v>
      </c>
      <c r="G355" s="13" t="s">
        <v>10372</v>
      </c>
      <c r="H355" s="12" t="s">
        <v>11792</v>
      </c>
      <c r="I355" s="12" t="s">
        <v>12229</v>
      </c>
      <c r="J355" s="12" t="s">
        <v>11372</v>
      </c>
      <c r="K355" s="14" t="s">
        <v>11373</v>
      </c>
      <c r="L355" s="15">
        <v>0</v>
      </c>
      <c r="M355" s="15">
        <v>1150</v>
      </c>
      <c r="N355" s="15">
        <f t="shared" si="11"/>
        <v>1150</v>
      </c>
      <c r="O355" s="15" t="s">
        <v>12671</v>
      </c>
      <c r="P355" s="16"/>
    </row>
    <row r="356" spans="1:16" s="1" customFormat="1" hidden="1" x14ac:dyDescent="0.25">
      <c r="A356" s="12">
        <f t="shared" si="10"/>
        <v>355</v>
      </c>
      <c r="B356" s="12" t="s">
        <v>1895</v>
      </c>
      <c r="C356" s="13" t="s">
        <v>6698</v>
      </c>
      <c r="D356" s="13" t="s">
        <v>10369</v>
      </c>
      <c r="E356" s="13" t="s">
        <v>10408</v>
      </c>
      <c r="F356" s="12" t="s">
        <v>10596</v>
      </c>
      <c r="G356" s="13" t="s">
        <v>10597</v>
      </c>
      <c r="H356" s="12" t="s">
        <v>11792</v>
      </c>
      <c r="I356" s="12" t="s">
        <v>12233</v>
      </c>
      <c r="J356" s="12" t="s">
        <v>11384</v>
      </c>
      <c r="K356" s="14" t="s">
        <v>11385</v>
      </c>
      <c r="L356" s="15">
        <v>0</v>
      </c>
      <c r="M356" s="15">
        <v>850</v>
      </c>
      <c r="N356" s="15">
        <f t="shared" si="11"/>
        <v>850</v>
      </c>
      <c r="O356" s="15" t="s">
        <v>12671</v>
      </c>
      <c r="P356" s="16"/>
    </row>
    <row r="357" spans="1:16" s="1" customFormat="1" hidden="1" x14ac:dyDescent="0.25">
      <c r="A357" s="12">
        <f t="shared" si="10"/>
        <v>356</v>
      </c>
      <c r="B357" s="12" t="s">
        <v>1485</v>
      </c>
      <c r="C357" s="13" t="s">
        <v>5985</v>
      </c>
      <c r="D357" s="13" t="s">
        <v>10369</v>
      </c>
      <c r="E357" s="13" t="s">
        <v>10162</v>
      </c>
      <c r="F357" s="12" t="s">
        <v>10402</v>
      </c>
      <c r="G357" s="13" t="s">
        <v>10403</v>
      </c>
      <c r="H357" s="12" t="s">
        <v>11792</v>
      </c>
      <c r="I357" s="12" t="s">
        <v>12230</v>
      </c>
      <c r="J357" s="12" t="s">
        <v>11454</v>
      </c>
      <c r="K357" s="14" t="s">
        <v>11455</v>
      </c>
      <c r="L357" s="15">
        <v>0</v>
      </c>
      <c r="M357" s="15">
        <v>4300</v>
      </c>
      <c r="N357" s="15">
        <f t="shared" si="11"/>
        <v>4300</v>
      </c>
      <c r="O357" s="15" t="s">
        <v>12671</v>
      </c>
      <c r="P357" s="16"/>
    </row>
    <row r="358" spans="1:16" s="1" customFormat="1" hidden="1" x14ac:dyDescent="0.25">
      <c r="A358" s="12">
        <f t="shared" si="10"/>
        <v>357</v>
      </c>
      <c r="B358" s="12" t="s">
        <v>238</v>
      </c>
      <c r="C358" s="13" t="s">
        <v>7083</v>
      </c>
      <c r="D358" s="13" t="s">
        <v>10351</v>
      </c>
      <c r="E358" s="13" t="s">
        <v>10436</v>
      </c>
      <c r="F358" s="12" t="s">
        <v>10576</v>
      </c>
      <c r="G358" s="13" t="s">
        <v>7079</v>
      </c>
      <c r="H358" s="12" t="s">
        <v>11792</v>
      </c>
      <c r="I358" s="12" t="s">
        <v>12229</v>
      </c>
      <c r="J358" s="12" t="s">
        <v>11039</v>
      </c>
      <c r="K358" s="14" t="s">
        <v>11040</v>
      </c>
      <c r="L358" s="15">
        <v>0</v>
      </c>
      <c r="M358" s="15">
        <v>850</v>
      </c>
      <c r="N358" s="15">
        <f t="shared" si="11"/>
        <v>850</v>
      </c>
      <c r="O358" s="15" t="s">
        <v>12671</v>
      </c>
      <c r="P358" s="16"/>
    </row>
    <row r="359" spans="1:16" s="1" customFormat="1" hidden="1" x14ac:dyDescent="0.25">
      <c r="A359" s="12">
        <f t="shared" si="10"/>
        <v>358</v>
      </c>
      <c r="B359" s="12" t="s">
        <v>4438</v>
      </c>
      <c r="C359" s="13" t="s">
        <v>9475</v>
      </c>
      <c r="D359" s="13" t="s">
        <v>10363</v>
      </c>
      <c r="E359" s="13" t="s">
        <v>10413</v>
      </c>
      <c r="F359" s="12" t="s">
        <v>10414</v>
      </c>
      <c r="G359" s="13" t="s">
        <v>10415</v>
      </c>
      <c r="H359" s="12" t="s">
        <v>11792</v>
      </c>
      <c r="I359" s="12" t="s">
        <v>12229</v>
      </c>
      <c r="J359" s="12" t="s">
        <v>11337</v>
      </c>
      <c r="K359" s="14" t="s">
        <v>11338</v>
      </c>
      <c r="L359" s="15">
        <v>0</v>
      </c>
      <c r="M359" s="15">
        <v>150</v>
      </c>
      <c r="N359" s="15">
        <f t="shared" si="11"/>
        <v>150</v>
      </c>
      <c r="O359" s="15" t="s">
        <v>12671</v>
      </c>
      <c r="P359" s="16"/>
    </row>
    <row r="360" spans="1:16" s="1" customFormat="1" hidden="1" x14ac:dyDescent="0.25">
      <c r="A360" s="12">
        <f t="shared" si="10"/>
        <v>359</v>
      </c>
      <c r="B360" s="12" t="s">
        <v>3342</v>
      </c>
      <c r="C360" s="13" t="s">
        <v>8832</v>
      </c>
      <c r="D360" s="13" t="s">
        <v>10363</v>
      </c>
      <c r="E360" s="13" t="s">
        <v>10533</v>
      </c>
      <c r="F360" s="12" t="s">
        <v>10542</v>
      </c>
      <c r="G360" s="13" t="s">
        <v>6446</v>
      </c>
      <c r="H360" s="12" t="s">
        <v>11792</v>
      </c>
      <c r="I360" s="12" t="s">
        <v>12229</v>
      </c>
      <c r="J360" s="12" t="s">
        <v>11163</v>
      </c>
      <c r="K360" s="14" t="s">
        <v>11164</v>
      </c>
      <c r="L360" s="15">
        <v>0</v>
      </c>
      <c r="M360" s="15">
        <v>250</v>
      </c>
      <c r="N360" s="15">
        <f t="shared" si="11"/>
        <v>250</v>
      </c>
      <c r="O360" s="15" t="s">
        <v>12671</v>
      </c>
      <c r="P360" s="16"/>
    </row>
    <row r="361" spans="1:16" s="1" customFormat="1" hidden="1" x14ac:dyDescent="0.25">
      <c r="A361" s="12">
        <f t="shared" si="10"/>
        <v>360</v>
      </c>
      <c r="B361" s="12" t="s">
        <v>2365</v>
      </c>
      <c r="C361" s="13" t="s">
        <v>6035</v>
      </c>
      <c r="D361" s="13" t="s">
        <v>10363</v>
      </c>
      <c r="E361" s="13" t="s">
        <v>10413</v>
      </c>
      <c r="F361" s="12" t="s">
        <v>10414</v>
      </c>
      <c r="G361" s="13" t="s">
        <v>10415</v>
      </c>
      <c r="H361" s="12" t="s">
        <v>11792</v>
      </c>
      <c r="I361" s="12" t="s">
        <v>12231</v>
      </c>
      <c r="J361" s="12" t="s">
        <v>11337</v>
      </c>
      <c r="K361" s="14" t="s">
        <v>11338</v>
      </c>
      <c r="L361" s="15">
        <v>0</v>
      </c>
      <c r="M361" s="15">
        <v>1200</v>
      </c>
      <c r="N361" s="15">
        <f t="shared" si="11"/>
        <v>1200</v>
      </c>
      <c r="O361" s="15" t="s">
        <v>12671</v>
      </c>
      <c r="P361" s="16"/>
    </row>
    <row r="362" spans="1:16" s="1" customFormat="1" hidden="1" x14ac:dyDescent="0.25">
      <c r="A362" s="12">
        <f t="shared" si="10"/>
        <v>361</v>
      </c>
      <c r="B362" s="12" t="s">
        <v>3794</v>
      </c>
      <c r="C362" s="13" t="s">
        <v>6849</v>
      </c>
      <c r="D362" s="13" t="s">
        <v>10363</v>
      </c>
      <c r="E362" s="13" t="s">
        <v>10413</v>
      </c>
      <c r="F362" s="12" t="s">
        <v>10414</v>
      </c>
      <c r="G362" s="13" t="s">
        <v>10415</v>
      </c>
      <c r="H362" s="12" t="s">
        <v>11792</v>
      </c>
      <c r="I362" s="12" t="s">
        <v>12230</v>
      </c>
      <c r="J362" s="12" t="s">
        <v>11337</v>
      </c>
      <c r="K362" s="14" t="s">
        <v>11338</v>
      </c>
      <c r="L362" s="15">
        <v>0</v>
      </c>
      <c r="M362" s="15">
        <v>4650</v>
      </c>
      <c r="N362" s="15">
        <f t="shared" si="11"/>
        <v>4650</v>
      </c>
      <c r="O362" s="15" t="s">
        <v>12671</v>
      </c>
      <c r="P362" s="16"/>
    </row>
    <row r="363" spans="1:16" s="1" customFormat="1" hidden="1" x14ac:dyDescent="0.25">
      <c r="A363" s="12">
        <f t="shared" si="10"/>
        <v>362</v>
      </c>
      <c r="B363" s="12" t="s">
        <v>872</v>
      </c>
      <c r="C363" s="13" t="s">
        <v>5788</v>
      </c>
      <c r="D363" s="13" t="s">
        <v>10363</v>
      </c>
      <c r="E363" s="13" t="s">
        <v>10363</v>
      </c>
      <c r="F363" s="12" t="s">
        <v>10480</v>
      </c>
      <c r="G363" s="13" t="s">
        <v>7110</v>
      </c>
      <c r="H363" s="12" t="s">
        <v>11789</v>
      </c>
      <c r="I363" s="12" t="s">
        <v>12231</v>
      </c>
      <c r="J363" s="12" t="s">
        <v>11151</v>
      </c>
      <c r="K363" s="14" t="s">
        <v>11152</v>
      </c>
      <c r="L363" s="15">
        <v>0</v>
      </c>
      <c r="M363" s="15">
        <v>23200</v>
      </c>
      <c r="N363" s="15">
        <f t="shared" si="11"/>
        <v>23200</v>
      </c>
      <c r="O363" s="15" t="s">
        <v>12671</v>
      </c>
      <c r="P363" s="16"/>
    </row>
    <row r="364" spans="1:16" s="1" customFormat="1" hidden="1" x14ac:dyDescent="0.25">
      <c r="A364" s="12">
        <f t="shared" si="10"/>
        <v>363</v>
      </c>
      <c r="B364" s="12" t="s">
        <v>863</v>
      </c>
      <c r="C364" s="13" t="s">
        <v>5701</v>
      </c>
      <c r="D364" s="13" t="s">
        <v>10363</v>
      </c>
      <c r="E364" s="13" t="s">
        <v>10363</v>
      </c>
      <c r="F364" s="12" t="s">
        <v>10480</v>
      </c>
      <c r="G364" s="13" t="s">
        <v>7110</v>
      </c>
      <c r="H364" s="12" t="s">
        <v>11792</v>
      </c>
      <c r="I364" s="12" t="s">
        <v>12233</v>
      </c>
      <c r="J364" s="12" t="s">
        <v>11147</v>
      </c>
      <c r="K364" s="14" t="s">
        <v>11148</v>
      </c>
      <c r="L364" s="15">
        <v>0</v>
      </c>
      <c r="M364" s="15">
        <v>250</v>
      </c>
      <c r="N364" s="15">
        <f t="shared" si="11"/>
        <v>250</v>
      </c>
      <c r="O364" s="15" t="s">
        <v>12671</v>
      </c>
      <c r="P364" s="16"/>
    </row>
    <row r="365" spans="1:16" s="1" customFormat="1" hidden="1" x14ac:dyDescent="0.25">
      <c r="A365" s="12">
        <f t="shared" si="10"/>
        <v>364</v>
      </c>
      <c r="B365" s="12" t="s">
        <v>1706</v>
      </c>
      <c r="C365" s="13" t="s">
        <v>7887</v>
      </c>
      <c r="D365" s="13" t="s">
        <v>10355</v>
      </c>
      <c r="E365" s="13" t="s">
        <v>10481</v>
      </c>
      <c r="F365" s="12" t="s">
        <v>10538</v>
      </c>
      <c r="G365" s="13" t="s">
        <v>5855</v>
      </c>
      <c r="H365" s="12" t="s">
        <v>11792</v>
      </c>
      <c r="I365" s="12" t="s">
        <v>12233</v>
      </c>
      <c r="J365" s="12" t="s">
        <v>11531</v>
      </c>
      <c r="K365" s="14" t="s">
        <v>11532</v>
      </c>
      <c r="L365" s="15">
        <v>0</v>
      </c>
      <c r="M365" s="15">
        <v>2000</v>
      </c>
      <c r="N365" s="15">
        <f t="shared" si="11"/>
        <v>2000</v>
      </c>
      <c r="O365" s="15" t="s">
        <v>12671</v>
      </c>
      <c r="P365" s="16"/>
    </row>
    <row r="366" spans="1:16" s="1" customFormat="1" hidden="1" x14ac:dyDescent="0.25">
      <c r="A366" s="12">
        <f t="shared" si="10"/>
        <v>365</v>
      </c>
      <c r="B366" s="12" t="s">
        <v>234</v>
      </c>
      <c r="C366" s="13" t="s">
        <v>6498</v>
      </c>
      <c r="D366" s="13" t="s">
        <v>10351</v>
      </c>
      <c r="E366" s="13" t="s">
        <v>10436</v>
      </c>
      <c r="F366" s="12" t="s">
        <v>10576</v>
      </c>
      <c r="G366" s="13" t="s">
        <v>7079</v>
      </c>
      <c r="H366" s="12" t="s">
        <v>11792</v>
      </c>
      <c r="I366" s="12" t="s">
        <v>12230</v>
      </c>
      <c r="J366" s="12" t="s">
        <v>11046</v>
      </c>
      <c r="K366" s="14" t="s">
        <v>11047</v>
      </c>
      <c r="L366" s="15">
        <v>0</v>
      </c>
      <c r="M366" s="15">
        <v>6350</v>
      </c>
      <c r="N366" s="15">
        <f t="shared" si="11"/>
        <v>6350</v>
      </c>
      <c r="O366" s="15" t="s">
        <v>12671</v>
      </c>
      <c r="P366" s="16"/>
    </row>
    <row r="367" spans="1:16" s="1" customFormat="1" hidden="1" x14ac:dyDescent="0.25">
      <c r="A367" s="12">
        <f t="shared" si="10"/>
        <v>366</v>
      </c>
      <c r="B367" s="12" t="s">
        <v>3656</v>
      </c>
      <c r="C367" s="13" t="s">
        <v>9015</v>
      </c>
      <c r="D367" s="13" t="s">
        <v>10351</v>
      </c>
      <c r="E367" s="13" t="s">
        <v>10436</v>
      </c>
      <c r="F367" s="12" t="s">
        <v>10576</v>
      </c>
      <c r="G367" s="13" t="s">
        <v>7079</v>
      </c>
      <c r="H367" s="12" t="s">
        <v>11792</v>
      </c>
      <c r="I367" s="12" t="s">
        <v>12229</v>
      </c>
      <c r="J367" s="12" t="s">
        <v>11046</v>
      </c>
      <c r="K367" s="14" t="s">
        <v>11047</v>
      </c>
      <c r="L367" s="15">
        <v>0</v>
      </c>
      <c r="M367" s="15">
        <v>250</v>
      </c>
      <c r="N367" s="15">
        <f t="shared" si="11"/>
        <v>250</v>
      </c>
      <c r="O367" s="15" t="s">
        <v>12671</v>
      </c>
      <c r="P367" s="16"/>
    </row>
    <row r="368" spans="1:16" s="1" customFormat="1" hidden="1" x14ac:dyDescent="0.25">
      <c r="A368" s="12">
        <f t="shared" si="10"/>
        <v>367</v>
      </c>
      <c r="B368" s="12" t="s">
        <v>127</v>
      </c>
      <c r="C368" s="13" t="s">
        <v>6998</v>
      </c>
      <c r="D368" s="13" t="s">
        <v>10351</v>
      </c>
      <c r="E368" s="13" t="s">
        <v>10356</v>
      </c>
      <c r="F368" s="12" t="s">
        <v>10357</v>
      </c>
      <c r="G368" s="13" t="s">
        <v>5757</v>
      </c>
      <c r="H368" s="12" t="s">
        <v>11792</v>
      </c>
      <c r="I368" s="12" t="s">
        <v>12229</v>
      </c>
      <c r="J368" s="12" t="s">
        <v>11680</v>
      </c>
      <c r="K368" s="14" t="s">
        <v>11681</v>
      </c>
      <c r="L368" s="15">
        <v>0</v>
      </c>
      <c r="M368" s="15">
        <v>50</v>
      </c>
      <c r="N368" s="15">
        <f t="shared" si="11"/>
        <v>50</v>
      </c>
      <c r="O368" s="15" t="s">
        <v>12671</v>
      </c>
      <c r="P368" s="16"/>
    </row>
    <row r="369" spans="1:16" s="1" customFormat="1" hidden="1" x14ac:dyDescent="0.25">
      <c r="A369" s="12">
        <f t="shared" si="10"/>
        <v>368</v>
      </c>
      <c r="B369" s="12" t="s">
        <v>2574</v>
      </c>
      <c r="C369" s="13" t="s">
        <v>5963</v>
      </c>
      <c r="D369" s="13" t="s">
        <v>10355</v>
      </c>
      <c r="E369" s="13" t="s">
        <v>10481</v>
      </c>
      <c r="F369" s="12" t="s">
        <v>10538</v>
      </c>
      <c r="G369" s="13" t="s">
        <v>5855</v>
      </c>
      <c r="H369" s="12" t="s">
        <v>11792</v>
      </c>
      <c r="I369" s="12" t="s">
        <v>12233</v>
      </c>
      <c r="J369" s="12" t="s">
        <v>11539</v>
      </c>
      <c r="K369" s="14" t="s">
        <v>11540</v>
      </c>
      <c r="L369" s="15">
        <v>0</v>
      </c>
      <c r="M369" s="15">
        <v>3200</v>
      </c>
      <c r="N369" s="15">
        <f t="shared" si="11"/>
        <v>3200</v>
      </c>
      <c r="O369" s="15" t="s">
        <v>12671</v>
      </c>
      <c r="P369" s="16"/>
    </row>
    <row r="370" spans="1:16" s="1" customFormat="1" hidden="1" x14ac:dyDescent="0.25">
      <c r="A370" s="12">
        <f t="shared" si="10"/>
        <v>369</v>
      </c>
      <c r="B370" s="12" t="s">
        <v>1707</v>
      </c>
      <c r="C370" s="13" t="s">
        <v>5894</v>
      </c>
      <c r="D370" s="13" t="s">
        <v>10355</v>
      </c>
      <c r="E370" s="13" t="s">
        <v>10481</v>
      </c>
      <c r="F370" s="12" t="s">
        <v>10538</v>
      </c>
      <c r="G370" s="13" t="s">
        <v>5855</v>
      </c>
      <c r="H370" s="12" t="s">
        <v>11792</v>
      </c>
      <c r="I370" s="12" t="s">
        <v>12231</v>
      </c>
      <c r="J370" s="12" t="s">
        <v>11531</v>
      </c>
      <c r="K370" s="14" t="s">
        <v>11532</v>
      </c>
      <c r="L370" s="15">
        <v>0</v>
      </c>
      <c r="M370" s="15">
        <v>2000</v>
      </c>
      <c r="N370" s="15">
        <f t="shared" si="11"/>
        <v>2000</v>
      </c>
      <c r="O370" s="15" t="s">
        <v>12671</v>
      </c>
      <c r="P370" s="16"/>
    </row>
    <row r="371" spans="1:16" s="1" customFormat="1" hidden="1" x14ac:dyDescent="0.25">
      <c r="A371" s="12">
        <f t="shared" si="10"/>
        <v>370</v>
      </c>
      <c r="B371" s="12" t="s">
        <v>2942</v>
      </c>
      <c r="C371" s="13" t="s">
        <v>6784</v>
      </c>
      <c r="D371" s="13" t="s">
        <v>10355</v>
      </c>
      <c r="E371" s="13" t="s">
        <v>10481</v>
      </c>
      <c r="F371" s="12" t="s">
        <v>10538</v>
      </c>
      <c r="G371" s="13" t="s">
        <v>5855</v>
      </c>
      <c r="H371" s="12" t="s">
        <v>11792</v>
      </c>
      <c r="I371" s="12" t="s">
        <v>12232</v>
      </c>
      <c r="J371" s="12" t="s">
        <v>11526</v>
      </c>
      <c r="K371" s="14" t="s">
        <v>11527</v>
      </c>
      <c r="L371" s="15">
        <v>0</v>
      </c>
      <c r="M371" s="15">
        <v>3300</v>
      </c>
      <c r="N371" s="15">
        <f t="shared" si="11"/>
        <v>3300</v>
      </c>
      <c r="O371" s="15" t="s">
        <v>12671</v>
      </c>
      <c r="P371" s="16"/>
    </row>
    <row r="372" spans="1:16" s="1" customFormat="1" hidden="1" x14ac:dyDescent="0.25">
      <c r="A372" s="12">
        <f t="shared" si="10"/>
        <v>371</v>
      </c>
      <c r="B372" s="12" t="s">
        <v>2124</v>
      </c>
      <c r="C372" s="13" t="s">
        <v>8113</v>
      </c>
      <c r="D372" s="13" t="s">
        <v>10351</v>
      </c>
      <c r="E372" s="13" t="s">
        <v>10436</v>
      </c>
      <c r="F372" s="12" t="s">
        <v>10576</v>
      </c>
      <c r="G372" s="13" t="s">
        <v>7079</v>
      </c>
      <c r="H372" s="12" t="s">
        <v>11792</v>
      </c>
      <c r="I372" s="12" t="s">
        <v>12230</v>
      </c>
      <c r="J372" s="12" t="s">
        <v>11039</v>
      </c>
      <c r="K372" s="14" t="s">
        <v>11040</v>
      </c>
      <c r="L372" s="15">
        <v>0</v>
      </c>
      <c r="M372" s="15">
        <v>150</v>
      </c>
      <c r="N372" s="15">
        <f t="shared" si="11"/>
        <v>150</v>
      </c>
      <c r="O372" s="15" t="s">
        <v>12671</v>
      </c>
      <c r="P372" s="16"/>
    </row>
    <row r="373" spans="1:16" s="1" customFormat="1" hidden="1" x14ac:dyDescent="0.25">
      <c r="A373" s="12">
        <f t="shared" si="10"/>
        <v>372</v>
      </c>
      <c r="B373" s="12" t="s">
        <v>1094</v>
      </c>
      <c r="C373" s="13" t="s">
        <v>6604</v>
      </c>
      <c r="D373" s="13" t="s">
        <v>10369</v>
      </c>
      <c r="E373" s="13" t="s">
        <v>10408</v>
      </c>
      <c r="F373" s="12" t="s">
        <v>10596</v>
      </c>
      <c r="G373" s="13" t="s">
        <v>10597</v>
      </c>
      <c r="H373" s="12" t="s">
        <v>11792</v>
      </c>
      <c r="I373" s="12" t="s">
        <v>12233</v>
      </c>
      <c r="J373" s="12" t="s">
        <v>11307</v>
      </c>
      <c r="K373" s="14" t="s">
        <v>11308</v>
      </c>
      <c r="L373" s="15">
        <v>0</v>
      </c>
      <c r="M373" s="15">
        <v>600</v>
      </c>
      <c r="N373" s="15">
        <f t="shared" si="11"/>
        <v>600</v>
      </c>
      <c r="O373" s="15" t="s">
        <v>12671</v>
      </c>
      <c r="P373" s="16"/>
    </row>
    <row r="374" spans="1:16" s="1" customFormat="1" hidden="1" x14ac:dyDescent="0.25">
      <c r="A374" s="12">
        <f t="shared" si="10"/>
        <v>373</v>
      </c>
      <c r="B374" s="12" t="s">
        <v>1482</v>
      </c>
      <c r="C374" s="13" t="s">
        <v>6631</v>
      </c>
      <c r="D374" s="13" t="s">
        <v>10369</v>
      </c>
      <c r="E374" s="13" t="s">
        <v>10162</v>
      </c>
      <c r="F374" s="12" t="s">
        <v>10402</v>
      </c>
      <c r="G374" s="13" t="s">
        <v>10403</v>
      </c>
      <c r="H374" s="12" t="s">
        <v>11792</v>
      </c>
      <c r="I374" s="12" t="s">
        <v>12229</v>
      </c>
      <c r="J374" s="12" t="s">
        <v>11477</v>
      </c>
      <c r="K374" s="14" t="s">
        <v>11478</v>
      </c>
      <c r="L374" s="15">
        <v>0</v>
      </c>
      <c r="M374" s="15">
        <v>4900</v>
      </c>
      <c r="N374" s="15">
        <f t="shared" si="11"/>
        <v>4900</v>
      </c>
      <c r="O374" s="15" t="s">
        <v>12671</v>
      </c>
      <c r="P374" s="16"/>
    </row>
    <row r="375" spans="1:16" s="1" customFormat="1" hidden="1" x14ac:dyDescent="0.25">
      <c r="A375" s="12">
        <f t="shared" si="10"/>
        <v>374</v>
      </c>
      <c r="B375" s="12" t="s">
        <v>1478</v>
      </c>
      <c r="C375" s="13" t="s">
        <v>6643</v>
      </c>
      <c r="D375" s="13" t="s">
        <v>10369</v>
      </c>
      <c r="E375" s="13" t="s">
        <v>10162</v>
      </c>
      <c r="F375" s="12" t="s">
        <v>10402</v>
      </c>
      <c r="G375" s="13" t="s">
        <v>10403</v>
      </c>
      <c r="H375" s="12" t="s">
        <v>11792</v>
      </c>
      <c r="I375" s="12" t="s">
        <v>12230</v>
      </c>
      <c r="J375" s="12" t="s">
        <v>11477</v>
      </c>
      <c r="K375" s="14" t="s">
        <v>11478</v>
      </c>
      <c r="L375" s="15">
        <v>0</v>
      </c>
      <c r="M375" s="15">
        <v>500</v>
      </c>
      <c r="N375" s="15">
        <f t="shared" si="11"/>
        <v>500</v>
      </c>
      <c r="O375" s="15" t="s">
        <v>12671</v>
      </c>
      <c r="P375" s="16"/>
    </row>
    <row r="376" spans="1:16" s="1" customFormat="1" hidden="1" x14ac:dyDescent="0.25">
      <c r="A376" s="12">
        <f t="shared" si="10"/>
        <v>375</v>
      </c>
      <c r="B376" s="12" t="s">
        <v>5002</v>
      </c>
      <c r="C376" s="13" t="s">
        <v>7225</v>
      </c>
      <c r="D376" s="13" t="s">
        <v>10369</v>
      </c>
      <c r="E376" s="13" t="s">
        <v>10162</v>
      </c>
      <c r="F376" s="12" t="s">
        <v>10402</v>
      </c>
      <c r="G376" s="13" t="s">
        <v>10403</v>
      </c>
      <c r="H376" s="12" t="s">
        <v>11792</v>
      </c>
      <c r="I376" s="12" t="s">
        <v>12229</v>
      </c>
      <c r="J376" s="12" t="s">
        <v>11477</v>
      </c>
      <c r="K376" s="14" t="s">
        <v>11478</v>
      </c>
      <c r="L376" s="15">
        <v>0</v>
      </c>
      <c r="M376" s="15">
        <v>450</v>
      </c>
      <c r="N376" s="15">
        <f t="shared" si="11"/>
        <v>450</v>
      </c>
      <c r="O376" s="15" t="s">
        <v>12671</v>
      </c>
      <c r="P376" s="16"/>
    </row>
    <row r="377" spans="1:16" s="1" customFormat="1" hidden="1" x14ac:dyDescent="0.25">
      <c r="A377" s="12">
        <f t="shared" si="10"/>
        <v>376</v>
      </c>
      <c r="B377" s="12" t="s">
        <v>1480</v>
      </c>
      <c r="C377" s="13" t="s">
        <v>6249</v>
      </c>
      <c r="D377" s="13" t="s">
        <v>10369</v>
      </c>
      <c r="E377" s="13" t="s">
        <v>10162</v>
      </c>
      <c r="F377" s="12" t="s">
        <v>10402</v>
      </c>
      <c r="G377" s="13" t="s">
        <v>10403</v>
      </c>
      <c r="H377" s="12" t="s">
        <v>11792</v>
      </c>
      <c r="I377" s="12" t="s">
        <v>12230</v>
      </c>
      <c r="J377" s="12" t="s">
        <v>11477</v>
      </c>
      <c r="K377" s="14" t="s">
        <v>11478</v>
      </c>
      <c r="L377" s="15">
        <v>0</v>
      </c>
      <c r="M377" s="15">
        <v>4800</v>
      </c>
      <c r="N377" s="15">
        <f t="shared" si="11"/>
        <v>4800</v>
      </c>
      <c r="O377" s="15" t="s">
        <v>12671</v>
      </c>
      <c r="P377" s="16"/>
    </row>
    <row r="378" spans="1:16" s="1" customFormat="1" hidden="1" x14ac:dyDescent="0.25">
      <c r="A378" s="12">
        <f t="shared" si="10"/>
        <v>377</v>
      </c>
      <c r="B378" s="12" t="s">
        <v>531</v>
      </c>
      <c r="C378" s="13" t="s">
        <v>6316</v>
      </c>
      <c r="D378" s="13" t="s">
        <v>10158</v>
      </c>
      <c r="E378" s="13" t="s">
        <v>10158</v>
      </c>
      <c r="F378" s="12" t="s">
        <v>10404</v>
      </c>
      <c r="G378" s="13" t="s">
        <v>10405</v>
      </c>
      <c r="H378" s="12" t="s">
        <v>11792</v>
      </c>
      <c r="I378" s="12" t="s">
        <v>12229</v>
      </c>
      <c r="J378" s="12" t="s">
        <v>10841</v>
      </c>
      <c r="K378" s="14" t="s">
        <v>10842</v>
      </c>
      <c r="L378" s="15">
        <v>0</v>
      </c>
      <c r="M378" s="15">
        <v>600</v>
      </c>
      <c r="N378" s="15">
        <f t="shared" si="11"/>
        <v>600</v>
      </c>
      <c r="O378" s="15" t="s">
        <v>12671</v>
      </c>
      <c r="P378" s="16"/>
    </row>
    <row r="379" spans="1:16" s="1" customFormat="1" hidden="1" x14ac:dyDescent="0.25">
      <c r="A379" s="12">
        <f t="shared" si="10"/>
        <v>378</v>
      </c>
      <c r="B379" s="12" t="s">
        <v>4281</v>
      </c>
      <c r="C379" s="13" t="s">
        <v>6276</v>
      </c>
      <c r="D379" s="13" t="s">
        <v>10158</v>
      </c>
      <c r="E379" s="13" t="s">
        <v>10158</v>
      </c>
      <c r="F379" s="12" t="s">
        <v>10404</v>
      </c>
      <c r="G379" s="13" t="s">
        <v>10405</v>
      </c>
      <c r="H379" s="12" t="s">
        <v>11792</v>
      </c>
      <c r="I379" s="12" t="s">
        <v>12231</v>
      </c>
      <c r="J379" s="12" t="s">
        <v>10841</v>
      </c>
      <c r="K379" s="14" t="s">
        <v>10842</v>
      </c>
      <c r="L379" s="15">
        <v>0</v>
      </c>
      <c r="M379" s="15">
        <v>800</v>
      </c>
      <c r="N379" s="15">
        <f t="shared" si="11"/>
        <v>800</v>
      </c>
      <c r="O379" s="15" t="s">
        <v>12671</v>
      </c>
      <c r="P379" s="16"/>
    </row>
    <row r="380" spans="1:16" s="1" customFormat="1" hidden="1" x14ac:dyDescent="0.25">
      <c r="A380" s="12">
        <f t="shared" si="10"/>
        <v>379</v>
      </c>
      <c r="B380" s="12" t="s">
        <v>1695</v>
      </c>
      <c r="C380" s="13" t="s">
        <v>5746</v>
      </c>
      <c r="D380" s="13" t="s">
        <v>10355</v>
      </c>
      <c r="E380" s="13" t="s">
        <v>10481</v>
      </c>
      <c r="F380" s="12" t="s">
        <v>10538</v>
      </c>
      <c r="G380" s="13" t="s">
        <v>5855</v>
      </c>
      <c r="H380" s="12" t="s">
        <v>11792</v>
      </c>
      <c r="I380" s="12" t="s">
        <v>12230</v>
      </c>
      <c r="J380" s="12" t="s">
        <v>11537</v>
      </c>
      <c r="K380" s="14" t="s">
        <v>11538</v>
      </c>
      <c r="L380" s="15">
        <v>300</v>
      </c>
      <c r="M380" s="15">
        <v>2800</v>
      </c>
      <c r="N380" s="15">
        <f t="shared" si="11"/>
        <v>3100</v>
      </c>
      <c r="O380" s="15" t="s">
        <v>12671</v>
      </c>
      <c r="P380" s="16"/>
    </row>
    <row r="381" spans="1:16" s="1" customFormat="1" hidden="1" x14ac:dyDescent="0.25">
      <c r="A381" s="12">
        <f t="shared" si="10"/>
        <v>380</v>
      </c>
      <c r="B381" s="12" t="s">
        <v>2582</v>
      </c>
      <c r="C381" s="13" t="s">
        <v>6469</v>
      </c>
      <c r="D381" s="13" t="s">
        <v>10351</v>
      </c>
      <c r="E381" s="13" t="s">
        <v>10436</v>
      </c>
      <c r="F381" s="12" t="s">
        <v>10576</v>
      </c>
      <c r="G381" s="13" t="s">
        <v>7079</v>
      </c>
      <c r="H381" s="12" t="s">
        <v>11792</v>
      </c>
      <c r="I381" s="12" t="s">
        <v>12230</v>
      </c>
      <c r="J381" s="12" t="s">
        <v>11046</v>
      </c>
      <c r="K381" s="14" t="s">
        <v>11047</v>
      </c>
      <c r="L381" s="15">
        <v>0</v>
      </c>
      <c r="M381" s="15">
        <v>200</v>
      </c>
      <c r="N381" s="15">
        <f t="shared" si="11"/>
        <v>200</v>
      </c>
      <c r="O381" s="15" t="s">
        <v>12671</v>
      </c>
      <c r="P381" s="16"/>
    </row>
    <row r="382" spans="1:16" s="1" customFormat="1" hidden="1" x14ac:dyDescent="0.25">
      <c r="A382" s="12">
        <f t="shared" si="10"/>
        <v>381</v>
      </c>
      <c r="B382" s="12" t="s">
        <v>236</v>
      </c>
      <c r="C382" s="13" t="s">
        <v>7081</v>
      </c>
      <c r="D382" s="13" t="s">
        <v>10351</v>
      </c>
      <c r="E382" s="13" t="s">
        <v>10436</v>
      </c>
      <c r="F382" s="12" t="s">
        <v>10576</v>
      </c>
      <c r="G382" s="13" t="s">
        <v>7079</v>
      </c>
      <c r="H382" s="12" t="s">
        <v>11792</v>
      </c>
      <c r="I382" s="12" t="s">
        <v>12230</v>
      </c>
      <c r="J382" s="12" t="s">
        <v>11039</v>
      </c>
      <c r="K382" s="14" t="s">
        <v>11040</v>
      </c>
      <c r="L382" s="15">
        <v>0</v>
      </c>
      <c r="M382" s="15">
        <v>300</v>
      </c>
      <c r="N382" s="15">
        <f t="shared" si="11"/>
        <v>300</v>
      </c>
      <c r="O382" s="15" t="s">
        <v>12671</v>
      </c>
      <c r="P382" s="16"/>
    </row>
    <row r="383" spans="1:16" s="1" customFormat="1" hidden="1" x14ac:dyDescent="0.25">
      <c r="A383" s="12">
        <f t="shared" si="10"/>
        <v>382</v>
      </c>
      <c r="B383" s="12" t="s">
        <v>1910</v>
      </c>
      <c r="C383" s="13" t="s">
        <v>6702</v>
      </c>
      <c r="D383" s="13" t="s">
        <v>10351</v>
      </c>
      <c r="E383" s="13" t="s">
        <v>10356</v>
      </c>
      <c r="F383" s="12" t="s">
        <v>10357</v>
      </c>
      <c r="G383" s="13" t="s">
        <v>5757</v>
      </c>
      <c r="H383" s="12" t="s">
        <v>11792</v>
      </c>
      <c r="I383" s="12" t="s">
        <v>12230</v>
      </c>
      <c r="J383" s="12" t="s">
        <v>11674</v>
      </c>
      <c r="K383" s="14" t="s">
        <v>11675</v>
      </c>
      <c r="L383" s="15">
        <v>0</v>
      </c>
      <c r="M383" s="15">
        <v>120</v>
      </c>
      <c r="N383" s="15">
        <f t="shared" si="11"/>
        <v>120</v>
      </c>
      <c r="O383" s="15" t="s">
        <v>12671</v>
      </c>
      <c r="P383" s="16"/>
    </row>
    <row r="384" spans="1:16" s="1" customFormat="1" hidden="1" x14ac:dyDescent="0.25">
      <c r="A384" s="12">
        <f t="shared" si="10"/>
        <v>383</v>
      </c>
      <c r="B384" s="12" t="s">
        <v>3403</v>
      </c>
      <c r="C384" s="13" t="s">
        <v>6381</v>
      </c>
      <c r="D384" s="13" t="s">
        <v>10363</v>
      </c>
      <c r="E384" s="13" t="s">
        <v>10413</v>
      </c>
      <c r="F384" s="12" t="s">
        <v>10414</v>
      </c>
      <c r="G384" s="13" t="s">
        <v>10415</v>
      </c>
      <c r="H384" s="12" t="s">
        <v>11792</v>
      </c>
      <c r="I384" s="12" t="s">
        <v>12231</v>
      </c>
      <c r="J384" s="12" t="s">
        <v>11335</v>
      </c>
      <c r="K384" s="14" t="s">
        <v>11336</v>
      </c>
      <c r="L384" s="15">
        <v>0</v>
      </c>
      <c r="M384" s="15">
        <v>750</v>
      </c>
      <c r="N384" s="15">
        <f t="shared" si="11"/>
        <v>750</v>
      </c>
      <c r="O384" s="15" t="s">
        <v>12671</v>
      </c>
      <c r="P384" s="16"/>
    </row>
    <row r="385" spans="1:16" s="1" customFormat="1" hidden="1" x14ac:dyDescent="0.25">
      <c r="A385" s="12">
        <f t="shared" si="10"/>
        <v>384</v>
      </c>
      <c r="B385" s="12" t="s">
        <v>5022</v>
      </c>
      <c r="C385" s="13" t="s">
        <v>9797</v>
      </c>
      <c r="D385" s="13" t="s">
        <v>10158</v>
      </c>
      <c r="E385" s="13" t="s">
        <v>10158</v>
      </c>
      <c r="F385" s="12" t="s">
        <v>10404</v>
      </c>
      <c r="G385" s="13" t="s">
        <v>10405</v>
      </c>
      <c r="H385" s="12" t="s">
        <v>11792</v>
      </c>
      <c r="I385" s="12" t="s">
        <v>12229</v>
      </c>
      <c r="J385" s="12" t="s">
        <v>10835</v>
      </c>
      <c r="K385" s="14" t="s">
        <v>10836</v>
      </c>
      <c r="L385" s="15">
        <v>0</v>
      </c>
      <c r="M385" s="15">
        <v>100</v>
      </c>
      <c r="N385" s="15">
        <f t="shared" si="11"/>
        <v>100</v>
      </c>
      <c r="O385" s="15" t="s">
        <v>12671</v>
      </c>
      <c r="P385" s="16"/>
    </row>
    <row r="386" spans="1:16" s="1" customFormat="1" hidden="1" x14ac:dyDescent="0.25">
      <c r="A386" s="12">
        <f t="shared" si="10"/>
        <v>385</v>
      </c>
      <c r="B386" s="12" t="s">
        <v>4146</v>
      </c>
      <c r="C386" s="13" t="s">
        <v>9301</v>
      </c>
      <c r="D386" s="13" t="s">
        <v>10355</v>
      </c>
      <c r="E386" s="13" t="s">
        <v>10481</v>
      </c>
      <c r="F386" s="12" t="s">
        <v>10538</v>
      </c>
      <c r="G386" s="13" t="s">
        <v>5855</v>
      </c>
      <c r="H386" s="12" t="s">
        <v>11792</v>
      </c>
      <c r="I386" s="12" t="s">
        <v>12232</v>
      </c>
      <c r="J386" s="12" t="s">
        <v>11529</v>
      </c>
      <c r="K386" s="14" t="s">
        <v>11530</v>
      </c>
      <c r="L386" s="15">
        <v>0</v>
      </c>
      <c r="M386" s="15">
        <v>100</v>
      </c>
      <c r="N386" s="15">
        <f t="shared" si="11"/>
        <v>100</v>
      </c>
      <c r="O386" s="15" t="s">
        <v>12671</v>
      </c>
      <c r="P386" s="16"/>
    </row>
    <row r="387" spans="1:16" s="1" customFormat="1" hidden="1" x14ac:dyDescent="0.25">
      <c r="A387" s="12">
        <f t="shared" ref="A387:A450" si="12">ROW()-1</f>
        <v>386</v>
      </c>
      <c r="B387" s="12" t="s">
        <v>645</v>
      </c>
      <c r="C387" s="13" t="s">
        <v>7358</v>
      </c>
      <c r="D387" s="13" t="s">
        <v>10351</v>
      </c>
      <c r="E387" s="13" t="s">
        <v>10392</v>
      </c>
      <c r="F387" s="12" t="s">
        <v>10592</v>
      </c>
      <c r="G387" s="13" t="s">
        <v>10593</v>
      </c>
      <c r="H387" s="12" t="s">
        <v>11792</v>
      </c>
      <c r="I387" s="12" t="s">
        <v>12229</v>
      </c>
      <c r="J387" s="12" t="s">
        <v>11060</v>
      </c>
      <c r="K387" s="14" t="s">
        <v>11061</v>
      </c>
      <c r="L387" s="15">
        <v>0</v>
      </c>
      <c r="M387" s="15">
        <v>50</v>
      </c>
      <c r="N387" s="15">
        <f t="shared" ref="N387:N450" si="13">SUM(L387,M387)</f>
        <v>50</v>
      </c>
      <c r="O387" s="15" t="s">
        <v>12671</v>
      </c>
      <c r="P387" s="16"/>
    </row>
    <row r="388" spans="1:16" s="1" customFormat="1" hidden="1" x14ac:dyDescent="0.25">
      <c r="A388" s="12">
        <f t="shared" si="12"/>
        <v>387</v>
      </c>
      <c r="B388" s="12" t="s">
        <v>1556</v>
      </c>
      <c r="C388" s="13" t="s">
        <v>6804</v>
      </c>
      <c r="D388" s="13" t="s">
        <v>10369</v>
      </c>
      <c r="E388" s="13" t="s">
        <v>10370</v>
      </c>
      <c r="F388" s="12" t="s">
        <v>10371</v>
      </c>
      <c r="G388" s="13" t="s">
        <v>10372</v>
      </c>
      <c r="H388" s="12" t="s">
        <v>11792</v>
      </c>
      <c r="I388" s="12" t="s">
        <v>12229</v>
      </c>
      <c r="J388" s="12" t="s">
        <v>11372</v>
      </c>
      <c r="K388" s="14" t="s">
        <v>11373</v>
      </c>
      <c r="L388" s="15">
        <v>0</v>
      </c>
      <c r="M388" s="15">
        <v>1200</v>
      </c>
      <c r="N388" s="15">
        <f t="shared" si="13"/>
        <v>1200</v>
      </c>
      <c r="O388" s="15" t="s">
        <v>12671</v>
      </c>
      <c r="P388" s="16"/>
    </row>
    <row r="389" spans="1:16" s="1" customFormat="1" hidden="1" x14ac:dyDescent="0.25">
      <c r="A389" s="12">
        <f t="shared" si="12"/>
        <v>388</v>
      </c>
      <c r="B389" s="12" t="s">
        <v>113</v>
      </c>
      <c r="C389" s="13" t="s">
        <v>6989</v>
      </c>
      <c r="D389" s="13" t="s">
        <v>10351</v>
      </c>
      <c r="E389" s="13" t="s">
        <v>10356</v>
      </c>
      <c r="F389" s="12" t="s">
        <v>10357</v>
      </c>
      <c r="G389" s="13" t="s">
        <v>5757</v>
      </c>
      <c r="H389" s="12" t="s">
        <v>11792</v>
      </c>
      <c r="I389" s="12" t="s">
        <v>12229</v>
      </c>
      <c r="J389" s="12" t="s">
        <v>11668</v>
      </c>
      <c r="K389" s="14" t="s">
        <v>11669</v>
      </c>
      <c r="L389" s="15">
        <v>0</v>
      </c>
      <c r="M389" s="15">
        <v>100</v>
      </c>
      <c r="N389" s="15">
        <f t="shared" si="13"/>
        <v>100</v>
      </c>
      <c r="O389" s="15" t="s">
        <v>12671</v>
      </c>
      <c r="P389" s="16"/>
    </row>
    <row r="390" spans="1:16" s="1" customFormat="1" hidden="1" x14ac:dyDescent="0.25">
      <c r="A390" s="12">
        <f t="shared" si="12"/>
        <v>389</v>
      </c>
      <c r="B390" s="12" t="s">
        <v>121</v>
      </c>
      <c r="C390" s="13" t="s">
        <v>6993</v>
      </c>
      <c r="D390" s="13" t="s">
        <v>10351</v>
      </c>
      <c r="E390" s="13" t="s">
        <v>10356</v>
      </c>
      <c r="F390" s="12" t="s">
        <v>10357</v>
      </c>
      <c r="G390" s="13" t="s">
        <v>5757</v>
      </c>
      <c r="H390" s="12" t="s">
        <v>11792</v>
      </c>
      <c r="I390" s="12" t="s">
        <v>12229</v>
      </c>
      <c r="J390" s="12" t="s">
        <v>11660</v>
      </c>
      <c r="K390" s="14" t="s">
        <v>11661</v>
      </c>
      <c r="L390" s="15">
        <v>0</v>
      </c>
      <c r="M390" s="15">
        <v>150</v>
      </c>
      <c r="N390" s="15">
        <f t="shared" si="13"/>
        <v>150</v>
      </c>
      <c r="O390" s="15" t="s">
        <v>12671</v>
      </c>
      <c r="P390" s="16"/>
    </row>
    <row r="391" spans="1:16" s="1" customFormat="1" hidden="1" x14ac:dyDescent="0.25">
      <c r="A391" s="12">
        <f t="shared" si="12"/>
        <v>390</v>
      </c>
      <c r="B391" s="12" t="s">
        <v>125</v>
      </c>
      <c r="C391" s="13" t="s">
        <v>6996</v>
      </c>
      <c r="D391" s="13" t="s">
        <v>10351</v>
      </c>
      <c r="E391" s="13" t="s">
        <v>10356</v>
      </c>
      <c r="F391" s="12" t="s">
        <v>10357</v>
      </c>
      <c r="G391" s="13" t="s">
        <v>5757</v>
      </c>
      <c r="H391" s="12" t="s">
        <v>11792</v>
      </c>
      <c r="I391" s="12" t="s">
        <v>12229</v>
      </c>
      <c r="J391" s="12" t="s">
        <v>11674</v>
      </c>
      <c r="K391" s="14" t="s">
        <v>11675</v>
      </c>
      <c r="L391" s="15">
        <v>0</v>
      </c>
      <c r="M391" s="15">
        <v>550</v>
      </c>
      <c r="N391" s="15">
        <f t="shared" si="13"/>
        <v>550</v>
      </c>
      <c r="O391" s="15" t="s">
        <v>12671</v>
      </c>
      <c r="P391" s="16"/>
    </row>
    <row r="392" spans="1:16" s="1" customFormat="1" hidden="1" x14ac:dyDescent="0.25">
      <c r="A392" s="12">
        <f t="shared" si="12"/>
        <v>391</v>
      </c>
      <c r="B392" s="12" t="s">
        <v>945</v>
      </c>
      <c r="C392" s="13" t="s">
        <v>7537</v>
      </c>
      <c r="D392" s="13" t="s">
        <v>10363</v>
      </c>
      <c r="E392" s="13" t="s">
        <v>10406</v>
      </c>
      <c r="F392" s="12" t="s">
        <v>10407</v>
      </c>
      <c r="G392" s="13" t="s">
        <v>5703</v>
      </c>
      <c r="H392" s="12" t="s">
        <v>11792</v>
      </c>
      <c r="I392" s="12" t="s">
        <v>12229</v>
      </c>
      <c r="J392" s="12" t="s">
        <v>11283</v>
      </c>
      <c r="K392" s="14" t="s">
        <v>11284</v>
      </c>
      <c r="L392" s="15">
        <v>0</v>
      </c>
      <c r="M392" s="15">
        <v>3650</v>
      </c>
      <c r="N392" s="15">
        <f t="shared" si="13"/>
        <v>3650</v>
      </c>
      <c r="O392" s="15" t="s">
        <v>12671</v>
      </c>
      <c r="P392" s="16"/>
    </row>
    <row r="393" spans="1:16" s="1" customFormat="1" hidden="1" x14ac:dyDescent="0.25">
      <c r="A393" s="12">
        <f t="shared" si="12"/>
        <v>392</v>
      </c>
      <c r="B393" s="12" t="s">
        <v>943</v>
      </c>
      <c r="C393" s="13" t="s">
        <v>7536</v>
      </c>
      <c r="D393" s="13" t="s">
        <v>10363</v>
      </c>
      <c r="E393" s="13" t="s">
        <v>10406</v>
      </c>
      <c r="F393" s="12" t="s">
        <v>10407</v>
      </c>
      <c r="G393" s="13" t="s">
        <v>5703</v>
      </c>
      <c r="H393" s="12" t="s">
        <v>11792</v>
      </c>
      <c r="I393" s="12" t="s">
        <v>12233</v>
      </c>
      <c r="J393" s="12" t="s">
        <v>11283</v>
      </c>
      <c r="K393" s="14" t="s">
        <v>11284</v>
      </c>
      <c r="L393" s="15">
        <v>0</v>
      </c>
      <c r="M393" s="15">
        <v>4650</v>
      </c>
      <c r="N393" s="15">
        <f t="shared" si="13"/>
        <v>4650</v>
      </c>
      <c r="O393" s="15" t="s">
        <v>12671</v>
      </c>
      <c r="P393" s="16"/>
    </row>
    <row r="394" spans="1:16" s="1" customFormat="1" hidden="1" x14ac:dyDescent="0.25">
      <c r="A394" s="12">
        <f t="shared" si="12"/>
        <v>393</v>
      </c>
      <c r="B394" s="12" t="s">
        <v>3691</v>
      </c>
      <c r="C394" s="13" t="s">
        <v>8166</v>
      </c>
      <c r="D394" s="13" t="s">
        <v>10355</v>
      </c>
      <c r="E394" s="13" t="s">
        <v>10481</v>
      </c>
      <c r="F394" s="12" t="s">
        <v>10538</v>
      </c>
      <c r="G394" s="13" t="s">
        <v>5855</v>
      </c>
      <c r="H394" s="12" t="s">
        <v>11792</v>
      </c>
      <c r="I394" s="12" t="s">
        <v>12229</v>
      </c>
      <c r="J394" s="12" t="s">
        <v>11539</v>
      </c>
      <c r="K394" s="14" t="s">
        <v>11540</v>
      </c>
      <c r="L394" s="15">
        <v>250</v>
      </c>
      <c r="M394" s="15">
        <v>2000</v>
      </c>
      <c r="N394" s="15">
        <f t="shared" si="13"/>
        <v>2250</v>
      </c>
      <c r="O394" s="15" t="s">
        <v>12671</v>
      </c>
      <c r="P394" s="16"/>
    </row>
    <row r="395" spans="1:16" s="1" customFormat="1" hidden="1" x14ac:dyDescent="0.25">
      <c r="A395" s="12">
        <f t="shared" si="12"/>
        <v>394</v>
      </c>
      <c r="B395" s="12" t="s">
        <v>372</v>
      </c>
      <c r="C395" s="13" t="s">
        <v>5732</v>
      </c>
      <c r="D395" s="13" t="s">
        <v>10363</v>
      </c>
      <c r="E395" s="13" t="s">
        <v>10364</v>
      </c>
      <c r="F395" s="12" t="s">
        <v>10365</v>
      </c>
      <c r="G395" s="13" t="s">
        <v>5674</v>
      </c>
      <c r="H395" s="12" t="s">
        <v>11792</v>
      </c>
      <c r="I395" s="12" t="s">
        <v>12230</v>
      </c>
      <c r="J395" s="12" t="s">
        <v>11183</v>
      </c>
      <c r="K395" s="14" t="s">
        <v>11184</v>
      </c>
      <c r="L395" s="15">
        <v>1950</v>
      </c>
      <c r="M395" s="15">
        <v>3600</v>
      </c>
      <c r="N395" s="15">
        <f t="shared" si="13"/>
        <v>5550</v>
      </c>
      <c r="O395" s="15" t="s">
        <v>12671</v>
      </c>
      <c r="P395" s="16"/>
    </row>
    <row r="396" spans="1:16" s="1" customFormat="1" hidden="1" x14ac:dyDescent="0.25">
      <c r="A396" s="12">
        <f t="shared" si="12"/>
        <v>395</v>
      </c>
      <c r="B396" s="12" t="s">
        <v>828</v>
      </c>
      <c r="C396" s="13" t="s">
        <v>6574</v>
      </c>
      <c r="D396" s="13" t="s">
        <v>10363</v>
      </c>
      <c r="E396" s="13" t="s">
        <v>10533</v>
      </c>
      <c r="F396" s="12" t="s">
        <v>10542</v>
      </c>
      <c r="G396" s="13" t="s">
        <v>6446</v>
      </c>
      <c r="H396" s="12" t="s">
        <v>11792</v>
      </c>
      <c r="I396" s="12" t="s">
        <v>12232</v>
      </c>
      <c r="J396" s="12" t="s">
        <v>11163</v>
      </c>
      <c r="K396" s="14" t="s">
        <v>11164</v>
      </c>
      <c r="L396" s="15">
        <v>0</v>
      </c>
      <c r="M396" s="15">
        <v>3200</v>
      </c>
      <c r="N396" s="15">
        <f t="shared" si="13"/>
        <v>3200</v>
      </c>
      <c r="O396" s="15" t="s">
        <v>12671</v>
      </c>
      <c r="P396" s="16"/>
    </row>
    <row r="397" spans="1:16" s="1" customFormat="1" hidden="1" x14ac:dyDescent="0.25">
      <c r="A397" s="12">
        <f t="shared" si="12"/>
        <v>396</v>
      </c>
      <c r="B397" s="12" t="s">
        <v>820</v>
      </c>
      <c r="C397" s="13" t="s">
        <v>7476</v>
      </c>
      <c r="D397" s="13" t="s">
        <v>10363</v>
      </c>
      <c r="E397" s="13" t="s">
        <v>10533</v>
      </c>
      <c r="F397" s="12" t="s">
        <v>10542</v>
      </c>
      <c r="G397" s="13" t="s">
        <v>6446</v>
      </c>
      <c r="H397" s="12" t="s">
        <v>11792</v>
      </c>
      <c r="I397" s="12" t="s">
        <v>12229</v>
      </c>
      <c r="J397" s="12" t="s">
        <v>11157</v>
      </c>
      <c r="K397" s="14" t="s">
        <v>11158</v>
      </c>
      <c r="L397" s="15">
        <v>100</v>
      </c>
      <c r="M397" s="15">
        <v>100</v>
      </c>
      <c r="N397" s="15">
        <f t="shared" si="13"/>
        <v>200</v>
      </c>
      <c r="O397" s="15" t="s">
        <v>12671</v>
      </c>
      <c r="P397" s="16"/>
    </row>
    <row r="398" spans="1:16" s="1" customFormat="1" hidden="1" x14ac:dyDescent="0.25">
      <c r="A398" s="12">
        <f t="shared" si="12"/>
        <v>397</v>
      </c>
      <c r="B398" s="12" t="s">
        <v>1808</v>
      </c>
      <c r="C398" s="13" t="s">
        <v>5901</v>
      </c>
      <c r="D398" s="13" t="s">
        <v>10355</v>
      </c>
      <c r="E398" s="13" t="s">
        <v>10481</v>
      </c>
      <c r="F398" s="12" t="s">
        <v>10482</v>
      </c>
      <c r="G398" s="13" t="s">
        <v>10483</v>
      </c>
      <c r="H398" s="12" t="s">
        <v>11790</v>
      </c>
      <c r="I398" s="12" t="s">
        <v>12230</v>
      </c>
      <c r="J398" s="12" t="s">
        <v>11514</v>
      </c>
      <c r="K398" s="14" t="s">
        <v>11515</v>
      </c>
      <c r="L398" s="15">
        <v>800</v>
      </c>
      <c r="M398" s="15">
        <v>12300</v>
      </c>
      <c r="N398" s="15">
        <f t="shared" si="13"/>
        <v>13100</v>
      </c>
      <c r="O398" s="15" t="s">
        <v>12671</v>
      </c>
      <c r="P398" s="16"/>
    </row>
    <row r="399" spans="1:16" s="1" customFormat="1" hidden="1" x14ac:dyDescent="0.25">
      <c r="A399" s="12">
        <f t="shared" si="12"/>
        <v>398</v>
      </c>
      <c r="B399" s="12" t="s">
        <v>3130</v>
      </c>
      <c r="C399" s="13" t="s">
        <v>6039</v>
      </c>
      <c r="D399" s="13" t="s">
        <v>10355</v>
      </c>
      <c r="E399" s="13" t="s">
        <v>10481</v>
      </c>
      <c r="F399" s="12" t="s">
        <v>10482</v>
      </c>
      <c r="G399" s="13" t="s">
        <v>10483</v>
      </c>
      <c r="H399" s="12" t="s">
        <v>11790</v>
      </c>
      <c r="I399" s="12" t="s">
        <v>12231</v>
      </c>
      <c r="J399" s="12" t="s">
        <v>11533</v>
      </c>
      <c r="K399" s="14" t="s">
        <v>11534</v>
      </c>
      <c r="L399" s="15">
        <v>0</v>
      </c>
      <c r="M399" s="15">
        <v>10250</v>
      </c>
      <c r="N399" s="15">
        <f t="shared" si="13"/>
        <v>10250</v>
      </c>
      <c r="O399" s="15" t="s">
        <v>12671</v>
      </c>
      <c r="P399" s="16"/>
    </row>
    <row r="400" spans="1:16" s="1" customFormat="1" hidden="1" x14ac:dyDescent="0.25">
      <c r="A400" s="12">
        <f t="shared" si="12"/>
        <v>399</v>
      </c>
      <c r="B400" s="12" t="s">
        <v>3582</v>
      </c>
      <c r="C400" s="13" t="s">
        <v>7064</v>
      </c>
      <c r="D400" s="13" t="s">
        <v>10363</v>
      </c>
      <c r="E400" s="13" t="s">
        <v>10413</v>
      </c>
      <c r="F400" s="12" t="s">
        <v>10414</v>
      </c>
      <c r="G400" s="13" t="s">
        <v>10415</v>
      </c>
      <c r="H400" s="12" t="s">
        <v>11792</v>
      </c>
      <c r="I400" s="12" t="s">
        <v>12229</v>
      </c>
      <c r="J400" s="12" t="s">
        <v>11438</v>
      </c>
      <c r="K400" s="14" t="s">
        <v>11439</v>
      </c>
      <c r="L400" s="15">
        <v>0</v>
      </c>
      <c r="M400" s="15">
        <v>50</v>
      </c>
      <c r="N400" s="15">
        <f t="shared" si="13"/>
        <v>50</v>
      </c>
      <c r="O400" s="15" t="s">
        <v>12671</v>
      </c>
      <c r="P400" s="16"/>
    </row>
    <row r="401" spans="1:16" s="1" customFormat="1" hidden="1" x14ac:dyDescent="0.25">
      <c r="A401" s="12">
        <f t="shared" si="12"/>
        <v>400</v>
      </c>
      <c r="B401" s="12" t="s">
        <v>3848</v>
      </c>
      <c r="C401" s="13" t="s">
        <v>9123</v>
      </c>
      <c r="D401" s="13" t="s">
        <v>10351</v>
      </c>
      <c r="E401" s="13" t="s">
        <v>10356</v>
      </c>
      <c r="F401" s="12" t="s">
        <v>10357</v>
      </c>
      <c r="G401" s="13" t="s">
        <v>5757</v>
      </c>
      <c r="H401" s="12" t="s">
        <v>11792</v>
      </c>
      <c r="I401" s="12" t="s">
        <v>12229</v>
      </c>
      <c r="J401" s="12" t="s">
        <v>11729</v>
      </c>
      <c r="K401" s="14" t="s">
        <v>11730</v>
      </c>
      <c r="L401" s="15">
        <v>0</v>
      </c>
      <c r="M401" s="15">
        <v>1050</v>
      </c>
      <c r="N401" s="15">
        <f t="shared" si="13"/>
        <v>1050</v>
      </c>
      <c r="O401" s="15" t="s">
        <v>12671</v>
      </c>
      <c r="P401" s="16"/>
    </row>
    <row r="402" spans="1:16" s="1" customFormat="1" hidden="1" x14ac:dyDescent="0.25">
      <c r="A402" s="12">
        <f t="shared" si="12"/>
        <v>401</v>
      </c>
      <c r="B402" s="12" t="s">
        <v>526</v>
      </c>
      <c r="C402" s="13" t="s">
        <v>6458</v>
      </c>
      <c r="D402" s="13" t="s">
        <v>10158</v>
      </c>
      <c r="E402" s="13" t="s">
        <v>10158</v>
      </c>
      <c r="F402" s="12" t="s">
        <v>10404</v>
      </c>
      <c r="G402" s="13" t="s">
        <v>10405</v>
      </c>
      <c r="H402" s="12" t="s">
        <v>11792</v>
      </c>
      <c r="I402" s="12" t="s">
        <v>12232</v>
      </c>
      <c r="J402" s="12" t="s">
        <v>10835</v>
      </c>
      <c r="K402" s="14" t="s">
        <v>10836</v>
      </c>
      <c r="L402" s="15">
        <v>0</v>
      </c>
      <c r="M402" s="15">
        <v>450</v>
      </c>
      <c r="N402" s="15">
        <f t="shared" si="13"/>
        <v>450</v>
      </c>
      <c r="O402" s="15" t="s">
        <v>12671</v>
      </c>
      <c r="P402" s="16"/>
    </row>
    <row r="403" spans="1:16" s="1" customFormat="1" hidden="1" x14ac:dyDescent="0.25">
      <c r="A403" s="12">
        <f t="shared" si="12"/>
        <v>402</v>
      </c>
      <c r="B403" s="12" t="s">
        <v>2076</v>
      </c>
      <c r="C403" s="13" t="s">
        <v>8090</v>
      </c>
      <c r="D403" s="13" t="s">
        <v>10355</v>
      </c>
      <c r="E403" s="13" t="s">
        <v>10481</v>
      </c>
      <c r="F403" s="12" t="s">
        <v>10482</v>
      </c>
      <c r="G403" s="13" t="s">
        <v>10483</v>
      </c>
      <c r="H403" s="12" t="s">
        <v>11792</v>
      </c>
      <c r="I403" s="12" t="s">
        <v>12232</v>
      </c>
      <c r="J403" s="12" t="s">
        <v>11516</v>
      </c>
      <c r="K403" s="14" t="s">
        <v>11517</v>
      </c>
      <c r="L403" s="15">
        <v>0</v>
      </c>
      <c r="M403" s="15">
        <v>2450</v>
      </c>
      <c r="N403" s="15">
        <f t="shared" si="13"/>
        <v>2450</v>
      </c>
      <c r="O403" s="15" t="s">
        <v>12671</v>
      </c>
      <c r="P403" s="16"/>
    </row>
    <row r="404" spans="1:16" s="1" customFormat="1" hidden="1" x14ac:dyDescent="0.25">
      <c r="A404" s="12">
        <f t="shared" si="12"/>
        <v>403</v>
      </c>
      <c r="B404" s="12" t="s">
        <v>2339</v>
      </c>
      <c r="C404" s="13" t="s">
        <v>8258</v>
      </c>
      <c r="D404" s="13" t="s">
        <v>10355</v>
      </c>
      <c r="E404" s="13" t="s">
        <v>10481</v>
      </c>
      <c r="F404" s="12" t="s">
        <v>10482</v>
      </c>
      <c r="G404" s="13" t="s">
        <v>10483</v>
      </c>
      <c r="H404" s="12" t="s">
        <v>11792</v>
      </c>
      <c r="I404" s="12" t="s">
        <v>12232</v>
      </c>
      <c r="J404" s="12" t="s">
        <v>11516</v>
      </c>
      <c r="K404" s="14" t="s">
        <v>11517</v>
      </c>
      <c r="L404" s="15">
        <v>0</v>
      </c>
      <c r="M404" s="15">
        <v>150</v>
      </c>
      <c r="N404" s="15">
        <f t="shared" si="13"/>
        <v>150</v>
      </c>
      <c r="O404" s="15" t="s">
        <v>12671</v>
      </c>
      <c r="P404" s="16"/>
    </row>
    <row r="405" spans="1:16" s="1" customFormat="1" hidden="1" x14ac:dyDescent="0.25">
      <c r="A405" s="12">
        <f t="shared" si="12"/>
        <v>404</v>
      </c>
      <c r="B405" s="12" t="s">
        <v>4898</v>
      </c>
      <c r="C405" s="13" t="s">
        <v>6280</v>
      </c>
      <c r="D405" s="13" t="s">
        <v>10355</v>
      </c>
      <c r="E405" s="13" t="s">
        <v>10481</v>
      </c>
      <c r="F405" s="12" t="s">
        <v>10482</v>
      </c>
      <c r="G405" s="13" t="s">
        <v>10483</v>
      </c>
      <c r="H405" s="12" t="s">
        <v>11792</v>
      </c>
      <c r="I405" s="12" t="s">
        <v>12230</v>
      </c>
      <c r="J405" s="12" t="s">
        <v>11516</v>
      </c>
      <c r="K405" s="14" t="s">
        <v>11517</v>
      </c>
      <c r="L405" s="15">
        <v>0</v>
      </c>
      <c r="M405" s="15">
        <v>2500</v>
      </c>
      <c r="N405" s="15">
        <f t="shared" si="13"/>
        <v>2500</v>
      </c>
      <c r="O405" s="15" t="s">
        <v>12671</v>
      </c>
      <c r="P405" s="16"/>
    </row>
    <row r="406" spans="1:16" s="1" customFormat="1" hidden="1" x14ac:dyDescent="0.25">
      <c r="A406" s="12">
        <f t="shared" si="12"/>
        <v>405</v>
      </c>
      <c r="B406" s="12" t="s">
        <v>362</v>
      </c>
      <c r="C406" s="13" t="s">
        <v>5811</v>
      </c>
      <c r="D406" s="13" t="s">
        <v>10363</v>
      </c>
      <c r="E406" s="13" t="s">
        <v>10364</v>
      </c>
      <c r="F406" s="12" t="s">
        <v>10365</v>
      </c>
      <c r="G406" s="13" t="s">
        <v>5674</v>
      </c>
      <c r="H406" s="12" t="s">
        <v>11789</v>
      </c>
      <c r="I406" s="12" t="s">
        <v>12231</v>
      </c>
      <c r="J406" s="12" t="s">
        <v>11187</v>
      </c>
      <c r="K406" s="14" t="s">
        <v>11188</v>
      </c>
      <c r="L406" s="15">
        <v>25900</v>
      </c>
      <c r="M406" s="15">
        <v>27700</v>
      </c>
      <c r="N406" s="15">
        <f t="shared" si="13"/>
        <v>53600</v>
      </c>
      <c r="O406" s="15" t="s">
        <v>12671</v>
      </c>
      <c r="P406" s="16"/>
    </row>
    <row r="407" spans="1:16" s="1" customFormat="1" hidden="1" x14ac:dyDescent="0.25">
      <c r="A407" s="12">
        <f t="shared" si="12"/>
        <v>406</v>
      </c>
      <c r="B407" s="12" t="s">
        <v>364</v>
      </c>
      <c r="C407" s="13" t="s">
        <v>5674</v>
      </c>
      <c r="D407" s="13" t="s">
        <v>10363</v>
      </c>
      <c r="E407" s="13" t="s">
        <v>10364</v>
      </c>
      <c r="F407" s="12" t="s">
        <v>10365</v>
      </c>
      <c r="G407" s="13" t="s">
        <v>5674</v>
      </c>
      <c r="H407" s="12" t="s">
        <v>11789</v>
      </c>
      <c r="I407" s="12" t="s">
        <v>12231</v>
      </c>
      <c r="J407" s="12" t="s">
        <v>11187</v>
      </c>
      <c r="K407" s="14" t="s">
        <v>11188</v>
      </c>
      <c r="L407" s="15">
        <v>17500</v>
      </c>
      <c r="M407" s="15">
        <v>86400</v>
      </c>
      <c r="N407" s="15">
        <f t="shared" si="13"/>
        <v>103900</v>
      </c>
      <c r="O407" s="15" t="s">
        <v>12671</v>
      </c>
      <c r="P407" s="16"/>
    </row>
    <row r="408" spans="1:16" s="1" customFormat="1" hidden="1" x14ac:dyDescent="0.25">
      <c r="A408" s="12">
        <f t="shared" si="12"/>
        <v>407</v>
      </c>
      <c r="B408" s="12" t="s">
        <v>2026</v>
      </c>
      <c r="C408" s="13" t="s">
        <v>5990</v>
      </c>
      <c r="D408" s="13" t="s">
        <v>10363</v>
      </c>
      <c r="E408" s="13" t="s">
        <v>10364</v>
      </c>
      <c r="F408" s="12" t="s">
        <v>10365</v>
      </c>
      <c r="G408" s="13" t="s">
        <v>5674</v>
      </c>
      <c r="H408" s="12" t="s">
        <v>11792</v>
      </c>
      <c r="I408" s="12" t="s">
        <v>12231</v>
      </c>
      <c r="J408" s="12" t="s">
        <v>11183</v>
      </c>
      <c r="K408" s="14" t="s">
        <v>11184</v>
      </c>
      <c r="L408" s="15">
        <v>50</v>
      </c>
      <c r="M408" s="15">
        <v>3300</v>
      </c>
      <c r="N408" s="15">
        <f t="shared" si="13"/>
        <v>3350</v>
      </c>
      <c r="O408" s="15" t="s">
        <v>12671</v>
      </c>
      <c r="P408" s="16"/>
    </row>
    <row r="409" spans="1:16" s="1" customFormat="1" hidden="1" x14ac:dyDescent="0.25">
      <c r="A409" s="12">
        <f t="shared" si="12"/>
        <v>408</v>
      </c>
      <c r="B409" s="12" t="s">
        <v>1574</v>
      </c>
      <c r="C409" s="13" t="s">
        <v>6659</v>
      </c>
      <c r="D409" s="13" t="s">
        <v>10369</v>
      </c>
      <c r="E409" s="13" t="s">
        <v>10370</v>
      </c>
      <c r="F409" s="12" t="s">
        <v>10371</v>
      </c>
      <c r="G409" s="13" t="s">
        <v>10372</v>
      </c>
      <c r="H409" s="12" t="s">
        <v>11792</v>
      </c>
      <c r="I409" s="12" t="s">
        <v>12233</v>
      </c>
      <c r="J409" s="12" t="s">
        <v>11372</v>
      </c>
      <c r="K409" s="14" t="s">
        <v>11373</v>
      </c>
      <c r="L409" s="15">
        <v>0</v>
      </c>
      <c r="M409" s="15">
        <v>900</v>
      </c>
      <c r="N409" s="15">
        <f t="shared" si="13"/>
        <v>900</v>
      </c>
      <c r="O409" s="15" t="s">
        <v>12671</v>
      </c>
      <c r="P409" s="16"/>
    </row>
    <row r="410" spans="1:16" s="1" customFormat="1" hidden="1" x14ac:dyDescent="0.25">
      <c r="A410" s="12">
        <f t="shared" si="12"/>
        <v>409</v>
      </c>
      <c r="B410" s="12" t="s">
        <v>928</v>
      </c>
      <c r="C410" s="13" t="s">
        <v>6584</v>
      </c>
      <c r="D410" s="13" t="s">
        <v>10363</v>
      </c>
      <c r="E410" s="13" t="s">
        <v>10406</v>
      </c>
      <c r="F410" s="12" t="s">
        <v>10407</v>
      </c>
      <c r="G410" s="13" t="s">
        <v>5703</v>
      </c>
      <c r="H410" s="12" t="s">
        <v>11792</v>
      </c>
      <c r="I410" s="12" t="s">
        <v>12233</v>
      </c>
      <c r="J410" s="12" t="s">
        <v>11275</v>
      </c>
      <c r="K410" s="14" t="s">
        <v>11276</v>
      </c>
      <c r="L410" s="15">
        <v>0</v>
      </c>
      <c r="M410" s="15">
        <v>1450</v>
      </c>
      <c r="N410" s="15">
        <f t="shared" si="13"/>
        <v>1450</v>
      </c>
      <c r="O410" s="15" t="s">
        <v>12671</v>
      </c>
      <c r="P410" s="16"/>
    </row>
    <row r="411" spans="1:16" s="1" customFormat="1" hidden="1" x14ac:dyDescent="0.25">
      <c r="A411" s="12">
        <f t="shared" si="12"/>
        <v>410</v>
      </c>
      <c r="B411" s="12" t="s">
        <v>1965</v>
      </c>
      <c r="C411" s="13" t="s">
        <v>6414</v>
      </c>
      <c r="D411" s="13" t="s">
        <v>10351</v>
      </c>
      <c r="E411" s="13" t="s">
        <v>10392</v>
      </c>
      <c r="F411" s="12" t="s">
        <v>10592</v>
      </c>
      <c r="G411" s="13" t="s">
        <v>10593</v>
      </c>
      <c r="H411" s="12" t="s">
        <v>11792</v>
      </c>
      <c r="I411" s="12" t="s">
        <v>12229</v>
      </c>
      <c r="J411" s="12" t="s">
        <v>11058</v>
      </c>
      <c r="K411" s="14" t="s">
        <v>11059</v>
      </c>
      <c r="L411" s="15">
        <v>0</v>
      </c>
      <c r="M411" s="15">
        <v>50</v>
      </c>
      <c r="N411" s="15">
        <f t="shared" si="13"/>
        <v>50</v>
      </c>
      <c r="O411" s="15" t="s">
        <v>12671</v>
      </c>
      <c r="P411" s="16"/>
    </row>
    <row r="412" spans="1:16" s="1" customFormat="1" hidden="1" x14ac:dyDescent="0.25">
      <c r="A412" s="12">
        <f t="shared" si="12"/>
        <v>411</v>
      </c>
      <c r="B412" s="12" t="s">
        <v>2594</v>
      </c>
      <c r="C412" s="13" t="s">
        <v>8409</v>
      </c>
      <c r="D412" s="13" t="s">
        <v>10351</v>
      </c>
      <c r="E412" s="13" t="s">
        <v>10392</v>
      </c>
      <c r="F412" s="12" t="s">
        <v>10592</v>
      </c>
      <c r="G412" s="13" t="s">
        <v>10593</v>
      </c>
      <c r="H412" s="12" t="s">
        <v>11792</v>
      </c>
      <c r="I412" s="12" t="s">
        <v>12229</v>
      </c>
      <c r="J412" s="12" t="s">
        <v>11064</v>
      </c>
      <c r="K412" s="14" t="s">
        <v>11065</v>
      </c>
      <c r="L412" s="15">
        <v>0</v>
      </c>
      <c r="M412" s="15">
        <v>100</v>
      </c>
      <c r="N412" s="15">
        <f t="shared" si="13"/>
        <v>100</v>
      </c>
      <c r="O412" s="15" t="s">
        <v>12671</v>
      </c>
      <c r="P412" s="16"/>
    </row>
    <row r="413" spans="1:16" s="1" customFormat="1" hidden="1" x14ac:dyDescent="0.25">
      <c r="A413" s="12">
        <f t="shared" si="12"/>
        <v>412</v>
      </c>
      <c r="B413" s="12" t="s">
        <v>11797</v>
      </c>
      <c r="C413" s="13" t="s">
        <v>11798</v>
      </c>
      <c r="D413" s="13" t="s">
        <v>10351</v>
      </c>
      <c r="E413" s="13" t="s">
        <v>10392</v>
      </c>
      <c r="F413" s="12" t="s">
        <v>10592</v>
      </c>
      <c r="G413" s="13" t="s">
        <v>10593</v>
      </c>
      <c r="H413" s="12" t="s">
        <v>11792</v>
      </c>
      <c r="I413" s="12" t="s">
        <v>12229</v>
      </c>
      <c r="J413" s="12" t="s">
        <v>11062</v>
      </c>
      <c r="K413" s="14" t="s">
        <v>11063</v>
      </c>
      <c r="L413" s="15">
        <v>0</v>
      </c>
      <c r="M413" s="15">
        <v>300</v>
      </c>
      <c r="N413" s="15">
        <f t="shared" si="13"/>
        <v>300</v>
      </c>
      <c r="O413" s="15" t="s">
        <v>12671</v>
      </c>
      <c r="P413" s="16"/>
    </row>
    <row r="414" spans="1:16" s="1" customFormat="1" hidden="1" x14ac:dyDescent="0.25">
      <c r="A414" s="12">
        <f t="shared" si="12"/>
        <v>413</v>
      </c>
      <c r="B414" s="12" t="s">
        <v>1080</v>
      </c>
      <c r="C414" s="13" t="s">
        <v>6445</v>
      </c>
      <c r="D414" s="13" t="s">
        <v>10369</v>
      </c>
      <c r="E414" s="13" t="s">
        <v>10408</v>
      </c>
      <c r="F414" s="12" t="s">
        <v>10596</v>
      </c>
      <c r="G414" s="13" t="s">
        <v>10597</v>
      </c>
      <c r="H414" s="12" t="s">
        <v>11792</v>
      </c>
      <c r="I414" s="12" t="s">
        <v>12229</v>
      </c>
      <c r="J414" s="12" t="s">
        <v>11384</v>
      </c>
      <c r="K414" s="14" t="s">
        <v>11385</v>
      </c>
      <c r="L414" s="15">
        <v>0</v>
      </c>
      <c r="M414" s="15">
        <v>1950</v>
      </c>
      <c r="N414" s="15">
        <f t="shared" si="13"/>
        <v>1950</v>
      </c>
      <c r="O414" s="15" t="s">
        <v>12671</v>
      </c>
      <c r="P414" s="16"/>
    </row>
    <row r="415" spans="1:16" s="1" customFormat="1" hidden="1" x14ac:dyDescent="0.25">
      <c r="A415" s="12">
        <f t="shared" si="12"/>
        <v>414</v>
      </c>
      <c r="B415" s="12" t="s">
        <v>1081</v>
      </c>
      <c r="C415" s="13" t="s">
        <v>7241</v>
      </c>
      <c r="D415" s="13" t="s">
        <v>10369</v>
      </c>
      <c r="E415" s="13" t="s">
        <v>10408</v>
      </c>
      <c r="F415" s="12" t="s">
        <v>10596</v>
      </c>
      <c r="G415" s="13" t="s">
        <v>10597</v>
      </c>
      <c r="H415" s="12" t="s">
        <v>11792</v>
      </c>
      <c r="I415" s="12" t="s">
        <v>12229</v>
      </c>
      <c r="J415" s="12" t="s">
        <v>11384</v>
      </c>
      <c r="K415" s="14" t="s">
        <v>11385</v>
      </c>
      <c r="L415" s="15">
        <v>0</v>
      </c>
      <c r="M415" s="15">
        <v>600</v>
      </c>
      <c r="N415" s="15">
        <f t="shared" si="13"/>
        <v>600</v>
      </c>
      <c r="O415" s="15" t="s">
        <v>12671</v>
      </c>
      <c r="P415" s="16"/>
    </row>
    <row r="416" spans="1:16" s="1" customFormat="1" hidden="1" x14ac:dyDescent="0.25">
      <c r="A416" s="12">
        <f t="shared" si="12"/>
        <v>415</v>
      </c>
      <c r="B416" s="12" t="s">
        <v>2187</v>
      </c>
      <c r="C416" s="13" t="s">
        <v>8159</v>
      </c>
      <c r="D416" s="13" t="s">
        <v>10355</v>
      </c>
      <c r="E416" s="13" t="s">
        <v>10481</v>
      </c>
      <c r="F416" s="12" t="s">
        <v>10482</v>
      </c>
      <c r="G416" s="13" t="s">
        <v>10483</v>
      </c>
      <c r="H416" s="12" t="s">
        <v>11792</v>
      </c>
      <c r="I416" s="12" t="s">
        <v>12229</v>
      </c>
      <c r="J416" s="12" t="s">
        <v>11525</v>
      </c>
      <c r="K416" s="14" t="s">
        <v>12317</v>
      </c>
      <c r="L416" s="15">
        <v>0</v>
      </c>
      <c r="M416" s="15">
        <v>1900</v>
      </c>
      <c r="N416" s="15">
        <f t="shared" si="13"/>
        <v>1900</v>
      </c>
      <c r="O416" s="15" t="s">
        <v>12671</v>
      </c>
      <c r="P416" s="16"/>
    </row>
    <row r="417" spans="1:16" s="1" customFormat="1" hidden="1" x14ac:dyDescent="0.25">
      <c r="A417" s="12">
        <f t="shared" si="12"/>
        <v>416</v>
      </c>
      <c r="B417" s="12" t="s">
        <v>4936</v>
      </c>
      <c r="C417" s="13" t="s">
        <v>9745</v>
      </c>
      <c r="D417" s="13" t="s">
        <v>10355</v>
      </c>
      <c r="E417" s="13" t="s">
        <v>10481</v>
      </c>
      <c r="F417" s="12" t="s">
        <v>10482</v>
      </c>
      <c r="G417" s="13" t="s">
        <v>10483</v>
      </c>
      <c r="H417" s="12" t="s">
        <v>11792</v>
      </c>
      <c r="I417" s="12" t="s">
        <v>12229</v>
      </c>
      <c r="J417" s="12" t="s">
        <v>11535</v>
      </c>
      <c r="K417" s="14" t="s">
        <v>11536</v>
      </c>
      <c r="L417" s="15">
        <v>0</v>
      </c>
      <c r="M417" s="15">
        <v>500</v>
      </c>
      <c r="N417" s="15">
        <f t="shared" si="13"/>
        <v>500</v>
      </c>
      <c r="O417" s="15" t="s">
        <v>12671</v>
      </c>
      <c r="P417" s="16"/>
    </row>
    <row r="418" spans="1:16" s="1" customFormat="1" hidden="1" x14ac:dyDescent="0.25">
      <c r="A418" s="12">
        <f t="shared" si="12"/>
        <v>417</v>
      </c>
      <c r="B418" s="12" t="s">
        <v>4446</v>
      </c>
      <c r="C418" s="13" t="s">
        <v>5769</v>
      </c>
      <c r="D418" s="13" t="s">
        <v>10355</v>
      </c>
      <c r="E418" s="13" t="s">
        <v>10360</v>
      </c>
      <c r="F418" s="12" t="s">
        <v>10361</v>
      </c>
      <c r="G418" s="13" t="s">
        <v>10362</v>
      </c>
      <c r="H418" s="12" t="s">
        <v>11789</v>
      </c>
      <c r="I418" s="12" t="s">
        <v>12231</v>
      </c>
      <c r="J418" s="12" t="s">
        <v>11640</v>
      </c>
      <c r="K418" s="14" t="s">
        <v>11641</v>
      </c>
      <c r="L418" s="15">
        <v>0</v>
      </c>
      <c r="M418" s="15">
        <v>41900</v>
      </c>
      <c r="N418" s="15">
        <f t="shared" si="13"/>
        <v>41900</v>
      </c>
      <c r="O418" s="15" t="s">
        <v>12671</v>
      </c>
      <c r="P418" s="16"/>
    </row>
    <row r="419" spans="1:16" s="1" customFormat="1" hidden="1" x14ac:dyDescent="0.25">
      <c r="A419" s="12">
        <f t="shared" si="12"/>
        <v>418</v>
      </c>
      <c r="B419" s="12" t="s">
        <v>3000</v>
      </c>
      <c r="C419" s="13" t="s">
        <v>8640</v>
      </c>
      <c r="D419" s="13" t="s">
        <v>10355</v>
      </c>
      <c r="E419" s="13" t="s">
        <v>10360</v>
      </c>
      <c r="F419" s="12" t="s">
        <v>10361</v>
      </c>
      <c r="G419" s="13" t="s">
        <v>10362</v>
      </c>
      <c r="H419" s="12" t="s">
        <v>11792</v>
      </c>
      <c r="I419" s="12" t="s">
        <v>12230</v>
      </c>
      <c r="J419" s="12" t="s">
        <v>11640</v>
      </c>
      <c r="K419" s="14" t="s">
        <v>11641</v>
      </c>
      <c r="L419" s="15">
        <v>0</v>
      </c>
      <c r="M419" s="15">
        <v>50</v>
      </c>
      <c r="N419" s="15">
        <f t="shared" si="13"/>
        <v>50</v>
      </c>
      <c r="O419" s="15" t="s">
        <v>12671</v>
      </c>
      <c r="P419" s="16"/>
    </row>
    <row r="420" spans="1:16" s="1" customFormat="1" hidden="1" x14ac:dyDescent="0.25">
      <c r="A420" s="12">
        <f t="shared" si="12"/>
        <v>419</v>
      </c>
      <c r="B420" s="12" t="s">
        <v>3299</v>
      </c>
      <c r="C420" s="13" t="s">
        <v>8806</v>
      </c>
      <c r="D420" s="13" t="s">
        <v>10355</v>
      </c>
      <c r="E420" s="13" t="s">
        <v>10360</v>
      </c>
      <c r="F420" s="12" t="s">
        <v>10361</v>
      </c>
      <c r="G420" s="13" t="s">
        <v>10362</v>
      </c>
      <c r="H420" s="12" t="s">
        <v>11792</v>
      </c>
      <c r="I420" s="12" t="s">
        <v>12229</v>
      </c>
      <c r="J420" s="12" t="s">
        <v>11640</v>
      </c>
      <c r="K420" s="14" t="s">
        <v>11641</v>
      </c>
      <c r="L420" s="15">
        <v>0</v>
      </c>
      <c r="M420" s="15">
        <v>500</v>
      </c>
      <c r="N420" s="15">
        <f t="shared" si="13"/>
        <v>500</v>
      </c>
      <c r="O420" s="15" t="s">
        <v>12671</v>
      </c>
      <c r="P420" s="16"/>
    </row>
    <row r="421" spans="1:16" s="1" customFormat="1" hidden="1" x14ac:dyDescent="0.25">
      <c r="A421" s="12">
        <f t="shared" si="12"/>
        <v>420</v>
      </c>
      <c r="B421" s="12" t="s">
        <v>1101</v>
      </c>
      <c r="C421" s="13" t="s">
        <v>6152</v>
      </c>
      <c r="D421" s="13" t="s">
        <v>10369</v>
      </c>
      <c r="E421" s="13" t="s">
        <v>10408</v>
      </c>
      <c r="F421" s="12" t="s">
        <v>10596</v>
      </c>
      <c r="G421" s="13" t="s">
        <v>10597</v>
      </c>
      <c r="H421" s="12" t="s">
        <v>11792</v>
      </c>
      <c r="I421" s="12" t="s">
        <v>12233</v>
      </c>
      <c r="J421" s="12" t="s">
        <v>11345</v>
      </c>
      <c r="K421" s="14" t="s">
        <v>11346</v>
      </c>
      <c r="L421" s="15">
        <v>50</v>
      </c>
      <c r="M421" s="15">
        <v>1500</v>
      </c>
      <c r="N421" s="15">
        <f t="shared" si="13"/>
        <v>1550</v>
      </c>
      <c r="O421" s="15" t="s">
        <v>12671</v>
      </c>
      <c r="P421" s="16"/>
    </row>
    <row r="422" spans="1:16" s="1" customFormat="1" hidden="1" x14ac:dyDescent="0.25">
      <c r="A422" s="12">
        <f t="shared" si="12"/>
        <v>421</v>
      </c>
      <c r="B422" s="12" t="s">
        <v>4263</v>
      </c>
      <c r="C422" s="13" t="s">
        <v>6130</v>
      </c>
      <c r="D422" s="13" t="s">
        <v>10363</v>
      </c>
      <c r="E422" s="13" t="s">
        <v>10364</v>
      </c>
      <c r="F422" s="12" t="s">
        <v>10365</v>
      </c>
      <c r="G422" s="13" t="s">
        <v>5674</v>
      </c>
      <c r="H422" s="12" t="s">
        <v>11792</v>
      </c>
      <c r="I422" s="12" t="s">
        <v>12231</v>
      </c>
      <c r="J422" s="12" t="s">
        <v>11187</v>
      </c>
      <c r="K422" s="14" t="s">
        <v>11188</v>
      </c>
      <c r="L422" s="15">
        <v>18550</v>
      </c>
      <c r="M422" s="15">
        <v>4350</v>
      </c>
      <c r="N422" s="15">
        <f t="shared" si="13"/>
        <v>22900</v>
      </c>
      <c r="O422" s="15" t="s">
        <v>12671</v>
      </c>
      <c r="P422" s="16"/>
    </row>
    <row r="423" spans="1:16" s="1" customFormat="1" hidden="1" x14ac:dyDescent="0.25">
      <c r="A423" s="12">
        <f t="shared" si="12"/>
        <v>422</v>
      </c>
      <c r="B423" s="12" t="s">
        <v>3891</v>
      </c>
      <c r="C423" s="13" t="s">
        <v>9154</v>
      </c>
      <c r="D423" s="13" t="s">
        <v>10369</v>
      </c>
      <c r="E423" s="13" t="s">
        <v>10370</v>
      </c>
      <c r="F423" s="12" t="s">
        <v>10371</v>
      </c>
      <c r="G423" s="13" t="s">
        <v>10372</v>
      </c>
      <c r="H423" s="12" t="s">
        <v>11792</v>
      </c>
      <c r="I423" s="12" t="s">
        <v>12229</v>
      </c>
      <c r="J423" s="12" t="s">
        <v>11770</v>
      </c>
      <c r="K423" s="14" t="s">
        <v>12248</v>
      </c>
      <c r="L423" s="15">
        <v>0</v>
      </c>
      <c r="M423" s="15">
        <v>100</v>
      </c>
      <c r="N423" s="15">
        <f t="shared" si="13"/>
        <v>100</v>
      </c>
      <c r="O423" s="15" t="s">
        <v>12671</v>
      </c>
      <c r="P423" s="16"/>
    </row>
    <row r="424" spans="1:16" s="1" customFormat="1" hidden="1" x14ac:dyDescent="0.25">
      <c r="A424" s="12">
        <f t="shared" si="12"/>
        <v>423</v>
      </c>
      <c r="B424" s="12" t="s">
        <v>808</v>
      </c>
      <c r="C424" s="13" t="s">
        <v>7468</v>
      </c>
      <c r="D424" s="13" t="s">
        <v>10363</v>
      </c>
      <c r="E424" s="13" t="s">
        <v>10363</v>
      </c>
      <c r="F424" s="12" t="s">
        <v>10480</v>
      </c>
      <c r="G424" s="13" t="s">
        <v>7110</v>
      </c>
      <c r="H424" s="12" t="s">
        <v>11792</v>
      </c>
      <c r="I424" s="12" t="s">
        <v>12230</v>
      </c>
      <c r="J424" s="12" t="s">
        <v>11149</v>
      </c>
      <c r="K424" s="14" t="s">
        <v>11150</v>
      </c>
      <c r="L424" s="15">
        <v>0</v>
      </c>
      <c r="M424" s="15">
        <v>1750</v>
      </c>
      <c r="N424" s="15">
        <f t="shared" si="13"/>
        <v>1750</v>
      </c>
      <c r="O424" s="15" t="s">
        <v>12671</v>
      </c>
      <c r="P424" s="16"/>
    </row>
    <row r="425" spans="1:16" s="1" customFormat="1" hidden="1" x14ac:dyDescent="0.25">
      <c r="A425" s="12">
        <f t="shared" si="12"/>
        <v>424</v>
      </c>
      <c r="B425" s="12" t="s">
        <v>807</v>
      </c>
      <c r="C425" s="13" t="s">
        <v>6571</v>
      </c>
      <c r="D425" s="13" t="s">
        <v>10363</v>
      </c>
      <c r="E425" s="13" t="s">
        <v>10363</v>
      </c>
      <c r="F425" s="12" t="s">
        <v>10480</v>
      </c>
      <c r="G425" s="13" t="s">
        <v>7110</v>
      </c>
      <c r="H425" s="12" t="s">
        <v>11792</v>
      </c>
      <c r="I425" s="12" t="s">
        <v>12233</v>
      </c>
      <c r="J425" s="12" t="s">
        <v>11149</v>
      </c>
      <c r="K425" s="14" t="s">
        <v>11150</v>
      </c>
      <c r="L425" s="15">
        <v>0</v>
      </c>
      <c r="M425" s="15">
        <v>840</v>
      </c>
      <c r="N425" s="15">
        <f t="shared" si="13"/>
        <v>840</v>
      </c>
      <c r="O425" s="15" t="s">
        <v>12671</v>
      </c>
      <c r="P425" s="16"/>
    </row>
    <row r="426" spans="1:16" s="1" customFormat="1" hidden="1" x14ac:dyDescent="0.25">
      <c r="A426" s="12">
        <f t="shared" si="12"/>
        <v>425</v>
      </c>
      <c r="B426" s="12" t="s">
        <v>2749</v>
      </c>
      <c r="C426" s="13" t="s">
        <v>8497</v>
      </c>
      <c r="D426" s="13" t="s">
        <v>10363</v>
      </c>
      <c r="E426" s="13" t="s">
        <v>10413</v>
      </c>
      <c r="F426" s="12" t="s">
        <v>10414</v>
      </c>
      <c r="G426" s="13" t="s">
        <v>10415</v>
      </c>
      <c r="H426" s="12" t="s">
        <v>11792</v>
      </c>
      <c r="I426" s="12" t="s">
        <v>12232</v>
      </c>
      <c r="J426" s="12" t="s">
        <v>11335</v>
      </c>
      <c r="K426" s="14" t="s">
        <v>11336</v>
      </c>
      <c r="L426" s="15">
        <v>0</v>
      </c>
      <c r="M426" s="15">
        <v>600</v>
      </c>
      <c r="N426" s="15">
        <f t="shared" si="13"/>
        <v>600</v>
      </c>
      <c r="O426" s="15" t="s">
        <v>12671</v>
      </c>
      <c r="P426" s="16"/>
    </row>
    <row r="427" spans="1:16" s="1" customFormat="1" hidden="1" x14ac:dyDescent="0.25">
      <c r="A427" s="12">
        <f t="shared" si="12"/>
        <v>426</v>
      </c>
      <c r="B427" s="12" t="s">
        <v>4863</v>
      </c>
      <c r="C427" s="13" t="s">
        <v>7527</v>
      </c>
      <c r="D427" s="13" t="s">
        <v>10355</v>
      </c>
      <c r="E427" s="13" t="s">
        <v>10517</v>
      </c>
      <c r="F427" s="12" t="s">
        <v>10601</v>
      </c>
      <c r="G427" s="13" t="s">
        <v>10602</v>
      </c>
      <c r="H427" s="12" t="s">
        <v>11792</v>
      </c>
      <c r="I427" s="12" t="s">
        <v>12229</v>
      </c>
      <c r="J427" s="12" t="s">
        <v>11396</v>
      </c>
      <c r="K427" s="14" t="s">
        <v>12661</v>
      </c>
      <c r="L427" s="15">
        <v>0</v>
      </c>
      <c r="M427" s="15">
        <v>1900</v>
      </c>
      <c r="N427" s="15">
        <f t="shared" si="13"/>
        <v>1900</v>
      </c>
      <c r="O427" s="15" t="s">
        <v>12671</v>
      </c>
      <c r="P427" s="16"/>
    </row>
    <row r="428" spans="1:16" s="1" customFormat="1" hidden="1" x14ac:dyDescent="0.25">
      <c r="A428" s="12">
        <f t="shared" si="12"/>
        <v>427</v>
      </c>
      <c r="B428" s="12" t="s">
        <v>2814</v>
      </c>
      <c r="C428" s="13" t="s">
        <v>6778</v>
      </c>
      <c r="D428" s="13" t="s">
        <v>10355</v>
      </c>
      <c r="E428" s="13" t="s">
        <v>10517</v>
      </c>
      <c r="F428" s="12" t="s">
        <v>10601</v>
      </c>
      <c r="G428" s="13" t="s">
        <v>10602</v>
      </c>
      <c r="H428" s="12" t="s">
        <v>11792</v>
      </c>
      <c r="I428" s="12" t="s">
        <v>12230</v>
      </c>
      <c r="J428" s="12" t="s">
        <v>11396</v>
      </c>
      <c r="K428" s="14" t="s">
        <v>12661</v>
      </c>
      <c r="L428" s="15">
        <v>0</v>
      </c>
      <c r="M428" s="15">
        <v>4250</v>
      </c>
      <c r="N428" s="15">
        <f t="shared" si="13"/>
        <v>4250</v>
      </c>
      <c r="O428" s="15" t="s">
        <v>12671</v>
      </c>
      <c r="P428" s="16"/>
    </row>
    <row r="429" spans="1:16" s="1" customFormat="1" hidden="1" x14ac:dyDescent="0.25">
      <c r="A429" s="12">
        <f t="shared" si="12"/>
        <v>428</v>
      </c>
      <c r="B429" s="12" t="s">
        <v>1225</v>
      </c>
      <c r="C429" s="13" t="s">
        <v>7665</v>
      </c>
      <c r="D429" s="13" t="s">
        <v>10363</v>
      </c>
      <c r="E429" s="13" t="s">
        <v>10413</v>
      </c>
      <c r="F429" s="12" t="s">
        <v>10414</v>
      </c>
      <c r="G429" s="13" t="s">
        <v>10415</v>
      </c>
      <c r="H429" s="12" t="s">
        <v>11792</v>
      </c>
      <c r="I429" s="12" t="s">
        <v>12229</v>
      </c>
      <c r="J429" s="12" t="s">
        <v>11325</v>
      </c>
      <c r="K429" s="14" t="s">
        <v>11326</v>
      </c>
      <c r="L429" s="15">
        <v>0</v>
      </c>
      <c r="M429" s="15">
        <v>150</v>
      </c>
      <c r="N429" s="15">
        <f t="shared" si="13"/>
        <v>150</v>
      </c>
      <c r="O429" s="15" t="s">
        <v>12671</v>
      </c>
      <c r="P429" s="16"/>
    </row>
    <row r="430" spans="1:16" s="1" customFormat="1" hidden="1" x14ac:dyDescent="0.25">
      <c r="A430" s="12">
        <f t="shared" si="12"/>
        <v>429</v>
      </c>
      <c r="B430" s="12" t="s">
        <v>2400</v>
      </c>
      <c r="C430" s="13" t="s">
        <v>6265</v>
      </c>
      <c r="D430" s="13" t="s">
        <v>10369</v>
      </c>
      <c r="E430" s="13" t="s">
        <v>10408</v>
      </c>
      <c r="F430" s="12" t="s">
        <v>10536</v>
      </c>
      <c r="G430" s="13" t="s">
        <v>10537</v>
      </c>
      <c r="H430" s="12" t="s">
        <v>11792</v>
      </c>
      <c r="I430" s="12" t="s">
        <v>12233</v>
      </c>
      <c r="J430" s="12" t="s">
        <v>11351</v>
      </c>
      <c r="K430" s="14" t="s">
        <v>11352</v>
      </c>
      <c r="L430" s="15">
        <v>0</v>
      </c>
      <c r="M430" s="15">
        <v>26200</v>
      </c>
      <c r="N430" s="15">
        <f t="shared" si="13"/>
        <v>26200</v>
      </c>
      <c r="O430" s="15" t="s">
        <v>12671</v>
      </c>
      <c r="P430" s="16"/>
    </row>
    <row r="431" spans="1:16" s="1" customFormat="1" hidden="1" x14ac:dyDescent="0.25">
      <c r="A431" s="12">
        <f t="shared" si="12"/>
        <v>430</v>
      </c>
      <c r="B431" s="12" t="s">
        <v>1219</v>
      </c>
      <c r="C431" s="13" t="s">
        <v>6620</v>
      </c>
      <c r="D431" s="13" t="s">
        <v>10363</v>
      </c>
      <c r="E431" s="13" t="s">
        <v>10413</v>
      </c>
      <c r="F431" s="12" t="s">
        <v>10414</v>
      </c>
      <c r="G431" s="13" t="s">
        <v>10415</v>
      </c>
      <c r="H431" s="12" t="s">
        <v>11792</v>
      </c>
      <c r="I431" s="12" t="s">
        <v>12233</v>
      </c>
      <c r="J431" s="12" t="s">
        <v>11335</v>
      </c>
      <c r="K431" s="14" t="s">
        <v>11336</v>
      </c>
      <c r="L431" s="15">
        <v>0</v>
      </c>
      <c r="M431" s="15">
        <v>200</v>
      </c>
      <c r="N431" s="15">
        <f t="shared" si="13"/>
        <v>200</v>
      </c>
      <c r="O431" s="15" t="s">
        <v>12671</v>
      </c>
      <c r="P431" s="16"/>
    </row>
    <row r="432" spans="1:16" s="1" customFormat="1" hidden="1" x14ac:dyDescent="0.25">
      <c r="A432" s="12">
        <f t="shared" si="12"/>
        <v>431</v>
      </c>
      <c r="B432" s="12" t="s">
        <v>1224</v>
      </c>
      <c r="C432" s="13" t="s">
        <v>7664</v>
      </c>
      <c r="D432" s="13" t="s">
        <v>10363</v>
      </c>
      <c r="E432" s="13" t="s">
        <v>10413</v>
      </c>
      <c r="F432" s="12" t="s">
        <v>10414</v>
      </c>
      <c r="G432" s="13" t="s">
        <v>10415</v>
      </c>
      <c r="H432" s="12" t="s">
        <v>11792</v>
      </c>
      <c r="I432" s="12" t="s">
        <v>12229</v>
      </c>
      <c r="J432" s="12" t="s">
        <v>11335</v>
      </c>
      <c r="K432" s="14" t="s">
        <v>11336</v>
      </c>
      <c r="L432" s="15">
        <v>0</v>
      </c>
      <c r="M432" s="15">
        <v>450</v>
      </c>
      <c r="N432" s="15">
        <f t="shared" si="13"/>
        <v>450</v>
      </c>
      <c r="O432" s="15" t="s">
        <v>12671</v>
      </c>
      <c r="P432" s="16"/>
    </row>
    <row r="433" spans="1:16" s="1" customFormat="1" hidden="1" x14ac:dyDescent="0.25">
      <c r="A433" s="12">
        <f t="shared" si="12"/>
        <v>432</v>
      </c>
      <c r="B433" s="12" t="s">
        <v>85</v>
      </c>
      <c r="C433" s="13" t="s">
        <v>6059</v>
      </c>
      <c r="D433" s="13" t="s">
        <v>10355</v>
      </c>
      <c r="E433" s="13" t="s">
        <v>10360</v>
      </c>
      <c r="F433" s="12" t="s">
        <v>10361</v>
      </c>
      <c r="G433" s="13" t="s">
        <v>10362</v>
      </c>
      <c r="H433" s="12" t="s">
        <v>11792</v>
      </c>
      <c r="I433" s="12" t="s">
        <v>12230</v>
      </c>
      <c r="J433" s="12" t="s">
        <v>11648</v>
      </c>
      <c r="K433" s="14" t="s">
        <v>11649</v>
      </c>
      <c r="L433" s="15">
        <v>0</v>
      </c>
      <c r="M433" s="15">
        <v>3250</v>
      </c>
      <c r="N433" s="15">
        <f t="shared" si="13"/>
        <v>3250</v>
      </c>
      <c r="O433" s="15" t="s">
        <v>12671</v>
      </c>
      <c r="P433" s="16"/>
    </row>
    <row r="434" spans="1:16" s="1" customFormat="1" hidden="1" x14ac:dyDescent="0.25">
      <c r="A434" s="12">
        <f t="shared" si="12"/>
        <v>433</v>
      </c>
      <c r="B434" s="12" t="s">
        <v>2364</v>
      </c>
      <c r="C434" s="13" t="s">
        <v>6310</v>
      </c>
      <c r="D434" s="13" t="s">
        <v>10363</v>
      </c>
      <c r="E434" s="13" t="s">
        <v>10413</v>
      </c>
      <c r="F434" s="12" t="s">
        <v>10414</v>
      </c>
      <c r="G434" s="13" t="s">
        <v>10415</v>
      </c>
      <c r="H434" s="12" t="s">
        <v>11792</v>
      </c>
      <c r="I434" s="12" t="s">
        <v>12230</v>
      </c>
      <c r="J434" s="12" t="s">
        <v>11335</v>
      </c>
      <c r="K434" s="14" t="s">
        <v>11336</v>
      </c>
      <c r="L434" s="15">
        <v>0</v>
      </c>
      <c r="M434" s="15">
        <v>600</v>
      </c>
      <c r="N434" s="15">
        <f t="shared" si="13"/>
        <v>600</v>
      </c>
      <c r="O434" s="15" t="s">
        <v>12671</v>
      </c>
      <c r="P434" s="16"/>
    </row>
    <row r="435" spans="1:16" s="1" customFormat="1" hidden="1" x14ac:dyDescent="0.25">
      <c r="A435" s="12">
        <f t="shared" si="12"/>
        <v>434</v>
      </c>
      <c r="B435" s="12" t="s">
        <v>869</v>
      </c>
      <c r="C435" s="13" t="s">
        <v>6520</v>
      </c>
      <c r="D435" s="13" t="s">
        <v>10363</v>
      </c>
      <c r="E435" s="13" t="s">
        <v>10363</v>
      </c>
      <c r="F435" s="12" t="s">
        <v>10480</v>
      </c>
      <c r="G435" s="13" t="s">
        <v>7110</v>
      </c>
      <c r="H435" s="12" t="s">
        <v>11792</v>
      </c>
      <c r="I435" s="12" t="s">
        <v>12229</v>
      </c>
      <c r="J435" s="12" t="s">
        <v>11153</v>
      </c>
      <c r="K435" s="14" t="s">
        <v>11154</v>
      </c>
      <c r="L435" s="15">
        <v>0</v>
      </c>
      <c r="M435" s="15">
        <v>250</v>
      </c>
      <c r="N435" s="15">
        <f t="shared" si="13"/>
        <v>250</v>
      </c>
      <c r="O435" s="15" t="s">
        <v>12671</v>
      </c>
      <c r="P435" s="16"/>
    </row>
    <row r="436" spans="1:16" s="1" customFormat="1" hidden="1" x14ac:dyDescent="0.25">
      <c r="A436" s="12">
        <f t="shared" si="12"/>
        <v>435</v>
      </c>
      <c r="B436" s="12" t="s">
        <v>2646</v>
      </c>
      <c r="C436" s="13" t="s">
        <v>5687</v>
      </c>
      <c r="D436" s="13" t="s">
        <v>10369</v>
      </c>
      <c r="E436" s="13" t="s">
        <v>10161</v>
      </c>
      <c r="F436" s="12" t="s">
        <v>10564</v>
      </c>
      <c r="G436" s="13" t="s">
        <v>10565</v>
      </c>
      <c r="H436" s="12" t="s">
        <v>11792</v>
      </c>
      <c r="I436" s="12" t="s">
        <v>12229</v>
      </c>
      <c r="J436" s="12" t="s">
        <v>11498</v>
      </c>
      <c r="K436" s="14" t="s">
        <v>11499</v>
      </c>
      <c r="L436" s="15">
        <v>0</v>
      </c>
      <c r="M436" s="15">
        <v>100</v>
      </c>
      <c r="N436" s="15">
        <f t="shared" si="13"/>
        <v>100</v>
      </c>
      <c r="O436" s="15" t="s">
        <v>12671</v>
      </c>
      <c r="P436" s="16"/>
    </row>
    <row r="437" spans="1:16" s="1" customFormat="1" hidden="1" x14ac:dyDescent="0.25">
      <c r="A437" s="12">
        <f t="shared" si="12"/>
        <v>436</v>
      </c>
      <c r="B437" s="12" t="s">
        <v>1452</v>
      </c>
      <c r="C437" s="13" t="s">
        <v>6580</v>
      </c>
      <c r="D437" s="13" t="s">
        <v>10369</v>
      </c>
      <c r="E437" s="13" t="s">
        <v>10161</v>
      </c>
      <c r="F437" s="12" t="s">
        <v>10564</v>
      </c>
      <c r="G437" s="13" t="s">
        <v>10565</v>
      </c>
      <c r="H437" s="12" t="s">
        <v>11792</v>
      </c>
      <c r="I437" s="12" t="s">
        <v>12231</v>
      </c>
      <c r="J437" s="12" t="s">
        <v>11470</v>
      </c>
      <c r="K437" s="14" t="s">
        <v>11471</v>
      </c>
      <c r="L437" s="15">
        <v>0</v>
      </c>
      <c r="M437" s="15">
        <v>1750</v>
      </c>
      <c r="N437" s="15">
        <f t="shared" si="13"/>
        <v>1750</v>
      </c>
      <c r="O437" s="15" t="s">
        <v>12671</v>
      </c>
      <c r="P437" s="16"/>
    </row>
    <row r="438" spans="1:16" s="1" customFormat="1" hidden="1" x14ac:dyDescent="0.25">
      <c r="A438" s="12">
        <f t="shared" si="12"/>
        <v>437</v>
      </c>
      <c r="B438" s="12" t="s">
        <v>3526</v>
      </c>
      <c r="C438" s="13" t="s">
        <v>6826</v>
      </c>
      <c r="D438" s="13" t="s">
        <v>10369</v>
      </c>
      <c r="E438" s="13" t="s">
        <v>10408</v>
      </c>
      <c r="F438" s="12" t="s">
        <v>10596</v>
      </c>
      <c r="G438" s="13" t="s">
        <v>10597</v>
      </c>
      <c r="H438" s="12" t="s">
        <v>11792</v>
      </c>
      <c r="I438" s="12" t="s">
        <v>12229</v>
      </c>
      <c r="J438" s="12" t="s">
        <v>11384</v>
      </c>
      <c r="K438" s="14" t="s">
        <v>11385</v>
      </c>
      <c r="L438" s="15">
        <v>0</v>
      </c>
      <c r="M438" s="15">
        <v>800</v>
      </c>
      <c r="N438" s="15">
        <f t="shared" si="13"/>
        <v>800</v>
      </c>
      <c r="O438" s="15" t="s">
        <v>12671</v>
      </c>
      <c r="P438" s="16"/>
    </row>
    <row r="439" spans="1:16" s="1" customFormat="1" hidden="1" x14ac:dyDescent="0.25">
      <c r="A439" s="12">
        <f t="shared" si="12"/>
        <v>438</v>
      </c>
      <c r="B439" s="12" t="s">
        <v>1879</v>
      </c>
      <c r="C439" s="13" t="s">
        <v>6258</v>
      </c>
      <c r="D439" s="13" t="s">
        <v>10355</v>
      </c>
      <c r="E439" s="13" t="s">
        <v>10517</v>
      </c>
      <c r="F439" s="12" t="s">
        <v>10601</v>
      </c>
      <c r="G439" s="13" t="s">
        <v>10602</v>
      </c>
      <c r="H439" s="12" t="s">
        <v>11792</v>
      </c>
      <c r="I439" s="12" t="s">
        <v>12230</v>
      </c>
      <c r="J439" s="12" t="s">
        <v>11382</v>
      </c>
      <c r="K439" s="14" t="s">
        <v>11383</v>
      </c>
      <c r="L439" s="15">
        <v>0</v>
      </c>
      <c r="M439" s="15">
        <v>3750</v>
      </c>
      <c r="N439" s="15">
        <f t="shared" si="13"/>
        <v>3750</v>
      </c>
      <c r="O439" s="15" t="s">
        <v>12671</v>
      </c>
      <c r="P439" s="16"/>
    </row>
    <row r="440" spans="1:16" s="1" customFormat="1" hidden="1" x14ac:dyDescent="0.25">
      <c r="A440" s="12">
        <f t="shared" si="12"/>
        <v>439</v>
      </c>
      <c r="B440" s="12" t="s">
        <v>4796</v>
      </c>
      <c r="C440" s="13" t="s">
        <v>6897</v>
      </c>
      <c r="D440" s="13" t="s">
        <v>10369</v>
      </c>
      <c r="E440" s="13" t="s">
        <v>10408</v>
      </c>
      <c r="F440" s="12" t="s">
        <v>10536</v>
      </c>
      <c r="G440" s="13" t="s">
        <v>10537</v>
      </c>
      <c r="H440" s="12" t="s">
        <v>11792</v>
      </c>
      <c r="I440" s="12" t="s">
        <v>12232</v>
      </c>
      <c r="J440" s="12" t="s">
        <v>11351</v>
      </c>
      <c r="K440" s="14" t="s">
        <v>11352</v>
      </c>
      <c r="L440" s="15">
        <v>0</v>
      </c>
      <c r="M440" s="15">
        <v>350</v>
      </c>
      <c r="N440" s="15">
        <f t="shared" si="13"/>
        <v>350</v>
      </c>
      <c r="O440" s="15" t="s">
        <v>12671</v>
      </c>
      <c r="P440" s="16"/>
    </row>
    <row r="441" spans="1:16" s="1" customFormat="1" hidden="1" x14ac:dyDescent="0.25">
      <c r="A441" s="12">
        <f t="shared" si="12"/>
        <v>440</v>
      </c>
      <c r="B441" s="12" t="s">
        <v>5291</v>
      </c>
      <c r="C441" s="13" t="s">
        <v>9964</v>
      </c>
      <c r="D441" s="13" t="s">
        <v>10355</v>
      </c>
      <c r="E441" s="13" t="s">
        <v>10517</v>
      </c>
      <c r="F441" s="12" t="s">
        <v>10601</v>
      </c>
      <c r="G441" s="13" t="s">
        <v>10602</v>
      </c>
      <c r="H441" s="12" t="s">
        <v>11792</v>
      </c>
      <c r="I441" s="12" t="s">
        <v>12229</v>
      </c>
      <c r="J441" s="12" t="s">
        <v>11382</v>
      </c>
      <c r="K441" s="14" t="s">
        <v>11383</v>
      </c>
      <c r="L441" s="15">
        <v>0</v>
      </c>
      <c r="M441" s="15">
        <v>4700</v>
      </c>
      <c r="N441" s="15">
        <f t="shared" si="13"/>
        <v>4700</v>
      </c>
      <c r="O441" s="15" t="s">
        <v>12671</v>
      </c>
      <c r="P441" s="16"/>
    </row>
    <row r="442" spans="1:16" s="1" customFormat="1" hidden="1" x14ac:dyDescent="0.25">
      <c r="A442" s="12">
        <f t="shared" si="12"/>
        <v>441</v>
      </c>
      <c r="B442" s="12" t="s">
        <v>5068</v>
      </c>
      <c r="C442" s="13" t="s">
        <v>6908</v>
      </c>
      <c r="D442" s="13" t="s">
        <v>10355</v>
      </c>
      <c r="E442" s="13" t="s">
        <v>10360</v>
      </c>
      <c r="F442" s="12" t="s">
        <v>10361</v>
      </c>
      <c r="G442" s="13" t="s">
        <v>10362</v>
      </c>
      <c r="H442" s="12" t="s">
        <v>11792</v>
      </c>
      <c r="I442" s="12" t="s">
        <v>12230</v>
      </c>
      <c r="J442" s="12" t="s">
        <v>11652</v>
      </c>
      <c r="K442" s="14" t="s">
        <v>11653</v>
      </c>
      <c r="L442" s="15">
        <v>0</v>
      </c>
      <c r="M442" s="15">
        <v>10700</v>
      </c>
      <c r="N442" s="15">
        <f t="shared" si="13"/>
        <v>10700</v>
      </c>
      <c r="O442" s="15" t="s">
        <v>12671</v>
      </c>
      <c r="P442" s="16"/>
    </row>
    <row r="443" spans="1:16" s="1" customFormat="1" hidden="1" x14ac:dyDescent="0.25">
      <c r="A443" s="12">
        <f t="shared" si="12"/>
        <v>442</v>
      </c>
      <c r="B443" s="12" t="s">
        <v>3325</v>
      </c>
      <c r="C443" s="13" t="s">
        <v>5906</v>
      </c>
      <c r="D443" s="13" t="s">
        <v>10355</v>
      </c>
      <c r="E443" s="13" t="s">
        <v>10360</v>
      </c>
      <c r="F443" s="12" t="s">
        <v>10361</v>
      </c>
      <c r="G443" s="13" t="s">
        <v>10362</v>
      </c>
      <c r="H443" s="12" t="s">
        <v>11792</v>
      </c>
      <c r="I443" s="12" t="s">
        <v>12231</v>
      </c>
      <c r="J443" s="12" t="s">
        <v>11652</v>
      </c>
      <c r="K443" s="14" t="s">
        <v>11653</v>
      </c>
      <c r="L443" s="15">
        <v>0</v>
      </c>
      <c r="M443" s="15">
        <v>33200</v>
      </c>
      <c r="N443" s="15">
        <f t="shared" si="13"/>
        <v>33200</v>
      </c>
      <c r="O443" s="15" t="s">
        <v>12671</v>
      </c>
      <c r="P443" s="16"/>
    </row>
    <row r="444" spans="1:16" s="1" customFormat="1" hidden="1" x14ac:dyDescent="0.25">
      <c r="A444" s="12">
        <f t="shared" si="12"/>
        <v>443</v>
      </c>
      <c r="B444" s="12" t="s">
        <v>369</v>
      </c>
      <c r="C444" s="13" t="s">
        <v>6517</v>
      </c>
      <c r="D444" s="13" t="s">
        <v>10363</v>
      </c>
      <c r="E444" s="13" t="s">
        <v>10364</v>
      </c>
      <c r="F444" s="12" t="s">
        <v>10365</v>
      </c>
      <c r="G444" s="13" t="s">
        <v>5674</v>
      </c>
      <c r="H444" s="12" t="s">
        <v>11792</v>
      </c>
      <c r="I444" s="12" t="s">
        <v>12233</v>
      </c>
      <c r="J444" s="12" t="s">
        <v>11183</v>
      </c>
      <c r="K444" s="14" t="s">
        <v>11184</v>
      </c>
      <c r="L444" s="15">
        <v>250</v>
      </c>
      <c r="M444" s="15">
        <v>3300</v>
      </c>
      <c r="N444" s="15">
        <f t="shared" si="13"/>
        <v>3550</v>
      </c>
      <c r="O444" s="15" t="s">
        <v>12671</v>
      </c>
      <c r="P444" s="16"/>
    </row>
    <row r="445" spans="1:16" s="1" customFormat="1" hidden="1" x14ac:dyDescent="0.25">
      <c r="A445" s="12">
        <f t="shared" si="12"/>
        <v>444</v>
      </c>
      <c r="B445" s="12" t="s">
        <v>1927</v>
      </c>
      <c r="C445" s="13" t="s">
        <v>6769</v>
      </c>
      <c r="D445" s="13" t="s">
        <v>10355</v>
      </c>
      <c r="E445" s="13" t="s">
        <v>10517</v>
      </c>
      <c r="F445" s="12" t="s">
        <v>10601</v>
      </c>
      <c r="G445" s="13" t="s">
        <v>10602</v>
      </c>
      <c r="H445" s="12" t="s">
        <v>11792</v>
      </c>
      <c r="I445" s="12" t="s">
        <v>12229</v>
      </c>
      <c r="J445" s="12" t="s">
        <v>11396</v>
      </c>
      <c r="K445" s="14" t="s">
        <v>12661</v>
      </c>
      <c r="L445" s="15">
        <v>0</v>
      </c>
      <c r="M445" s="15">
        <v>50</v>
      </c>
      <c r="N445" s="15">
        <f t="shared" si="13"/>
        <v>50</v>
      </c>
      <c r="O445" s="15" t="s">
        <v>12671</v>
      </c>
      <c r="P445" s="16"/>
    </row>
    <row r="446" spans="1:16" s="1" customFormat="1" hidden="1" x14ac:dyDescent="0.25">
      <c r="A446" s="12">
        <f t="shared" si="12"/>
        <v>445</v>
      </c>
      <c r="B446" s="12" t="s">
        <v>1868</v>
      </c>
      <c r="C446" s="13" t="s">
        <v>6413</v>
      </c>
      <c r="D446" s="13" t="s">
        <v>10355</v>
      </c>
      <c r="E446" s="13" t="s">
        <v>10517</v>
      </c>
      <c r="F446" s="12" t="s">
        <v>10601</v>
      </c>
      <c r="G446" s="13" t="s">
        <v>10602</v>
      </c>
      <c r="H446" s="12" t="s">
        <v>11792</v>
      </c>
      <c r="I446" s="12" t="s">
        <v>12230</v>
      </c>
      <c r="J446" s="12" t="s">
        <v>11396</v>
      </c>
      <c r="K446" s="14" t="s">
        <v>12661</v>
      </c>
      <c r="L446" s="15">
        <v>0</v>
      </c>
      <c r="M446" s="15">
        <v>7050</v>
      </c>
      <c r="N446" s="15">
        <f t="shared" si="13"/>
        <v>7050</v>
      </c>
      <c r="O446" s="15" t="s">
        <v>12671</v>
      </c>
      <c r="P446" s="16"/>
    </row>
    <row r="447" spans="1:16" s="1" customFormat="1" hidden="1" x14ac:dyDescent="0.25">
      <c r="A447" s="12">
        <f t="shared" si="12"/>
        <v>446</v>
      </c>
      <c r="B447" s="12" t="s">
        <v>2823</v>
      </c>
      <c r="C447" s="13" t="s">
        <v>7617</v>
      </c>
      <c r="D447" s="13" t="s">
        <v>10369</v>
      </c>
      <c r="E447" s="13" t="s">
        <v>10161</v>
      </c>
      <c r="F447" s="12" t="s">
        <v>10564</v>
      </c>
      <c r="G447" s="13" t="s">
        <v>10565</v>
      </c>
      <c r="H447" s="12" t="s">
        <v>11792</v>
      </c>
      <c r="I447" s="12" t="s">
        <v>12229</v>
      </c>
      <c r="J447" s="12" t="s">
        <v>11470</v>
      </c>
      <c r="K447" s="14" t="s">
        <v>11471</v>
      </c>
      <c r="L447" s="15">
        <v>0</v>
      </c>
      <c r="M447" s="15">
        <v>250</v>
      </c>
      <c r="N447" s="15">
        <f t="shared" si="13"/>
        <v>250</v>
      </c>
      <c r="O447" s="15" t="s">
        <v>12671</v>
      </c>
      <c r="P447" s="16"/>
    </row>
    <row r="448" spans="1:16" s="1" customFormat="1" hidden="1" x14ac:dyDescent="0.25">
      <c r="A448" s="12">
        <f t="shared" si="12"/>
        <v>447</v>
      </c>
      <c r="B448" s="12" t="s">
        <v>2214</v>
      </c>
      <c r="C448" s="13" t="s">
        <v>5890</v>
      </c>
      <c r="D448" s="13" t="s">
        <v>10369</v>
      </c>
      <c r="E448" s="13" t="s">
        <v>10408</v>
      </c>
      <c r="F448" s="12" t="s">
        <v>10536</v>
      </c>
      <c r="G448" s="13" t="s">
        <v>10537</v>
      </c>
      <c r="H448" s="12" t="s">
        <v>11789</v>
      </c>
      <c r="I448" s="12" t="s">
        <v>12231</v>
      </c>
      <c r="J448" s="12" t="s">
        <v>11331</v>
      </c>
      <c r="K448" s="14" t="s">
        <v>11332</v>
      </c>
      <c r="L448" s="15">
        <v>0</v>
      </c>
      <c r="M448" s="15">
        <v>16550</v>
      </c>
      <c r="N448" s="15">
        <f t="shared" si="13"/>
        <v>16550</v>
      </c>
      <c r="O448" s="15" t="s">
        <v>12671</v>
      </c>
      <c r="P448" s="16"/>
    </row>
    <row r="449" spans="1:16" s="1" customFormat="1" hidden="1" x14ac:dyDescent="0.25">
      <c r="A449" s="12">
        <f t="shared" si="12"/>
        <v>448</v>
      </c>
      <c r="B449" s="12" t="s">
        <v>2498</v>
      </c>
      <c r="C449" s="13" t="s">
        <v>5855</v>
      </c>
      <c r="D449" s="13" t="s">
        <v>10355</v>
      </c>
      <c r="E449" s="13" t="s">
        <v>10360</v>
      </c>
      <c r="F449" s="12" t="s">
        <v>10361</v>
      </c>
      <c r="G449" s="13" t="s">
        <v>10362</v>
      </c>
      <c r="H449" s="12" t="s">
        <v>11792</v>
      </c>
      <c r="I449" s="12" t="s">
        <v>12229</v>
      </c>
      <c r="J449" s="12" t="s">
        <v>11652</v>
      </c>
      <c r="K449" s="14" t="s">
        <v>11653</v>
      </c>
      <c r="L449" s="15">
        <v>0</v>
      </c>
      <c r="M449" s="15">
        <v>1500</v>
      </c>
      <c r="N449" s="15">
        <f t="shared" si="13"/>
        <v>1500</v>
      </c>
      <c r="O449" s="15" t="s">
        <v>12671</v>
      </c>
      <c r="P449" s="16"/>
    </row>
    <row r="450" spans="1:16" s="1" customFormat="1" hidden="1" x14ac:dyDescent="0.25">
      <c r="A450" s="12">
        <f t="shared" si="12"/>
        <v>449</v>
      </c>
      <c r="B450" s="12" t="s">
        <v>1580</v>
      </c>
      <c r="C450" s="13" t="s">
        <v>6002</v>
      </c>
      <c r="D450" s="13" t="s">
        <v>10369</v>
      </c>
      <c r="E450" s="13" t="s">
        <v>10370</v>
      </c>
      <c r="F450" s="12" t="s">
        <v>10371</v>
      </c>
      <c r="G450" s="13" t="s">
        <v>10372</v>
      </c>
      <c r="H450" s="12" t="s">
        <v>11792</v>
      </c>
      <c r="I450" s="12" t="s">
        <v>12233</v>
      </c>
      <c r="J450" s="12" t="s">
        <v>11372</v>
      </c>
      <c r="K450" s="14" t="s">
        <v>11373</v>
      </c>
      <c r="L450" s="15">
        <v>0</v>
      </c>
      <c r="M450" s="15">
        <v>11550</v>
      </c>
      <c r="N450" s="15">
        <f t="shared" si="13"/>
        <v>11550</v>
      </c>
      <c r="O450" s="15" t="s">
        <v>12671</v>
      </c>
      <c r="P450" s="16"/>
    </row>
    <row r="451" spans="1:16" s="1" customFormat="1" hidden="1" x14ac:dyDescent="0.25">
      <c r="A451" s="12">
        <f t="shared" ref="A451:A514" si="14">ROW()-1</f>
        <v>450</v>
      </c>
      <c r="B451" s="12" t="s">
        <v>2499</v>
      </c>
      <c r="C451" s="13" t="s">
        <v>6169</v>
      </c>
      <c r="D451" s="13" t="s">
        <v>10355</v>
      </c>
      <c r="E451" s="13" t="s">
        <v>10360</v>
      </c>
      <c r="F451" s="12" t="s">
        <v>10361</v>
      </c>
      <c r="G451" s="13" t="s">
        <v>10362</v>
      </c>
      <c r="H451" s="12" t="s">
        <v>11792</v>
      </c>
      <c r="I451" s="12" t="s">
        <v>12230</v>
      </c>
      <c r="J451" s="12" t="s">
        <v>11652</v>
      </c>
      <c r="K451" s="14" t="s">
        <v>11653</v>
      </c>
      <c r="L451" s="15">
        <v>0</v>
      </c>
      <c r="M451" s="15">
        <v>7000</v>
      </c>
      <c r="N451" s="15">
        <f t="shared" ref="N451:N514" si="15">SUM(L451,M451)</f>
        <v>7000</v>
      </c>
      <c r="O451" s="15" t="s">
        <v>12671</v>
      </c>
      <c r="P451" s="16"/>
    </row>
    <row r="452" spans="1:16" s="1" customFormat="1" hidden="1" x14ac:dyDescent="0.25">
      <c r="A452" s="12">
        <f t="shared" si="14"/>
        <v>451</v>
      </c>
      <c r="B452" s="12" t="s">
        <v>368</v>
      </c>
      <c r="C452" s="13" t="s">
        <v>6445</v>
      </c>
      <c r="D452" s="13" t="s">
        <v>10363</v>
      </c>
      <c r="E452" s="13" t="s">
        <v>10364</v>
      </c>
      <c r="F452" s="12" t="s">
        <v>10365</v>
      </c>
      <c r="G452" s="13" t="s">
        <v>5674</v>
      </c>
      <c r="H452" s="12" t="s">
        <v>11792</v>
      </c>
      <c r="I452" s="12" t="s">
        <v>12232</v>
      </c>
      <c r="J452" s="12" t="s">
        <v>11183</v>
      </c>
      <c r="K452" s="14" t="s">
        <v>11184</v>
      </c>
      <c r="L452" s="15">
        <v>50</v>
      </c>
      <c r="M452" s="15">
        <v>600</v>
      </c>
      <c r="N452" s="15">
        <f t="shared" si="15"/>
        <v>650</v>
      </c>
      <c r="O452" s="15" t="s">
        <v>12671</v>
      </c>
      <c r="P452" s="16"/>
    </row>
    <row r="453" spans="1:16" s="1" customFormat="1" hidden="1" x14ac:dyDescent="0.25">
      <c r="A453" s="12">
        <f t="shared" si="14"/>
        <v>452</v>
      </c>
      <c r="B453" s="12" t="s">
        <v>2002</v>
      </c>
      <c r="C453" s="13" t="s">
        <v>6440</v>
      </c>
      <c r="D453" s="13" t="s">
        <v>10363</v>
      </c>
      <c r="E453" s="13" t="s">
        <v>10406</v>
      </c>
      <c r="F453" s="12" t="s">
        <v>10407</v>
      </c>
      <c r="G453" s="13" t="s">
        <v>5703</v>
      </c>
      <c r="H453" s="12" t="s">
        <v>11792</v>
      </c>
      <c r="I453" s="12" t="s">
        <v>12229</v>
      </c>
      <c r="J453" s="12" t="s">
        <v>11285</v>
      </c>
      <c r="K453" s="14" t="s">
        <v>11286</v>
      </c>
      <c r="L453" s="15">
        <v>0</v>
      </c>
      <c r="M453" s="15">
        <v>850</v>
      </c>
      <c r="N453" s="15">
        <f t="shared" si="15"/>
        <v>850</v>
      </c>
      <c r="O453" s="15" t="s">
        <v>12671</v>
      </c>
      <c r="P453" s="16"/>
    </row>
    <row r="454" spans="1:16" s="1" customFormat="1" hidden="1" x14ac:dyDescent="0.25">
      <c r="A454" s="12">
        <f t="shared" si="14"/>
        <v>453</v>
      </c>
      <c r="B454" s="12" t="s">
        <v>941</v>
      </c>
      <c r="C454" s="13" t="s">
        <v>6011</v>
      </c>
      <c r="D454" s="13" t="s">
        <v>10363</v>
      </c>
      <c r="E454" s="13" t="s">
        <v>10406</v>
      </c>
      <c r="F454" s="12" t="s">
        <v>10407</v>
      </c>
      <c r="G454" s="13" t="s">
        <v>5703</v>
      </c>
      <c r="H454" s="12" t="s">
        <v>11790</v>
      </c>
      <c r="I454" s="12" t="s">
        <v>12233</v>
      </c>
      <c r="J454" s="12" t="s">
        <v>11285</v>
      </c>
      <c r="K454" s="14" t="s">
        <v>11286</v>
      </c>
      <c r="L454" s="15">
        <v>0</v>
      </c>
      <c r="M454" s="15">
        <v>21900</v>
      </c>
      <c r="N454" s="15">
        <f t="shared" si="15"/>
        <v>21900</v>
      </c>
      <c r="O454" s="15" t="s">
        <v>12671</v>
      </c>
      <c r="P454" s="16"/>
    </row>
    <row r="455" spans="1:16" s="1" customFormat="1" hidden="1" x14ac:dyDescent="0.25">
      <c r="A455" s="12">
        <f t="shared" si="14"/>
        <v>454</v>
      </c>
      <c r="B455" s="12" t="s">
        <v>2971</v>
      </c>
      <c r="C455" s="13" t="s">
        <v>8626</v>
      </c>
      <c r="D455" s="13" t="s">
        <v>10369</v>
      </c>
      <c r="E455" s="13" t="s">
        <v>10408</v>
      </c>
      <c r="F455" s="12" t="s">
        <v>10536</v>
      </c>
      <c r="G455" s="13" t="s">
        <v>10537</v>
      </c>
      <c r="H455" s="12" t="s">
        <v>11792</v>
      </c>
      <c r="I455" s="12" t="s">
        <v>12232</v>
      </c>
      <c r="J455" s="12" t="s">
        <v>11390</v>
      </c>
      <c r="K455" s="14" t="s">
        <v>11391</v>
      </c>
      <c r="L455" s="15">
        <v>0</v>
      </c>
      <c r="M455" s="15">
        <v>2200</v>
      </c>
      <c r="N455" s="15">
        <f t="shared" si="15"/>
        <v>2200</v>
      </c>
      <c r="O455" s="15" t="s">
        <v>12671</v>
      </c>
      <c r="P455" s="16"/>
    </row>
    <row r="456" spans="1:16" s="1" customFormat="1" hidden="1" x14ac:dyDescent="0.25">
      <c r="A456" s="12">
        <f t="shared" si="14"/>
        <v>455</v>
      </c>
      <c r="B456" s="12" t="s">
        <v>1564</v>
      </c>
      <c r="C456" s="13" t="s">
        <v>6390</v>
      </c>
      <c r="D456" s="13" t="s">
        <v>10369</v>
      </c>
      <c r="E456" s="13" t="s">
        <v>10370</v>
      </c>
      <c r="F456" s="12" t="s">
        <v>10371</v>
      </c>
      <c r="G456" s="13" t="s">
        <v>10372</v>
      </c>
      <c r="H456" s="12" t="s">
        <v>11792</v>
      </c>
      <c r="I456" s="12" t="s">
        <v>12233</v>
      </c>
      <c r="J456" s="12" t="s">
        <v>11405</v>
      </c>
      <c r="K456" s="14" t="s">
        <v>11406</v>
      </c>
      <c r="L456" s="15">
        <v>0</v>
      </c>
      <c r="M456" s="15">
        <v>450</v>
      </c>
      <c r="N456" s="15">
        <f t="shared" si="15"/>
        <v>450</v>
      </c>
      <c r="O456" s="15" t="s">
        <v>12671</v>
      </c>
      <c r="P456" s="16"/>
    </row>
    <row r="457" spans="1:16" s="1" customFormat="1" hidden="1" x14ac:dyDescent="0.25">
      <c r="A457" s="12">
        <f t="shared" si="14"/>
        <v>456</v>
      </c>
      <c r="B457" s="12" t="s">
        <v>1560</v>
      </c>
      <c r="C457" s="13" t="s">
        <v>6349</v>
      </c>
      <c r="D457" s="13" t="s">
        <v>10369</v>
      </c>
      <c r="E457" s="13" t="s">
        <v>10370</v>
      </c>
      <c r="F457" s="12" t="s">
        <v>10371</v>
      </c>
      <c r="G457" s="13" t="s">
        <v>10372</v>
      </c>
      <c r="H457" s="12" t="s">
        <v>11792</v>
      </c>
      <c r="I457" s="12" t="s">
        <v>12233</v>
      </c>
      <c r="J457" s="12" t="s">
        <v>11405</v>
      </c>
      <c r="K457" s="14" t="s">
        <v>11406</v>
      </c>
      <c r="L457" s="15">
        <v>0</v>
      </c>
      <c r="M457" s="15">
        <v>2100</v>
      </c>
      <c r="N457" s="15">
        <f t="shared" si="15"/>
        <v>2100</v>
      </c>
      <c r="O457" s="15" t="s">
        <v>12671</v>
      </c>
      <c r="P457" s="16"/>
    </row>
    <row r="458" spans="1:16" s="1" customFormat="1" hidden="1" x14ac:dyDescent="0.25">
      <c r="A458" s="12">
        <f t="shared" si="14"/>
        <v>457</v>
      </c>
      <c r="B458" s="12" t="s">
        <v>3189</v>
      </c>
      <c r="C458" s="13" t="s">
        <v>8748</v>
      </c>
      <c r="D458" s="13" t="s">
        <v>10369</v>
      </c>
      <c r="E458" s="13" t="s">
        <v>10370</v>
      </c>
      <c r="F458" s="12" t="s">
        <v>10371</v>
      </c>
      <c r="G458" s="13" t="s">
        <v>10372</v>
      </c>
      <c r="H458" s="12" t="s">
        <v>11792</v>
      </c>
      <c r="I458" s="12" t="s">
        <v>12229</v>
      </c>
      <c r="J458" s="12" t="s">
        <v>11405</v>
      </c>
      <c r="K458" s="14" t="s">
        <v>11406</v>
      </c>
      <c r="L458" s="15">
        <v>0</v>
      </c>
      <c r="M458" s="15">
        <v>4600</v>
      </c>
      <c r="N458" s="15">
        <f t="shared" si="15"/>
        <v>4600</v>
      </c>
      <c r="O458" s="15" t="s">
        <v>12671</v>
      </c>
      <c r="P458" s="16"/>
    </row>
    <row r="459" spans="1:16" s="1" customFormat="1" hidden="1" x14ac:dyDescent="0.25">
      <c r="A459" s="12">
        <f t="shared" si="14"/>
        <v>458</v>
      </c>
      <c r="B459" s="12" t="s">
        <v>4406</v>
      </c>
      <c r="C459" s="13" t="s">
        <v>9456</v>
      </c>
      <c r="D459" s="13" t="s">
        <v>10355</v>
      </c>
      <c r="E459" s="13" t="s">
        <v>10360</v>
      </c>
      <c r="F459" s="12" t="s">
        <v>10361</v>
      </c>
      <c r="G459" s="13" t="s">
        <v>10362</v>
      </c>
      <c r="H459" s="12" t="s">
        <v>11792</v>
      </c>
      <c r="I459" s="12" t="s">
        <v>12229</v>
      </c>
      <c r="J459" s="12" t="s">
        <v>11640</v>
      </c>
      <c r="K459" s="14" t="s">
        <v>11641</v>
      </c>
      <c r="L459" s="15">
        <v>0</v>
      </c>
      <c r="M459" s="15">
        <v>150</v>
      </c>
      <c r="N459" s="15">
        <f t="shared" si="15"/>
        <v>150</v>
      </c>
      <c r="O459" s="15" t="s">
        <v>12671</v>
      </c>
      <c r="P459" s="16"/>
    </row>
    <row r="460" spans="1:16" s="1" customFormat="1" hidden="1" x14ac:dyDescent="0.25">
      <c r="A460" s="12">
        <f t="shared" si="14"/>
        <v>459</v>
      </c>
      <c r="B460" s="12" t="s">
        <v>2921</v>
      </c>
      <c r="C460" s="13" t="s">
        <v>6086</v>
      </c>
      <c r="D460" s="13" t="s">
        <v>10369</v>
      </c>
      <c r="E460" s="13" t="s">
        <v>10408</v>
      </c>
      <c r="F460" s="12" t="s">
        <v>10536</v>
      </c>
      <c r="G460" s="13" t="s">
        <v>10537</v>
      </c>
      <c r="H460" s="12" t="s">
        <v>11792</v>
      </c>
      <c r="I460" s="12" t="s">
        <v>12229</v>
      </c>
      <c r="J460" s="12" t="s">
        <v>11331</v>
      </c>
      <c r="K460" s="14" t="s">
        <v>11332</v>
      </c>
      <c r="L460" s="15">
        <v>0</v>
      </c>
      <c r="M460" s="15">
        <v>550</v>
      </c>
      <c r="N460" s="15">
        <f t="shared" si="15"/>
        <v>550</v>
      </c>
      <c r="O460" s="15" t="s">
        <v>12671</v>
      </c>
      <c r="P460" s="16"/>
    </row>
    <row r="461" spans="1:16" s="1" customFormat="1" hidden="1" x14ac:dyDescent="0.25">
      <c r="A461" s="12">
        <f t="shared" si="14"/>
        <v>460</v>
      </c>
      <c r="B461" s="12" t="s">
        <v>2920</v>
      </c>
      <c r="C461" s="13" t="s">
        <v>5709</v>
      </c>
      <c r="D461" s="13" t="s">
        <v>10369</v>
      </c>
      <c r="E461" s="13" t="s">
        <v>10408</v>
      </c>
      <c r="F461" s="12" t="s">
        <v>10536</v>
      </c>
      <c r="G461" s="13" t="s">
        <v>10537</v>
      </c>
      <c r="H461" s="12" t="s">
        <v>11792</v>
      </c>
      <c r="I461" s="12" t="s">
        <v>12229</v>
      </c>
      <c r="J461" s="12" t="s">
        <v>11331</v>
      </c>
      <c r="K461" s="14" t="s">
        <v>11332</v>
      </c>
      <c r="L461" s="15">
        <v>0</v>
      </c>
      <c r="M461" s="15">
        <v>200</v>
      </c>
      <c r="N461" s="15">
        <f t="shared" si="15"/>
        <v>200</v>
      </c>
      <c r="O461" s="15" t="s">
        <v>12671</v>
      </c>
      <c r="P461" s="16"/>
    </row>
    <row r="462" spans="1:16" s="1" customFormat="1" hidden="1" x14ac:dyDescent="0.25">
      <c r="A462" s="12">
        <f t="shared" si="14"/>
        <v>461</v>
      </c>
      <c r="B462" s="12" t="s">
        <v>1883</v>
      </c>
      <c r="C462" s="13" t="s">
        <v>6654</v>
      </c>
      <c r="D462" s="13" t="s">
        <v>10355</v>
      </c>
      <c r="E462" s="13" t="s">
        <v>10360</v>
      </c>
      <c r="F462" s="12" t="s">
        <v>10361</v>
      </c>
      <c r="G462" s="13" t="s">
        <v>10362</v>
      </c>
      <c r="H462" s="12" t="s">
        <v>11792</v>
      </c>
      <c r="I462" s="12" t="s">
        <v>12230</v>
      </c>
      <c r="J462" s="12" t="s">
        <v>11640</v>
      </c>
      <c r="K462" s="14" t="s">
        <v>11641</v>
      </c>
      <c r="L462" s="15">
        <v>0</v>
      </c>
      <c r="M462" s="15">
        <v>150</v>
      </c>
      <c r="N462" s="15">
        <f t="shared" si="15"/>
        <v>150</v>
      </c>
      <c r="O462" s="15" t="s">
        <v>12671</v>
      </c>
      <c r="P462" s="16"/>
    </row>
    <row r="463" spans="1:16" s="1" customFormat="1" hidden="1" x14ac:dyDescent="0.25">
      <c r="A463" s="12">
        <f t="shared" si="14"/>
        <v>462</v>
      </c>
      <c r="B463" s="12" t="s">
        <v>1447</v>
      </c>
      <c r="C463" s="13" t="s">
        <v>6331</v>
      </c>
      <c r="D463" s="13" t="s">
        <v>10369</v>
      </c>
      <c r="E463" s="13" t="s">
        <v>10161</v>
      </c>
      <c r="F463" s="12" t="s">
        <v>10564</v>
      </c>
      <c r="G463" s="13" t="s">
        <v>10565</v>
      </c>
      <c r="H463" s="12" t="s">
        <v>11792</v>
      </c>
      <c r="I463" s="12" t="s">
        <v>12231</v>
      </c>
      <c r="J463" s="12" t="s">
        <v>11459</v>
      </c>
      <c r="K463" s="14" t="s">
        <v>11460</v>
      </c>
      <c r="L463" s="15">
        <v>0</v>
      </c>
      <c r="M463" s="15">
        <v>5200</v>
      </c>
      <c r="N463" s="15">
        <f t="shared" si="15"/>
        <v>5200</v>
      </c>
      <c r="O463" s="15" t="s">
        <v>12671</v>
      </c>
      <c r="P463" s="16"/>
    </row>
    <row r="464" spans="1:16" s="1" customFormat="1" hidden="1" x14ac:dyDescent="0.25">
      <c r="A464" s="12">
        <f t="shared" si="14"/>
        <v>463</v>
      </c>
      <c r="B464" s="12" t="s">
        <v>934</v>
      </c>
      <c r="C464" s="13" t="s">
        <v>5731</v>
      </c>
      <c r="D464" s="13" t="s">
        <v>10363</v>
      </c>
      <c r="E464" s="13" t="s">
        <v>10406</v>
      </c>
      <c r="F464" s="12" t="s">
        <v>10407</v>
      </c>
      <c r="G464" s="13" t="s">
        <v>5703</v>
      </c>
      <c r="H464" s="12" t="s">
        <v>11789</v>
      </c>
      <c r="I464" s="12" t="s">
        <v>12231</v>
      </c>
      <c r="J464" s="12" t="s">
        <v>11277</v>
      </c>
      <c r="K464" s="14" t="s">
        <v>11278</v>
      </c>
      <c r="L464" s="15">
        <v>0</v>
      </c>
      <c r="M464" s="15">
        <v>33150</v>
      </c>
      <c r="N464" s="15">
        <f t="shared" si="15"/>
        <v>33150</v>
      </c>
      <c r="O464" s="15" t="s">
        <v>12671</v>
      </c>
      <c r="P464" s="16"/>
    </row>
    <row r="465" spans="1:16" s="1" customFormat="1" hidden="1" x14ac:dyDescent="0.25">
      <c r="A465" s="12">
        <f t="shared" si="14"/>
        <v>464</v>
      </c>
      <c r="B465" s="12" t="s">
        <v>4085</v>
      </c>
      <c r="C465" s="13" t="s">
        <v>6167</v>
      </c>
      <c r="D465" s="13" t="s">
        <v>10363</v>
      </c>
      <c r="E465" s="13" t="s">
        <v>10416</v>
      </c>
      <c r="F465" s="12" t="s">
        <v>10417</v>
      </c>
      <c r="G465" s="13" t="s">
        <v>10418</v>
      </c>
      <c r="H465" s="12" t="s">
        <v>11792</v>
      </c>
      <c r="I465" s="12" t="s">
        <v>12230</v>
      </c>
      <c r="J465" s="12" t="s">
        <v>11273</v>
      </c>
      <c r="K465" s="14" t="s">
        <v>11274</v>
      </c>
      <c r="L465" s="15">
        <v>0</v>
      </c>
      <c r="M465" s="15">
        <v>850</v>
      </c>
      <c r="N465" s="15">
        <f t="shared" si="15"/>
        <v>850</v>
      </c>
      <c r="O465" s="15" t="s">
        <v>12671</v>
      </c>
      <c r="P465" s="16"/>
    </row>
    <row r="466" spans="1:16" s="1" customFormat="1" hidden="1" x14ac:dyDescent="0.25">
      <c r="A466" s="12">
        <f t="shared" si="14"/>
        <v>465</v>
      </c>
      <c r="B466" s="12" t="s">
        <v>398</v>
      </c>
      <c r="C466" s="13" t="s">
        <v>5707</v>
      </c>
      <c r="D466" s="13" t="s">
        <v>10363</v>
      </c>
      <c r="E466" s="13" t="s">
        <v>10416</v>
      </c>
      <c r="F466" s="12" t="s">
        <v>10417</v>
      </c>
      <c r="G466" s="13" t="s">
        <v>10418</v>
      </c>
      <c r="H466" s="12" t="s">
        <v>11789</v>
      </c>
      <c r="I466" s="12" t="s">
        <v>12231</v>
      </c>
      <c r="J466" s="12" t="s">
        <v>11247</v>
      </c>
      <c r="K466" s="14" t="s">
        <v>11248</v>
      </c>
      <c r="L466" s="15">
        <v>0</v>
      </c>
      <c r="M466" s="15">
        <v>32800</v>
      </c>
      <c r="N466" s="15">
        <f t="shared" si="15"/>
        <v>32800</v>
      </c>
      <c r="O466" s="15" t="s">
        <v>12671</v>
      </c>
      <c r="P466" s="16"/>
    </row>
    <row r="467" spans="1:16" s="1" customFormat="1" hidden="1" x14ac:dyDescent="0.25">
      <c r="A467" s="12">
        <f t="shared" si="14"/>
        <v>466</v>
      </c>
      <c r="B467" s="12" t="s">
        <v>3199</v>
      </c>
      <c r="C467" s="13" t="s">
        <v>8755</v>
      </c>
      <c r="D467" s="13" t="s">
        <v>10363</v>
      </c>
      <c r="E467" s="13" t="s">
        <v>10416</v>
      </c>
      <c r="F467" s="12" t="s">
        <v>10417</v>
      </c>
      <c r="G467" s="13" t="s">
        <v>10418</v>
      </c>
      <c r="H467" s="12" t="s">
        <v>11792</v>
      </c>
      <c r="I467" s="12" t="s">
        <v>12229</v>
      </c>
      <c r="J467" s="12" t="s">
        <v>11273</v>
      </c>
      <c r="K467" s="14" t="s">
        <v>11274</v>
      </c>
      <c r="L467" s="15">
        <v>100</v>
      </c>
      <c r="M467" s="15">
        <v>50</v>
      </c>
      <c r="N467" s="15">
        <f t="shared" si="15"/>
        <v>150</v>
      </c>
      <c r="O467" s="15" t="s">
        <v>12671</v>
      </c>
      <c r="P467" s="16"/>
    </row>
    <row r="468" spans="1:16" s="1" customFormat="1" hidden="1" x14ac:dyDescent="0.25">
      <c r="A468" s="12">
        <f t="shared" si="14"/>
        <v>467</v>
      </c>
      <c r="B468" s="12" t="s">
        <v>3043</v>
      </c>
      <c r="C468" s="13" t="s">
        <v>5779</v>
      </c>
      <c r="D468" s="13" t="s">
        <v>10363</v>
      </c>
      <c r="E468" s="13" t="s">
        <v>10416</v>
      </c>
      <c r="F468" s="12" t="s">
        <v>10417</v>
      </c>
      <c r="G468" s="13" t="s">
        <v>10418</v>
      </c>
      <c r="H468" s="12" t="s">
        <v>11792</v>
      </c>
      <c r="I468" s="12" t="s">
        <v>12229</v>
      </c>
      <c r="J468" s="12" t="s">
        <v>11273</v>
      </c>
      <c r="K468" s="14" t="s">
        <v>11274</v>
      </c>
      <c r="L468" s="15">
        <v>1350</v>
      </c>
      <c r="M468" s="15">
        <v>700</v>
      </c>
      <c r="N468" s="15">
        <f t="shared" si="15"/>
        <v>2050</v>
      </c>
      <c r="O468" s="15" t="s">
        <v>12671</v>
      </c>
      <c r="P468" s="16"/>
    </row>
    <row r="469" spans="1:16" s="1" customFormat="1" hidden="1" x14ac:dyDescent="0.25">
      <c r="A469" s="12">
        <f t="shared" si="14"/>
        <v>468</v>
      </c>
      <c r="B469" s="12" t="s">
        <v>5097</v>
      </c>
      <c r="C469" s="13" t="s">
        <v>9845</v>
      </c>
      <c r="D469" s="13" t="s">
        <v>10363</v>
      </c>
      <c r="E469" s="13" t="s">
        <v>10416</v>
      </c>
      <c r="F469" s="12" t="s">
        <v>10417</v>
      </c>
      <c r="G469" s="13" t="s">
        <v>10418</v>
      </c>
      <c r="H469" s="12" t="s">
        <v>11792</v>
      </c>
      <c r="I469" s="12" t="s">
        <v>12229</v>
      </c>
      <c r="J469" s="12" t="s">
        <v>11273</v>
      </c>
      <c r="K469" s="14" t="s">
        <v>11274</v>
      </c>
      <c r="L469" s="15">
        <v>100</v>
      </c>
      <c r="M469" s="15">
        <v>200</v>
      </c>
      <c r="N469" s="15">
        <f t="shared" si="15"/>
        <v>300</v>
      </c>
      <c r="O469" s="15" t="s">
        <v>12671</v>
      </c>
      <c r="P469" s="16"/>
    </row>
    <row r="470" spans="1:16" s="1" customFormat="1" hidden="1" x14ac:dyDescent="0.25">
      <c r="A470" s="12">
        <f t="shared" si="14"/>
        <v>469</v>
      </c>
      <c r="B470" s="12" t="s">
        <v>1864</v>
      </c>
      <c r="C470" s="13" t="s">
        <v>6180</v>
      </c>
      <c r="D470" s="13" t="s">
        <v>10355</v>
      </c>
      <c r="E470" s="13" t="s">
        <v>10517</v>
      </c>
      <c r="F470" s="12" t="s">
        <v>10601</v>
      </c>
      <c r="G470" s="13" t="s">
        <v>10602</v>
      </c>
      <c r="H470" s="12" t="s">
        <v>11792</v>
      </c>
      <c r="I470" s="12" t="s">
        <v>12231</v>
      </c>
      <c r="J470" s="12" t="s">
        <v>11396</v>
      </c>
      <c r="K470" s="14" t="s">
        <v>12661</v>
      </c>
      <c r="L470" s="15">
        <v>0</v>
      </c>
      <c r="M470" s="15">
        <v>6300</v>
      </c>
      <c r="N470" s="15">
        <f t="shared" si="15"/>
        <v>6300</v>
      </c>
      <c r="O470" s="15" t="s">
        <v>12671</v>
      </c>
      <c r="P470" s="16"/>
    </row>
    <row r="471" spans="1:16" s="1" customFormat="1" hidden="1" x14ac:dyDescent="0.25">
      <c r="A471" s="12">
        <f t="shared" si="14"/>
        <v>470</v>
      </c>
      <c r="B471" s="12" t="s">
        <v>1863</v>
      </c>
      <c r="C471" s="13" t="s">
        <v>5701</v>
      </c>
      <c r="D471" s="13" t="s">
        <v>10355</v>
      </c>
      <c r="E471" s="13" t="s">
        <v>10517</v>
      </c>
      <c r="F471" s="12" t="s">
        <v>10601</v>
      </c>
      <c r="G471" s="13" t="s">
        <v>10602</v>
      </c>
      <c r="H471" s="12" t="s">
        <v>11792</v>
      </c>
      <c r="I471" s="12" t="s">
        <v>12230</v>
      </c>
      <c r="J471" s="12" t="s">
        <v>11396</v>
      </c>
      <c r="K471" s="14" t="s">
        <v>12661</v>
      </c>
      <c r="L471" s="15">
        <v>0</v>
      </c>
      <c r="M471" s="15">
        <v>50</v>
      </c>
      <c r="N471" s="15">
        <f t="shared" si="15"/>
        <v>50</v>
      </c>
      <c r="O471" s="15" t="s">
        <v>12671</v>
      </c>
      <c r="P471" s="16"/>
    </row>
    <row r="472" spans="1:16" s="1" customFormat="1" hidden="1" x14ac:dyDescent="0.25">
      <c r="A472" s="12">
        <f t="shared" si="14"/>
        <v>471</v>
      </c>
      <c r="B472" s="12" t="s">
        <v>2052</v>
      </c>
      <c r="C472" s="13" t="s">
        <v>5714</v>
      </c>
      <c r="D472" s="13" t="s">
        <v>10351</v>
      </c>
      <c r="E472" s="13" t="s">
        <v>10352</v>
      </c>
      <c r="F472" s="12" t="s">
        <v>10376</v>
      </c>
      <c r="G472" s="13" t="s">
        <v>10377</v>
      </c>
      <c r="H472" s="12" t="s">
        <v>11789</v>
      </c>
      <c r="I472" s="12" t="s">
        <v>12231</v>
      </c>
      <c r="J472" s="12" t="s">
        <v>11031</v>
      </c>
      <c r="K472" s="14" t="s">
        <v>11032</v>
      </c>
      <c r="L472" s="15">
        <v>0</v>
      </c>
      <c r="M472" s="15">
        <v>10550</v>
      </c>
      <c r="N472" s="15">
        <f t="shared" si="15"/>
        <v>10550</v>
      </c>
      <c r="O472" s="15" t="s">
        <v>12671</v>
      </c>
      <c r="P472" s="16"/>
    </row>
    <row r="473" spans="1:16" s="1" customFormat="1" hidden="1" x14ac:dyDescent="0.25">
      <c r="A473" s="12">
        <f t="shared" si="14"/>
        <v>472</v>
      </c>
      <c r="B473" s="12" t="s">
        <v>4250</v>
      </c>
      <c r="C473" s="13" t="s">
        <v>9360</v>
      </c>
      <c r="D473" s="13" t="s">
        <v>10369</v>
      </c>
      <c r="E473" s="13" t="s">
        <v>10161</v>
      </c>
      <c r="F473" s="12" t="s">
        <v>10564</v>
      </c>
      <c r="G473" s="13" t="s">
        <v>10565</v>
      </c>
      <c r="H473" s="12" t="s">
        <v>11792</v>
      </c>
      <c r="I473" s="12" t="s">
        <v>12229</v>
      </c>
      <c r="J473" s="12" t="s">
        <v>11470</v>
      </c>
      <c r="K473" s="14" t="s">
        <v>11471</v>
      </c>
      <c r="L473" s="15">
        <v>0</v>
      </c>
      <c r="M473" s="15">
        <v>950</v>
      </c>
      <c r="N473" s="15">
        <f t="shared" si="15"/>
        <v>950</v>
      </c>
      <c r="O473" s="15" t="s">
        <v>12671</v>
      </c>
      <c r="P473" s="16"/>
    </row>
    <row r="474" spans="1:16" s="1" customFormat="1" hidden="1" x14ac:dyDescent="0.25">
      <c r="A474" s="12">
        <f t="shared" si="14"/>
        <v>473</v>
      </c>
      <c r="B474" s="12" t="s">
        <v>2924</v>
      </c>
      <c r="C474" s="13" t="s">
        <v>8602</v>
      </c>
      <c r="D474" s="13" t="s">
        <v>10369</v>
      </c>
      <c r="E474" s="13" t="s">
        <v>10161</v>
      </c>
      <c r="F474" s="12" t="s">
        <v>10564</v>
      </c>
      <c r="G474" s="13" t="s">
        <v>10565</v>
      </c>
      <c r="H474" s="12" t="s">
        <v>11792</v>
      </c>
      <c r="I474" s="12" t="s">
        <v>12229</v>
      </c>
      <c r="J474" s="12" t="s">
        <v>11498</v>
      </c>
      <c r="K474" s="14" t="s">
        <v>11499</v>
      </c>
      <c r="L474" s="15">
        <v>0</v>
      </c>
      <c r="M474" s="15">
        <v>150</v>
      </c>
      <c r="N474" s="15">
        <f t="shared" si="15"/>
        <v>150</v>
      </c>
      <c r="O474" s="15" t="s">
        <v>12671</v>
      </c>
      <c r="P474" s="16"/>
    </row>
    <row r="475" spans="1:16" s="1" customFormat="1" hidden="1" x14ac:dyDescent="0.25">
      <c r="A475" s="12">
        <f t="shared" si="14"/>
        <v>474</v>
      </c>
      <c r="B475" s="12" t="s">
        <v>521</v>
      </c>
      <c r="C475" s="13" t="s">
        <v>7271</v>
      </c>
      <c r="D475" s="13" t="s">
        <v>10158</v>
      </c>
      <c r="E475" s="13" t="s">
        <v>10158</v>
      </c>
      <c r="F475" s="12" t="s">
        <v>10404</v>
      </c>
      <c r="G475" s="13" t="s">
        <v>10405</v>
      </c>
      <c r="H475" s="12" t="s">
        <v>11792</v>
      </c>
      <c r="I475" s="12" t="s">
        <v>12232</v>
      </c>
      <c r="J475" s="12" t="s">
        <v>10843</v>
      </c>
      <c r="K475" s="14" t="s">
        <v>10844</v>
      </c>
      <c r="L475" s="15">
        <v>0</v>
      </c>
      <c r="M475" s="15">
        <v>400</v>
      </c>
      <c r="N475" s="15">
        <f t="shared" si="15"/>
        <v>400</v>
      </c>
      <c r="O475" s="15" t="s">
        <v>12671</v>
      </c>
      <c r="P475" s="16"/>
    </row>
    <row r="476" spans="1:16" s="1" customFormat="1" hidden="1" x14ac:dyDescent="0.25">
      <c r="A476" s="12">
        <f t="shared" si="14"/>
        <v>475</v>
      </c>
      <c r="B476" s="12" t="s">
        <v>519</v>
      </c>
      <c r="C476" s="13" t="s">
        <v>5856</v>
      </c>
      <c r="D476" s="13" t="s">
        <v>10158</v>
      </c>
      <c r="E476" s="13" t="s">
        <v>10158</v>
      </c>
      <c r="F476" s="12" t="s">
        <v>10404</v>
      </c>
      <c r="G476" s="13" t="s">
        <v>10405</v>
      </c>
      <c r="H476" s="12" t="s">
        <v>11792</v>
      </c>
      <c r="I476" s="12" t="s">
        <v>12232</v>
      </c>
      <c r="J476" s="12" t="s">
        <v>10843</v>
      </c>
      <c r="K476" s="14" t="s">
        <v>10844</v>
      </c>
      <c r="L476" s="15">
        <v>0</v>
      </c>
      <c r="M476" s="15">
        <v>350</v>
      </c>
      <c r="N476" s="15">
        <f t="shared" si="15"/>
        <v>350</v>
      </c>
      <c r="O476" s="15" t="s">
        <v>12671</v>
      </c>
      <c r="P476" s="16"/>
    </row>
    <row r="477" spans="1:16" s="1" customFormat="1" hidden="1" x14ac:dyDescent="0.25">
      <c r="A477" s="12">
        <f t="shared" si="14"/>
        <v>476</v>
      </c>
      <c r="B477" s="12" t="s">
        <v>515</v>
      </c>
      <c r="C477" s="13" t="s">
        <v>5754</v>
      </c>
      <c r="D477" s="13" t="s">
        <v>10158</v>
      </c>
      <c r="E477" s="13" t="s">
        <v>10158</v>
      </c>
      <c r="F477" s="12" t="s">
        <v>10404</v>
      </c>
      <c r="G477" s="13" t="s">
        <v>10405</v>
      </c>
      <c r="H477" s="12" t="s">
        <v>11789</v>
      </c>
      <c r="I477" s="12" t="s">
        <v>12231</v>
      </c>
      <c r="J477" s="12" t="s">
        <v>10829</v>
      </c>
      <c r="K477" s="14" t="s">
        <v>10830</v>
      </c>
      <c r="L477" s="15">
        <v>0</v>
      </c>
      <c r="M477" s="15">
        <v>30150</v>
      </c>
      <c r="N477" s="15">
        <f t="shared" si="15"/>
        <v>30150</v>
      </c>
      <c r="O477" s="15" t="s">
        <v>12671</v>
      </c>
      <c r="P477" s="16"/>
    </row>
    <row r="478" spans="1:16" s="1" customFormat="1" hidden="1" x14ac:dyDescent="0.25">
      <c r="A478" s="12">
        <f t="shared" si="14"/>
        <v>477</v>
      </c>
      <c r="B478" s="12" t="s">
        <v>696</v>
      </c>
      <c r="C478" s="13" t="s">
        <v>5856</v>
      </c>
      <c r="D478" s="13" t="s">
        <v>10158</v>
      </c>
      <c r="E478" s="13" t="s">
        <v>10470</v>
      </c>
      <c r="F478" s="12" t="s">
        <v>10471</v>
      </c>
      <c r="G478" s="13" t="s">
        <v>5778</v>
      </c>
      <c r="H478" s="12" t="s">
        <v>11792</v>
      </c>
      <c r="I478" s="12" t="s">
        <v>12230</v>
      </c>
      <c r="J478" s="12" t="s">
        <v>10925</v>
      </c>
      <c r="K478" s="14" t="s">
        <v>10926</v>
      </c>
      <c r="L478" s="15">
        <v>0</v>
      </c>
      <c r="M478" s="15">
        <v>2300</v>
      </c>
      <c r="N478" s="15">
        <f t="shared" si="15"/>
        <v>2300</v>
      </c>
      <c r="O478" s="15" t="s">
        <v>12671</v>
      </c>
      <c r="P478" s="16"/>
    </row>
    <row r="479" spans="1:16" s="1" customFormat="1" hidden="1" x14ac:dyDescent="0.25">
      <c r="A479" s="12">
        <f t="shared" si="14"/>
        <v>478</v>
      </c>
      <c r="B479" s="12" t="s">
        <v>5220</v>
      </c>
      <c r="C479" s="13" t="s">
        <v>9915</v>
      </c>
      <c r="D479" s="13" t="s">
        <v>10355</v>
      </c>
      <c r="E479" s="13" t="s">
        <v>10360</v>
      </c>
      <c r="F479" s="12" t="s">
        <v>10361</v>
      </c>
      <c r="G479" s="13" t="s">
        <v>10362</v>
      </c>
      <c r="H479" s="12" t="s">
        <v>11792</v>
      </c>
      <c r="I479" s="12" t="s">
        <v>12229</v>
      </c>
      <c r="J479" s="12" t="s">
        <v>11648</v>
      </c>
      <c r="K479" s="14" t="s">
        <v>11649</v>
      </c>
      <c r="L479" s="15">
        <v>0</v>
      </c>
      <c r="M479" s="15">
        <v>1050</v>
      </c>
      <c r="N479" s="15">
        <f t="shared" si="15"/>
        <v>1050</v>
      </c>
      <c r="O479" s="15" t="s">
        <v>12671</v>
      </c>
      <c r="P479" s="16"/>
    </row>
    <row r="480" spans="1:16" s="1" customFormat="1" hidden="1" x14ac:dyDescent="0.25">
      <c r="A480" s="12">
        <f t="shared" si="14"/>
        <v>479</v>
      </c>
      <c r="B480" s="12" t="s">
        <v>5026</v>
      </c>
      <c r="C480" s="13" t="s">
        <v>9799</v>
      </c>
      <c r="D480" s="13" t="s">
        <v>10355</v>
      </c>
      <c r="E480" s="13" t="s">
        <v>10360</v>
      </c>
      <c r="F480" s="12" t="s">
        <v>10361</v>
      </c>
      <c r="G480" s="13" t="s">
        <v>10362</v>
      </c>
      <c r="H480" s="12" t="s">
        <v>11792</v>
      </c>
      <c r="I480" s="12" t="s">
        <v>12229</v>
      </c>
      <c r="J480" s="12" t="s">
        <v>11648</v>
      </c>
      <c r="K480" s="14" t="s">
        <v>11649</v>
      </c>
      <c r="L480" s="15">
        <v>0</v>
      </c>
      <c r="M480" s="15">
        <v>100</v>
      </c>
      <c r="N480" s="15">
        <f t="shared" si="15"/>
        <v>100</v>
      </c>
      <c r="O480" s="15" t="s">
        <v>12671</v>
      </c>
      <c r="P480" s="16"/>
    </row>
    <row r="481" spans="1:16" s="1" customFormat="1" hidden="1" x14ac:dyDescent="0.25">
      <c r="A481" s="12">
        <f t="shared" si="14"/>
        <v>480</v>
      </c>
      <c r="B481" s="12" t="s">
        <v>1132</v>
      </c>
      <c r="C481" s="13" t="s">
        <v>5856</v>
      </c>
      <c r="D481" s="13" t="s">
        <v>10369</v>
      </c>
      <c r="E481" s="13" t="s">
        <v>10408</v>
      </c>
      <c r="F481" s="12" t="s">
        <v>10536</v>
      </c>
      <c r="G481" s="13" t="s">
        <v>10537</v>
      </c>
      <c r="H481" s="12" t="s">
        <v>11792</v>
      </c>
      <c r="I481" s="12" t="s">
        <v>12233</v>
      </c>
      <c r="J481" s="12" t="s">
        <v>11390</v>
      </c>
      <c r="K481" s="14" t="s">
        <v>11391</v>
      </c>
      <c r="L481" s="15">
        <v>0</v>
      </c>
      <c r="M481" s="15">
        <v>1900</v>
      </c>
      <c r="N481" s="15">
        <f t="shared" si="15"/>
        <v>1900</v>
      </c>
      <c r="O481" s="15" t="s">
        <v>12671</v>
      </c>
      <c r="P481" s="16"/>
    </row>
    <row r="482" spans="1:16" s="1" customFormat="1" hidden="1" x14ac:dyDescent="0.25">
      <c r="A482" s="12">
        <f t="shared" si="14"/>
        <v>481</v>
      </c>
      <c r="B482" s="12" t="s">
        <v>2213</v>
      </c>
      <c r="C482" s="13" t="s">
        <v>6262</v>
      </c>
      <c r="D482" s="13" t="s">
        <v>10369</v>
      </c>
      <c r="E482" s="13" t="s">
        <v>10408</v>
      </c>
      <c r="F482" s="12" t="s">
        <v>10536</v>
      </c>
      <c r="G482" s="13" t="s">
        <v>10537</v>
      </c>
      <c r="H482" s="12" t="s">
        <v>11792</v>
      </c>
      <c r="I482" s="12" t="s">
        <v>12233</v>
      </c>
      <c r="J482" s="12" t="s">
        <v>11331</v>
      </c>
      <c r="K482" s="14" t="s">
        <v>11332</v>
      </c>
      <c r="L482" s="15">
        <v>0</v>
      </c>
      <c r="M482" s="15">
        <v>850</v>
      </c>
      <c r="N482" s="15">
        <f t="shared" si="15"/>
        <v>850</v>
      </c>
      <c r="O482" s="15" t="s">
        <v>12671</v>
      </c>
      <c r="P482" s="16"/>
    </row>
    <row r="483" spans="1:16" s="1" customFormat="1" hidden="1" x14ac:dyDescent="0.25">
      <c r="A483" s="12">
        <f t="shared" si="14"/>
        <v>482</v>
      </c>
      <c r="B483" s="12" t="s">
        <v>1237</v>
      </c>
      <c r="C483" s="13" t="s">
        <v>6348</v>
      </c>
      <c r="D483" s="13" t="s">
        <v>10363</v>
      </c>
      <c r="E483" s="13" t="s">
        <v>10413</v>
      </c>
      <c r="F483" s="12" t="s">
        <v>10414</v>
      </c>
      <c r="G483" s="13" t="s">
        <v>10415</v>
      </c>
      <c r="H483" s="12" t="s">
        <v>11792</v>
      </c>
      <c r="I483" s="12" t="s">
        <v>12229</v>
      </c>
      <c r="J483" s="12" t="s">
        <v>11337</v>
      </c>
      <c r="K483" s="14" t="s">
        <v>11338</v>
      </c>
      <c r="L483" s="15">
        <v>0</v>
      </c>
      <c r="M483" s="15">
        <v>150</v>
      </c>
      <c r="N483" s="15">
        <f t="shared" si="15"/>
        <v>150</v>
      </c>
      <c r="O483" s="15" t="s">
        <v>12671</v>
      </c>
      <c r="P483" s="16"/>
    </row>
    <row r="484" spans="1:16" s="1" customFormat="1" hidden="1" x14ac:dyDescent="0.25">
      <c r="A484" s="12">
        <f t="shared" si="14"/>
        <v>483</v>
      </c>
      <c r="B484" s="12" t="s">
        <v>2413</v>
      </c>
      <c r="C484" s="13" t="s">
        <v>6131</v>
      </c>
      <c r="D484" s="13" t="s">
        <v>10363</v>
      </c>
      <c r="E484" s="13" t="s">
        <v>10413</v>
      </c>
      <c r="F484" s="12" t="s">
        <v>10414</v>
      </c>
      <c r="G484" s="13" t="s">
        <v>10415</v>
      </c>
      <c r="H484" s="12" t="s">
        <v>11792</v>
      </c>
      <c r="I484" s="12" t="s">
        <v>12232</v>
      </c>
      <c r="J484" s="12" t="s">
        <v>11418</v>
      </c>
      <c r="K484" s="14" t="s">
        <v>11419</v>
      </c>
      <c r="L484" s="15">
        <v>0</v>
      </c>
      <c r="M484" s="15">
        <v>850</v>
      </c>
      <c r="N484" s="15">
        <f t="shared" si="15"/>
        <v>850</v>
      </c>
      <c r="O484" s="15" t="s">
        <v>12671</v>
      </c>
      <c r="P484" s="16"/>
    </row>
    <row r="485" spans="1:16" s="1" customFormat="1" hidden="1" x14ac:dyDescent="0.25">
      <c r="A485" s="12">
        <f t="shared" si="14"/>
        <v>484</v>
      </c>
      <c r="B485" s="12" t="s">
        <v>2665</v>
      </c>
      <c r="C485" s="13" t="s">
        <v>8445</v>
      </c>
      <c r="D485" s="13" t="s">
        <v>10355</v>
      </c>
      <c r="E485" s="13" t="s">
        <v>10517</v>
      </c>
      <c r="F485" s="12" t="s">
        <v>10601</v>
      </c>
      <c r="G485" s="13" t="s">
        <v>10602</v>
      </c>
      <c r="H485" s="12" t="s">
        <v>11792</v>
      </c>
      <c r="I485" s="12" t="s">
        <v>12230</v>
      </c>
      <c r="J485" s="12" t="s">
        <v>11382</v>
      </c>
      <c r="K485" s="14" t="s">
        <v>11383</v>
      </c>
      <c r="L485" s="15">
        <v>0</v>
      </c>
      <c r="M485" s="15">
        <v>3600</v>
      </c>
      <c r="N485" s="15">
        <f t="shared" si="15"/>
        <v>3600</v>
      </c>
      <c r="O485" s="15" t="s">
        <v>12671</v>
      </c>
      <c r="P485" s="16"/>
    </row>
    <row r="486" spans="1:16" s="1" customFormat="1" hidden="1" x14ac:dyDescent="0.25">
      <c r="A486" s="12">
        <f t="shared" si="14"/>
        <v>485</v>
      </c>
      <c r="B486" s="12" t="s">
        <v>2048</v>
      </c>
      <c r="C486" s="13" t="s">
        <v>8076</v>
      </c>
      <c r="D486" s="13" t="s">
        <v>10369</v>
      </c>
      <c r="E486" s="13" t="s">
        <v>10161</v>
      </c>
      <c r="F486" s="12" t="s">
        <v>10564</v>
      </c>
      <c r="G486" s="13" t="s">
        <v>10565</v>
      </c>
      <c r="H486" s="12" t="s">
        <v>11792</v>
      </c>
      <c r="I486" s="12" t="s">
        <v>12229</v>
      </c>
      <c r="J486" s="12" t="s">
        <v>11472</v>
      </c>
      <c r="K486" s="14" t="s">
        <v>11473</v>
      </c>
      <c r="L486" s="15">
        <v>0</v>
      </c>
      <c r="M486" s="15">
        <v>300</v>
      </c>
      <c r="N486" s="15">
        <f t="shared" si="15"/>
        <v>300</v>
      </c>
      <c r="O486" s="15" t="s">
        <v>12671</v>
      </c>
      <c r="P486" s="16"/>
    </row>
    <row r="487" spans="1:16" s="1" customFormat="1" hidden="1" x14ac:dyDescent="0.25">
      <c r="A487" s="12">
        <f t="shared" si="14"/>
        <v>486</v>
      </c>
      <c r="B487" s="12" t="s">
        <v>3869</v>
      </c>
      <c r="C487" s="13" t="s">
        <v>9138</v>
      </c>
      <c r="D487" s="13" t="s">
        <v>10158</v>
      </c>
      <c r="E487" s="13" t="s">
        <v>10470</v>
      </c>
      <c r="F487" s="12" t="s">
        <v>10471</v>
      </c>
      <c r="G487" s="13" t="s">
        <v>5778</v>
      </c>
      <c r="H487" s="12" t="s">
        <v>11792</v>
      </c>
      <c r="I487" s="12" t="s">
        <v>12229</v>
      </c>
      <c r="J487" s="12" t="s">
        <v>10930</v>
      </c>
      <c r="K487" s="14" t="s">
        <v>10931</v>
      </c>
      <c r="L487" s="15">
        <v>0</v>
      </c>
      <c r="M487" s="15">
        <v>240</v>
      </c>
      <c r="N487" s="15">
        <f t="shared" si="15"/>
        <v>240</v>
      </c>
      <c r="O487" s="15" t="s">
        <v>12671</v>
      </c>
      <c r="P487" s="16"/>
    </row>
    <row r="488" spans="1:16" s="1" customFormat="1" hidden="1" x14ac:dyDescent="0.25">
      <c r="A488" s="12">
        <f t="shared" si="14"/>
        <v>487</v>
      </c>
      <c r="B488" s="12" t="s">
        <v>2079</v>
      </c>
      <c r="C488" s="13" t="s">
        <v>5735</v>
      </c>
      <c r="D488" s="13" t="s">
        <v>10351</v>
      </c>
      <c r="E488" s="13" t="s">
        <v>10352</v>
      </c>
      <c r="F488" s="12" t="s">
        <v>10376</v>
      </c>
      <c r="G488" s="13" t="s">
        <v>10377</v>
      </c>
      <c r="H488" s="12" t="s">
        <v>11792</v>
      </c>
      <c r="I488" s="12" t="s">
        <v>12230</v>
      </c>
      <c r="J488" s="12" t="s">
        <v>11031</v>
      </c>
      <c r="K488" s="14" t="s">
        <v>11032</v>
      </c>
      <c r="L488" s="15">
        <v>0</v>
      </c>
      <c r="M488" s="15">
        <v>100</v>
      </c>
      <c r="N488" s="15">
        <f t="shared" si="15"/>
        <v>100</v>
      </c>
      <c r="O488" s="15" t="s">
        <v>12671</v>
      </c>
      <c r="P488" s="16"/>
    </row>
    <row r="489" spans="1:16" s="1" customFormat="1" hidden="1" x14ac:dyDescent="0.25">
      <c r="A489" s="12">
        <f t="shared" si="14"/>
        <v>488</v>
      </c>
      <c r="B489" s="12" t="s">
        <v>695</v>
      </c>
      <c r="C489" s="13" t="s">
        <v>6335</v>
      </c>
      <c r="D489" s="13" t="s">
        <v>10158</v>
      </c>
      <c r="E489" s="13" t="s">
        <v>10470</v>
      </c>
      <c r="F489" s="12" t="s">
        <v>10471</v>
      </c>
      <c r="G489" s="13" t="s">
        <v>5778</v>
      </c>
      <c r="H489" s="12" t="s">
        <v>11792</v>
      </c>
      <c r="I489" s="12" t="s">
        <v>12229</v>
      </c>
      <c r="J489" s="12" t="s">
        <v>10925</v>
      </c>
      <c r="K489" s="14" t="s">
        <v>10926</v>
      </c>
      <c r="L489" s="15">
        <v>0</v>
      </c>
      <c r="M489" s="15">
        <v>500</v>
      </c>
      <c r="N489" s="15">
        <f t="shared" si="15"/>
        <v>500</v>
      </c>
      <c r="O489" s="15" t="s">
        <v>12671</v>
      </c>
      <c r="P489" s="16"/>
    </row>
    <row r="490" spans="1:16" s="1" customFormat="1" hidden="1" x14ac:dyDescent="0.25">
      <c r="A490" s="12">
        <f t="shared" si="14"/>
        <v>489</v>
      </c>
      <c r="B490" s="12" t="s">
        <v>2614</v>
      </c>
      <c r="C490" s="13" t="s">
        <v>6763</v>
      </c>
      <c r="D490" s="13" t="s">
        <v>10351</v>
      </c>
      <c r="E490" s="13" t="s">
        <v>10436</v>
      </c>
      <c r="F490" s="12" t="s">
        <v>10464</v>
      </c>
      <c r="G490" s="13" t="s">
        <v>10465</v>
      </c>
      <c r="H490" s="12" t="s">
        <v>11792</v>
      </c>
      <c r="I490" s="12" t="s">
        <v>12229</v>
      </c>
      <c r="J490" s="12" t="s">
        <v>11041</v>
      </c>
      <c r="K490" s="14" t="s">
        <v>11042</v>
      </c>
      <c r="L490" s="15">
        <v>1100</v>
      </c>
      <c r="M490" s="15">
        <v>800</v>
      </c>
      <c r="N490" s="15">
        <f t="shared" si="15"/>
        <v>1900</v>
      </c>
      <c r="O490" s="15" t="s">
        <v>12671</v>
      </c>
      <c r="P490" s="16"/>
    </row>
    <row r="491" spans="1:16" s="1" customFormat="1" hidden="1" x14ac:dyDescent="0.25">
      <c r="A491" s="12">
        <f t="shared" si="14"/>
        <v>490</v>
      </c>
      <c r="B491" s="12" t="s">
        <v>4542</v>
      </c>
      <c r="C491" s="13" t="s">
        <v>7836</v>
      </c>
      <c r="D491" s="13" t="s">
        <v>10363</v>
      </c>
      <c r="E491" s="13" t="s">
        <v>10413</v>
      </c>
      <c r="F491" s="12" t="s">
        <v>10414</v>
      </c>
      <c r="G491" s="13" t="s">
        <v>10415</v>
      </c>
      <c r="H491" s="12" t="s">
        <v>11792</v>
      </c>
      <c r="I491" s="12" t="s">
        <v>12229</v>
      </c>
      <c r="J491" s="12" t="s">
        <v>11418</v>
      </c>
      <c r="K491" s="14" t="s">
        <v>11419</v>
      </c>
      <c r="L491" s="15">
        <v>0</v>
      </c>
      <c r="M491" s="15">
        <v>100</v>
      </c>
      <c r="N491" s="15">
        <f t="shared" si="15"/>
        <v>100</v>
      </c>
      <c r="O491" s="15" t="s">
        <v>12671</v>
      </c>
      <c r="P491" s="16"/>
    </row>
    <row r="492" spans="1:16" s="1" customFormat="1" hidden="1" x14ac:dyDescent="0.25">
      <c r="A492" s="12">
        <f t="shared" si="14"/>
        <v>491</v>
      </c>
      <c r="B492" s="12" t="s">
        <v>11799</v>
      </c>
      <c r="C492" s="13" t="s">
        <v>11800</v>
      </c>
      <c r="D492" s="13" t="s">
        <v>10158</v>
      </c>
      <c r="E492" s="13" t="s">
        <v>10470</v>
      </c>
      <c r="F492" s="12" t="s">
        <v>10471</v>
      </c>
      <c r="G492" s="13" t="s">
        <v>5778</v>
      </c>
      <c r="H492" s="12" t="s">
        <v>11792</v>
      </c>
      <c r="I492" s="12" t="s">
        <v>12229</v>
      </c>
      <c r="J492" s="12" t="s">
        <v>10913</v>
      </c>
      <c r="K492" s="14" t="s">
        <v>10914</v>
      </c>
      <c r="L492" s="15">
        <v>0</v>
      </c>
      <c r="M492" s="15">
        <v>50</v>
      </c>
      <c r="N492" s="15">
        <f t="shared" si="15"/>
        <v>50</v>
      </c>
      <c r="O492" s="15" t="s">
        <v>12671</v>
      </c>
      <c r="P492" s="16"/>
    </row>
    <row r="493" spans="1:16" s="1" customFormat="1" hidden="1" x14ac:dyDescent="0.25">
      <c r="A493" s="12">
        <f t="shared" si="14"/>
        <v>492</v>
      </c>
      <c r="B493" s="12" t="s">
        <v>678</v>
      </c>
      <c r="C493" s="13" t="s">
        <v>7384</v>
      </c>
      <c r="D493" s="13" t="s">
        <v>10158</v>
      </c>
      <c r="E493" s="13" t="s">
        <v>10470</v>
      </c>
      <c r="F493" s="12" t="s">
        <v>10471</v>
      </c>
      <c r="G493" s="13" t="s">
        <v>5778</v>
      </c>
      <c r="H493" s="12" t="s">
        <v>11792</v>
      </c>
      <c r="I493" s="12" t="s">
        <v>12229</v>
      </c>
      <c r="J493" s="12" t="s">
        <v>11731</v>
      </c>
      <c r="K493" s="14" t="s">
        <v>11732</v>
      </c>
      <c r="L493" s="15">
        <v>0</v>
      </c>
      <c r="M493" s="15">
        <v>400</v>
      </c>
      <c r="N493" s="15">
        <f t="shared" si="15"/>
        <v>400</v>
      </c>
      <c r="O493" s="15" t="s">
        <v>12671</v>
      </c>
      <c r="P493" s="16"/>
    </row>
    <row r="494" spans="1:16" s="1" customFormat="1" hidden="1" x14ac:dyDescent="0.25">
      <c r="A494" s="12">
        <f t="shared" si="14"/>
        <v>493</v>
      </c>
      <c r="B494" s="12" t="s">
        <v>701</v>
      </c>
      <c r="C494" s="13" t="s">
        <v>6795</v>
      </c>
      <c r="D494" s="13" t="s">
        <v>10158</v>
      </c>
      <c r="E494" s="13" t="s">
        <v>10470</v>
      </c>
      <c r="F494" s="12" t="s">
        <v>10471</v>
      </c>
      <c r="G494" s="13" t="s">
        <v>5778</v>
      </c>
      <c r="H494" s="12" t="s">
        <v>11792</v>
      </c>
      <c r="I494" s="12" t="s">
        <v>12229</v>
      </c>
      <c r="J494" s="12" t="s">
        <v>10913</v>
      </c>
      <c r="K494" s="14" t="s">
        <v>10914</v>
      </c>
      <c r="L494" s="15">
        <v>0</v>
      </c>
      <c r="M494" s="15">
        <v>250</v>
      </c>
      <c r="N494" s="15">
        <f t="shared" si="15"/>
        <v>250</v>
      </c>
      <c r="O494" s="15" t="s">
        <v>12671</v>
      </c>
      <c r="P494" s="16"/>
    </row>
    <row r="495" spans="1:16" s="1" customFormat="1" hidden="1" x14ac:dyDescent="0.25">
      <c r="A495" s="12">
        <f t="shared" si="14"/>
        <v>494</v>
      </c>
      <c r="B495" s="12" t="s">
        <v>3522</v>
      </c>
      <c r="C495" s="13" t="s">
        <v>8942</v>
      </c>
      <c r="D495" s="13" t="s">
        <v>10158</v>
      </c>
      <c r="E495" s="13" t="s">
        <v>10470</v>
      </c>
      <c r="F495" s="12" t="s">
        <v>10471</v>
      </c>
      <c r="G495" s="13" t="s">
        <v>5778</v>
      </c>
      <c r="H495" s="12" t="s">
        <v>11792</v>
      </c>
      <c r="I495" s="12" t="s">
        <v>12229</v>
      </c>
      <c r="J495" s="12" t="s">
        <v>10913</v>
      </c>
      <c r="K495" s="14" t="s">
        <v>10914</v>
      </c>
      <c r="L495" s="15">
        <v>0</v>
      </c>
      <c r="M495" s="15">
        <v>250</v>
      </c>
      <c r="N495" s="15">
        <f t="shared" si="15"/>
        <v>250</v>
      </c>
      <c r="O495" s="15" t="s">
        <v>12671</v>
      </c>
      <c r="P495" s="16"/>
    </row>
    <row r="496" spans="1:16" s="1" customFormat="1" hidden="1" x14ac:dyDescent="0.25">
      <c r="A496" s="12">
        <f t="shared" si="14"/>
        <v>495</v>
      </c>
      <c r="B496" s="12" t="s">
        <v>3949</v>
      </c>
      <c r="C496" s="13" t="s">
        <v>6456</v>
      </c>
      <c r="D496" s="13" t="s">
        <v>10158</v>
      </c>
      <c r="E496" s="13" t="s">
        <v>10470</v>
      </c>
      <c r="F496" s="12" t="s">
        <v>10471</v>
      </c>
      <c r="G496" s="13" t="s">
        <v>5778</v>
      </c>
      <c r="H496" s="12" t="s">
        <v>11792</v>
      </c>
      <c r="I496" s="12" t="s">
        <v>12230</v>
      </c>
      <c r="J496" s="12" t="s">
        <v>10930</v>
      </c>
      <c r="K496" s="14" t="s">
        <v>10931</v>
      </c>
      <c r="L496" s="15">
        <v>0</v>
      </c>
      <c r="M496" s="15">
        <v>1550</v>
      </c>
      <c r="N496" s="15">
        <f t="shared" si="15"/>
        <v>1550</v>
      </c>
      <c r="O496" s="15" t="s">
        <v>12671</v>
      </c>
      <c r="P496" s="16"/>
    </row>
    <row r="497" spans="1:16" s="1" customFormat="1" hidden="1" x14ac:dyDescent="0.25">
      <c r="A497" s="12">
        <f t="shared" si="14"/>
        <v>496</v>
      </c>
      <c r="B497" s="12" t="s">
        <v>4292</v>
      </c>
      <c r="C497" s="13" t="s">
        <v>7410</v>
      </c>
      <c r="D497" s="13" t="s">
        <v>10158</v>
      </c>
      <c r="E497" s="13" t="s">
        <v>10470</v>
      </c>
      <c r="F497" s="12" t="s">
        <v>10471</v>
      </c>
      <c r="G497" s="13" t="s">
        <v>5778</v>
      </c>
      <c r="H497" s="12" t="s">
        <v>11792</v>
      </c>
      <c r="I497" s="12" t="s">
        <v>12230</v>
      </c>
      <c r="J497" s="12" t="s">
        <v>10930</v>
      </c>
      <c r="K497" s="14" t="s">
        <v>10931</v>
      </c>
      <c r="L497" s="15">
        <v>0</v>
      </c>
      <c r="M497" s="15">
        <v>400</v>
      </c>
      <c r="N497" s="15">
        <f t="shared" si="15"/>
        <v>400</v>
      </c>
      <c r="O497" s="15" t="s">
        <v>12671</v>
      </c>
      <c r="P497" s="16"/>
    </row>
    <row r="498" spans="1:16" s="1" customFormat="1" hidden="1" x14ac:dyDescent="0.25">
      <c r="A498" s="12">
        <f t="shared" si="14"/>
        <v>497</v>
      </c>
      <c r="B498" s="12" t="s">
        <v>686</v>
      </c>
      <c r="C498" s="13" t="s">
        <v>7390</v>
      </c>
      <c r="D498" s="13" t="s">
        <v>10158</v>
      </c>
      <c r="E498" s="13" t="s">
        <v>10470</v>
      </c>
      <c r="F498" s="12" t="s">
        <v>10471</v>
      </c>
      <c r="G498" s="13" t="s">
        <v>5778</v>
      </c>
      <c r="H498" s="12" t="s">
        <v>11792</v>
      </c>
      <c r="I498" s="12" t="s">
        <v>12230</v>
      </c>
      <c r="J498" s="12" t="s">
        <v>10923</v>
      </c>
      <c r="K498" s="14" t="s">
        <v>10924</v>
      </c>
      <c r="L498" s="15">
        <v>0</v>
      </c>
      <c r="M498" s="15">
        <v>150</v>
      </c>
      <c r="N498" s="15">
        <f t="shared" si="15"/>
        <v>150</v>
      </c>
      <c r="O498" s="15" t="s">
        <v>12671</v>
      </c>
      <c r="P498" s="16"/>
    </row>
    <row r="499" spans="1:16" s="1" customFormat="1" hidden="1" x14ac:dyDescent="0.25">
      <c r="A499" s="12">
        <f t="shared" si="14"/>
        <v>498</v>
      </c>
      <c r="B499" s="12" t="s">
        <v>3091</v>
      </c>
      <c r="C499" s="13" t="s">
        <v>8701</v>
      </c>
      <c r="D499" s="13" t="s">
        <v>10158</v>
      </c>
      <c r="E499" s="13" t="s">
        <v>10470</v>
      </c>
      <c r="F499" s="12" t="s">
        <v>10471</v>
      </c>
      <c r="G499" s="13" t="s">
        <v>5778</v>
      </c>
      <c r="H499" s="12" t="s">
        <v>11792</v>
      </c>
      <c r="I499" s="12" t="s">
        <v>12229</v>
      </c>
      <c r="J499" s="12" t="s">
        <v>10925</v>
      </c>
      <c r="K499" s="14" t="s">
        <v>10926</v>
      </c>
      <c r="L499" s="15">
        <v>0</v>
      </c>
      <c r="M499" s="15">
        <v>600</v>
      </c>
      <c r="N499" s="15">
        <f t="shared" si="15"/>
        <v>600</v>
      </c>
      <c r="O499" s="15" t="s">
        <v>12671</v>
      </c>
      <c r="P499" s="16"/>
    </row>
    <row r="500" spans="1:16" s="1" customFormat="1" hidden="1" x14ac:dyDescent="0.25">
      <c r="A500" s="12">
        <f t="shared" si="14"/>
        <v>499</v>
      </c>
      <c r="B500" s="12" t="s">
        <v>5092</v>
      </c>
      <c r="C500" s="13" t="s">
        <v>9840</v>
      </c>
      <c r="D500" s="13" t="s">
        <v>10158</v>
      </c>
      <c r="E500" s="13" t="s">
        <v>10470</v>
      </c>
      <c r="F500" s="12" t="s">
        <v>10471</v>
      </c>
      <c r="G500" s="13" t="s">
        <v>5778</v>
      </c>
      <c r="H500" s="12" t="s">
        <v>11792</v>
      </c>
      <c r="I500" s="12" t="s">
        <v>12229</v>
      </c>
      <c r="J500" s="12" t="s">
        <v>10925</v>
      </c>
      <c r="K500" s="14" t="s">
        <v>10926</v>
      </c>
      <c r="L500" s="15">
        <v>0</v>
      </c>
      <c r="M500" s="15">
        <v>600</v>
      </c>
      <c r="N500" s="15">
        <f t="shared" si="15"/>
        <v>600</v>
      </c>
      <c r="O500" s="15" t="s">
        <v>12671</v>
      </c>
      <c r="P500" s="16"/>
    </row>
    <row r="501" spans="1:16" s="1" customFormat="1" hidden="1" x14ac:dyDescent="0.25">
      <c r="A501" s="12">
        <f t="shared" si="14"/>
        <v>500</v>
      </c>
      <c r="B501" s="12" t="s">
        <v>4126</v>
      </c>
      <c r="C501" s="13" t="s">
        <v>6316</v>
      </c>
      <c r="D501" s="13" t="s">
        <v>10158</v>
      </c>
      <c r="E501" s="13" t="s">
        <v>10470</v>
      </c>
      <c r="F501" s="12" t="s">
        <v>10471</v>
      </c>
      <c r="G501" s="13" t="s">
        <v>5778</v>
      </c>
      <c r="H501" s="12" t="s">
        <v>11792</v>
      </c>
      <c r="I501" s="12" t="s">
        <v>12230</v>
      </c>
      <c r="J501" s="12" t="s">
        <v>10917</v>
      </c>
      <c r="K501" s="14" t="s">
        <v>10918</v>
      </c>
      <c r="L501" s="15">
        <v>0</v>
      </c>
      <c r="M501" s="15">
        <v>2200</v>
      </c>
      <c r="N501" s="15">
        <f t="shared" si="15"/>
        <v>2200</v>
      </c>
      <c r="O501" s="15" t="s">
        <v>12671</v>
      </c>
      <c r="P501" s="16"/>
    </row>
    <row r="502" spans="1:16" s="1" customFormat="1" hidden="1" x14ac:dyDescent="0.25">
      <c r="A502" s="12">
        <f t="shared" si="14"/>
        <v>501</v>
      </c>
      <c r="B502" s="12" t="s">
        <v>680</v>
      </c>
      <c r="C502" s="13" t="s">
        <v>7044</v>
      </c>
      <c r="D502" s="13" t="s">
        <v>10158</v>
      </c>
      <c r="E502" s="13" t="s">
        <v>10470</v>
      </c>
      <c r="F502" s="12" t="s">
        <v>10471</v>
      </c>
      <c r="G502" s="13" t="s">
        <v>5778</v>
      </c>
      <c r="H502" s="12" t="s">
        <v>11792</v>
      </c>
      <c r="I502" s="12" t="s">
        <v>12232</v>
      </c>
      <c r="J502" s="12" t="s">
        <v>11731</v>
      </c>
      <c r="K502" s="14" t="s">
        <v>11732</v>
      </c>
      <c r="L502" s="15">
        <v>0</v>
      </c>
      <c r="M502" s="15">
        <v>300</v>
      </c>
      <c r="N502" s="15">
        <f t="shared" si="15"/>
        <v>300</v>
      </c>
      <c r="O502" s="15" t="s">
        <v>12671</v>
      </c>
      <c r="P502" s="16"/>
    </row>
    <row r="503" spans="1:16" s="1" customFormat="1" hidden="1" x14ac:dyDescent="0.25">
      <c r="A503" s="12">
        <f t="shared" si="14"/>
        <v>502</v>
      </c>
      <c r="B503" s="12" t="s">
        <v>4870</v>
      </c>
      <c r="C503" s="13" t="s">
        <v>5866</v>
      </c>
      <c r="D503" s="13" t="s">
        <v>10158</v>
      </c>
      <c r="E503" s="13" t="s">
        <v>10470</v>
      </c>
      <c r="F503" s="12" t="s">
        <v>10471</v>
      </c>
      <c r="G503" s="13" t="s">
        <v>5778</v>
      </c>
      <c r="H503" s="12" t="s">
        <v>11792</v>
      </c>
      <c r="I503" s="12" t="s">
        <v>12229</v>
      </c>
      <c r="J503" s="12" t="s">
        <v>10917</v>
      </c>
      <c r="K503" s="14" t="s">
        <v>10918</v>
      </c>
      <c r="L503" s="15">
        <v>0</v>
      </c>
      <c r="M503" s="15">
        <v>200</v>
      </c>
      <c r="N503" s="15">
        <f t="shared" si="15"/>
        <v>200</v>
      </c>
      <c r="O503" s="15" t="s">
        <v>12671</v>
      </c>
      <c r="P503" s="16"/>
    </row>
    <row r="504" spans="1:16" s="1" customFormat="1" hidden="1" x14ac:dyDescent="0.25">
      <c r="A504" s="12">
        <f t="shared" si="14"/>
        <v>503</v>
      </c>
      <c r="B504" s="12" t="s">
        <v>4291</v>
      </c>
      <c r="C504" s="13" t="s">
        <v>8559</v>
      </c>
      <c r="D504" s="13" t="s">
        <v>10158</v>
      </c>
      <c r="E504" s="13" t="s">
        <v>10470</v>
      </c>
      <c r="F504" s="12" t="s">
        <v>10471</v>
      </c>
      <c r="G504" s="13" t="s">
        <v>5778</v>
      </c>
      <c r="H504" s="12" t="s">
        <v>11792</v>
      </c>
      <c r="I504" s="12" t="s">
        <v>12230</v>
      </c>
      <c r="J504" s="12" t="s">
        <v>10930</v>
      </c>
      <c r="K504" s="14" t="s">
        <v>10931</v>
      </c>
      <c r="L504" s="15">
        <v>0</v>
      </c>
      <c r="M504" s="15">
        <v>1700</v>
      </c>
      <c r="N504" s="15">
        <f t="shared" si="15"/>
        <v>1700</v>
      </c>
      <c r="O504" s="15" t="s">
        <v>12671</v>
      </c>
      <c r="P504" s="16"/>
    </row>
    <row r="505" spans="1:16" s="1" customFormat="1" hidden="1" x14ac:dyDescent="0.25">
      <c r="A505" s="12">
        <f t="shared" si="14"/>
        <v>504</v>
      </c>
      <c r="B505" s="12" t="s">
        <v>2967</v>
      </c>
      <c r="C505" s="13" t="s">
        <v>8623</v>
      </c>
      <c r="D505" s="13" t="s">
        <v>10158</v>
      </c>
      <c r="E505" s="13" t="s">
        <v>10470</v>
      </c>
      <c r="F505" s="12" t="s">
        <v>10471</v>
      </c>
      <c r="G505" s="13" t="s">
        <v>5778</v>
      </c>
      <c r="H505" s="12" t="s">
        <v>11792</v>
      </c>
      <c r="I505" s="12" t="s">
        <v>12229</v>
      </c>
      <c r="J505" s="12" t="s">
        <v>10913</v>
      </c>
      <c r="K505" s="14" t="s">
        <v>10914</v>
      </c>
      <c r="L505" s="15">
        <v>0</v>
      </c>
      <c r="M505" s="15">
        <v>200</v>
      </c>
      <c r="N505" s="15">
        <f t="shared" si="15"/>
        <v>200</v>
      </c>
      <c r="O505" s="15" t="s">
        <v>12671</v>
      </c>
      <c r="P505" s="16"/>
    </row>
    <row r="506" spans="1:16" s="1" customFormat="1" hidden="1" x14ac:dyDescent="0.25">
      <c r="A506" s="12">
        <f t="shared" si="14"/>
        <v>505</v>
      </c>
      <c r="B506" s="12" t="s">
        <v>65</v>
      </c>
      <c r="C506" s="13" t="s">
        <v>5936</v>
      </c>
      <c r="D506" s="13" t="s">
        <v>10355</v>
      </c>
      <c r="E506" s="13" t="s">
        <v>10360</v>
      </c>
      <c r="F506" s="12" t="s">
        <v>10361</v>
      </c>
      <c r="G506" s="13" t="s">
        <v>10362</v>
      </c>
      <c r="H506" s="12" t="s">
        <v>11792</v>
      </c>
      <c r="I506" s="12" t="s">
        <v>12231</v>
      </c>
      <c r="J506" s="12" t="s">
        <v>11655</v>
      </c>
      <c r="K506" s="14" t="s">
        <v>10988</v>
      </c>
      <c r="L506" s="15">
        <v>0</v>
      </c>
      <c r="M506" s="15">
        <v>10400</v>
      </c>
      <c r="N506" s="15">
        <f t="shared" si="15"/>
        <v>10400</v>
      </c>
      <c r="O506" s="15" t="s">
        <v>12671</v>
      </c>
      <c r="P506" s="16"/>
    </row>
    <row r="507" spans="1:16" s="1" customFormat="1" hidden="1" x14ac:dyDescent="0.25">
      <c r="A507" s="12">
        <f t="shared" si="14"/>
        <v>506</v>
      </c>
      <c r="B507" s="12" t="s">
        <v>4101</v>
      </c>
      <c r="C507" s="13" t="s">
        <v>7389</v>
      </c>
      <c r="D507" s="13" t="s">
        <v>10355</v>
      </c>
      <c r="E507" s="13" t="s">
        <v>10360</v>
      </c>
      <c r="F507" s="12" t="s">
        <v>10361</v>
      </c>
      <c r="G507" s="13" t="s">
        <v>10362</v>
      </c>
      <c r="H507" s="12" t="s">
        <v>11792</v>
      </c>
      <c r="I507" s="12" t="s">
        <v>12230</v>
      </c>
      <c r="J507" s="12" t="s">
        <v>11655</v>
      </c>
      <c r="K507" s="14" t="s">
        <v>10988</v>
      </c>
      <c r="L507" s="15">
        <v>0</v>
      </c>
      <c r="M507" s="15">
        <v>5500</v>
      </c>
      <c r="N507" s="15">
        <f t="shared" si="15"/>
        <v>5500</v>
      </c>
      <c r="O507" s="15" t="s">
        <v>12671</v>
      </c>
      <c r="P507" s="16"/>
    </row>
    <row r="508" spans="1:16" s="1" customFormat="1" hidden="1" x14ac:dyDescent="0.25">
      <c r="A508" s="12">
        <f t="shared" si="14"/>
        <v>507</v>
      </c>
      <c r="B508" s="12" t="s">
        <v>2500</v>
      </c>
      <c r="C508" s="13" t="s">
        <v>6082</v>
      </c>
      <c r="D508" s="13" t="s">
        <v>10355</v>
      </c>
      <c r="E508" s="13" t="s">
        <v>10360</v>
      </c>
      <c r="F508" s="12" t="s">
        <v>10361</v>
      </c>
      <c r="G508" s="13" t="s">
        <v>10362</v>
      </c>
      <c r="H508" s="12" t="s">
        <v>11792</v>
      </c>
      <c r="I508" s="12" t="s">
        <v>12230</v>
      </c>
      <c r="J508" s="12" t="s">
        <v>11652</v>
      </c>
      <c r="K508" s="14" t="s">
        <v>11653</v>
      </c>
      <c r="L508" s="15">
        <v>0</v>
      </c>
      <c r="M508" s="15">
        <v>3100</v>
      </c>
      <c r="N508" s="15">
        <f t="shared" si="15"/>
        <v>3100</v>
      </c>
      <c r="O508" s="15" t="s">
        <v>12671</v>
      </c>
      <c r="P508" s="16"/>
    </row>
    <row r="509" spans="1:16" s="1" customFormat="1" hidden="1" x14ac:dyDescent="0.25">
      <c r="A509" s="12">
        <f t="shared" si="14"/>
        <v>508</v>
      </c>
      <c r="B509" s="12" t="s">
        <v>3089</v>
      </c>
      <c r="C509" s="13" t="s">
        <v>8698</v>
      </c>
      <c r="D509" s="13" t="s">
        <v>10158</v>
      </c>
      <c r="E509" s="13" t="s">
        <v>10470</v>
      </c>
      <c r="F509" s="12" t="s">
        <v>10471</v>
      </c>
      <c r="G509" s="13" t="s">
        <v>5778</v>
      </c>
      <c r="H509" s="12" t="s">
        <v>11792</v>
      </c>
      <c r="I509" s="12" t="s">
        <v>12229</v>
      </c>
      <c r="J509" s="12" t="s">
        <v>11731</v>
      </c>
      <c r="K509" s="14" t="s">
        <v>11732</v>
      </c>
      <c r="L509" s="15">
        <v>0</v>
      </c>
      <c r="M509" s="15">
        <v>100</v>
      </c>
      <c r="N509" s="15">
        <f t="shared" si="15"/>
        <v>100</v>
      </c>
      <c r="O509" s="15" t="s">
        <v>12671</v>
      </c>
      <c r="P509" s="16"/>
    </row>
    <row r="510" spans="1:16" s="1" customFormat="1" hidden="1" x14ac:dyDescent="0.25">
      <c r="A510" s="12">
        <f t="shared" si="14"/>
        <v>509</v>
      </c>
      <c r="B510" s="12" t="s">
        <v>4996</v>
      </c>
      <c r="C510" s="13" t="s">
        <v>9781</v>
      </c>
      <c r="D510" s="13" t="s">
        <v>10158</v>
      </c>
      <c r="E510" s="13" t="s">
        <v>10470</v>
      </c>
      <c r="F510" s="12" t="s">
        <v>10471</v>
      </c>
      <c r="G510" s="13" t="s">
        <v>5778</v>
      </c>
      <c r="H510" s="12" t="s">
        <v>11792</v>
      </c>
      <c r="I510" s="12" t="s">
        <v>12229</v>
      </c>
      <c r="J510" s="12" t="s">
        <v>11731</v>
      </c>
      <c r="K510" s="14" t="s">
        <v>11732</v>
      </c>
      <c r="L510" s="15">
        <v>0</v>
      </c>
      <c r="M510" s="15">
        <v>250</v>
      </c>
      <c r="N510" s="15">
        <f t="shared" si="15"/>
        <v>250</v>
      </c>
      <c r="O510" s="15" t="s">
        <v>12671</v>
      </c>
      <c r="P510" s="16"/>
    </row>
    <row r="511" spans="1:16" s="1" customFormat="1" hidden="1" x14ac:dyDescent="0.25">
      <c r="A511" s="12">
        <f t="shared" si="14"/>
        <v>510</v>
      </c>
      <c r="B511" s="12" t="s">
        <v>4871</v>
      </c>
      <c r="C511" s="13" t="s">
        <v>6189</v>
      </c>
      <c r="D511" s="13" t="s">
        <v>10158</v>
      </c>
      <c r="E511" s="13" t="s">
        <v>10470</v>
      </c>
      <c r="F511" s="12" t="s">
        <v>10471</v>
      </c>
      <c r="G511" s="13" t="s">
        <v>5778</v>
      </c>
      <c r="H511" s="12" t="s">
        <v>11792</v>
      </c>
      <c r="I511" s="12" t="s">
        <v>12230</v>
      </c>
      <c r="J511" s="12" t="s">
        <v>10913</v>
      </c>
      <c r="K511" s="14" t="s">
        <v>10914</v>
      </c>
      <c r="L511" s="15">
        <v>0</v>
      </c>
      <c r="M511" s="15">
        <v>2800</v>
      </c>
      <c r="N511" s="15">
        <f t="shared" si="15"/>
        <v>2800</v>
      </c>
      <c r="O511" s="15" t="s">
        <v>12671</v>
      </c>
      <c r="P511" s="16"/>
    </row>
    <row r="512" spans="1:16" s="1" customFormat="1" hidden="1" x14ac:dyDescent="0.25">
      <c r="A512" s="12">
        <f t="shared" si="14"/>
        <v>511</v>
      </c>
      <c r="B512" s="12" t="s">
        <v>4797</v>
      </c>
      <c r="C512" s="13" t="s">
        <v>7648</v>
      </c>
      <c r="D512" s="13" t="s">
        <v>10369</v>
      </c>
      <c r="E512" s="13" t="s">
        <v>10408</v>
      </c>
      <c r="F512" s="12" t="s">
        <v>10536</v>
      </c>
      <c r="G512" s="13" t="s">
        <v>10537</v>
      </c>
      <c r="H512" s="12" t="s">
        <v>11792</v>
      </c>
      <c r="I512" s="12" t="s">
        <v>12229</v>
      </c>
      <c r="J512" s="12" t="s">
        <v>11763</v>
      </c>
      <c r="K512" s="14" t="s">
        <v>11764</v>
      </c>
      <c r="L512" s="15">
        <v>0</v>
      </c>
      <c r="M512" s="15">
        <v>390</v>
      </c>
      <c r="N512" s="15">
        <f t="shared" si="15"/>
        <v>390</v>
      </c>
      <c r="O512" s="15" t="s">
        <v>12671</v>
      </c>
      <c r="P512" s="16"/>
    </row>
    <row r="513" spans="1:16" s="1" customFormat="1" hidden="1" x14ac:dyDescent="0.25">
      <c r="A513" s="12">
        <f t="shared" si="14"/>
        <v>512</v>
      </c>
      <c r="B513" s="12" t="s">
        <v>5076</v>
      </c>
      <c r="C513" s="13" t="s">
        <v>9832</v>
      </c>
      <c r="D513" s="13" t="s">
        <v>10369</v>
      </c>
      <c r="E513" s="13" t="s">
        <v>10408</v>
      </c>
      <c r="F513" s="12" t="s">
        <v>10536</v>
      </c>
      <c r="G513" s="13" t="s">
        <v>10537</v>
      </c>
      <c r="H513" s="12" t="s">
        <v>11792</v>
      </c>
      <c r="I513" s="12" t="s">
        <v>12229</v>
      </c>
      <c r="J513" s="12" t="s">
        <v>11763</v>
      </c>
      <c r="K513" s="14" t="s">
        <v>11764</v>
      </c>
      <c r="L513" s="15">
        <v>0</v>
      </c>
      <c r="M513" s="15">
        <v>600</v>
      </c>
      <c r="N513" s="15">
        <f t="shared" si="15"/>
        <v>600</v>
      </c>
      <c r="O513" s="15" t="s">
        <v>12671</v>
      </c>
      <c r="P513" s="16"/>
    </row>
    <row r="514" spans="1:16" s="1" customFormat="1" hidden="1" x14ac:dyDescent="0.25">
      <c r="A514" s="12">
        <f t="shared" si="14"/>
        <v>513</v>
      </c>
      <c r="B514" s="12" t="s">
        <v>700</v>
      </c>
      <c r="C514" s="13" t="s">
        <v>7290</v>
      </c>
      <c r="D514" s="13" t="s">
        <v>10158</v>
      </c>
      <c r="E514" s="13" t="s">
        <v>10470</v>
      </c>
      <c r="F514" s="12" t="s">
        <v>10471</v>
      </c>
      <c r="G514" s="13" t="s">
        <v>5778</v>
      </c>
      <c r="H514" s="12" t="s">
        <v>11792</v>
      </c>
      <c r="I514" s="12" t="s">
        <v>12229</v>
      </c>
      <c r="J514" s="12" t="s">
        <v>10913</v>
      </c>
      <c r="K514" s="14" t="s">
        <v>10914</v>
      </c>
      <c r="L514" s="15">
        <v>0</v>
      </c>
      <c r="M514" s="15">
        <v>440</v>
      </c>
      <c r="N514" s="15">
        <f t="shared" si="15"/>
        <v>440</v>
      </c>
      <c r="O514" s="15" t="s">
        <v>12671</v>
      </c>
      <c r="P514" s="16"/>
    </row>
    <row r="515" spans="1:16" s="1" customFormat="1" hidden="1" x14ac:dyDescent="0.25">
      <c r="A515" s="12">
        <f t="shared" ref="A515:A578" si="16">ROW()-1</f>
        <v>514</v>
      </c>
      <c r="B515" s="12" t="s">
        <v>3269</v>
      </c>
      <c r="C515" s="13" t="s">
        <v>5959</v>
      </c>
      <c r="D515" s="13" t="s">
        <v>10363</v>
      </c>
      <c r="E515" s="13" t="s">
        <v>10363</v>
      </c>
      <c r="F515" s="12" t="s">
        <v>10456</v>
      </c>
      <c r="G515" s="13" t="s">
        <v>10457</v>
      </c>
      <c r="H515" s="12" t="s">
        <v>11792</v>
      </c>
      <c r="I515" s="12" t="s">
        <v>12229</v>
      </c>
      <c r="J515" s="12" t="s">
        <v>11769</v>
      </c>
      <c r="K515" s="14" t="s">
        <v>10988</v>
      </c>
      <c r="L515" s="15">
        <v>0</v>
      </c>
      <c r="M515" s="15">
        <v>50</v>
      </c>
      <c r="N515" s="15">
        <f t="shared" ref="N515:N578" si="17">SUM(L515,M515)</f>
        <v>50</v>
      </c>
      <c r="O515" s="15" t="s">
        <v>12671</v>
      </c>
      <c r="P515" s="16"/>
    </row>
    <row r="516" spans="1:16" s="1" customFormat="1" hidden="1" x14ac:dyDescent="0.25">
      <c r="A516" s="12">
        <f t="shared" si="16"/>
        <v>515</v>
      </c>
      <c r="B516" s="12" t="s">
        <v>2732</v>
      </c>
      <c r="C516" s="13" t="s">
        <v>5778</v>
      </c>
      <c r="D516" s="13" t="s">
        <v>10158</v>
      </c>
      <c r="E516" s="13" t="s">
        <v>10470</v>
      </c>
      <c r="F516" s="12" t="s">
        <v>10471</v>
      </c>
      <c r="G516" s="13" t="s">
        <v>5778</v>
      </c>
      <c r="H516" s="12" t="s">
        <v>11792</v>
      </c>
      <c r="I516" s="12" t="s">
        <v>12231</v>
      </c>
      <c r="J516" s="12" t="s">
        <v>10923</v>
      </c>
      <c r="K516" s="14" t="s">
        <v>10924</v>
      </c>
      <c r="L516" s="15">
        <v>0</v>
      </c>
      <c r="M516" s="15">
        <v>100</v>
      </c>
      <c r="N516" s="15">
        <f t="shared" si="17"/>
        <v>100</v>
      </c>
      <c r="O516" s="15" t="s">
        <v>12671</v>
      </c>
      <c r="P516" s="16"/>
    </row>
    <row r="517" spans="1:16" s="1" customFormat="1" hidden="1" x14ac:dyDescent="0.25">
      <c r="A517" s="12">
        <f t="shared" si="16"/>
        <v>516</v>
      </c>
      <c r="B517" s="12" t="s">
        <v>2965</v>
      </c>
      <c r="C517" s="13" t="s">
        <v>8622</v>
      </c>
      <c r="D517" s="13" t="s">
        <v>10158</v>
      </c>
      <c r="E517" s="13" t="s">
        <v>10470</v>
      </c>
      <c r="F517" s="12" t="s">
        <v>10471</v>
      </c>
      <c r="G517" s="13" t="s">
        <v>5778</v>
      </c>
      <c r="H517" s="12" t="s">
        <v>11792</v>
      </c>
      <c r="I517" s="12" t="s">
        <v>12229</v>
      </c>
      <c r="J517" s="12" t="s">
        <v>10923</v>
      </c>
      <c r="K517" s="14" t="s">
        <v>10924</v>
      </c>
      <c r="L517" s="15">
        <v>0</v>
      </c>
      <c r="M517" s="15">
        <v>100</v>
      </c>
      <c r="N517" s="15">
        <f t="shared" si="17"/>
        <v>100</v>
      </c>
      <c r="O517" s="15" t="s">
        <v>12671</v>
      </c>
      <c r="P517" s="16"/>
    </row>
    <row r="518" spans="1:16" s="1" customFormat="1" hidden="1" x14ac:dyDescent="0.25">
      <c r="A518" s="12">
        <f t="shared" si="16"/>
        <v>517</v>
      </c>
      <c r="B518" s="12" t="s">
        <v>2488</v>
      </c>
      <c r="C518" s="13" t="s">
        <v>5681</v>
      </c>
      <c r="D518" s="13" t="s">
        <v>10351</v>
      </c>
      <c r="E518" s="13" t="s">
        <v>10352</v>
      </c>
      <c r="F518" s="12" t="s">
        <v>10376</v>
      </c>
      <c r="G518" s="13" t="s">
        <v>10377</v>
      </c>
      <c r="H518" s="12" t="s">
        <v>11789</v>
      </c>
      <c r="I518" s="12" t="s">
        <v>12231</v>
      </c>
      <c r="J518" s="12" t="s">
        <v>11023</v>
      </c>
      <c r="K518" s="14" t="s">
        <v>11024</v>
      </c>
      <c r="L518" s="15">
        <v>0</v>
      </c>
      <c r="M518" s="15">
        <v>80050</v>
      </c>
      <c r="N518" s="15">
        <f t="shared" si="17"/>
        <v>80050</v>
      </c>
      <c r="O518" s="15" t="s">
        <v>12671</v>
      </c>
      <c r="P518" s="16"/>
    </row>
    <row r="519" spans="1:16" s="1" customFormat="1" hidden="1" x14ac:dyDescent="0.25">
      <c r="A519" s="12">
        <f t="shared" si="16"/>
        <v>518</v>
      </c>
      <c r="B519" s="12" t="s">
        <v>2164</v>
      </c>
      <c r="C519" s="13" t="s">
        <v>8141</v>
      </c>
      <c r="D519" s="13" t="s">
        <v>10351</v>
      </c>
      <c r="E519" s="13" t="s">
        <v>10352</v>
      </c>
      <c r="F519" s="12" t="s">
        <v>10376</v>
      </c>
      <c r="G519" s="13" t="s">
        <v>10377</v>
      </c>
      <c r="H519" s="12" t="s">
        <v>11792</v>
      </c>
      <c r="I519" s="12" t="s">
        <v>12229</v>
      </c>
      <c r="J519" s="12" t="s">
        <v>11029</v>
      </c>
      <c r="K519" s="14" t="s">
        <v>11030</v>
      </c>
      <c r="L519" s="15">
        <v>0</v>
      </c>
      <c r="M519" s="15">
        <v>350</v>
      </c>
      <c r="N519" s="15">
        <f t="shared" si="17"/>
        <v>350</v>
      </c>
      <c r="O519" s="15" t="s">
        <v>12671</v>
      </c>
      <c r="P519" s="16"/>
    </row>
    <row r="520" spans="1:16" s="1" customFormat="1" hidden="1" x14ac:dyDescent="0.25">
      <c r="A520" s="12">
        <f t="shared" si="16"/>
        <v>519</v>
      </c>
      <c r="B520" s="12" t="s">
        <v>3476</v>
      </c>
      <c r="C520" s="13" t="s">
        <v>8916</v>
      </c>
      <c r="D520" s="13" t="s">
        <v>10355</v>
      </c>
      <c r="E520" s="13" t="s">
        <v>10360</v>
      </c>
      <c r="F520" s="12" t="s">
        <v>10361</v>
      </c>
      <c r="G520" s="13" t="s">
        <v>10362</v>
      </c>
      <c r="H520" s="12" t="s">
        <v>11792</v>
      </c>
      <c r="I520" s="12" t="s">
        <v>12229</v>
      </c>
      <c r="J520" s="12" t="s">
        <v>11652</v>
      </c>
      <c r="K520" s="14" t="s">
        <v>11653</v>
      </c>
      <c r="L520" s="15">
        <v>0</v>
      </c>
      <c r="M520" s="15">
        <v>4800</v>
      </c>
      <c r="N520" s="15">
        <f t="shared" si="17"/>
        <v>4800</v>
      </c>
      <c r="O520" s="15" t="s">
        <v>12671</v>
      </c>
      <c r="P520" s="16"/>
    </row>
    <row r="521" spans="1:16" s="1" customFormat="1" hidden="1" x14ac:dyDescent="0.25">
      <c r="A521" s="12">
        <f t="shared" si="16"/>
        <v>520</v>
      </c>
      <c r="B521" s="12" t="s">
        <v>4239</v>
      </c>
      <c r="C521" s="13" t="s">
        <v>7997</v>
      </c>
      <c r="D521" s="13" t="s">
        <v>10355</v>
      </c>
      <c r="E521" s="13" t="s">
        <v>10360</v>
      </c>
      <c r="F521" s="12" t="s">
        <v>10361</v>
      </c>
      <c r="G521" s="13" t="s">
        <v>10362</v>
      </c>
      <c r="H521" s="12" t="s">
        <v>11792</v>
      </c>
      <c r="I521" s="12" t="s">
        <v>12230</v>
      </c>
      <c r="J521" s="12" t="s">
        <v>11655</v>
      </c>
      <c r="K521" s="14" t="s">
        <v>10988</v>
      </c>
      <c r="L521" s="15">
        <v>0</v>
      </c>
      <c r="M521" s="15">
        <v>200</v>
      </c>
      <c r="N521" s="15">
        <f t="shared" si="17"/>
        <v>200</v>
      </c>
      <c r="O521" s="15" t="s">
        <v>12671</v>
      </c>
      <c r="P521" s="16"/>
    </row>
    <row r="522" spans="1:16" s="1" customFormat="1" hidden="1" x14ac:dyDescent="0.25">
      <c r="A522" s="12">
        <f t="shared" si="16"/>
        <v>521</v>
      </c>
      <c r="B522" s="12" t="s">
        <v>67</v>
      </c>
      <c r="C522" s="13" t="s">
        <v>5925</v>
      </c>
      <c r="D522" s="13" t="s">
        <v>10355</v>
      </c>
      <c r="E522" s="13" t="s">
        <v>10360</v>
      </c>
      <c r="F522" s="12" t="s">
        <v>10361</v>
      </c>
      <c r="G522" s="13" t="s">
        <v>10362</v>
      </c>
      <c r="H522" s="12" t="s">
        <v>11792</v>
      </c>
      <c r="I522" s="12" t="s">
        <v>12230</v>
      </c>
      <c r="J522" s="12" t="s">
        <v>11655</v>
      </c>
      <c r="K522" s="14" t="s">
        <v>10988</v>
      </c>
      <c r="L522" s="15">
        <v>0</v>
      </c>
      <c r="M522" s="15">
        <v>750</v>
      </c>
      <c r="N522" s="15">
        <f t="shared" si="17"/>
        <v>750</v>
      </c>
      <c r="O522" s="15" t="s">
        <v>12671</v>
      </c>
      <c r="P522" s="16"/>
    </row>
    <row r="523" spans="1:16" s="1" customFormat="1" hidden="1" x14ac:dyDescent="0.25">
      <c r="A523" s="12">
        <f t="shared" si="16"/>
        <v>522</v>
      </c>
      <c r="B523" s="12" t="s">
        <v>84</v>
      </c>
      <c r="C523" s="13" t="s">
        <v>6284</v>
      </c>
      <c r="D523" s="13" t="s">
        <v>10355</v>
      </c>
      <c r="E523" s="13" t="s">
        <v>10360</v>
      </c>
      <c r="F523" s="12" t="s">
        <v>10361</v>
      </c>
      <c r="G523" s="13" t="s">
        <v>10362</v>
      </c>
      <c r="H523" s="12" t="s">
        <v>11792</v>
      </c>
      <c r="I523" s="12" t="s">
        <v>12230</v>
      </c>
      <c r="J523" s="12" t="s">
        <v>11648</v>
      </c>
      <c r="K523" s="14" t="s">
        <v>11649</v>
      </c>
      <c r="L523" s="15">
        <v>0</v>
      </c>
      <c r="M523" s="15">
        <v>2650</v>
      </c>
      <c r="N523" s="15">
        <f t="shared" si="17"/>
        <v>2650</v>
      </c>
      <c r="O523" s="15" t="s">
        <v>12671</v>
      </c>
      <c r="P523" s="16"/>
    </row>
    <row r="524" spans="1:16" s="1" customFormat="1" hidden="1" x14ac:dyDescent="0.25">
      <c r="A524" s="12">
        <f t="shared" si="16"/>
        <v>523</v>
      </c>
      <c r="B524" s="12" t="s">
        <v>2175</v>
      </c>
      <c r="C524" s="13" t="s">
        <v>6064</v>
      </c>
      <c r="D524" s="13" t="s">
        <v>10355</v>
      </c>
      <c r="E524" s="13" t="s">
        <v>10360</v>
      </c>
      <c r="F524" s="12" t="s">
        <v>10361</v>
      </c>
      <c r="G524" s="13" t="s">
        <v>10362</v>
      </c>
      <c r="H524" s="12" t="s">
        <v>11792</v>
      </c>
      <c r="I524" s="12" t="s">
        <v>12230</v>
      </c>
      <c r="J524" s="12" t="s">
        <v>11648</v>
      </c>
      <c r="K524" s="14" t="s">
        <v>11649</v>
      </c>
      <c r="L524" s="15">
        <v>0</v>
      </c>
      <c r="M524" s="15">
        <v>150</v>
      </c>
      <c r="N524" s="15">
        <f t="shared" si="17"/>
        <v>150</v>
      </c>
      <c r="O524" s="15" t="s">
        <v>12671</v>
      </c>
      <c r="P524" s="16"/>
    </row>
    <row r="525" spans="1:16" s="1" customFormat="1" hidden="1" x14ac:dyDescent="0.25">
      <c r="A525" s="12">
        <f t="shared" si="16"/>
        <v>524</v>
      </c>
      <c r="B525" s="12" t="s">
        <v>3816</v>
      </c>
      <c r="C525" s="13" t="s">
        <v>6852</v>
      </c>
      <c r="D525" s="13" t="s">
        <v>10363</v>
      </c>
      <c r="E525" s="13" t="s">
        <v>10363</v>
      </c>
      <c r="F525" s="12" t="s">
        <v>10480</v>
      </c>
      <c r="G525" s="13" t="s">
        <v>7110</v>
      </c>
      <c r="H525" s="12" t="s">
        <v>11792</v>
      </c>
      <c r="I525" s="12" t="s">
        <v>12233</v>
      </c>
      <c r="J525" s="12" t="s">
        <v>11153</v>
      </c>
      <c r="K525" s="14" t="s">
        <v>11154</v>
      </c>
      <c r="L525" s="15">
        <v>0</v>
      </c>
      <c r="M525" s="15">
        <v>1650</v>
      </c>
      <c r="N525" s="15">
        <f t="shared" si="17"/>
        <v>1650</v>
      </c>
      <c r="O525" s="15" t="s">
        <v>12671</v>
      </c>
      <c r="P525" s="16"/>
    </row>
    <row r="526" spans="1:16" s="1" customFormat="1" hidden="1" x14ac:dyDescent="0.25">
      <c r="A526" s="12">
        <f t="shared" si="16"/>
        <v>525</v>
      </c>
      <c r="B526" s="12" t="s">
        <v>2897</v>
      </c>
      <c r="C526" s="13" t="s">
        <v>8587</v>
      </c>
      <c r="D526" s="13" t="s">
        <v>10351</v>
      </c>
      <c r="E526" s="13" t="s">
        <v>10352</v>
      </c>
      <c r="F526" s="12" t="s">
        <v>10376</v>
      </c>
      <c r="G526" s="13" t="s">
        <v>10377</v>
      </c>
      <c r="H526" s="12" t="s">
        <v>11792</v>
      </c>
      <c r="I526" s="12" t="s">
        <v>12229</v>
      </c>
      <c r="J526" s="12" t="s">
        <v>11029</v>
      </c>
      <c r="K526" s="14" t="s">
        <v>11030</v>
      </c>
      <c r="L526" s="15">
        <v>0</v>
      </c>
      <c r="M526" s="15">
        <v>100</v>
      </c>
      <c r="N526" s="15">
        <f t="shared" si="17"/>
        <v>100</v>
      </c>
      <c r="O526" s="15" t="s">
        <v>12671</v>
      </c>
      <c r="P526" s="16"/>
    </row>
    <row r="527" spans="1:16" s="1" customFormat="1" hidden="1" x14ac:dyDescent="0.25">
      <c r="A527" s="12">
        <f t="shared" si="16"/>
        <v>526</v>
      </c>
      <c r="B527" s="12" t="s">
        <v>4361</v>
      </c>
      <c r="C527" s="13" t="s">
        <v>6474</v>
      </c>
      <c r="D527" s="13" t="s">
        <v>10158</v>
      </c>
      <c r="E527" s="13" t="s">
        <v>10470</v>
      </c>
      <c r="F527" s="12" t="s">
        <v>10471</v>
      </c>
      <c r="G527" s="13" t="s">
        <v>5778</v>
      </c>
      <c r="H527" s="12" t="s">
        <v>11792</v>
      </c>
      <c r="I527" s="12" t="s">
        <v>12229</v>
      </c>
      <c r="J527" s="12" t="s">
        <v>10913</v>
      </c>
      <c r="K527" s="14" t="s">
        <v>10914</v>
      </c>
      <c r="L527" s="15">
        <v>0</v>
      </c>
      <c r="M527" s="15">
        <v>300</v>
      </c>
      <c r="N527" s="15">
        <f t="shared" si="17"/>
        <v>300</v>
      </c>
      <c r="O527" s="15" t="s">
        <v>12671</v>
      </c>
      <c r="P527" s="16"/>
    </row>
    <row r="528" spans="1:16" s="1" customFormat="1" hidden="1" x14ac:dyDescent="0.25">
      <c r="A528" s="12">
        <f t="shared" si="16"/>
        <v>527</v>
      </c>
      <c r="B528" s="12" t="s">
        <v>2969</v>
      </c>
      <c r="C528" s="13" t="s">
        <v>8625</v>
      </c>
      <c r="D528" s="13" t="s">
        <v>10158</v>
      </c>
      <c r="E528" s="13" t="s">
        <v>10470</v>
      </c>
      <c r="F528" s="12" t="s">
        <v>10471</v>
      </c>
      <c r="G528" s="13" t="s">
        <v>5778</v>
      </c>
      <c r="H528" s="12" t="s">
        <v>11792</v>
      </c>
      <c r="I528" s="12" t="s">
        <v>12230</v>
      </c>
      <c r="J528" s="12" t="s">
        <v>10913</v>
      </c>
      <c r="K528" s="14" t="s">
        <v>10914</v>
      </c>
      <c r="L528" s="15">
        <v>0</v>
      </c>
      <c r="M528" s="15">
        <v>850</v>
      </c>
      <c r="N528" s="15">
        <f t="shared" si="17"/>
        <v>850</v>
      </c>
      <c r="O528" s="15" t="s">
        <v>12671</v>
      </c>
      <c r="P528" s="16"/>
    </row>
    <row r="529" spans="1:16" s="1" customFormat="1" hidden="1" x14ac:dyDescent="0.25">
      <c r="A529" s="12">
        <f t="shared" si="16"/>
        <v>528</v>
      </c>
      <c r="B529" s="12" t="s">
        <v>694</v>
      </c>
      <c r="C529" s="13" t="s">
        <v>7399</v>
      </c>
      <c r="D529" s="13" t="s">
        <v>10158</v>
      </c>
      <c r="E529" s="13" t="s">
        <v>10470</v>
      </c>
      <c r="F529" s="12" t="s">
        <v>10471</v>
      </c>
      <c r="G529" s="13" t="s">
        <v>5778</v>
      </c>
      <c r="H529" s="12" t="s">
        <v>11792</v>
      </c>
      <c r="I529" s="12" t="s">
        <v>12230</v>
      </c>
      <c r="J529" s="12" t="s">
        <v>10925</v>
      </c>
      <c r="K529" s="14" t="s">
        <v>10926</v>
      </c>
      <c r="L529" s="15">
        <v>0</v>
      </c>
      <c r="M529" s="15">
        <v>1300</v>
      </c>
      <c r="N529" s="15">
        <f t="shared" si="17"/>
        <v>1300</v>
      </c>
      <c r="O529" s="15" t="s">
        <v>12671</v>
      </c>
      <c r="P529" s="16"/>
    </row>
    <row r="530" spans="1:16" s="1" customFormat="1" hidden="1" x14ac:dyDescent="0.25">
      <c r="A530" s="12">
        <f t="shared" si="16"/>
        <v>529</v>
      </c>
      <c r="B530" s="12" t="s">
        <v>2606</v>
      </c>
      <c r="C530" s="13" t="s">
        <v>5709</v>
      </c>
      <c r="D530" s="13" t="s">
        <v>10351</v>
      </c>
      <c r="E530" s="13" t="s">
        <v>10352</v>
      </c>
      <c r="F530" s="12" t="s">
        <v>10376</v>
      </c>
      <c r="G530" s="13" t="s">
        <v>10377</v>
      </c>
      <c r="H530" s="12" t="s">
        <v>11789</v>
      </c>
      <c r="I530" s="12" t="s">
        <v>12231</v>
      </c>
      <c r="J530" s="12" t="s">
        <v>11027</v>
      </c>
      <c r="K530" s="14" t="s">
        <v>11028</v>
      </c>
      <c r="L530" s="15">
        <v>0</v>
      </c>
      <c r="M530" s="15">
        <v>15750</v>
      </c>
      <c r="N530" s="15">
        <f t="shared" si="17"/>
        <v>15750</v>
      </c>
      <c r="O530" s="15" t="s">
        <v>12671</v>
      </c>
      <c r="P530" s="16"/>
    </row>
    <row r="531" spans="1:16" s="1" customFormat="1" hidden="1" x14ac:dyDescent="0.25">
      <c r="A531" s="12">
        <f t="shared" si="16"/>
        <v>530</v>
      </c>
      <c r="B531" s="12" t="s">
        <v>3521</v>
      </c>
      <c r="C531" s="13" t="s">
        <v>6383</v>
      </c>
      <c r="D531" s="13" t="s">
        <v>10158</v>
      </c>
      <c r="E531" s="13" t="s">
        <v>10470</v>
      </c>
      <c r="F531" s="12" t="s">
        <v>10471</v>
      </c>
      <c r="G531" s="13" t="s">
        <v>5778</v>
      </c>
      <c r="H531" s="12" t="s">
        <v>11792</v>
      </c>
      <c r="I531" s="12" t="s">
        <v>12230</v>
      </c>
      <c r="J531" s="12" t="s">
        <v>10913</v>
      </c>
      <c r="K531" s="14" t="s">
        <v>10914</v>
      </c>
      <c r="L531" s="15">
        <v>0</v>
      </c>
      <c r="M531" s="15">
        <v>1050</v>
      </c>
      <c r="N531" s="15">
        <f t="shared" si="17"/>
        <v>1050</v>
      </c>
      <c r="O531" s="15" t="s">
        <v>12671</v>
      </c>
      <c r="P531" s="16"/>
    </row>
    <row r="532" spans="1:16" s="1" customFormat="1" hidden="1" x14ac:dyDescent="0.25">
      <c r="A532" s="12">
        <f t="shared" si="16"/>
        <v>531</v>
      </c>
      <c r="B532" s="12" t="s">
        <v>699</v>
      </c>
      <c r="C532" s="13" t="s">
        <v>7402</v>
      </c>
      <c r="D532" s="13" t="s">
        <v>10158</v>
      </c>
      <c r="E532" s="13" t="s">
        <v>10470</v>
      </c>
      <c r="F532" s="12" t="s">
        <v>10471</v>
      </c>
      <c r="G532" s="13" t="s">
        <v>5778</v>
      </c>
      <c r="H532" s="12" t="s">
        <v>11792</v>
      </c>
      <c r="I532" s="12" t="s">
        <v>12230</v>
      </c>
      <c r="J532" s="12" t="s">
        <v>10913</v>
      </c>
      <c r="K532" s="14" t="s">
        <v>10914</v>
      </c>
      <c r="L532" s="15">
        <v>0</v>
      </c>
      <c r="M532" s="15">
        <v>3950</v>
      </c>
      <c r="N532" s="15">
        <f t="shared" si="17"/>
        <v>3950</v>
      </c>
      <c r="O532" s="15" t="s">
        <v>12671</v>
      </c>
      <c r="P532" s="16"/>
    </row>
    <row r="533" spans="1:16" s="1" customFormat="1" hidden="1" x14ac:dyDescent="0.25">
      <c r="A533" s="12">
        <f t="shared" si="16"/>
        <v>532</v>
      </c>
      <c r="B533" s="12" t="s">
        <v>690</v>
      </c>
      <c r="C533" s="13" t="s">
        <v>7394</v>
      </c>
      <c r="D533" s="13" t="s">
        <v>10158</v>
      </c>
      <c r="E533" s="13" t="s">
        <v>10470</v>
      </c>
      <c r="F533" s="12" t="s">
        <v>10471</v>
      </c>
      <c r="G533" s="13" t="s">
        <v>5778</v>
      </c>
      <c r="H533" s="12" t="s">
        <v>11792</v>
      </c>
      <c r="I533" s="12" t="s">
        <v>12229</v>
      </c>
      <c r="J533" s="12" t="s">
        <v>10923</v>
      </c>
      <c r="K533" s="14" t="s">
        <v>10924</v>
      </c>
      <c r="L533" s="15">
        <v>0</v>
      </c>
      <c r="M533" s="15">
        <v>400</v>
      </c>
      <c r="N533" s="15">
        <f t="shared" si="17"/>
        <v>400</v>
      </c>
      <c r="O533" s="15" t="s">
        <v>12671</v>
      </c>
      <c r="P533" s="16"/>
    </row>
    <row r="534" spans="1:16" s="1" customFormat="1" hidden="1" x14ac:dyDescent="0.25">
      <c r="A534" s="12">
        <f t="shared" si="16"/>
        <v>533</v>
      </c>
      <c r="B534" s="12" t="s">
        <v>3657</v>
      </c>
      <c r="C534" s="13" t="s">
        <v>7653</v>
      </c>
      <c r="D534" s="13" t="s">
        <v>10351</v>
      </c>
      <c r="E534" s="13" t="s">
        <v>10436</v>
      </c>
      <c r="F534" s="12" t="s">
        <v>10576</v>
      </c>
      <c r="G534" s="13" t="s">
        <v>7079</v>
      </c>
      <c r="H534" s="12" t="s">
        <v>11792</v>
      </c>
      <c r="I534" s="12" t="s">
        <v>12229</v>
      </c>
      <c r="J534" s="12" t="s">
        <v>11046</v>
      </c>
      <c r="K534" s="14" t="s">
        <v>11047</v>
      </c>
      <c r="L534" s="15">
        <v>0</v>
      </c>
      <c r="M534" s="15">
        <v>100</v>
      </c>
      <c r="N534" s="15">
        <f t="shared" si="17"/>
        <v>100</v>
      </c>
      <c r="O534" s="15" t="s">
        <v>12671</v>
      </c>
      <c r="P534" s="16"/>
    </row>
    <row r="535" spans="1:16" s="1" customFormat="1" hidden="1" x14ac:dyDescent="0.25">
      <c r="A535" s="12">
        <f t="shared" si="16"/>
        <v>534</v>
      </c>
      <c r="B535" s="12" t="s">
        <v>4139</v>
      </c>
      <c r="C535" s="13" t="s">
        <v>8346</v>
      </c>
      <c r="D535" s="13" t="s">
        <v>10351</v>
      </c>
      <c r="E535" s="13" t="s">
        <v>10436</v>
      </c>
      <c r="F535" s="12" t="s">
        <v>10576</v>
      </c>
      <c r="G535" s="13" t="s">
        <v>7079</v>
      </c>
      <c r="H535" s="12" t="s">
        <v>11792</v>
      </c>
      <c r="I535" s="12" t="s">
        <v>12230</v>
      </c>
      <c r="J535" s="12" t="s">
        <v>11039</v>
      </c>
      <c r="K535" s="14" t="s">
        <v>11040</v>
      </c>
      <c r="L535" s="15">
        <v>0</v>
      </c>
      <c r="M535" s="15">
        <v>1700</v>
      </c>
      <c r="N535" s="15">
        <f t="shared" si="17"/>
        <v>1700</v>
      </c>
      <c r="O535" s="15" t="s">
        <v>12671</v>
      </c>
      <c r="P535" s="16"/>
    </row>
    <row r="536" spans="1:16" s="1" customFormat="1" hidden="1" x14ac:dyDescent="0.25">
      <c r="A536" s="12">
        <f t="shared" si="16"/>
        <v>535</v>
      </c>
      <c r="B536" s="12" t="s">
        <v>235</v>
      </c>
      <c r="C536" s="13" t="s">
        <v>6499</v>
      </c>
      <c r="D536" s="13" t="s">
        <v>10351</v>
      </c>
      <c r="E536" s="13" t="s">
        <v>10436</v>
      </c>
      <c r="F536" s="12" t="s">
        <v>10576</v>
      </c>
      <c r="G536" s="13" t="s">
        <v>7079</v>
      </c>
      <c r="H536" s="12" t="s">
        <v>11792</v>
      </c>
      <c r="I536" s="12" t="s">
        <v>12230</v>
      </c>
      <c r="J536" s="12" t="s">
        <v>11039</v>
      </c>
      <c r="K536" s="14" t="s">
        <v>11040</v>
      </c>
      <c r="L536" s="15">
        <v>0</v>
      </c>
      <c r="M536" s="15">
        <v>100</v>
      </c>
      <c r="N536" s="15">
        <f t="shared" si="17"/>
        <v>100</v>
      </c>
      <c r="O536" s="15" t="s">
        <v>12671</v>
      </c>
      <c r="P536" s="16"/>
    </row>
    <row r="537" spans="1:16" s="1" customFormat="1" hidden="1" x14ac:dyDescent="0.25">
      <c r="A537" s="12">
        <f t="shared" si="16"/>
        <v>536</v>
      </c>
      <c r="B537" s="12" t="s">
        <v>2583</v>
      </c>
      <c r="C537" s="13" t="s">
        <v>6038</v>
      </c>
      <c r="D537" s="13" t="s">
        <v>10351</v>
      </c>
      <c r="E537" s="13" t="s">
        <v>10436</v>
      </c>
      <c r="F537" s="12" t="s">
        <v>10576</v>
      </c>
      <c r="G537" s="13" t="s">
        <v>7079</v>
      </c>
      <c r="H537" s="12" t="s">
        <v>11792</v>
      </c>
      <c r="I537" s="12" t="s">
        <v>12229</v>
      </c>
      <c r="J537" s="12" t="s">
        <v>11039</v>
      </c>
      <c r="K537" s="14" t="s">
        <v>11040</v>
      </c>
      <c r="L537" s="15">
        <v>0</v>
      </c>
      <c r="M537" s="15">
        <v>150</v>
      </c>
      <c r="N537" s="15">
        <f t="shared" si="17"/>
        <v>150</v>
      </c>
      <c r="O537" s="15" t="s">
        <v>12671</v>
      </c>
      <c r="P537" s="16"/>
    </row>
    <row r="538" spans="1:16" s="1" customFormat="1" hidden="1" x14ac:dyDescent="0.25">
      <c r="A538" s="12">
        <f t="shared" si="16"/>
        <v>537</v>
      </c>
      <c r="B538" s="12" t="s">
        <v>1148</v>
      </c>
      <c r="C538" s="13" t="s">
        <v>6603</v>
      </c>
      <c r="D538" s="13" t="s">
        <v>10369</v>
      </c>
      <c r="E538" s="13" t="s">
        <v>10408</v>
      </c>
      <c r="F538" s="12" t="s">
        <v>10536</v>
      </c>
      <c r="G538" s="13" t="s">
        <v>10537</v>
      </c>
      <c r="H538" s="12" t="s">
        <v>11792</v>
      </c>
      <c r="I538" s="12" t="s">
        <v>12229</v>
      </c>
      <c r="J538" s="12" t="s">
        <v>11331</v>
      </c>
      <c r="K538" s="14" t="s">
        <v>11332</v>
      </c>
      <c r="L538" s="15">
        <v>0</v>
      </c>
      <c r="M538" s="15">
        <v>100</v>
      </c>
      <c r="N538" s="15">
        <f t="shared" si="17"/>
        <v>100</v>
      </c>
      <c r="O538" s="15" t="s">
        <v>12671</v>
      </c>
      <c r="P538" s="16"/>
    </row>
    <row r="539" spans="1:16" s="1" customFormat="1" hidden="1" x14ac:dyDescent="0.25">
      <c r="A539" s="12">
        <f t="shared" si="16"/>
        <v>538</v>
      </c>
      <c r="B539" s="12" t="s">
        <v>2058</v>
      </c>
      <c r="C539" s="13" t="s">
        <v>6417</v>
      </c>
      <c r="D539" s="13" t="s">
        <v>10351</v>
      </c>
      <c r="E539" s="13" t="s">
        <v>10352</v>
      </c>
      <c r="F539" s="12" t="s">
        <v>10376</v>
      </c>
      <c r="G539" s="13" t="s">
        <v>10377</v>
      </c>
      <c r="H539" s="12" t="s">
        <v>11792</v>
      </c>
      <c r="I539" s="12" t="s">
        <v>12233</v>
      </c>
      <c r="J539" s="12" t="s">
        <v>11023</v>
      </c>
      <c r="K539" s="14" t="s">
        <v>11024</v>
      </c>
      <c r="L539" s="15">
        <v>0</v>
      </c>
      <c r="M539" s="15">
        <v>250</v>
      </c>
      <c r="N539" s="15">
        <f t="shared" si="17"/>
        <v>250</v>
      </c>
      <c r="O539" s="15" t="s">
        <v>12671</v>
      </c>
      <c r="P539" s="16"/>
    </row>
    <row r="540" spans="1:16" s="1" customFormat="1" hidden="1" x14ac:dyDescent="0.25">
      <c r="A540" s="12">
        <f t="shared" si="16"/>
        <v>539</v>
      </c>
      <c r="B540" s="12" t="s">
        <v>4080</v>
      </c>
      <c r="C540" s="13" t="s">
        <v>8855</v>
      </c>
      <c r="D540" s="13" t="s">
        <v>10158</v>
      </c>
      <c r="E540" s="13" t="s">
        <v>10470</v>
      </c>
      <c r="F540" s="12" t="s">
        <v>10471</v>
      </c>
      <c r="G540" s="13" t="s">
        <v>5778</v>
      </c>
      <c r="H540" s="12" t="s">
        <v>11792</v>
      </c>
      <c r="I540" s="12" t="s">
        <v>12230</v>
      </c>
      <c r="J540" s="12" t="s">
        <v>10930</v>
      </c>
      <c r="K540" s="14" t="s">
        <v>10931</v>
      </c>
      <c r="L540" s="15">
        <v>0</v>
      </c>
      <c r="M540" s="15">
        <v>100</v>
      </c>
      <c r="N540" s="15">
        <f t="shared" si="17"/>
        <v>100</v>
      </c>
      <c r="O540" s="15" t="s">
        <v>12671</v>
      </c>
      <c r="P540" s="16"/>
    </row>
    <row r="541" spans="1:16" s="1" customFormat="1" hidden="1" x14ac:dyDescent="0.25">
      <c r="A541" s="12">
        <f t="shared" si="16"/>
        <v>540</v>
      </c>
      <c r="B541" s="12" t="s">
        <v>698</v>
      </c>
      <c r="C541" s="13" t="s">
        <v>7347</v>
      </c>
      <c r="D541" s="13" t="s">
        <v>10158</v>
      </c>
      <c r="E541" s="13" t="s">
        <v>10470</v>
      </c>
      <c r="F541" s="12" t="s">
        <v>10471</v>
      </c>
      <c r="G541" s="13" t="s">
        <v>5778</v>
      </c>
      <c r="H541" s="12" t="s">
        <v>11792</v>
      </c>
      <c r="I541" s="12" t="s">
        <v>12230</v>
      </c>
      <c r="J541" s="12" t="s">
        <v>10913</v>
      </c>
      <c r="K541" s="14" t="s">
        <v>10914</v>
      </c>
      <c r="L541" s="15">
        <v>0</v>
      </c>
      <c r="M541" s="15">
        <v>600</v>
      </c>
      <c r="N541" s="15">
        <f t="shared" si="17"/>
        <v>600</v>
      </c>
      <c r="O541" s="15" t="s">
        <v>12671</v>
      </c>
      <c r="P541" s="16"/>
    </row>
    <row r="542" spans="1:16" s="1" customFormat="1" hidden="1" x14ac:dyDescent="0.25">
      <c r="A542" s="12">
        <f t="shared" si="16"/>
        <v>541</v>
      </c>
      <c r="B542" s="12" t="s">
        <v>299</v>
      </c>
      <c r="C542" s="13" t="s">
        <v>6046</v>
      </c>
      <c r="D542" s="13" t="s">
        <v>10351</v>
      </c>
      <c r="E542" s="13" t="s">
        <v>10352</v>
      </c>
      <c r="F542" s="12" t="s">
        <v>10376</v>
      </c>
      <c r="G542" s="13" t="s">
        <v>10377</v>
      </c>
      <c r="H542" s="12" t="s">
        <v>11792</v>
      </c>
      <c r="I542" s="12" t="s">
        <v>12231</v>
      </c>
      <c r="J542" s="12" t="s">
        <v>11029</v>
      </c>
      <c r="K542" s="14" t="s">
        <v>11030</v>
      </c>
      <c r="L542" s="15">
        <v>0</v>
      </c>
      <c r="M542" s="15">
        <v>150</v>
      </c>
      <c r="N542" s="15">
        <f t="shared" si="17"/>
        <v>150</v>
      </c>
      <c r="O542" s="15" t="s">
        <v>12671</v>
      </c>
      <c r="P542" s="16"/>
    </row>
    <row r="543" spans="1:16" s="1" customFormat="1" hidden="1" x14ac:dyDescent="0.25">
      <c r="A543" s="12">
        <f t="shared" si="16"/>
        <v>542</v>
      </c>
      <c r="B543" s="12" t="s">
        <v>1202</v>
      </c>
      <c r="C543" s="13" t="s">
        <v>7654</v>
      </c>
      <c r="D543" s="13" t="s">
        <v>10369</v>
      </c>
      <c r="E543" s="13" t="s">
        <v>10439</v>
      </c>
      <c r="F543" s="12" t="s">
        <v>10440</v>
      </c>
      <c r="G543" s="13" t="s">
        <v>10441</v>
      </c>
      <c r="H543" s="12" t="s">
        <v>11792</v>
      </c>
      <c r="I543" s="12" t="s">
        <v>12230</v>
      </c>
      <c r="J543" s="12" t="s">
        <v>11289</v>
      </c>
      <c r="K543" s="14" t="s">
        <v>11290</v>
      </c>
      <c r="L543" s="15">
        <v>0</v>
      </c>
      <c r="M543" s="15">
        <v>200</v>
      </c>
      <c r="N543" s="15">
        <f t="shared" si="17"/>
        <v>200</v>
      </c>
      <c r="O543" s="15" t="s">
        <v>12671</v>
      </c>
      <c r="P543" s="16"/>
    </row>
    <row r="544" spans="1:16" s="1" customFormat="1" hidden="1" x14ac:dyDescent="0.25">
      <c r="A544" s="12">
        <f t="shared" si="16"/>
        <v>543</v>
      </c>
      <c r="B544" s="12" t="s">
        <v>1204</v>
      </c>
      <c r="C544" s="13" t="s">
        <v>7361</v>
      </c>
      <c r="D544" s="13" t="s">
        <v>10369</v>
      </c>
      <c r="E544" s="13" t="s">
        <v>10439</v>
      </c>
      <c r="F544" s="12" t="s">
        <v>10440</v>
      </c>
      <c r="G544" s="13" t="s">
        <v>10441</v>
      </c>
      <c r="H544" s="12" t="s">
        <v>11792</v>
      </c>
      <c r="I544" s="12" t="s">
        <v>12229</v>
      </c>
      <c r="J544" s="12" t="s">
        <v>11289</v>
      </c>
      <c r="K544" s="14" t="s">
        <v>11290</v>
      </c>
      <c r="L544" s="15">
        <v>0</v>
      </c>
      <c r="M544" s="15">
        <v>400</v>
      </c>
      <c r="N544" s="15">
        <f t="shared" si="17"/>
        <v>400</v>
      </c>
      <c r="O544" s="15" t="s">
        <v>12671</v>
      </c>
      <c r="P544" s="16"/>
    </row>
    <row r="545" spans="1:16" s="1" customFormat="1" hidden="1" x14ac:dyDescent="0.25">
      <c r="A545" s="12">
        <f t="shared" si="16"/>
        <v>544</v>
      </c>
      <c r="B545" s="12" t="s">
        <v>5172</v>
      </c>
      <c r="C545" s="13" t="s">
        <v>9885</v>
      </c>
      <c r="D545" s="13" t="s">
        <v>10158</v>
      </c>
      <c r="E545" s="13" t="s">
        <v>10470</v>
      </c>
      <c r="F545" s="12" t="s">
        <v>10471</v>
      </c>
      <c r="G545" s="13" t="s">
        <v>5778</v>
      </c>
      <c r="H545" s="12" t="s">
        <v>11792</v>
      </c>
      <c r="I545" s="12" t="s">
        <v>12229</v>
      </c>
      <c r="J545" s="12" t="s">
        <v>10925</v>
      </c>
      <c r="K545" s="14" t="s">
        <v>10926</v>
      </c>
      <c r="L545" s="15">
        <v>0</v>
      </c>
      <c r="M545" s="15">
        <v>100</v>
      </c>
      <c r="N545" s="15">
        <f t="shared" si="17"/>
        <v>100</v>
      </c>
      <c r="O545" s="15" t="s">
        <v>12671</v>
      </c>
      <c r="P545" s="16"/>
    </row>
    <row r="546" spans="1:16" s="1" customFormat="1" hidden="1" x14ac:dyDescent="0.25">
      <c r="A546" s="12">
        <f t="shared" si="16"/>
        <v>545</v>
      </c>
      <c r="B546" s="12" t="s">
        <v>3821</v>
      </c>
      <c r="C546" s="13" t="s">
        <v>6315</v>
      </c>
      <c r="D546" s="13" t="s">
        <v>10158</v>
      </c>
      <c r="E546" s="13" t="s">
        <v>10470</v>
      </c>
      <c r="F546" s="12" t="s">
        <v>10471</v>
      </c>
      <c r="G546" s="13" t="s">
        <v>5778</v>
      </c>
      <c r="H546" s="12" t="s">
        <v>11792</v>
      </c>
      <c r="I546" s="12" t="s">
        <v>12230</v>
      </c>
      <c r="J546" s="12" t="s">
        <v>10930</v>
      </c>
      <c r="K546" s="14" t="s">
        <v>10931</v>
      </c>
      <c r="L546" s="15">
        <v>0</v>
      </c>
      <c r="M546" s="15">
        <v>150</v>
      </c>
      <c r="N546" s="15">
        <f t="shared" si="17"/>
        <v>150</v>
      </c>
      <c r="O546" s="15" t="s">
        <v>12671</v>
      </c>
      <c r="P546" s="16"/>
    </row>
    <row r="547" spans="1:16" s="1" customFormat="1" hidden="1" x14ac:dyDescent="0.25">
      <c r="A547" s="12">
        <f t="shared" si="16"/>
        <v>546</v>
      </c>
      <c r="B547" s="12" t="s">
        <v>3820</v>
      </c>
      <c r="C547" s="13" t="s">
        <v>9108</v>
      </c>
      <c r="D547" s="13" t="s">
        <v>10158</v>
      </c>
      <c r="E547" s="13" t="s">
        <v>10470</v>
      </c>
      <c r="F547" s="12" t="s">
        <v>10471</v>
      </c>
      <c r="G547" s="13" t="s">
        <v>5778</v>
      </c>
      <c r="H547" s="12" t="s">
        <v>11792</v>
      </c>
      <c r="I547" s="12" t="s">
        <v>12229</v>
      </c>
      <c r="J547" s="12" t="s">
        <v>10930</v>
      </c>
      <c r="K547" s="14" t="s">
        <v>10931</v>
      </c>
      <c r="L547" s="15">
        <v>0</v>
      </c>
      <c r="M547" s="15">
        <v>200</v>
      </c>
      <c r="N547" s="15">
        <f t="shared" si="17"/>
        <v>200</v>
      </c>
      <c r="O547" s="15" t="s">
        <v>12671</v>
      </c>
      <c r="P547" s="16"/>
    </row>
    <row r="548" spans="1:16" s="1" customFormat="1" hidden="1" x14ac:dyDescent="0.25">
      <c r="A548" s="12">
        <f t="shared" si="16"/>
        <v>547</v>
      </c>
      <c r="B548" s="12" t="s">
        <v>2068</v>
      </c>
      <c r="C548" s="13" t="s">
        <v>6261</v>
      </c>
      <c r="D548" s="13" t="s">
        <v>10351</v>
      </c>
      <c r="E548" s="13" t="s">
        <v>10352</v>
      </c>
      <c r="F548" s="12" t="s">
        <v>10376</v>
      </c>
      <c r="G548" s="13" t="s">
        <v>10377</v>
      </c>
      <c r="H548" s="12" t="s">
        <v>11792</v>
      </c>
      <c r="I548" s="12" t="s">
        <v>12231</v>
      </c>
      <c r="J548" s="12" t="s">
        <v>11029</v>
      </c>
      <c r="K548" s="14" t="s">
        <v>11030</v>
      </c>
      <c r="L548" s="15">
        <v>0</v>
      </c>
      <c r="M548" s="15">
        <v>12000</v>
      </c>
      <c r="N548" s="15">
        <f t="shared" si="17"/>
        <v>12000</v>
      </c>
      <c r="O548" s="15" t="s">
        <v>12671</v>
      </c>
      <c r="P548" s="16"/>
    </row>
    <row r="549" spans="1:16" s="1" customFormat="1" hidden="1" x14ac:dyDescent="0.25">
      <c r="A549" s="12">
        <f t="shared" si="16"/>
        <v>548</v>
      </c>
      <c r="B549" s="12" t="s">
        <v>862</v>
      </c>
      <c r="C549" s="13" t="s">
        <v>6402</v>
      </c>
      <c r="D549" s="13" t="s">
        <v>10363</v>
      </c>
      <c r="E549" s="13" t="s">
        <v>10363</v>
      </c>
      <c r="F549" s="12" t="s">
        <v>10480</v>
      </c>
      <c r="G549" s="13" t="s">
        <v>7110</v>
      </c>
      <c r="H549" s="12" t="s">
        <v>11792</v>
      </c>
      <c r="I549" s="12" t="s">
        <v>12231</v>
      </c>
      <c r="J549" s="12" t="s">
        <v>11147</v>
      </c>
      <c r="K549" s="14" t="s">
        <v>11148</v>
      </c>
      <c r="L549" s="15">
        <v>0</v>
      </c>
      <c r="M549" s="15">
        <v>3800</v>
      </c>
      <c r="N549" s="15">
        <f t="shared" si="17"/>
        <v>3800</v>
      </c>
      <c r="O549" s="15" t="s">
        <v>12671</v>
      </c>
      <c r="P549" s="16"/>
    </row>
    <row r="550" spans="1:16" s="1" customFormat="1" hidden="1" x14ac:dyDescent="0.25">
      <c r="A550" s="12">
        <f t="shared" si="16"/>
        <v>549</v>
      </c>
      <c r="B550" s="12" t="s">
        <v>1216</v>
      </c>
      <c r="C550" s="13" t="s">
        <v>6619</v>
      </c>
      <c r="D550" s="13" t="s">
        <v>10369</v>
      </c>
      <c r="E550" s="13" t="s">
        <v>10439</v>
      </c>
      <c r="F550" s="12" t="s">
        <v>10440</v>
      </c>
      <c r="G550" s="13" t="s">
        <v>10441</v>
      </c>
      <c r="H550" s="12" t="s">
        <v>11792</v>
      </c>
      <c r="I550" s="12" t="s">
        <v>12230</v>
      </c>
      <c r="J550" s="12" t="s">
        <v>11319</v>
      </c>
      <c r="K550" s="14" t="s">
        <v>11320</v>
      </c>
      <c r="L550" s="15">
        <v>0</v>
      </c>
      <c r="M550" s="15">
        <v>1150</v>
      </c>
      <c r="N550" s="15">
        <f t="shared" si="17"/>
        <v>1150</v>
      </c>
      <c r="O550" s="15" t="s">
        <v>12671</v>
      </c>
      <c r="P550" s="16"/>
    </row>
    <row r="551" spans="1:16" s="1" customFormat="1" hidden="1" x14ac:dyDescent="0.25">
      <c r="A551" s="12">
        <f t="shared" si="16"/>
        <v>550</v>
      </c>
      <c r="B551" s="12" t="s">
        <v>2978</v>
      </c>
      <c r="C551" s="13" t="s">
        <v>6184</v>
      </c>
      <c r="D551" s="13" t="s">
        <v>10363</v>
      </c>
      <c r="E551" s="13" t="s">
        <v>10413</v>
      </c>
      <c r="F551" s="12" t="s">
        <v>10414</v>
      </c>
      <c r="G551" s="13" t="s">
        <v>10415</v>
      </c>
      <c r="H551" s="12" t="s">
        <v>11792</v>
      </c>
      <c r="I551" s="12" t="s">
        <v>12230</v>
      </c>
      <c r="J551" s="12" t="s">
        <v>11325</v>
      </c>
      <c r="K551" s="14" t="s">
        <v>11326</v>
      </c>
      <c r="L551" s="15">
        <v>0</v>
      </c>
      <c r="M551" s="15">
        <v>2100</v>
      </c>
      <c r="N551" s="15">
        <f t="shared" si="17"/>
        <v>2100</v>
      </c>
      <c r="O551" s="15" t="s">
        <v>12671</v>
      </c>
      <c r="P551" s="16"/>
    </row>
    <row r="552" spans="1:16" s="1" customFormat="1" hidden="1" x14ac:dyDescent="0.25">
      <c r="A552" s="12">
        <f t="shared" si="16"/>
        <v>551</v>
      </c>
      <c r="B552" s="12" t="s">
        <v>3362</v>
      </c>
      <c r="C552" s="13" t="s">
        <v>8845</v>
      </c>
      <c r="D552" s="13" t="s">
        <v>10363</v>
      </c>
      <c r="E552" s="13" t="s">
        <v>10413</v>
      </c>
      <c r="F552" s="12" t="s">
        <v>10414</v>
      </c>
      <c r="G552" s="13" t="s">
        <v>10415</v>
      </c>
      <c r="H552" s="12" t="s">
        <v>11792</v>
      </c>
      <c r="I552" s="12" t="s">
        <v>12232</v>
      </c>
      <c r="J552" s="12" t="s">
        <v>11337</v>
      </c>
      <c r="K552" s="14" t="s">
        <v>11338</v>
      </c>
      <c r="L552" s="15">
        <v>0</v>
      </c>
      <c r="M552" s="15">
        <v>1000</v>
      </c>
      <c r="N552" s="15">
        <f t="shared" si="17"/>
        <v>1000</v>
      </c>
      <c r="O552" s="15" t="s">
        <v>12671</v>
      </c>
      <c r="P552" s="16"/>
    </row>
    <row r="553" spans="1:16" s="1" customFormat="1" hidden="1" x14ac:dyDescent="0.25">
      <c r="A553" s="12">
        <f t="shared" si="16"/>
        <v>552</v>
      </c>
      <c r="B553" s="12" t="s">
        <v>3100</v>
      </c>
      <c r="C553" s="13" t="s">
        <v>6793</v>
      </c>
      <c r="D553" s="13" t="s">
        <v>10369</v>
      </c>
      <c r="E553" s="13" t="s">
        <v>10408</v>
      </c>
      <c r="F553" s="12" t="s">
        <v>10536</v>
      </c>
      <c r="G553" s="13" t="s">
        <v>10537</v>
      </c>
      <c r="H553" s="12" t="s">
        <v>11792</v>
      </c>
      <c r="I553" s="12" t="s">
        <v>12233</v>
      </c>
      <c r="J553" s="12" t="s">
        <v>11331</v>
      </c>
      <c r="K553" s="14" t="s">
        <v>11332</v>
      </c>
      <c r="L553" s="15">
        <v>0</v>
      </c>
      <c r="M553" s="15">
        <v>150</v>
      </c>
      <c r="N553" s="15">
        <f t="shared" si="17"/>
        <v>150</v>
      </c>
      <c r="O553" s="15" t="s">
        <v>12671</v>
      </c>
      <c r="P553" s="16"/>
    </row>
    <row r="554" spans="1:16" s="1" customFormat="1" hidden="1" x14ac:dyDescent="0.25">
      <c r="A554" s="12">
        <f t="shared" si="16"/>
        <v>553</v>
      </c>
      <c r="B554" s="12" t="s">
        <v>4698</v>
      </c>
      <c r="C554" s="13" t="s">
        <v>6943</v>
      </c>
      <c r="D554" s="13" t="s">
        <v>10158</v>
      </c>
      <c r="E554" s="13" t="s">
        <v>10470</v>
      </c>
      <c r="F554" s="12" t="s">
        <v>10471</v>
      </c>
      <c r="G554" s="13" t="s">
        <v>5778</v>
      </c>
      <c r="H554" s="12" t="s">
        <v>11792</v>
      </c>
      <c r="I554" s="12" t="s">
        <v>12229</v>
      </c>
      <c r="J554" s="12" t="s">
        <v>10930</v>
      </c>
      <c r="K554" s="14" t="s">
        <v>10931</v>
      </c>
      <c r="L554" s="15">
        <v>0</v>
      </c>
      <c r="M554" s="15">
        <v>300</v>
      </c>
      <c r="N554" s="15">
        <f t="shared" si="17"/>
        <v>300</v>
      </c>
      <c r="O554" s="15" t="s">
        <v>12671</v>
      </c>
      <c r="P554" s="16"/>
    </row>
    <row r="555" spans="1:16" s="1" customFormat="1" hidden="1" x14ac:dyDescent="0.25">
      <c r="A555" s="12">
        <f t="shared" si="16"/>
        <v>554</v>
      </c>
      <c r="B555" s="12" t="s">
        <v>5223</v>
      </c>
      <c r="C555" s="13" t="s">
        <v>9918</v>
      </c>
      <c r="D555" s="13" t="s">
        <v>10158</v>
      </c>
      <c r="E555" s="13" t="s">
        <v>10470</v>
      </c>
      <c r="F555" s="12" t="s">
        <v>10471</v>
      </c>
      <c r="G555" s="13" t="s">
        <v>5778</v>
      </c>
      <c r="H555" s="12" t="s">
        <v>11792</v>
      </c>
      <c r="I555" s="12" t="s">
        <v>12229</v>
      </c>
      <c r="J555" s="12" t="s">
        <v>10913</v>
      </c>
      <c r="K555" s="14" t="s">
        <v>10914</v>
      </c>
      <c r="L555" s="15">
        <v>0</v>
      </c>
      <c r="M555" s="15">
        <v>3950</v>
      </c>
      <c r="N555" s="15">
        <f t="shared" si="17"/>
        <v>3950</v>
      </c>
      <c r="O555" s="15" t="s">
        <v>12671</v>
      </c>
      <c r="P555" s="16"/>
    </row>
    <row r="556" spans="1:16" s="1" customFormat="1" hidden="1" x14ac:dyDescent="0.25">
      <c r="A556" s="12">
        <f t="shared" si="16"/>
        <v>555</v>
      </c>
      <c r="B556" s="12" t="s">
        <v>3090</v>
      </c>
      <c r="C556" s="13" t="s">
        <v>8700</v>
      </c>
      <c r="D556" s="13" t="s">
        <v>10158</v>
      </c>
      <c r="E556" s="13" t="s">
        <v>10470</v>
      </c>
      <c r="F556" s="12" t="s">
        <v>10471</v>
      </c>
      <c r="G556" s="13" t="s">
        <v>5778</v>
      </c>
      <c r="H556" s="12" t="s">
        <v>11792</v>
      </c>
      <c r="I556" s="12" t="s">
        <v>12229</v>
      </c>
      <c r="J556" s="12" t="s">
        <v>10913</v>
      </c>
      <c r="K556" s="14" t="s">
        <v>10914</v>
      </c>
      <c r="L556" s="15">
        <v>0</v>
      </c>
      <c r="M556" s="15">
        <v>1150</v>
      </c>
      <c r="N556" s="15">
        <f t="shared" si="17"/>
        <v>1150</v>
      </c>
      <c r="O556" s="15" t="s">
        <v>12671</v>
      </c>
      <c r="P556" s="16"/>
    </row>
    <row r="557" spans="1:16" s="1" customFormat="1" hidden="1" x14ac:dyDescent="0.25">
      <c r="A557" s="12">
        <f t="shared" si="16"/>
        <v>556</v>
      </c>
      <c r="B557" s="12" t="s">
        <v>1979</v>
      </c>
      <c r="C557" s="13" t="s">
        <v>6710</v>
      </c>
      <c r="D557" s="13" t="s">
        <v>10369</v>
      </c>
      <c r="E557" s="13" t="s">
        <v>10408</v>
      </c>
      <c r="F557" s="12" t="s">
        <v>10536</v>
      </c>
      <c r="G557" s="13" t="s">
        <v>10537</v>
      </c>
      <c r="H557" s="12" t="s">
        <v>11792</v>
      </c>
      <c r="I557" s="12" t="s">
        <v>12231</v>
      </c>
      <c r="J557" s="12" t="s">
        <v>11390</v>
      </c>
      <c r="K557" s="14" t="s">
        <v>11391</v>
      </c>
      <c r="L557" s="15">
        <v>0</v>
      </c>
      <c r="M557" s="15">
        <v>250</v>
      </c>
      <c r="N557" s="15">
        <f t="shared" si="17"/>
        <v>250</v>
      </c>
      <c r="O557" s="15" t="s">
        <v>12671</v>
      </c>
      <c r="P557" s="16"/>
    </row>
    <row r="558" spans="1:16" s="1" customFormat="1" hidden="1" x14ac:dyDescent="0.25">
      <c r="A558" s="12">
        <f t="shared" si="16"/>
        <v>557</v>
      </c>
      <c r="B558" s="12" t="s">
        <v>2398</v>
      </c>
      <c r="C558" s="13" t="s">
        <v>6745</v>
      </c>
      <c r="D558" s="13" t="s">
        <v>10369</v>
      </c>
      <c r="E558" s="13" t="s">
        <v>10408</v>
      </c>
      <c r="F558" s="12" t="s">
        <v>10536</v>
      </c>
      <c r="G558" s="13" t="s">
        <v>10537</v>
      </c>
      <c r="H558" s="12" t="s">
        <v>11792</v>
      </c>
      <c r="I558" s="12" t="s">
        <v>12233</v>
      </c>
      <c r="J558" s="12" t="s">
        <v>11390</v>
      </c>
      <c r="K558" s="14" t="s">
        <v>11391</v>
      </c>
      <c r="L558" s="15">
        <v>0</v>
      </c>
      <c r="M558" s="15">
        <v>200</v>
      </c>
      <c r="N558" s="15">
        <f t="shared" si="17"/>
        <v>200</v>
      </c>
      <c r="O558" s="15" t="s">
        <v>12671</v>
      </c>
      <c r="P558" s="16"/>
    </row>
    <row r="559" spans="1:16" s="1" customFormat="1" hidden="1" x14ac:dyDescent="0.25">
      <c r="A559" s="12">
        <f t="shared" si="16"/>
        <v>558</v>
      </c>
      <c r="B559" s="12" t="s">
        <v>1207</v>
      </c>
      <c r="C559" s="13" t="s">
        <v>7657</v>
      </c>
      <c r="D559" s="13" t="s">
        <v>10369</v>
      </c>
      <c r="E559" s="13" t="s">
        <v>10439</v>
      </c>
      <c r="F559" s="12" t="s">
        <v>10440</v>
      </c>
      <c r="G559" s="13" t="s">
        <v>10441</v>
      </c>
      <c r="H559" s="12" t="s">
        <v>11792</v>
      </c>
      <c r="I559" s="12" t="s">
        <v>12229</v>
      </c>
      <c r="J559" s="12" t="s">
        <v>11407</v>
      </c>
      <c r="K559" s="14" t="s">
        <v>11408</v>
      </c>
      <c r="L559" s="15">
        <v>0</v>
      </c>
      <c r="M559" s="15">
        <v>5000</v>
      </c>
      <c r="N559" s="15">
        <f t="shared" si="17"/>
        <v>5000</v>
      </c>
      <c r="O559" s="15" t="s">
        <v>12671</v>
      </c>
      <c r="P559" s="16"/>
    </row>
    <row r="560" spans="1:16" s="1" customFormat="1" hidden="1" x14ac:dyDescent="0.25">
      <c r="A560" s="12">
        <f t="shared" si="16"/>
        <v>559</v>
      </c>
      <c r="B560" s="12" t="s">
        <v>691</v>
      </c>
      <c r="C560" s="13" t="s">
        <v>7222</v>
      </c>
      <c r="D560" s="13" t="s">
        <v>10158</v>
      </c>
      <c r="E560" s="13" t="s">
        <v>10470</v>
      </c>
      <c r="F560" s="12" t="s">
        <v>10471</v>
      </c>
      <c r="G560" s="13" t="s">
        <v>5778</v>
      </c>
      <c r="H560" s="12" t="s">
        <v>11792</v>
      </c>
      <c r="I560" s="12" t="s">
        <v>12230</v>
      </c>
      <c r="J560" s="12" t="s">
        <v>10923</v>
      </c>
      <c r="K560" s="14" t="s">
        <v>10924</v>
      </c>
      <c r="L560" s="15">
        <v>0</v>
      </c>
      <c r="M560" s="15">
        <v>450</v>
      </c>
      <c r="N560" s="15">
        <f t="shared" si="17"/>
        <v>450</v>
      </c>
      <c r="O560" s="15" t="s">
        <v>12671</v>
      </c>
      <c r="P560" s="16"/>
    </row>
    <row r="561" spans="1:16" s="1" customFormat="1" hidden="1" x14ac:dyDescent="0.25">
      <c r="A561" s="12">
        <f t="shared" si="16"/>
        <v>560</v>
      </c>
      <c r="B561" s="12" t="s">
        <v>3088</v>
      </c>
      <c r="C561" s="13" t="s">
        <v>7389</v>
      </c>
      <c r="D561" s="13" t="s">
        <v>10158</v>
      </c>
      <c r="E561" s="13" t="s">
        <v>10470</v>
      </c>
      <c r="F561" s="12" t="s">
        <v>10471</v>
      </c>
      <c r="G561" s="13" t="s">
        <v>5778</v>
      </c>
      <c r="H561" s="12" t="s">
        <v>11792</v>
      </c>
      <c r="I561" s="12" t="s">
        <v>12229</v>
      </c>
      <c r="J561" s="12" t="s">
        <v>10923</v>
      </c>
      <c r="K561" s="14" t="s">
        <v>10924</v>
      </c>
      <c r="L561" s="15">
        <v>0</v>
      </c>
      <c r="M561" s="15">
        <v>1050</v>
      </c>
      <c r="N561" s="15">
        <f t="shared" si="17"/>
        <v>1050</v>
      </c>
      <c r="O561" s="15" t="s">
        <v>12671</v>
      </c>
      <c r="P561" s="16"/>
    </row>
    <row r="562" spans="1:16" s="1" customFormat="1" hidden="1" x14ac:dyDescent="0.25">
      <c r="A562" s="12">
        <f t="shared" si="16"/>
        <v>561</v>
      </c>
      <c r="B562" s="12" t="s">
        <v>4444</v>
      </c>
      <c r="C562" s="13" t="s">
        <v>9478</v>
      </c>
      <c r="D562" s="13" t="s">
        <v>10363</v>
      </c>
      <c r="E562" s="13" t="s">
        <v>10533</v>
      </c>
      <c r="F562" s="12" t="s">
        <v>10542</v>
      </c>
      <c r="G562" s="13" t="s">
        <v>6446</v>
      </c>
      <c r="H562" s="12" t="s">
        <v>11792</v>
      </c>
      <c r="I562" s="12" t="s">
        <v>12232</v>
      </c>
      <c r="J562" s="12" t="s">
        <v>11783</v>
      </c>
      <c r="K562" s="14" t="s">
        <v>11784</v>
      </c>
      <c r="L562" s="15">
        <v>0</v>
      </c>
      <c r="M562" s="15">
        <v>1330</v>
      </c>
      <c r="N562" s="15">
        <f t="shared" si="17"/>
        <v>1330</v>
      </c>
      <c r="O562" s="15" t="s">
        <v>12671</v>
      </c>
      <c r="P562" s="16"/>
    </row>
    <row r="563" spans="1:16" s="1" customFormat="1" hidden="1" x14ac:dyDescent="0.25">
      <c r="A563" s="12">
        <f t="shared" si="16"/>
        <v>562</v>
      </c>
      <c r="B563" s="12" t="s">
        <v>11801</v>
      </c>
      <c r="C563" s="13" t="s">
        <v>11802</v>
      </c>
      <c r="D563" s="13" t="s">
        <v>10369</v>
      </c>
      <c r="E563" s="13" t="s">
        <v>10408</v>
      </c>
      <c r="F563" s="12" t="s">
        <v>10536</v>
      </c>
      <c r="G563" s="13" t="s">
        <v>10537</v>
      </c>
      <c r="H563" s="12" t="s">
        <v>11792</v>
      </c>
      <c r="I563" s="12" t="s">
        <v>12229</v>
      </c>
      <c r="J563" s="12" t="s">
        <v>11331</v>
      </c>
      <c r="K563" s="14" t="s">
        <v>11332</v>
      </c>
      <c r="L563" s="15">
        <v>0</v>
      </c>
      <c r="M563" s="15">
        <v>200</v>
      </c>
      <c r="N563" s="15">
        <f t="shared" si="17"/>
        <v>200</v>
      </c>
      <c r="O563" s="15" t="s">
        <v>12671</v>
      </c>
      <c r="P563" s="16"/>
    </row>
    <row r="564" spans="1:16" s="1" customFormat="1" hidden="1" x14ac:dyDescent="0.25">
      <c r="A564" s="12">
        <f t="shared" si="16"/>
        <v>563</v>
      </c>
      <c r="B564" s="12" t="s">
        <v>5049</v>
      </c>
      <c r="C564" s="13" t="s">
        <v>6907</v>
      </c>
      <c r="D564" s="13" t="s">
        <v>10351</v>
      </c>
      <c r="E564" s="13" t="s">
        <v>10352</v>
      </c>
      <c r="F564" s="12" t="s">
        <v>10376</v>
      </c>
      <c r="G564" s="13" t="s">
        <v>10377</v>
      </c>
      <c r="H564" s="12" t="s">
        <v>11792</v>
      </c>
      <c r="I564" s="12" t="s">
        <v>12230</v>
      </c>
      <c r="J564" s="12" t="s">
        <v>11027</v>
      </c>
      <c r="K564" s="14" t="s">
        <v>11028</v>
      </c>
      <c r="L564" s="15">
        <v>0</v>
      </c>
      <c r="M564" s="15">
        <v>300</v>
      </c>
      <c r="N564" s="15">
        <f t="shared" si="17"/>
        <v>300</v>
      </c>
      <c r="O564" s="15" t="s">
        <v>12671</v>
      </c>
      <c r="P564" s="16"/>
    </row>
    <row r="565" spans="1:16" s="1" customFormat="1" hidden="1" x14ac:dyDescent="0.25">
      <c r="A565" s="12">
        <f t="shared" si="16"/>
        <v>564</v>
      </c>
      <c r="B565" s="12" t="s">
        <v>4571</v>
      </c>
      <c r="C565" s="13" t="s">
        <v>9548</v>
      </c>
      <c r="D565" s="13" t="s">
        <v>10351</v>
      </c>
      <c r="E565" s="13" t="s">
        <v>10352</v>
      </c>
      <c r="F565" s="12" t="s">
        <v>10376</v>
      </c>
      <c r="G565" s="13" t="s">
        <v>10377</v>
      </c>
      <c r="H565" s="12" t="s">
        <v>11792</v>
      </c>
      <c r="I565" s="12" t="s">
        <v>12229</v>
      </c>
      <c r="J565" s="12" t="s">
        <v>11031</v>
      </c>
      <c r="K565" s="14" t="s">
        <v>11032</v>
      </c>
      <c r="L565" s="15">
        <v>0</v>
      </c>
      <c r="M565" s="15">
        <v>500</v>
      </c>
      <c r="N565" s="15">
        <f t="shared" si="17"/>
        <v>500</v>
      </c>
      <c r="O565" s="15" t="s">
        <v>12671</v>
      </c>
      <c r="P565" s="16"/>
    </row>
    <row r="566" spans="1:16" s="1" customFormat="1" hidden="1" x14ac:dyDescent="0.25">
      <c r="A566" s="12">
        <f t="shared" si="16"/>
        <v>565</v>
      </c>
      <c r="B566" s="12" t="s">
        <v>300</v>
      </c>
      <c r="C566" s="13" t="s">
        <v>7123</v>
      </c>
      <c r="D566" s="13" t="s">
        <v>10351</v>
      </c>
      <c r="E566" s="13" t="s">
        <v>10352</v>
      </c>
      <c r="F566" s="12" t="s">
        <v>10376</v>
      </c>
      <c r="G566" s="13" t="s">
        <v>10377</v>
      </c>
      <c r="H566" s="12" t="s">
        <v>11792</v>
      </c>
      <c r="I566" s="12" t="s">
        <v>12230</v>
      </c>
      <c r="J566" s="12" t="s">
        <v>11031</v>
      </c>
      <c r="K566" s="14" t="s">
        <v>11032</v>
      </c>
      <c r="L566" s="15">
        <v>0</v>
      </c>
      <c r="M566" s="15">
        <v>900</v>
      </c>
      <c r="N566" s="15">
        <f t="shared" si="17"/>
        <v>900</v>
      </c>
      <c r="O566" s="15" t="s">
        <v>12671</v>
      </c>
      <c r="P566" s="16"/>
    </row>
    <row r="567" spans="1:16" s="1" customFormat="1" hidden="1" x14ac:dyDescent="0.25">
      <c r="A567" s="12">
        <f t="shared" si="16"/>
        <v>566</v>
      </c>
      <c r="B567" s="12" t="s">
        <v>1987</v>
      </c>
      <c r="C567" s="13" t="s">
        <v>8043</v>
      </c>
      <c r="D567" s="13" t="s">
        <v>10158</v>
      </c>
      <c r="E567" s="13" t="s">
        <v>10470</v>
      </c>
      <c r="F567" s="12" t="s">
        <v>10471</v>
      </c>
      <c r="G567" s="13" t="s">
        <v>5778</v>
      </c>
      <c r="H567" s="12" t="s">
        <v>11792</v>
      </c>
      <c r="I567" s="12" t="s">
        <v>12230</v>
      </c>
      <c r="J567" s="12" t="s">
        <v>10925</v>
      </c>
      <c r="K567" s="14" t="s">
        <v>10926</v>
      </c>
      <c r="L567" s="15">
        <v>0</v>
      </c>
      <c r="M567" s="15">
        <v>450</v>
      </c>
      <c r="N567" s="15">
        <f t="shared" si="17"/>
        <v>450</v>
      </c>
      <c r="O567" s="15" t="s">
        <v>12671</v>
      </c>
      <c r="P567" s="16"/>
    </row>
    <row r="568" spans="1:16" s="1" customFormat="1" hidden="1" x14ac:dyDescent="0.25">
      <c r="A568" s="12">
        <f t="shared" si="16"/>
        <v>567</v>
      </c>
      <c r="B568" s="12" t="s">
        <v>3795</v>
      </c>
      <c r="C568" s="13" t="s">
        <v>9094</v>
      </c>
      <c r="D568" s="13" t="s">
        <v>10363</v>
      </c>
      <c r="E568" s="13" t="s">
        <v>10413</v>
      </c>
      <c r="F568" s="12" t="s">
        <v>10414</v>
      </c>
      <c r="G568" s="13" t="s">
        <v>10415</v>
      </c>
      <c r="H568" s="12" t="s">
        <v>11792</v>
      </c>
      <c r="I568" s="12" t="s">
        <v>12229</v>
      </c>
      <c r="J568" s="12" t="s">
        <v>11418</v>
      </c>
      <c r="K568" s="14" t="s">
        <v>11419</v>
      </c>
      <c r="L568" s="15">
        <v>0</v>
      </c>
      <c r="M568" s="15">
        <v>4750</v>
      </c>
      <c r="N568" s="15">
        <f t="shared" si="17"/>
        <v>4750</v>
      </c>
      <c r="O568" s="15" t="s">
        <v>12671</v>
      </c>
      <c r="P568" s="16"/>
    </row>
    <row r="569" spans="1:16" s="1" customFormat="1" hidden="1" x14ac:dyDescent="0.25">
      <c r="A569" s="12">
        <f t="shared" si="16"/>
        <v>568</v>
      </c>
      <c r="B569" s="12" t="s">
        <v>10207</v>
      </c>
      <c r="C569" s="13" t="s">
        <v>10208</v>
      </c>
      <c r="D569" s="13" t="s">
        <v>10158</v>
      </c>
      <c r="E569" s="13" t="s">
        <v>10470</v>
      </c>
      <c r="F569" s="12" t="s">
        <v>10471</v>
      </c>
      <c r="G569" s="13" t="s">
        <v>5778</v>
      </c>
      <c r="H569" s="12" t="s">
        <v>11792</v>
      </c>
      <c r="I569" s="12" t="s">
        <v>12229</v>
      </c>
      <c r="J569" s="12" t="s">
        <v>10925</v>
      </c>
      <c r="K569" s="14" t="s">
        <v>10926</v>
      </c>
      <c r="L569" s="15">
        <v>0</v>
      </c>
      <c r="M569" s="15">
        <v>50</v>
      </c>
      <c r="N569" s="15">
        <f t="shared" si="17"/>
        <v>50</v>
      </c>
      <c r="O569" s="15" t="s">
        <v>12671</v>
      </c>
      <c r="P569" s="16"/>
    </row>
    <row r="570" spans="1:16" s="1" customFormat="1" hidden="1" x14ac:dyDescent="0.25">
      <c r="A570" s="12">
        <f t="shared" si="16"/>
        <v>569</v>
      </c>
      <c r="B570" s="12" t="s">
        <v>4100</v>
      </c>
      <c r="C570" s="13" t="s">
        <v>7400</v>
      </c>
      <c r="D570" s="13" t="s">
        <v>10351</v>
      </c>
      <c r="E570" s="13" t="s">
        <v>10352</v>
      </c>
      <c r="F570" s="12" t="s">
        <v>10376</v>
      </c>
      <c r="G570" s="13" t="s">
        <v>10377</v>
      </c>
      <c r="H570" s="12" t="s">
        <v>11792</v>
      </c>
      <c r="I570" s="12" t="s">
        <v>12229</v>
      </c>
      <c r="J570" s="12" t="s">
        <v>11031</v>
      </c>
      <c r="K570" s="14" t="s">
        <v>11032</v>
      </c>
      <c r="L570" s="15">
        <v>0</v>
      </c>
      <c r="M570" s="15">
        <v>100</v>
      </c>
      <c r="N570" s="15">
        <f t="shared" si="17"/>
        <v>100</v>
      </c>
      <c r="O570" s="15" t="s">
        <v>12671</v>
      </c>
      <c r="P570" s="16"/>
    </row>
    <row r="571" spans="1:16" s="1" customFormat="1" hidden="1" x14ac:dyDescent="0.25">
      <c r="A571" s="12">
        <f t="shared" si="16"/>
        <v>570</v>
      </c>
      <c r="B571" s="12" t="s">
        <v>5166</v>
      </c>
      <c r="C571" s="13" t="s">
        <v>6451</v>
      </c>
      <c r="D571" s="13" t="s">
        <v>10351</v>
      </c>
      <c r="E571" s="13" t="s">
        <v>10352</v>
      </c>
      <c r="F571" s="12" t="s">
        <v>10376</v>
      </c>
      <c r="G571" s="13" t="s">
        <v>10377</v>
      </c>
      <c r="H571" s="12" t="s">
        <v>11792</v>
      </c>
      <c r="I571" s="12" t="s">
        <v>12230</v>
      </c>
      <c r="J571" s="12" t="s">
        <v>11031</v>
      </c>
      <c r="K571" s="14" t="s">
        <v>11032</v>
      </c>
      <c r="L571" s="15">
        <v>0</v>
      </c>
      <c r="M571" s="15">
        <v>2600</v>
      </c>
      <c r="N571" s="15">
        <f t="shared" si="17"/>
        <v>2600</v>
      </c>
      <c r="O571" s="15" t="s">
        <v>12671</v>
      </c>
      <c r="P571" s="16"/>
    </row>
    <row r="572" spans="1:16" s="1" customFormat="1" hidden="1" x14ac:dyDescent="0.25">
      <c r="A572" s="12">
        <f t="shared" si="16"/>
        <v>571</v>
      </c>
      <c r="B572" s="12" t="s">
        <v>1862</v>
      </c>
      <c r="C572" s="13" t="s">
        <v>7975</v>
      </c>
      <c r="D572" s="13" t="s">
        <v>10355</v>
      </c>
      <c r="E572" s="13" t="s">
        <v>10517</v>
      </c>
      <c r="F572" s="12" t="s">
        <v>10601</v>
      </c>
      <c r="G572" s="13" t="s">
        <v>10602</v>
      </c>
      <c r="H572" s="12" t="s">
        <v>11792</v>
      </c>
      <c r="I572" s="12" t="s">
        <v>12229</v>
      </c>
      <c r="J572" s="12" t="s">
        <v>11396</v>
      </c>
      <c r="K572" s="14" t="s">
        <v>12661</v>
      </c>
      <c r="L572" s="15">
        <v>0</v>
      </c>
      <c r="M572" s="15">
        <v>300</v>
      </c>
      <c r="N572" s="15">
        <f t="shared" si="17"/>
        <v>300</v>
      </c>
      <c r="O572" s="15" t="s">
        <v>12671</v>
      </c>
      <c r="P572" s="16"/>
    </row>
    <row r="573" spans="1:16" s="1" customFormat="1" hidden="1" x14ac:dyDescent="0.25">
      <c r="A573" s="12">
        <f t="shared" si="16"/>
        <v>572</v>
      </c>
      <c r="B573" s="12" t="s">
        <v>1977</v>
      </c>
      <c r="C573" s="13" t="s">
        <v>8037</v>
      </c>
      <c r="D573" s="13" t="s">
        <v>10369</v>
      </c>
      <c r="E573" s="13" t="s">
        <v>10408</v>
      </c>
      <c r="F573" s="12" t="s">
        <v>10536</v>
      </c>
      <c r="G573" s="13" t="s">
        <v>10537</v>
      </c>
      <c r="H573" s="12" t="s">
        <v>11792</v>
      </c>
      <c r="I573" s="12" t="s">
        <v>12229</v>
      </c>
      <c r="J573" s="12" t="s">
        <v>11763</v>
      </c>
      <c r="K573" s="14" t="s">
        <v>11764</v>
      </c>
      <c r="L573" s="15">
        <v>0</v>
      </c>
      <c r="M573" s="15">
        <v>300</v>
      </c>
      <c r="N573" s="15">
        <f t="shared" si="17"/>
        <v>300</v>
      </c>
      <c r="O573" s="15" t="s">
        <v>12671</v>
      </c>
      <c r="P573" s="16"/>
    </row>
    <row r="574" spans="1:16" s="1" customFormat="1" hidden="1" x14ac:dyDescent="0.25">
      <c r="A574" s="12">
        <f t="shared" si="16"/>
        <v>573</v>
      </c>
      <c r="B574" s="12" t="s">
        <v>3855</v>
      </c>
      <c r="C574" s="13" t="s">
        <v>9131</v>
      </c>
      <c r="D574" s="13" t="s">
        <v>10363</v>
      </c>
      <c r="E574" s="13" t="s">
        <v>10533</v>
      </c>
      <c r="F574" s="12" t="s">
        <v>10542</v>
      </c>
      <c r="G574" s="13" t="s">
        <v>6446</v>
      </c>
      <c r="H574" s="12" t="s">
        <v>11792</v>
      </c>
      <c r="I574" s="12" t="s">
        <v>12229</v>
      </c>
      <c r="J574" s="12" t="s">
        <v>11161</v>
      </c>
      <c r="K574" s="14" t="s">
        <v>11162</v>
      </c>
      <c r="L574" s="15">
        <v>50</v>
      </c>
      <c r="M574" s="15">
        <v>250</v>
      </c>
      <c r="N574" s="15">
        <f t="shared" si="17"/>
        <v>300</v>
      </c>
      <c r="O574" s="15" t="s">
        <v>12671</v>
      </c>
      <c r="P574" s="16"/>
    </row>
    <row r="575" spans="1:16" s="1" customFormat="1" hidden="1" x14ac:dyDescent="0.25">
      <c r="A575" s="12">
        <f t="shared" si="16"/>
        <v>574</v>
      </c>
      <c r="B575" s="12" t="s">
        <v>826</v>
      </c>
      <c r="C575" s="13" t="s">
        <v>7480</v>
      </c>
      <c r="D575" s="13" t="s">
        <v>10363</v>
      </c>
      <c r="E575" s="13" t="s">
        <v>10533</v>
      </c>
      <c r="F575" s="12" t="s">
        <v>10542</v>
      </c>
      <c r="G575" s="13" t="s">
        <v>6446</v>
      </c>
      <c r="H575" s="12" t="s">
        <v>11792</v>
      </c>
      <c r="I575" s="12" t="s">
        <v>12230</v>
      </c>
      <c r="J575" s="12" t="s">
        <v>11161</v>
      </c>
      <c r="K575" s="14" t="s">
        <v>11162</v>
      </c>
      <c r="L575" s="15">
        <v>0</v>
      </c>
      <c r="M575" s="15">
        <v>6350</v>
      </c>
      <c r="N575" s="15">
        <f t="shared" si="17"/>
        <v>6350</v>
      </c>
      <c r="O575" s="15" t="s">
        <v>12671</v>
      </c>
      <c r="P575" s="16"/>
    </row>
    <row r="576" spans="1:16" s="1" customFormat="1" hidden="1" x14ac:dyDescent="0.25">
      <c r="A576" s="12">
        <f t="shared" si="16"/>
        <v>575</v>
      </c>
      <c r="B576" s="12" t="s">
        <v>1996</v>
      </c>
      <c r="C576" s="13" t="s">
        <v>6712</v>
      </c>
      <c r="D576" s="13" t="s">
        <v>10363</v>
      </c>
      <c r="E576" s="13" t="s">
        <v>10533</v>
      </c>
      <c r="F576" s="12" t="s">
        <v>10542</v>
      </c>
      <c r="G576" s="13" t="s">
        <v>6446</v>
      </c>
      <c r="H576" s="12" t="s">
        <v>11790</v>
      </c>
      <c r="I576" s="12" t="s">
        <v>12233</v>
      </c>
      <c r="J576" s="12" t="s">
        <v>11163</v>
      </c>
      <c r="K576" s="14" t="s">
        <v>11164</v>
      </c>
      <c r="L576" s="15">
        <v>690</v>
      </c>
      <c r="M576" s="15">
        <v>1090</v>
      </c>
      <c r="N576" s="15">
        <f t="shared" si="17"/>
        <v>1780</v>
      </c>
      <c r="O576" s="15" t="s">
        <v>12671</v>
      </c>
      <c r="P576" s="16"/>
    </row>
    <row r="577" spans="1:16" s="1" customFormat="1" hidden="1" x14ac:dyDescent="0.25">
      <c r="A577" s="12">
        <f t="shared" si="16"/>
        <v>576</v>
      </c>
      <c r="B577" s="12" t="s">
        <v>822</v>
      </c>
      <c r="C577" s="13" t="s">
        <v>7477</v>
      </c>
      <c r="D577" s="13" t="s">
        <v>10363</v>
      </c>
      <c r="E577" s="13" t="s">
        <v>10533</v>
      </c>
      <c r="F577" s="12" t="s">
        <v>10542</v>
      </c>
      <c r="G577" s="13" t="s">
        <v>6446</v>
      </c>
      <c r="H577" s="12" t="s">
        <v>11792</v>
      </c>
      <c r="I577" s="12" t="s">
        <v>12233</v>
      </c>
      <c r="J577" s="12" t="s">
        <v>11157</v>
      </c>
      <c r="K577" s="14" t="s">
        <v>11158</v>
      </c>
      <c r="L577" s="15">
        <v>0</v>
      </c>
      <c r="M577" s="15">
        <v>50</v>
      </c>
      <c r="N577" s="15">
        <f t="shared" si="17"/>
        <v>50</v>
      </c>
      <c r="O577" s="15" t="s">
        <v>12671</v>
      </c>
      <c r="P577" s="16"/>
    </row>
    <row r="578" spans="1:16" s="1" customFormat="1" hidden="1" x14ac:dyDescent="0.25">
      <c r="A578" s="12">
        <f t="shared" si="16"/>
        <v>577</v>
      </c>
      <c r="B578" s="12" t="s">
        <v>823</v>
      </c>
      <c r="C578" s="13" t="s">
        <v>5899</v>
      </c>
      <c r="D578" s="13" t="s">
        <v>10363</v>
      </c>
      <c r="E578" s="13" t="s">
        <v>10533</v>
      </c>
      <c r="F578" s="12" t="s">
        <v>10542</v>
      </c>
      <c r="G578" s="13" t="s">
        <v>6446</v>
      </c>
      <c r="H578" s="12" t="s">
        <v>11789</v>
      </c>
      <c r="I578" s="12" t="s">
        <v>12231</v>
      </c>
      <c r="J578" s="12" t="s">
        <v>11157</v>
      </c>
      <c r="K578" s="14" t="s">
        <v>11158</v>
      </c>
      <c r="L578" s="15">
        <v>800</v>
      </c>
      <c r="M578" s="15">
        <v>18500</v>
      </c>
      <c r="N578" s="15">
        <f t="shared" si="17"/>
        <v>19300</v>
      </c>
      <c r="O578" s="15" t="s">
        <v>12671</v>
      </c>
      <c r="P578" s="16"/>
    </row>
    <row r="579" spans="1:16" s="1" customFormat="1" hidden="1" x14ac:dyDescent="0.25">
      <c r="A579" s="12">
        <f t="shared" ref="A579:A642" si="18">ROW()-1</f>
        <v>578</v>
      </c>
      <c r="B579" s="12" t="s">
        <v>818</v>
      </c>
      <c r="C579" s="13" t="s">
        <v>7474</v>
      </c>
      <c r="D579" s="13" t="s">
        <v>10363</v>
      </c>
      <c r="E579" s="13" t="s">
        <v>10533</v>
      </c>
      <c r="F579" s="12" t="s">
        <v>10542</v>
      </c>
      <c r="G579" s="13" t="s">
        <v>6446</v>
      </c>
      <c r="H579" s="12" t="s">
        <v>11792</v>
      </c>
      <c r="I579" s="12" t="s">
        <v>12230</v>
      </c>
      <c r="J579" s="12" t="s">
        <v>11157</v>
      </c>
      <c r="K579" s="14" t="s">
        <v>11158</v>
      </c>
      <c r="L579" s="15">
        <v>0</v>
      </c>
      <c r="M579" s="15">
        <v>150</v>
      </c>
      <c r="N579" s="15">
        <f t="shared" ref="N579:N642" si="19">SUM(L579,M579)</f>
        <v>150</v>
      </c>
      <c r="O579" s="15" t="s">
        <v>12671</v>
      </c>
      <c r="P579" s="16"/>
    </row>
    <row r="580" spans="1:16" s="1" customFormat="1" hidden="1" x14ac:dyDescent="0.25">
      <c r="A580" s="12">
        <f t="shared" si="18"/>
        <v>579</v>
      </c>
      <c r="B580" s="12" t="s">
        <v>684</v>
      </c>
      <c r="C580" s="13" t="s">
        <v>7262</v>
      </c>
      <c r="D580" s="13" t="s">
        <v>10158</v>
      </c>
      <c r="E580" s="13" t="s">
        <v>10470</v>
      </c>
      <c r="F580" s="12" t="s">
        <v>10471</v>
      </c>
      <c r="G580" s="13" t="s">
        <v>5778</v>
      </c>
      <c r="H580" s="12" t="s">
        <v>11792</v>
      </c>
      <c r="I580" s="12" t="s">
        <v>12229</v>
      </c>
      <c r="J580" s="12" t="s">
        <v>10930</v>
      </c>
      <c r="K580" s="14" t="s">
        <v>10931</v>
      </c>
      <c r="L580" s="15">
        <v>0</v>
      </c>
      <c r="M580" s="15">
        <v>1000</v>
      </c>
      <c r="N580" s="15">
        <f t="shared" si="19"/>
        <v>1000</v>
      </c>
      <c r="O580" s="15" t="s">
        <v>12671</v>
      </c>
      <c r="P580" s="16"/>
    </row>
    <row r="581" spans="1:16" s="1" customFormat="1" hidden="1" x14ac:dyDescent="0.25">
      <c r="A581" s="12">
        <f t="shared" si="18"/>
        <v>580</v>
      </c>
      <c r="B581" s="12" t="s">
        <v>675</v>
      </c>
      <c r="C581" s="13" t="s">
        <v>7164</v>
      </c>
      <c r="D581" s="13" t="s">
        <v>10158</v>
      </c>
      <c r="E581" s="13" t="s">
        <v>10470</v>
      </c>
      <c r="F581" s="12" t="s">
        <v>10471</v>
      </c>
      <c r="G581" s="13" t="s">
        <v>5778</v>
      </c>
      <c r="H581" s="12" t="s">
        <v>11792</v>
      </c>
      <c r="I581" s="12" t="s">
        <v>12229</v>
      </c>
      <c r="J581" s="12" t="s">
        <v>10917</v>
      </c>
      <c r="K581" s="14" t="s">
        <v>10918</v>
      </c>
      <c r="L581" s="15">
        <v>0</v>
      </c>
      <c r="M581" s="15">
        <v>200</v>
      </c>
      <c r="N581" s="15">
        <f t="shared" si="19"/>
        <v>200</v>
      </c>
      <c r="O581" s="15" t="s">
        <v>12671</v>
      </c>
      <c r="P581" s="16"/>
    </row>
    <row r="582" spans="1:16" s="1" customFormat="1" hidden="1" x14ac:dyDescent="0.25">
      <c r="A582" s="12">
        <f t="shared" si="18"/>
        <v>581</v>
      </c>
      <c r="B582" s="12" t="s">
        <v>4995</v>
      </c>
      <c r="C582" s="13" t="s">
        <v>7428</v>
      </c>
      <c r="D582" s="13" t="s">
        <v>10158</v>
      </c>
      <c r="E582" s="13" t="s">
        <v>10470</v>
      </c>
      <c r="F582" s="12" t="s">
        <v>10471</v>
      </c>
      <c r="G582" s="13" t="s">
        <v>5778</v>
      </c>
      <c r="H582" s="12" t="s">
        <v>11792</v>
      </c>
      <c r="I582" s="12" t="s">
        <v>12229</v>
      </c>
      <c r="J582" s="12" t="s">
        <v>10923</v>
      </c>
      <c r="K582" s="14" t="s">
        <v>10924</v>
      </c>
      <c r="L582" s="15">
        <v>0</v>
      </c>
      <c r="M582" s="15">
        <v>2900</v>
      </c>
      <c r="N582" s="15">
        <f t="shared" si="19"/>
        <v>2900</v>
      </c>
      <c r="O582" s="15" t="s">
        <v>12671</v>
      </c>
      <c r="P582" s="16"/>
    </row>
    <row r="583" spans="1:16" s="1" customFormat="1" hidden="1" x14ac:dyDescent="0.25">
      <c r="A583" s="12">
        <f t="shared" si="18"/>
        <v>582</v>
      </c>
      <c r="B583" s="12" t="s">
        <v>10194</v>
      </c>
      <c r="C583" s="13" t="s">
        <v>7114</v>
      </c>
      <c r="D583" s="13" t="s">
        <v>10369</v>
      </c>
      <c r="E583" s="13" t="s">
        <v>10408</v>
      </c>
      <c r="F583" s="12" t="s">
        <v>10536</v>
      </c>
      <c r="G583" s="13" t="s">
        <v>10537</v>
      </c>
      <c r="H583" s="12" t="s">
        <v>11792</v>
      </c>
      <c r="I583" s="12" t="s">
        <v>12229</v>
      </c>
      <c r="J583" s="12" t="s">
        <v>11351</v>
      </c>
      <c r="K583" s="14" t="s">
        <v>11352</v>
      </c>
      <c r="L583" s="15">
        <v>0</v>
      </c>
      <c r="M583" s="15">
        <v>100</v>
      </c>
      <c r="N583" s="15">
        <f t="shared" si="19"/>
        <v>100</v>
      </c>
      <c r="O583" s="15" t="s">
        <v>12671</v>
      </c>
      <c r="P583" s="16"/>
    </row>
    <row r="584" spans="1:16" s="1" customFormat="1" hidden="1" x14ac:dyDescent="0.25">
      <c r="A584" s="12">
        <f t="shared" si="18"/>
        <v>583</v>
      </c>
      <c r="B584" s="12" t="s">
        <v>1877</v>
      </c>
      <c r="C584" s="13" t="s">
        <v>6376</v>
      </c>
      <c r="D584" s="13" t="s">
        <v>10355</v>
      </c>
      <c r="E584" s="13" t="s">
        <v>10517</v>
      </c>
      <c r="F584" s="12" t="s">
        <v>10601</v>
      </c>
      <c r="G584" s="13" t="s">
        <v>10602</v>
      </c>
      <c r="H584" s="12" t="s">
        <v>11792</v>
      </c>
      <c r="I584" s="12" t="s">
        <v>12230</v>
      </c>
      <c r="J584" s="12" t="s">
        <v>11382</v>
      </c>
      <c r="K584" s="14" t="s">
        <v>11383</v>
      </c>
      <c r="L584" s="15">
        <v>0</v>
      </c>
      <c r="M584" s="15">
        <v>800</v>
      </c>
      <c r="N584" s="15">
        <f t="shared" si="19"/>
        <v>800</v>
      </c>
      <c r="O584" s="15" t="s">
        <v>12671</v>
      </c>
      <c r="P584" s="16"/>
    </row>
    <row r="585" spans="1:16" s="1" customFormat="1" hidden="1" x14ac:dyDescent="0.25">
      <c r="A585" s="12">
        <f t="shared" si="18"/>
        <v>584</v>
      </c>
      <c r="B585" s="12" t="s">
        <v>1208</v>
      </c>
      <c r="C585" s="13" t="s">
        <v>6617</v>
      </c>
      <c r="D585" s="13" t="s">
        <v>10369</v>
      </c>
      <c r="E585" s="13" t="s">
        <v>10439</v>
      </c>
      <c r="F585" s="12" t="s">
        <v>10440</v>
      </c>
      <c r="G585" s="13" t="s">
        <v>10441</v>
      </c>
      <c r="H585" s="12" t="s">
        <v>11792</v>
      </c>
      <c r="I585" s="12" t="s">
        <v>12230</v>
      </c>
      <c r="J585" s="12" t="s">
        <v>11357</v>
      </c>
      <c r="K585" s="14" t="s">
        <v>11059</v>
      </c>
      <c r="L585" s="15">
        <v>0</v>
      </c>
      <c r="M585" s="15">
        <v>4700</v>
      </c>
      <c r="N585" s="15">
        <f t="shared" si="19"/>
        <v>4700</v>
      </c>
      <c r="O585" s="15" t="s">
        <v>12671</v>
      </c>
      <c r="P585" s="16"/>
    </row>
    <row r="586" spans="1:16" s="1" customFormat="1" hidden="1" x14ac:dyDescent="0.25">
      <c r="A586" s="12">
        <f t="shared" si="18"/>
        <v>585</v>
      </c>
      <c r="B586" s="12" t="s">
        <v>821</v>
      </c>
      <c r="C586" s="13" t="s">
        <v>6336</v>
      </c>
      <c r="D586" s="13" t="s">
        <v>10363</v>
      </c>
      <c r="E586" s="13" t="s">
        <v>10533</v>
      </c>
      <c r="F586" s="12" t="s">
        <v>10542</v>
      </c>
      <c r="G586" s="13" t="s">
        <v>6446</v>
      </c>
      <c r="H586" s="12" t="s">
        <v>11792</v>
      </c>
      <c r="I586" s="12" t="s">
        <v>12230</v>
      </c>
      <c r="J586" s="12" t="s">
        <v>11157</v>
      </c>
      <c r="K586" s="14" t="s">
        <v>11158</v>
      </c>
      <c r="L586" s="15">
        <v>0</v>
      </c>
      <c r="M586" s="15">
        <v>500</v>
      </c>
      <c r="N586" s="15">
        <f t="shared" si="19"/>
        <v>500</v>
      </c>
      <c r="O586" s="15" t="s">
        <v>12671</v>
      </c>
      <c r="P586" s="16"/>
    </row>
    <row r="587" spans="1:16" s="1" customFormat="1" hidden="1" x14ac:dyDescent="0.25">
      <c r="A587" s="12">
        <f t="shared" si="18"/>
        <v>586</v>
      </c>
      <c r="B587" s="12" t="s">
        <v>4298</v>
      </c>
      <c r="C587" s="13" t="s">
        <v>9392</v>
      </c>
      <c r="D587" s="13" t="s">
        <v>10363</v>
      </c>
      <c r="E587" s="13" t="s">
        <v>10413</v>
      </c>
      <c r="F587" s="12" t="s">
        <v>10414</v>
      </c>
      <c r="G587" s="13" t="s">
        <v>10415</v>
      </c>
      <c r="H587" s="12" t="s">
        <v>11792</v>
      </c>
      <c r="I587" s="12" t="s">
        <v>12229</v>
      </c>
      <c r="J587" s="12" t="s">
        <v>11337</v>
      </c>
      <c r="K587" s="14" t="s">
        <v>11338</v>
      </c>
      <c r="L587" s="15">
        <v>0</v>
      </c>
      <c r="M587" s="15">
        <v>150</v>
      </c>
      <c r="N587" s="15">
        <f t="shared" si="19"/>
        <v>150</v>
      </c>
      <c r="O587" s="15" t="s">
        <v>12671</v>
      </c>
      <c r="P587" s="16"/>
    </row>
    <row r="588" spans="1:16" s="1" customFormat="1" hidden="1" x14ac:dyDescent="0.25">
      <c r="A588" s="12">
        <f t="shared" si="18"/>
        <v>587</v>
      </c>
      <c r="B588" s="12" t="s">
        <v>1246</v>
      </c>
      <c r="C588" s="13" t="s">
        <v>6622</v>
      </c>
      <c r="D588" s="13" t="s">
        <v>10363</v>
      </c>
      <c r="E588" s="13" t="s">
        <v>10413</v>
      </c>
      <c r="F588" s="12" t="s">
        <v>10414</v>
      </c>
      <c r="G588" s="13" t="s">
        <v>10415</v>
      </c>
      <c r="H588" s="12" t="s">
        <v>11792</v>
      </c>
      <c r="I588" s="12" t="s">
        <v>12231</v>
      </c>
      <c r="J588" s="12" t="s">
        <v>11325</v>
      </c>
      <c r="K588" s="14" t="s">
        <v>11326</v>
      </c>
      <c r="L588" s="15">
        <v>0</v>
      </c>
      <c r="M588" s="15">
        <v>4000</v>
      </c>
      <c r="N588" s="15">
        <f t="shared" si="19"/>
        <v>4000</v>
      </c>
      <c r="O588" s="15" t="s">
        <v>12671</v>
      </c>
      <c r="P588" s="16"/>
    </row>
    <row r="589" spans="1:16" s="1" customFormat="1" hidden="1" x14ac:dyDescent="0.25">
      <c r="A589" s="12">
        <f t="shared" si="18"/>
        <v>588</v>
      </c>
      <c r="B589" s="12" t="s">
        <v>1210</v>
      </c>
      <c r="C589" s="13" t="s">
        <v>6158</v>
      </c>
      <c r="D589" s="13" t="s">
        <v>10369</v>
      </c>
      <c r="E589" s="13" t="s">
        <v>10439</v>
      </c>
      <c r="F589" s="12" t="s">
        <v>10440</v>
      </c>
      <c r="G589" s="13" t="s">
        <v>10441</v>
      </c>
      <c r="H589" s="12" t="s">
        <v>11792</v>
      </c>
      <c r="I589" s="12" t="s">
        <v>12233</v>
      </c>
      <c r="J589" s="12" t="s">
        <v>11357</v>
      </c>
      <c r="K589" s="14" t="s">
        <v>11059</v>
      </c>
      <c r="L589" s="15">
        <v>0</v>
      </c>
      <c r="M589" s="15">
        <v>5200</v>
      </c>
      <c r="N589" s="15">
        <f t="shared" si="19"/>
        <v>5200</v>
      </c>
      <c r="O589" s="15" t="s">
        <v>12671</v>
      </c>
      <c r="P589" s="16"/>
    </row>
    <row r="590" spans="1:16" s="1" customFormat="1" hidden="1" x14ac:dyDescent="0.25">
      <c r="A590" s="12">
        <f t="shared" si="18"/>
        <v>589</v>
      </c>
      <c r="B590" s="12" t="s">
        <v>10249</v>
      </c>
      <c r="C590" s="13" t="s">
        <v>7495</v>
      </c>
      <c r="D590" s="13" t="s">
        <v>10158</v>
      </c>
      <c r="E590" s="13" t="s">
        <v>10470</v>
      </c>
      <c r="F590" s="12" t="s">
        <v>10471</v>
      </c>
      <c r="G590" s="13" t="s">
        <v>5778</v>
      </c>
      <c r="H590" s="12" t="s">
        <v>11792</v>
      </c>
      <c r="I590" s="12" t="s">
        <v>12230</v>
      </c>
      <c r="J590" s="12" t="s">
        <v>10913</v>
      </c>
      <c r="K590" s="14" t="s">
        <v>10914</v>
      </c>
      <c r="L590" s="15">
        <v>0</v>
      </c>
      <c r="M590" s="15">
        <v>100</v>
      </c>
      <c r="N590" s="15">
        <f t="shared" si="19"/>
        <v>100</v>
      </c>
      <c r="O590" s="15" t="s">
        <v>12671</v>
      </c>
      <c r="P590" s="16"/>
    </row>
    <row r="591" spans="1:16" s="1" customFormat="1" hidden="1" x14ac:dyDescent="0.25">
      <c r="A591" s="12">
        <f t="shared" si="18"/>
        <v>590</v>
      </c>
      <c r="B591" s="12" t="s">
        <v>2367</v>
      </c>
      <c r="C591" s="13" t="s">
        <v>7294</v>
      </c>
      <c r="D591" s="13" t="s">
        <v>10363</v>
      </c>
      <c r="E591" s="13" t="s">
        <v>10413</v>
      </c>
      <c r="F591" s="12" t="s">
        <v>10458</v>
      </c>
      <c r="G591" s="13" t="s">
        <v>7303</v>
      </c>
      <c r="H591" s="12" t="s">
        <v>11792</v>
      </c>
      <c r="I591" s="12" t="s">
        <v>12230</v>
      </c>
      <c r="J591" s="12" t="s">
        <v>11301</v>
      </c>
      <c r="K591" s="14" t="s">
        <v>11302</v>
      </c>
      <c r="L591" s="15">
        <v>0</v>
      </c>
      <c r="M591" s="15">
        <v>2000</v>
      </c>
      <c r="N591" s="15">
        <f t="shared" si="19"/>
        <v>2000</v>
      </c>
      <c r="O591" s="15" t="s">
        <v>12671</v>
      </c>
      <c r="P591" s="16"/>
    </row>
    <row r="592" spans="1:16" s="1" customFormat="1" hidden="1" x14ac:dyDescent="0.25">
      <c r="A592" s="12">
        <f t="shared" si="18"/>
        <v>591</v>
      </c>
      <c r="B592" s="12" t="s">
        <v>3056</v>
      </c>
      <c r="C592" s="13" t="s">
        <v>8674</v>
      </c>
      <c r="D592" s="13" t="s">
        <v>10355</v>
      </c>
      <c r="E592" s="13" t="s">
        <v>10517</v>
      </c>
      <c r="F592" s="12" t="s">
        <v>10601</v>
      </c>
      <c r="G592" s="13" t="s">
        <v>10602</v>
      </c>
      <c r="H592" s="12" t="s">
        <v>11792</v>
      </c>
      <c r="I592" s="12" t="s">
        <v>12229</v>
      </c>
      <c r="J592" s="12" t="s">
        <v>11382</v>
      </c>
      <c r="K592" s="14" t="s">
        <v>11383</v>
      </c>
      <c r="L592" s="15">
        <v>0</v>
      </c>
      <c r="M592" s="15">
        <v>600</v>
      </c>
      <c r="N592" s="15">
        <f t="shared" si="19"/>
        <v>600</v>
      </c>
      <c r="O592" s="15" t="s">
        <v>12671</v>
      </c>
      <c r="P592" s="16"/>
    </row>
    <row r="593" spans="1:16" s="1" customFormat="1" hidden="1" x14ac:dyDescent="0.25">
      <c r="A593" s="12">
        <f t="shared" si="18"/>
        <v>592</v>
      </c>
      <c r="B593" s="12" t="s">
        <v>1197</v>
      </c>
      <c r="C593" s="13" t="s">
        <v>5687</v>
      </c>
      <c r="D593" s="13" t="s">
        <v>10369</v>
      </c>
      <c r="E593" s="13" t="s">
        <v>10439</v>
      </c>
      <c r="F593" s="12" t="s">
        <v>10440</v>
      </c>
      <c r="G593" s="13" t="s">
        <v>10441</v>
      </c>
      <c r="H593" s="12" t="s">
        <v>11789</v>
      </c>
      <c r="I593" s="12" t="s">
        <v>12231</v>
      </c>
      <c r="J593" s="12" t="s">
        <v>11289</v>
      </c>
      <c r="K593" s="14" t="s">
        <v>11290</v>
      </c>
      <c r="L593" s="15">
        <v>0</v>
      </c>
      <c r="M593" s="15">
        <v>33200</v>
      </c>
      <c r="N593" s="15">
        <f t="shared" si="19"/>
        <v>33200</v>
      </c>
      <c r="O593" s="15" t="s">
        <v>12671</v>
      </c>
      <c r="P593" s="16"/>
    </row>
    <row r="594" spans="1:16" s="1" customFormat="1" hidden="1" x14ac:dyDescent="0.25">
      <c r="A594" s="12">
        <f t="shared" si="18"/>
        <v>593</v>
      </c>
      <c r="B594" s="12" t="s">
        <v>2468</v>
      </c>
      <c r="C594" s="13" t="s">
        <v>6752</v>
      </c>
      <c r="D594" s="13" t="s">
        <v>10363</v>
      </c>
      <c r="E594" s="13" t="s">
        <v>10533</v>
      </c>
      <c r="F594" s="12" t="s">
        <v>10542</v>
      </c>
      <c r="G594" s="13" t="s">
        <v>6446</v>
      </c>
      <c r="H594" s="12" t="s">
        <v>11792</v>
      </c>
      <c r="I594" s="12" t="s">
        <v>12232</v>
      </c>
      <c r="J594" s="12" t="s">
        <v>11167</v>
      </c>
      <c r="K594" s="14" t="s">
        <v>11168</v>
      </c>
      <c r="L594" s="15">
        <v>0</v>
      </c>
      <c r="M594" s="15">
        <v>1000</v>
      </c>
      <c r="N594" s="15">
        <f t="shared" si="19"/>
        <v>1000</v>
      </c>
      <c r="O594" s="15" t="s">
        <v>12671</v>
      </c>
      <c r="P594" s="16"/>
    </row>
    <row r="595" spans="1:16" s="1" customFormat="1" hidden="1" x14ac:dyDescent="0.25">
      <c r="A595" s="12">
        <f t="shared" si="18"/>
        <v>594</v>
      </c>
      <c r="B595" s="12" t="s">
        <v>4689</v>
      </c>
      <c r="C595" s="13" t="s">
        <v>8338</v>
      </c>
      <c r="D595" s="13" t="s">
        <v>10363</v>
      </c>
      <c r="E595" s="13" t="s">
        <v>10533</v>
      </c>
      <c r="F595" s="12" t="s">
        <v>10542</v>
      </c>
      <c r="G595" s="13" t="s">
        <v>6446</v>
      </c>
      <c r="H595" s="12" t="s">
        <v>11792</v>
      </c>
      <c r="I595" s="12" t="s">
        <v>12229</v>
      </c>
      <c r="J595" s="12" t="s">
        <v>11157</v>
      </c>
      <c r="K595" s="14" t="s">
        <v>11158</v>
      </c>
      <c r="L595" s="15">
        <v>0</v>
      </c>
      <c r="M595" s="15">
        <v>2450</v>
      </c>
      <c r="N595" s="15">
        <f t="shared" si="19"/>
        <v>2450</v>
      </c>
      <c r="O595" s="15" t="s">
        <v>12671</v>
      </c>
      <c r="P595" s="16"/>
    </row>
    <row r="596" spans="1:16" s="1" customFormat="1" hidden="1" x14ac:dyDescent="0.25">
      <c r="A596" s="12">
        <f t="shared" si="18"/>
        <v>595</v>
      </c>
      <c r="B596" s="12" t="s">
        <v>937</v>
      </c>
      <c r="C596" s="13" t="s">
        <v>6191</v>
      </c>
      <c r="D596" s="13" t="s">
        <v>10363</v>
      </c>
      <c r="E596" s="13" t="s">
        <v>10406</v>
      </c>
      <c r="F596" s="12" t="s">
        <v>10407</v>
      </c>
      <c r="G596" s="13" t="s">
        <v>5703</v>
      </c>
      <c r="H596" s="12" t="s">
        <v>11792</v>
      </c>
      <c r="I596" s="12" t="s">
        <v>12233</v>
      </c>
      <c r="J596" s="12" t="s">
        <v>11277</v>
      </c>
      <c r="K596" s="14" t="s">
        <v>11278</v>
      </c>
      <c r="L596" s="15">
        <v>0</v>
      </c>
      <c r="M596" s="15">
        <v>1750</v>
      </c>
      <c r="N596" s="15">
        <f t="shared" si="19"/>
        <v>1750</v>
      </c>
      <c r="O596" s="15" t="s">
        <v>12671</v>
      </c>
      <c r="P596" s="16"/>
    </row>
    <row r="597" spans="1:16" s="1" customFormat="1" hidden="1" x14ac:dyDescent="0.25">
      <c r="A597" s="12">
        <f t="shared" si="18"/>
        <v>596</v>
      </c>
      <c r="B597" s="12" t="s">
        <v>2753</v>
      </c>
      <c r="C597" s="13" t="s">
        <v>6777</v>
      </c>
      <c r="D597" s="13" t="s">
        <v>10363</v>
      </c>
      <c r="E597" s="13" t="s">
        <v>10413</v>
      </c>
      <c r="F597" s="12" t="s">
        <v>10458</v>
      </c>
      <c r="G597" s="13" t="s">
        <v>7303</v>
      </c>
      <c r="H597" s="12" t="s">
        <v>11792</v>
      </c>
      <c r="I597" s="12" t="s">
        <v>12230</v>
      </c>
      <c r="J597" s="12" t="s">
        <v>11301</v>
      </c>
      <c r="K597" s="14" t="s">
        <v>11302</v>
      </c>
      <c r="L597" s="15">
        <v>0</v>
      </c>
      <c r="M597" s="15">
        <v>1300</v>
      </c>
      <c r="N597" s="15">
        <f t="shared" si="19"/>
        <v>1300</v>
      </c>
      <c r="O597" s="15" t="s">
        <v>12671</v>
      </c>
      <c r="P597" s="16"/>
    </row>
    <row r="598" spans="1:16" s="1" customFormat="1" hidden="1" x14ac:dyDescent="0.25">
      <c r="A598" s="12">
        <f t="shared" si="18"/>
        <v>597</v>
      </c>
      <c r="B598" s="12" t="s">
        <v>2786</v>
      </c>
      <c r="C598" s="13" t="s">
        <v>6547</v>
      </c>
      <c r="D598" s="13" t="s">
        <v>10351</v>
      </c>
      <c r="E598" s="13" t="s">
        <v>10352</v>
      </c>
      <c r="F598" s="12" t="s">
        <v>10376</v>
      </c>
      <c r="G598" s="13" t="s">
        <v>10377</v>
      </c>
      <c r="H598" s="12" t="s">
        <v>11792</v>
      </c>
      <c r="I598" s="12" t="s">
        <v>12229</v>
      </c>
      <c r="J598" s="12" t="s">
        <v>11031</v>
      </c>
      <c r="K598" s="14" t="s">
        <v>11032</v>
      </c>
      <c r="L598" s="15">
        <v>0</v>
      </c>
      <c r="M598" s="15">
        <v>400</v>
      </c>
      <c r="N598" s="15">
        <f t="shared" si="19"/>
        <v>400</v>
      </c>
      <c r="O598" s="15" t="s">
        <v>12671</v>
      </c>
      <c r="P598" s="16"/>
    </row>
    <row r="599" spans="1:16" s="1" customFormat="1" hidden="1" x14ac:dyDescent="0.25">
      <c r="A599" s="12">
        <f t="shared" si="18"/>
        <v>598</v>
      </c>
      <c r="B599" s="12" t="s">
        <v>3190</v>
      </c>
      <c r="C599" s="13" t="s">
        <v>8749</v>
      </c>
      <c r="D599" s="13" t="s">
        <v>10369</v>
      </c>
      <c r="E599" s="13" t="s">
        <v>10370</v>
      </c>
      <c r="F599" s="12" t="s">
        <v>10371</v>
      </c>
      <c r="G599" s="13" t="s">
        <v>10372</v>
      </c>
      <c r="H599" s="12" t="s">
        <v>11792</v>
      </c>
      <c r="I599" s="12" t="s">
        <v>12229</v>
      </c>
      <c r="J599" s="12" t="s">
        <v>11770</v>
      </c>
      <c r="K599" s="14" t="s">
        <v>12248</v>
      </c>
      <c r="L599" s="15">
        <v>0</v>
      </c>
      <c r="M599" s="15">
        <v>100</v>
      </c>
      <c r="N599" s="15">
        <f t="shared" si="19"/>
        <v>100</v>
      </c>
      <c r="O599" s="15" t="s">
        <v>12671</v>
      </c>
      <c r="P599" s="16"/>
    </row>
    <row r="600" spans="1:16" s="1" customFormat="1" hidden="1" x14ac:dyDescent="0.25">
      <c r="A600" s="12">
        <f t="shared" si="18"/>
        <v>599</v>
      </c>
      <c r="B600" s="12" t="s">
        <v>1990</v>
      </c>
      <c r="C600" s="13" t="s">
        <v>7371</v>
      </c>
      <c r="D600" s="13" t="s">
        <v>10158</v>
      </c>
      <c r="E600" s="13" t="s">
        <v>10470</v>
      </c>
      <c r="F600" s="12" t="s">
        <v>10471</v>
      </c>
      <c r="G600" s="13" t="s">
        <v>5778</v>
      </c>
      <c r="H600" s="12" t="s">
        <v>11792</v>
      </c>
      <c r="I600" s="12" t="s">
        <v>12229</v>
      </c>
      <c r="J600" s="12" t="s">
        <v>10917</v>
      </c>
      <c r="K600" s="14" t="s">
        <v>10918</v>
      </c>
      <c r="L600" s="15">
        <v>0</v>
      </c>
      <c r="M600" s="15">
        <v>150</v>
      </c>
      <c r="N600" s="15">
        <f t="shared" si="19"/>
        <v>150</v>
      </c>
      <c r="O600" s="15" t="s">
        <v>12671</v>
      </c>
      <c r="P600" s="16"/>
    </row>
    <row r="601" spans="1:16" s="1" customFormat="1" hidden="1" x14ac:dyDescent="0.25">
      <c r="A601" s="12">
        <f t="shared" si="18"/>
        <v>600</v>
      </c>
      <c r="B601" s="12" t="s">
        <v>3630</v>
      </c>
      <c r="C601" s="13" t="s">
        <v>8369</v>
      </c>
      <c r="D601" s="13" t="s">
        <v>10363</v>
      </c>
      <c r="E601" s="13" t="s">
        <v>10406</v>
      </c>
      <c r="F601" s="12" t="s">
        <v>10407</v>
      </c>
      <c r="G601" s="13" t="s">
        <v>5703</v>
      </c>
      <c r="H601" s="12" t="s">
        <v>11792</v>
      </c>
      <c r="I601" s="12" t="s">
        <v>12229</v>
      </c>
      <c r="J601" s="12" t="s">
        <v>11785</v>
      </c>
      <c r="K601" s="14" t="s">
        <v>11786</v>
      </c>
      <c r="L601" s="15">
        <v>0</v>
      </c>
      <c r="M601" s="15">
        <v>6800</v>
      </c>
      <c r="N601" s="15">
        <f t="shared" si="19"/>
        <v>6800</v>
      </c>
      <c r="O601" s="15" t="s">
        <v>12671</v>
      </c>
      <c r="P601" s="16"/>
    </row>
    <row r="602" spans="1:16" s="1" customFormat="1" hidden="1" x14ac:dyDescent="0.25">
      <c r="A602" s="12">
        <f t="shared" si="18"/>
        <v>601</v>
      </c>
      <c r="B602" s="12" t="s">
        <v>5046</v>
      </c>
      <c r="C602" s="13" t="s">
        <v>9811</v>
      </c>
      <c r="D602" s="13" t="s">
        <v>10351</v>
      </c>
      <c r="E602" s="13" t="s">
        <v>10352</v>
      </c>
      <c r="F602" s="12" t="s">
        <v>10376</v>
      </c>
      <c r="G602" s="13" t="s">
        <v>10377</v>
      </c>
      <c r="H602" s="12" t="s">
        <v>11792</v>
      </c>
      <c r="I602" s="12" t="s">
        <v>12229</v>
      </c>
      <c r="J602" s="12" t="s">
        <v>11029</v>
      </c>
      <c r="K602" s="14" t="s">
        <v>11030</v>
      </c>
      <c r="L602" s="15">
        <v>0</v>
      </c>
      <c r="M602" s="15">
        <v>600</v>
      </c>
      <c r="N602" s="15">
        <f t="shared" si="19"/>
        <v>600</v>
      </c>
      <c r="O602" s="15" t="s">
        <v>12671</v>
      </c>
      <c r="P602" s="16"/>
    </row>
    <row r="603" spans="1:16" s="1" customFormat="1" hidden="1" x14ac:dyDescent="0.25">
      <c r="A603" s="12">
        <f t="shared" si="18"/>
        <v>602</v>
      </c>
      <c r="B603" s="12" t="s">
        <v>1218</v>
      </c>
      <c r="C603" s="13" t="s">
        <v>5890</v>
      </c>
      <c r="D603" s="13" t="s">
        <v>10369</v>
      </c>
      <c r="E603" s="13" t="s">
        <v>10439</v>
      </c>
      <c r="F603" s="12" t="s">
        <v>10440</v>
      </c>
      <c r="G603" s="13" t="s">
        <v>10441</v>
      </c>
      <c r="H603" s="12" t="s">
        <v>11792</v>
      </c>
      <c r="I603" s="12" t="s">
        <v>12230</v>
      </c>
      <c r="J603" s="12" t="s">
        <v>11319</v>
      </c>
      <c r="K603" s="14" t="s">
        <v>11320</v>
      </c>
      <c r="L603" s="15">
        <v>200</v>
      </c>
      <c r="M603" s="15">
        <v>750</v>
      </c>
      <c r="N603" s="15">
        <f t="shared" si="19"/>
        <v>950</v>
      </c>
      <c r="O603" s="15" t="s">
        <v>12671</v>
      </c>
      <c r="P603" s="16"/>
    </row>
    <row r="604" spans="1:16" s="1" customFormat="1" hidden="1" x14ac:dyDescent="0.25">
      <c r="A604" s="12">
        <f t="shared" si="18"/>
        <v>603</v>
      </c>
      <c r="B604" s="12" t="s">
        <v>697</v>
      </c>
      <c r="C604" s="13" t="s">
        <v>7401</v>
      </c>
      <c r="D604" s="13" t="s">
        <v>10158</v>
      </c>
      <c r="E604" s="13" t="s">
        <v>10470</v>
      </c>
      <c r="F604" s="12" t="s">
        <v>10471</v>
      </c>
      <c r="G604" s="13" t="s">
        <v>5778</v>
      </c>
      <c r="H604" s="12" t="s">
        <v>11792</v>
      </c>
      <c r="I604" s="12" t="s">
        <v>12229</v>
      </c>
      <c r="J604" s="12" t="s">
        <v>10925</v>
      </c>
      <c r="K604" s="14" t="s">
        <v>10926</v>
      </c>
      <c r="L604" s="15">
        <v>0</v>
      </c>
      <c r="M604" s="15">
        <v>350</v>
      </c>
      <c r="N604" s="15">
        <f t="shared" si="19"/>
        <v>350</v>
      </c>
      <c r="O604" s="15" t="s">
        <v>12671</v>
      </c>
      <c r="P604" s="16"/>
    </row>
    <row r="605" spans="1:16" s="1" customFormat="1" hidden="1" x14ac:dyDescent="0.25">
      <c r="A605" s="12">
        <f t="shared" si="18"/>
        <v>604</v>
      </c>
      <c r="B605" s="12" t="s">
        <v>66</v>
      </c>
      <c r="C605" s="13" t="s">
        <v>6964</v>
      </c>
      <c r="D605" s="13" t="s">
        <v>10355</v>
      </c>
      <c r="E605" s="13" t="s">
        <v>10360</v>
      </c>
      <c r="F605" s="12" t="s">
        <v>10361</v>
      </c>
      <c r="G605" s="13" t="s">
        <v>10362</v>
      </c>
      <c r="H605" s="12" t="s">
        <v>11792</v>
      </c>
      <c r="I605" s="12" t="s">
        <v>12230</v>
      </c>
      <c r="J605" s="12" t="s">
        <v>11655</v>
      </c>
      <c r="K605" s="14" t="s">
        <v>10988</v>
      </c>
      <c r="L605" s="15">
        <v>0</v>
      </c>
      <c r="M605" s="15">
        <v>1700</v>
      </c>
      <c r="N605" s="15">
        <f t="shared" si="19"/>
        <v>1700</v>
      </c>
      <c r="O605" s="15" t="s">
        <v>12671</v>
      </c>
      <c r="P605" s="16"/>
    </row>
    <row r="606" spans="1:16" s="1" customFormat="1" hidden="1" x14ac:dyDescent="0.25">
      <c r="A606" s="12">
        <f t="shared" si="18"/>
        <v>605</v>
      </c>
      <c r="B606" s="12" t="s">
        <v>2432</v>
      </c>
      <c r="C606" s="13" t="s">
        <v>8316</v>
      </c>
      <c r="D606" s="13" t="s">
        <v>10158</v>
      </c>
      <c r="E606" s="13" t="s">
        <v>10470</v>
      </c>
      <c r="F606" s="12" t="s">
        <v>10471</v>
      </c>
      <c r="G606" s="13" t="s">
        <v>5778</v>
      </c>
      <c r="H606" s="12" t="s">
        <v>11792</v>
      </c>
      <c r="I606" s="12" t="s">
        <v>12229</v>
      </c>
      <c r="J606" s="12" t="s">
        <v>10913</v>
      </c>
      <c r="K606" s="14" t="s">
        <v>10914</v>
      </c>
      <c r="L606" s="15">
        <v>0</v>
      </c>
      <c r="M606" s="15">
        <v>250</v>
      </c>
      <c r="N606" s="15">
        <f t="shared" si="19"/>
        <v>250</v>
      </c>
      <c r="O606" s="15" t="s">
        <v>12671</v>
      </c>
      <c r="P606" s="16"/>
    </row>
    <row r="607" spans="1:16" s="1" customFormat="1" hidden="1" x14ac:dyDescent="0.25">
      <c r="A607" s="12">
        <f t="shared" si="18"/>
        <v>606</v>
      </c>
      <c r="B607" s="12" t="s">
        <v>940</v>
      </c>
      <c r="C607" s="13" t="s">
        <v>7534</v>
      </c>
      <c r="D607" s="13" t="s">
        <v>10363</v>
      </c>
      <c r="E607" s="13" t="s">
        <v>10406</v>
      </c>
      <c r="F607" s="12" t="s">
        <v>10407</v>
      </c>
      <c r="G607" s="13" t="s">
        <v>5703</v>
      </c>
      <c r="H607" s="12" t="s">
        <v>11792</v>
      </c>
      <c r="I607" s="12" t="s">
        <v>12230</v>
      </c>
      <c r="J607" s="12" t="s">
        <v>11281</v>
      </c>
      <c r="K607" s="14" t="s">
        <v>11282</v>
      </c>
      <c r="L607" s="15">
        <v>0</v>
      </c>
      <c r="M607" s="15">
        <v>1150</v>
      </c>
      <c r="N607" s="15">
        <f t="shared" si="19"/>
        <v>1150</v>
      </c>
      <c r="O607" s="15" t="s">
        <v>12671</v>
      </c>
      <c r="P607" s="16"/>
    </row>
    <row r="608" spans="1:16" s="1" customFormat="1" hidden="1" x14ac:dyDescent="0.25">
      <c r="A608" s="12">
        <f t="shared" si="18"/>
        <v>607</v>
      </c>
      <c r="B608" s="12" t="s">
        <v>4455</v>
      </c>
      <c r="C608" s="13" t="s">
        <v>9482</v>
      </c>
      <c r="D608" s="13" t="s">
        <v>10355</v>
      </c>
      <c r="E608" s="13" t="s">
        <v>10517</v>
      </c>
      <c r="F608" s="12" t="s">
        <v>10601</v>
      </c>
      <c r="G608" s="13" t="s">
        <v>10602</v>
      </c>
      <c r="H608" s="12" t="s">
        <v>11792</v>
      </c>
      <c r="I608" s="12" t="s">
        <v>12230</v>
      </c>
      <c r="J608" s="12" t="s">
        <v>11382</v>
      </c>
      <c r="K608" s="14" t="s">
        <v>11383</v>
      </c>
      <c r="L608" s="15">
        <v>0</v>
      </c>
      <c r="M608" s="15">
        <v>200</v>
      </c>
      <c r="N608" s="15">
        <f t="shared" si="19"/>
        <v>200</v>
      </c>
      <c r="O608" s="15" t="s">
        <v>12671</v>
      </c>
      <c r="P608" s="16"/>
    </row>
    <row r="609" spans="1:16" s="1" customFormat="1" hidden="1" x14ac:dyDescent="0.25">
      <c r="A609" s="12">
        <f t="shared" si="18"/>
        <v>608</v>
      </c>
      <c r="B609" s="12" t="s">
        <v>2973</v>
      </c>
      <c r="C609" s="13" t="s">
        <v>8628</v>
      </c>
      <c r="D609" s="13" t="s">
        <v>10355</v>
      </c>
      <c r="E609" s="13" t="s">
        <v>10517</v>
      </c>
      <c r="F609" s="12" t="s">
        <v>10601</v>
      </c>
      <c r="G609" s="13" t="s">
        <v>10602</v>
      </c>
      <c r="H609" s="12" t="s">
        <v>11792</v>
      </c>
      <c r="I609" s="12" t="s">
        <v>12230</v>
      </c>
      <c r="J609" s="12" t="s">
        <v>11396</v>
      </c>
      <c r="K609" s="14" t="s">
        <v>12661</v>
      </c>
      <c r="L609" s="15">
        <v>0</v>
      </c>
      <c r="M609" s="15">
        <v>1150</v>
      </c>
      <c r="N609" s="15">
        <f t="shared" si="19"/>
        <v>1150</v>
      </c>
      <c r="O609" s="15" t="s">
        <v>12671</v>
      </c>
      <c r="P609" s="16"/>
    </row>
    <row r="610" spans="1:16" s="1" customFormat="1" hidden="1" x14ac:dyDescent="0.25">
      <c r="A610" s="12">
        <f t="shared" si="18"/>
        <v>609</v>
      </c>
      <c r="B610" s="12" t="s">
        <v>4127</v>
      </c>
      <c r="C610" s="13" t="s">
        <v>5855</v>
      </c>
      <c r="D610" s="13" t="s">
        <v>10158</v>
      </c>
      <c r="E610" s="13" t="s">
        <v>10470</v>
      </c>
      <c r="F610" s="12" t="s">
        <v>10471</v>
      </c>
      <c r="G610" s="13" t="s">
        <v>5778</v>
      </c>
      <c r="H610" s="12" t="s">
        <v>11792</v>
      </c>
      <c r="I610" s="12" t="s">
        <v>12229</v>
      </c>
      <c r="J610" s="12" t="s">
        <v>10917</v>
      </c>
      <c r="K610" s="14" t="s">
        <v>10918</v>
      </c>
      <c r="L610" s="15">
        <v>0</v>
      </c>
      <c r="M610" s="15">
        <v>700</v>
      </c>
      <c r="N610" s="15">
        <f t="shared" si="19"/>
        <v>700</v>
      </c>
      <c r="O610" s="15" t="s">
        <v>12671</v>
      </c>
      <c r="P610" s="16"/>
    </row>
    <row r="611" spans="1:16" s="1" customFormat="1" hidden="1" x14ac:dyDescent="0.25">
      <c r="A611" s="12">
        <f t="shared" si="18"/>
        <v>610</v>
      </c>
      <c r="B611" s="12" t="s">
        <v>651</v>
      </c>
      <c r="C611" s="13" t="s">
        <v>5757</v>
      </c>
      <c r="D611" s="13" t="s">
        <v>10351</v>
      </c>
      <c r="E611" s="13" t="s">
        <v>10392</v>
      </c>
      <c r="F611" s="12" t="s">
        <v>10592</v>
      </c>
      <c r="G611" s="13" t="s">
        <v>10593</v>
      </c>
      <c r="H611" s="12" t="s">
        <v>11792</v>
      </c>
      <c r="I611" s="12" t="s">
        <v>12229</v>
      </c>
      <c r="J611" s="12" t="s">
        <v>11064</v>
      </c>
      <c r="K611" s="14" t="s">
        <v>11065</v>
      </c>
      <c r="L611" s="15">
        <v>0</v>
      </c>
      <c r="M611" s="15">
        <v>50</v>
      </c>
      <c r="N611" s="15">
        <f t="shared" si="19"/>
        <v>50</v>
      </c>
      <c r="O611" s="15" t="s">
        <v>12671</v>
      </c>
      <c r="P611" s="16"/>
    </row>
    <row r="612" spans="1:16" s="1" customFormat="1" hidden="1" x14ac:dyDescent="0.25">
      <c r="A612" s="12">
        <f t="shared" si="18"/>
        <v>611</v>
      </c>
      <c r="B612" s="12" t="s">
        <v>1131</v>
      </c>
      <c r="C612" s="13" t="s">
        <v>5940</v>
      </c>
      <c r="D612" s="13" t="s">
        <v>10369</v>
      </c>
      <c r="E612" s="13" t="s">
        <v>10408</v>
      </c>
      <c r="F612" s="12" t="s">
        <v>10536</v>
      </c>
      <c r="G612" s="13" t="s">
        <v>10537</v>
      </c>
      <c r="H612" s="12" t="s">
        <v>11792</v>
      </c>
      <c r="I612" s="12" t="s">
        <v>12231</v>
      </c>
      <c r="J612" s="12" t="s">
        <v>11390</v>
      </c>
      <c r="K612" s="14" t="s">
        <v>11391</v>
      </c>
      <c r="L612" s="15">
        <v>0</v>
      </c>
      <c r="M612" s="15">
        <v>14100</v>
      </c>
      <c r="N612" s="15">
        <f t="shared" si="19"/>
        <v>14100</v>
      </c>
      <c r="O612" s="15" t="s">
        <v>12671</v>
      </c>
      <c r="P612" s="16"/>
    </row>
    <row r="613" spans="1:16" s="1" customFormat="1" hidden="1" x14ac:dyDescent="0.25">
      <c r="A613" s="12">
        <f t="shared" si="18"/>
        <v>612</v>
      </c>
      <c r="B613" s="12" t="s">
        <v>4920</v>
      </c>
      <c r="C613" s="13" t="s">
        <v>6905</v>
      </c>
      <c r="D613" s="13" t="s">
        <v>10363</v>
      </c>
      <c r="E613" s="13" t="s">
        <v>10406</v>
      </c>
      <c r="F613" s="12" t="s">
        <v>10407</v>
      </c>
      <c r="G613" s="13" t="s">
        <v>5703</v>
      </c>
      <c r="H613" s="12" t="s">
        <v>11792</v>
      </c>
      <c r="I613" s="12" t="s">
        <v>12230</v>
      </c>
      <c r="J613" s="12" t="s">
        <v>11279</v>
      </c>
      <c r="K613" s="14" t="s">
        <v>11280</v>
      </c>
      <c r="L613" s="15">
        <v>0</v>
      </c>
      <c r="M613" s="15">
        <v>750</v>
      </c>
      <c r="N613" s="15">
        <f t="shared" si="19"/>
        <v>750</v>
      </c>
      <c r="O613" s="15" t="s">
        <v>12671</v>
      </c>
      <c r="P613" s="16"/>
    </row>
    <row r="614" spans="1:16" s="1" customFormat="1" hidden="1" x14ac:dyDescent="0.25">
      <c r="A614" s="12">
        <f t="shared" si="18"/>
        <v>613</v>
      </c>
      <c r="B614" s="12" t="s">
        <v>4573</v>
      </c>
      <c r="C614" s="13" t="s">
        <v>6932</v>
      </c>
      <c r="D614" s="13" t="s">
        <v>10351</v>
      </c>
      <c r="E614" s="13" t="s">
        <v>10352</v>
      </c>
      <c r="F614" s="12" t="s">
        <v>10376</v>
      </c>
      <c r="G614" s="13" t="s">
        <v>10377</v>
      </c>
      <c r="H614" s="12" t="s">
        <v>11792</v>
      </c>
      <c r="I614" s="12" t="s">
        <v>12229</v>
      </c>
      <c r="J614" s="12" t="s">
        <v>11029</v>
      </c>
      <c r="K614" s="14" t="s">
        <v>11030</v>
      </c>
      <c r="L614" s="15">
        <v>0</v>
      </c>
      <c r="M614" s="15">
        <v>750</v>
      </c>
      <c r="N614" s="15">
        <f t="shared" si="19"/>
        <v>750</v>
      </c>
      <c r="O614" s="15" t="s">
        <v>12671</v>
      </c>
      <c r="P614" s="16"/>
    </row>
    <row r="615" spans="1:16" s="1" customFormat="1" hidden="1" x14ac:dyDescent="0.25">
      <c r="A615" s="12">
        <f t="shared" si="18"/>
        <v>614</v>
      </c>
      <c r="B615" s="12" t="s">
        <v>3046</v>
      </c>
      <c r="C615" s="13" t="s">
        <v>5970</v>
      </c>
      <c r="D615" s="13" t="s">
        <v>10363</v>
      </c>
      <c r="E615" s="13" t="s">
        <v>10406</v>
      </c>
      <c r="F615" s="12" t="s">
        <v>10407</v>
      </c>
      <c r="G615" s="13" t="s">
        <v>5703</v>
      </c>
      <c r="H615" s="12" t="s">
        <v>11792</v>
      </c>
      <c r="I615" s="12" t="s">
        <v>12229</v>
      </c>
      <c r="J615" s="12" t="s">
        <v>11277</v>
      </c>
      <c r="K615" s="14" t="s">
        <v>11278</v>
      </c>
      <c r="L615" s="15">
        <v>0</v>
      </c>
      <c r="M615" s="15">
        <v>300</v>
      </c>
      <c r="N615" s="15">
        <f t="shared" si="19"/>
        <v>300</v>
      </c>
      <c r="O615" s="15" t="s">
        <v>12671</v>
      </c>
      <c r="P615" s="16"/>
    </row>
    <row r="616" spans="1:16" s="1" customFormat="1" hidden="1" x14ac:dyDescent="0.25">
      <c r="A616" s="12">
        <f t="shared" si="18"/>
        <v>615</v>
      </c>
      <c r="B616" s="12" t="s">
        <v>2431</v>
      </c>
      <c r="C616" s="13" t="s">
        <v>7686</v>
      </c>
      <c r="D616" s="13" t="s">
        <v>10158</v>
      </c>
      <c r="E616" s="13" t="s">
        <v>10470</v>
      </c>
      <c r="F616" s="12" t="s">
        <v>10471</v>
      </c>
      <c r="G616" s="13" t="s">
        <v>5778</v>
      </c>
      <c r="H616" s="12" t="s">
        <v>11792</v>
      </c>
      <c r="I616" s="12" t="s">
        <v>12229</v>
      </c>
      <c r="J616" s="12" t="s">
        <v>11731</v>
      </c>
      <c r="K616" s="14" t="s">
        <v>11732</v>
      </c>
      <c r="L616" s="15">
        <v>0</v>
      </c>
      <c r="M616" s="15">
        <v>250</v>
      </c>
      <c r="N616" s="15">
        <f t="shared" si="19"/>
        <v>250</v>
      </c>
      <c r="O616" s="15" t="s">
        <v>12671</v>
      </c>
      <c r="P616" s="16"/>
    </row>
    <row r="617" spans="1:16" s="1" customFormat="1" hidden="1" x14ac:dyDescent="0.25">
      <c r="A617" s="12">
        <f t="shared" si="18"/>
        <v>616</v>
      </c>
      <c r="B617" s="12" t="s">
        <v>4345</v>
      </c>
      <c r="C617" s="13" t="s">
        <v>9416</v>
      </c>
      <c r="D617" s="13" t="s">
        <v>10355</v>
      </c>
      <c r="E617" s="13" t="s">
        <v>10481</v>
      </c>
      <c r="F617" s="12" t="s">
        <v>10482</v>
      </c>
      <c r="G617" s="13" t="s">
        <v>10483</v>
      </c>
      <c r="H617" s="12" t="s">
        <v>11792</v>
      </c>
      <c r="I617" s="12" t="s">
        <v>12229</v>
      </c>
      <c r="J617" s="12" t="s">
        <v>11535</v>
      </c>
      <c r="K617" s="14" t="s">
        <v>11536</v>
      </c>
      <c r="L617" s="15">
        <v>0</v>
      </c>
      <c r="M617" s="15">
        <v>2250</v>
      </c>
      <c r="N617" s="15">
        <f t="shared" si="19"/>
        <v>2250</v>
      </c>
      <c r="O617" s="15" t="s">
        <v>12671</v>
      </c>
      <c r="P617" s="16"/>
    </row>
    <row r="618" spans="1:16" s="1" customFormat="1" hidden="1" x14ac:dyDescent="0.25">
      <c r="A618" s="12">
        <f t="shared" si="18"/>
        <v>617</v>
      </c>
      <c r="B618" s="12" t="s">
        <v>5047</v>
      </c>
      <c r="C618" s="13" t="s">
        <v>6469</v>
      </c>
      <c r="D618" s="13" t="s">
        <v>10351</v>
      </c>
      <c r="E618" s="13" t="s">
        <v>10352</v>
      </c>
      <c r="F618" s="12" t="s">
        <v>10376</v>
      </c>
      <c r="G618" s="13" t="s">
        <v>10377</v>
      </c>
      <c r="H618" s="12" t="s">
        <v>11792</v>
      </c>
      <c r="I618" s="12" t="s">
        <v>12229</v>
      </c>
      <c r="J618" s="12" t="s">
        <v>11029</v>
      </c>
      <c r="K618" s="14" t="s">
        <v>11030</v>
      </c>
      <c r="L618" s="15">
        <v>0</v>
      </c>
      <c r="M618" s="15">
        <v>50</v>
      </c>
      <c r="N618" s="15">
        <f t="shared" si="19"/>
        <v>50</v>
      </c>
      <c r="O618" s="15" t="s">
        <v>12671</v>
      </c>
      <c r="P618" s="16"/>
    </row>
    <row r="619" spans="1:16" s="1" customFormat="1" hidden="1" x14ac:dyDescent="0.25">
      <c r="A619" s="12">
        <f t="shared" si="18"/>
        <v>618</v>
      </c>
      <c r="B619" s="12" t="s">
        <v>5170</v>
      </c>
      <c r="C619" s="13" t="s">
        <v>7443</v>
      </c>
      <c r="D619" s="13" t="s">
        <v>10158</v>
      </c>
      <c r="E619" s="13" t="s">
        <v>10470</v>
      </c>
      <c r="F619" s="12" t="s">
        <v>10471</v>
      </c>
      <c r="G619" s="13" t="s">
        <v>5778</v>
      </c>
      <c r="H619" s="12" t="s">
        <v>11792</v>
      </c>
      <c r="I619" s="12" t="s">
        <v>12229</v>
      </c>
      <c r="J619" s="12" t="s">
        <v>11731</v>
      </c>
      <c r="K619" s="14" t="s">
        <v>11732</v>
      </c>
      <c r="L619" s="15">
        <v>0</v>
      </c>
      <c r="M619" s="15">
        <v>150</v>
      </c>
      <c r="N619" s="15">
        <f t="shared" si="19"/>
        <v>150</v>
      </c>
      <c r="O619" s="15" t="s">
        <v>12671</v>
      </c>
      <c r="P619" s="16"/>
    </row>
    <row r="620" spans="1:16" s="1" customFormat="1" hidden="1" x14ac:dyDescent="0.25">
      <c r="A620" s="12">
        <f t="shared" si="18"/>
        <v>619</v>
      </c>
      <c r="B620" s="12" t="s">
        <v>4209</v>
      </c>
      <c r="C620" s="13" t="s">
        <v>10816</v>
      </c>
      <c r="D620" s="13" t="s">
        <v>10363</v>
      </c>
      <c r="E620" s="13" t="s">
        <v>10406</v>
      </c>
      <c r="F620" s="12" t="s">
        <v>10407</v>
      </c>
      <c r="G620" s="13" t="s">
        <v>5703</v>
      </c>
      <c r="H620" s="12" t="s">
        <v>11792</v>
      </c>
      <c r="I620" s="12" t="s">
        <v>12229</v>
      </c>
      <c r="J620" s="12" t="s">
        <v>11281</v>
      </c>
      <c r="K620" s="14" t="s">
        <v>11282</v>
      </c>
      <c r="L620" s="15">
        <v>0</v>
      </c>
      <c r="M620" s="15">
        <v>600</v>
      </c>
      <c r="N620" s="15">
        <f t="shared" si="19"/>
        <v>600</v>
      </c>
      <c r="O620" s="15" t="s">
        <v>12671</v>
      </c>
      <c r="P620" s="16"/>
    </row>
    <row r="621" spans="1:16" s="1" customFormat="1" hidden="1" x14ac:dyDescent="0.25">
      <c r="A621" s="12">
        <f t="shared" si="18"/>
        <v>620</v>
      </c>
      <c r="B621" s="12" t="s">
        <v>2747</v>
      </c>
      <c r="C621" s="13" t="s">
        <v>8495</v>
      </c>
      <c r="D621" s="13" t="s">
        <v>10355</v>
      </c>
      <c r="E621" s="13" t="s">
        <v>10481</v>
      </c>
      <c r="F621" s="12" t="s">
        <v>10482</v>
      </c>
      <c r="G621" s="13" t="s">
        <v>10483</v>
      </c>
      <c r="H621" s="12" t="s">
        <v>11792</v>
      </c>
      <c r="I621" s="12" t="s">
        <v>12232</v>
      </c>
      <c r="J621" s="12" t="s">
        <v>11516</v>
      </c>
      <c r="K621" s="14" t="s">
        <v>11517</v>
      </c>
      <c r="L621" s="15">
        <v>0</v>
      </c>
      <c r="M621" s="15">
        <v>9400</v>
      </c>
      <c r="N621" s="15">
        <f t="shared" si="19"/>
        <v>9400</v>
      </c>
      <c r="O621" s="15" t="s">
        <v>12671</v>
      </c>
      <c r="P621" s="16"/>
    </row>
    <row r="622" spans="1:16" s="1" customFormat="1" hidden="1" x14ac:dyDescent="0.25">
      <c r="A622" s="12">
        <f t="shared" si="18"/>
        <v>621</v>
      </c>
      <c r="B622" s="12" t="s">
        <v>4448</v>
      </c>
      <c r="C622" s="13" t="s">
        <v>9479</v>
      </c>
      <c r="D622" s="13" t="s">
        <v>10355</v>
      </c>
      <c r="E622" s="13" t="s">
        <v>10481</v>
      </c>
      <c r="F622" s="12" t="s">
        <v>10482</v>
      </c>
      <c r="G622" s="13" t="s">
        <v>10483</v>
      </c>
      <c r="H622" s="12" t="s">
        <v>11792</v>
      </c>
      <c r="I622" s="12" t="s">
        <v>12232</v>
      </c>
      <c r="J622" s="12" t="s">
        <v>11516</v>
      </c>
      <c r="K622" s="14" t="s">
        <v>11517</v>
      </c>
      <c r="L622" s="15">
        <v>0</v>
      </c>
      <c r="M622" s="15">
        <v>1700</v>
      </c>
      <c r="N622" s="15">
        <f t="shared" si="19"/>
        <v>1700</v>
      </c>
      <c r="O622" s="15" t="s">
        <v>12671</v>
      </c>
      <c r="P622" s="16"/>
    </row>
    <row r="623" spans="1:16" s="1" customFormat="1" hidden="1" x14ac:dyDescent="0.25">
      <c r="A623" s="12">
        <f t="shared" si="18"/>
        <v>622</v>
      </c>
      <c r="B623" s="12" t="s">
        <v>4450</v>
      </c>
      <c r="C623" s="13" t="s">
        <v>6877</v>
      </c>
      <c r="D623" s="13" t="s">
        <v>10355</v>
      </c>
      <c r="E623" s="13" t="s">
        <v>10481</v>
      </c>
      <c r="F623" s="12" t="s">
        <v>10482</v>
      </c>
      <c r="G623" s="13" t="s">
        <v>10483</v>
      </c>
      <c r="H623" s="12" t="s">
        <v>11792</v>
      </c>
      <c r="I623" s="12" t="s">
        <v>12232</v>
      </c>
      <c r="J623" s="12" t="s">
        <v>11516</v>
      </c>
      <c r="K623" s="14" t="s">
        <v>11517</v>
      </c>
      <c r="L623" s="15">
        <v>0</v>
      </c>
      <c r="M623" s="15">
        <v>7050</v>
      </c>
      <c r="N623" s="15">
        <f t="shared" si="19"/>
        <v>7050</v>
      </c>
      <c r="O623" s="15" t="s">
        <v>12671</v>
      </c>
      <c r="P623" s="16"/>
    </row>
    <row r="624" spans="1:16" s="1" customFormat="1" hidden="1" x14ac:dyDescent="0.25">
      <c r="A624" s="12">
        <f t="shared" si="18"/>
        <v>623</v>
      </c>
      <c r="B624" s="12" t="s">
        <v>5317</v>
      </c>
      <c r="C624" s="13" t="s">
        <v>9980</v>
      </c>
      <c r="D624" s="13" t="s">
        <v>10355</v>
      </c>
      <c r="E624" s="13" t="s">
        <v>10481</v>
      </c>
      <c r="F624" s="12" t="s">
        <v>10482</v>
      </c>
      <c r="G624" s="13" t="s">
        <v>10483</v>
      </c>
      <c r="H624" s="12" t="s">
        <v>11792</v>
      </c>
      <c r="I624" s="12" t="s">
        <v>12229</v>
      </c>
      <c r="J624" s="12" t="s">
        <v>11528</v>
      </c>
      <c r="K624" s="14" t="s">
        <v>12319</v>
      </c>
      <c r="L624" s="15">
        <v>0</v>
      </c>
      <c r="M624" s="15">
        <v>700</v>
      </c>
      <c r="N624" s="15">
        <f t="shared" si="19"/>
        <v>700</v>
      </c>
      <c r="O624" s="15" t="s">
        <v>12671</v>
      </c>
      <c r="P624" s="16"/>
    </row>
    <row r="625" spans="1:16" s="1" customFormat="1" hidden="1" x14ac:dyDescent="0.25">
      <c r="A625" s="12">
        <f t="shared" si="18"/>
        <v>624</v>
      </c>
      <c r="B625" s="12" t="s">
        <v>4932</v>
      </c>
      <c r="C625" s="13" t="s">
        <v>9743</v>
      </c>
      <c r="D625" s="13" t="s">
        <v>10355</v>
      </c>
      <c r="E625" s="13" t="s">
        <v>10481</v>
      </c>
      <c r="F625" s="12" t="s">
        <v>10482</v>
      </c>
      <c r="G625" s="13" t="s">
        <v>10483</v>
      </c>
      <c r="H625" s="12" t="s">
        <v>11792</v>
      </c>
      <c r="I625" s="12" t="s">
        <v>12229</v>
      </c>
      <c r="J625" s="12" t="s">
        <v>11528</v>
      </c>
      <c r="K625" s="14" t="s">
        <v>12319</v>
      </c>
      <c r="L625" s="15">
        <v>0</v>
      </c>
      <c r="M625" s="15">
        <v>2200</v>
      </c>
      <c r="N625" s="15">
        <f t="shared" si="19"/>
        <v>2200</v>
      </c>
      <c r="O625" s="15" t="s">
        <v>12671</v>
      </c>
      <c r="P625" s="16"/>
    </row>
    <row r="626" spans="1:16" s="1" customFormat="1" hidden="1" x14ac:dyDescent="0.25">
      <c r="A626" s="12">
        <f t="shared" si="18"/>
        <v>625</v>
      </c>
      <c r="B626" s="12" t="s">
        <v>4843</v>
      </c>
      <c r="C626" s="13" t="s">
        <v>6901</v>
      </c>
      <c r="D626" s="13" t="s">
        <v>10355</v>
      </c>
      <c r="E626" s="13" t="s">
        <v>10481</v>
      </c>
      <c r="F626" s="12" t="s">
        <v>10482</v>
      </c>
      <c r="G626" s="13" t="s">
        <v>10483</v>
      </c>
      <c r="H626" s="12" t="s">
        <v>11792</v>
      </c>
      <c r="I626" s="12" t="s">
        <v>12232</v>
      </c>
      <c r="J626" s="12" t="s">
        <v>11528</v>
      </c>
      <c r="K626" s="14" t="s">
        <v>12319</v>
      </c>
      <c r="L626" s="15">
        <v>0</v>
      </c>
      <c r="M626" s="15">
        <v>1340</v>
      </c>
      <c r="N626" s="15">
        <f t="shared" si="19"/>
        <v>1340</v>
      </c>
      <c r="O626" s="15" t="s">
        <v>12671</v>
      </c>
      <c r="P626" s="16"/>
    </row>
    <row r="627" spans="1:16" s="1" customFormat="1" hidden="1" x14ac:dyDescent="0.25">
      <c r="A627" s="12">
        <f t="shared" si="18"/>
        <v>626</v>
      </c>
      <c r="B627" s="12" t="s">
        <v>674</v>
      </c>
      <c r="C627" s="13" t="s">
        <v>7381</v>
      </c>
      <c r="D627" s="13" t="s">
        <v>10158</v>
      </c>
      <c r="E627" s="13" t="s">
        <v>10470</v>
      </c>
      <c r="F627" s="12" t="s">
        <v>10471</v>
      </c>
      <c r="G627" s="13" t="s">
        <v>5778</v>
      </c>
      <c r="H627" s="12" t="s">
        <v>11792</v>
      </c>
      <c r="I627" s="12" t="s">
        <v>12229</v>
      </c>
      <c r="J627" s="12" t="s">
        <v>10917</v>
      </c>
      <c r="K627" s="14" t="s">
        <v>10918</v>
      </c>
      <c r="L627" s="15">
        <v>0</v>
      </c>
      <c r="M627" s="15">
        <v>300</v>
      </c>
      <c r="N627" s="15">
        <f t="shared" si="19"/>
        <v>300</v>
      </c>
      <c r="O627" s="15" t="s">
        <v>12671</v>
      </c>
      <c r="P627" s="16"/>
    </row>
    <row r="628" spans="1:16" s="1" customFormat="1" hidden="1" x14ac:dyDescent="0.25">
      <c r="A628" s="12">
        <f t="shared" si="18"/>
        <v>627</v>
      </c>
      <c r="B628" s="12" t="s">
        <v>1913</v>
      </c>
      <c r="C628" s="13" t="s">
        <v>6667</v>
      </c>
      <c r="D628" s="13" t="s">
        <v>10369</v>
      </c>
      <c r="E628" s="13" t="s">
        <v>10408</v>
      </c>
      <c r="F628" s="12" t="s">
        <v>10596</v>
      </c>
      <c r="G628" s="13" t="s">
        <v>10597</v>
      </c>
      <c r="H628" s="12" t="s">
        <v>11792</v>
      </c>
      <c r="I628" s="12" t="s">
        <v>12229</v>
      </c>
      <c r="J628" s="12" t="s">
        <v>11307</v>
      </c>
      <c r="K628" s="14" t="s">
        <v>11308</v>
      </c>
      <c r="L628" s="15">
        <v>0</v>
      </c>
      <c r="M628" s="15">
        <v>650</v>
      </c>
      <c r="N628" s="15">
        <f t="shared" si="19"/>
        <v>650</v>
      </c>
      <c r="O628" s="15" t="s">
        <v>12671</v>
      </c>
      <c r="P628" s="16"/>
    </row>
    <row r="629" spans="1:16" s="1" customFormat="1" hidden="1" x14ac:dyDescent="0.25">
      <c r="A629" s="12">
        <f t="shared" si="18"/>
        <v>628</v>
      </c>
      <c r="B629" s="12" t="s">
        <v>273</v>
      </c>
      <c r="C629" s="13" t="s">
        <v>7111</v>
      </c>
      <c r="D629" s="13" t="s">
        <v>10351</v>
      </c>
      <c r="E629" s="13" t="s">
        <v>10352</v>
      </c>
      <c r="F629" s="12" t="s">
        <v>10376</v>
      </c>
      <c r="G629" s="13" t="s">
        <v>10377</v>
      </c>
      <c r="H629" s="12" t="s">
        <v>11792</v>
      </c>
      <c r="I629" s="12" t="s">
        <v>12229</v>
      </c>
      <c r="J629" s="12" t="s">
        <v>11027</v>
      </c>
      <c r="K629" s="14" t="s">
        <v>11028</v>
      </c>
      <c r="L629" s="15">
        <v>0</v>
      </c>
      <c r="M629" s="15">
        <v>150</v>
      </c>
      <c r="N629" s="15">
        <f t="shared" si="19"/>
        <v>150</v>
      </c>
      <c r="O629" s="15" t="s">
        <v>12671</v>
      </c>
      <c r="P629" s="16"/>
    </row>
    <row r="630" spans="1:16" s="1" customFormat="1" hidden="1" x14ac:dyDescent="0.25">
      <c r="A630" s="12">
        <f t="shared" si="18"/>
        <v>629</v>
      </c>
      <c r="B630" s="12" t="s">
        <v>275</v>
      </c>
      <c r="C630" s="13" t="s">
        <v>5855</v>
      </c>
      <c r="D630" s="13" t="s">
        <v>10351</v>
      </c>
      <c r="E630" s="13" t="s">
        <v>10352</v>
      </c>
      <c r="F630" s="12" t="s">
        <v>10376</v>
      </c>
      <c r="G630" s="13" t="s">
        <v>10377</v>
      </c>
      <c r="H630" s="12" t="s">
        <v>11792</v>
      </c>
      <c r="I630" s="12" t="s">
        <v>12229</v>
      </c>
      <c r="J630" s="12" t="s">
        <v>11027</v>
      </c>
      <c r="K630" s="14" t="s">
        <v>11028</v>
      </c>
      <c r="L630" s="15">
        <v>0</v>
      </c>
      <c r="M630" s="15">
        <v>150</v>
      </c>
      <c r="N630" s="15">
        <f t="shared" si="19"/>
        <v>150</v>
      </c>
      <c r="O630" s="15" t="s">
        <v>12671</v>
      </c>
      <c r="P630" s="16"/>
    </row>
    <row r="631" spans="1:16" s="1" customFormat="1" hidden="1" x14ac:dyDescent="0.25">
      <c r="A631" s="12">
        <f t="shared" si="18"/>
        <v>630</v>
      </c>
      <c r="B631" s="12" t="s">
        <v>3867</v>
      </c>
      <c r="C631" s="13" t="s">
        <v>6847</v>
      </c>
      <c r="D631" s="13" t="s">
        <v>10369</v>
      </c>
      <c r="E631" s="13" t="s">
        <v>10439</v>
      </c>
      <c r="F631" s="12" t="s">
        <v>10440</v>
      </c>
      <c r="G631" s="13" t="s">
        <v>10441</v>
      </c>
      <c r="H631" s="12" t="s">
        <v>11792</v>
      </c>
      <c r="I631" s="12" t="s">
        <v>12229</v>
      </c>
      <c r="J631" s="12" t="s">
        <v>11289</v>
      </c>
      <c r="K631" s="14" t="s">
        <v>11290</v>
      </c>
      <c r="L631" s="15">
        <v>0</v>
      </c>
      <c r="M631" s="15">
        <v>450</v>
      </c>
      <c r="N631" s="15">
        <f t="shared" si="19"/>
        <v>450</v>
      </c>
      <c r="O631" s="15" t="s">
        <v>12671</v>
      </c>
      <c r="P631" s="16"/>
    </row>
    <row r="632" spans="1:16" s="1" customFormat="1" hidden="1" x14ac:dyDescent="0.25">
      <c r="A632" s="12">
        <f t="shared" si="18"/>
        <v>631</v>
      </c>
      <c r="B632" s="12" t="s">
        <v>1555</v>
      </c>
      <c r="C632" s="13" t="s">
        <v>5677</v>
      </c>
      <c r="D632" s="13" t="s">
        <v>10369</v>
      </c>
      <c r="E632" s="13" t="s">
        <v>10370</v>
      </c>
      <c r="F632" s="12" t="s">
        <v>10371</v>
      </c>
      <c r="G632" s="13" t="s">
        <v>10372</v>
      </c>
      <c r="H632" s="12" t="s">
        <v>11789</v>
      </c>
      <c r="I632" s="12" t="s">
        <v>12231</v>
      </c>
      <c r="J632" s="12" t="s">
        <v>11405</v>
      </c>
      <c r="K632" s="14" t="s">
        <v>11406</v>
      </c>
      <c r="L632" s="15">
        <v>0</v>
      </c>
      <c r="M632" s="15">
        <v>38450</v>
      </c>
      <c r="N632" s="15">
        <f t="shared" si="19"/>
        <v>38450</v>
      </c>
      <c r="O632" s="15" t="s">
        <v>12671</v>
      </c>
      <c r="P632" s="16"/>
    </row>
    <row r="633" spans="1:16" s="1" customFormat="1" hidden="1" x14ac:dyDescent="0.25">
      <c r="A633" s="12">
        <f t="shared" si="18"/>
        <v>632</v>
      </c>
      <c r="B633" s="12" t="s">
        <v>687</v>
      </c>
      <c r="C633" s="13" t="s">
        <v>7391</v>
      </c>
      <c r="D633" s="13" t="s">
        <v>10158</v>
      </c>
      <c r="E633" s="13" t="s">
        <v>10470</v>
      </c>
      <c r="F633" s="12" t="s">
        <v>10471</v>
      </c>
      <c r="G633" s="13" t="s">
        <v>5778</v>
      </c>
      <c r="H633" s="12" t="s">
        <v>11792</v>
      </c>
      <c r="I633" s="12" t="s">
        <v>12229</v>
      </c>
      <c r="J633" s="12" t="s">
        <v>10923</v>
      </c>
      <c r="K633" s="14" t="s">
        <v>10924</v>
      </c>
      <c r="L633" s="15">
        <v>0</v>
      </c>
      <c r="M633" s="15">
        <v>50</v>
      </c>
      <c r="N633" s="15">
        <f t="shared" si="19"/>
        <v>50</v>
      </c>
      <c r="O633" s="15" t="s">
        <v>12671</v>
      </c>
      <c r="P633" s="16"/>
    </row>
    <row r="634" spans="1:16" s="1" customFormat="1" hidden="1" x14ac:dyDescent="0.25">
      <c r="A634" s="12">
        <f t="shared" si="18"/>
        <v>633</v>
      </c>
      <c r="B634" s="12" t="s">
        <v>794</v>
      </c>
      <c r="C634" s="13" t="s">
        <v>6371</v>
      </c>
      <c r="D634" s="13" t="s">
        <v>10363</v>
      </c>
      <c r="E634" s="13" t="s">
        <v>10526</v>
      </c>
      <c r="F634" s="12" t="s">
        <v>10540</v>
      </c>
      <c r="G634" s="13" t="s">
        <v>10541</v>
      </c>
      <c r="H634" s="12" t="s">
        <v>11792</v>
      </c>
      <c r="I634" s="12" t="s">
        <v>12230</v>
      </c>
      <c r="J634" s="12" t="s">
        <v>11232</v>
      </c>
      <c r="K634" s="14" t="s">
        <v>11233</v>
      </c>
      <c r="L634" s="15">
        <v>0</v>
      </c>
      <c r="M634" s="15">
        <v>4800</v>
      </c>
      <c r="N634" s="15">
        <f t="shared" si="19"/>
        <v>4800</v>
      </c>
      <c r="O634" s="15" t="s">
        <v>12671</v>
      </c>
      <c r="P634" s="16"/>
    </row>
    <row r="635" spans="1:16" s="1" customFormat="1" hidden="1" x14ac:dyDescent="0.25">
      <c r="A635" s="12">
        <f t="shared" si="18"/>
        <v>634</v>
      </c>
      <c r="B635" s="12" t="s">
        <v>2693</v>
      </c>
      <c r="C635" s="13" t="s">
        <v>6769</v>
      </c>
      <c r="D635" s="13" t="s">
        <v>10369</v>
      </c>
      <c r="E635" s="13" t="s">
        <v>10408</v>
      </c>
      <c r="F635" s="12" t="s">
        <v>10596</v>
      </c>
      <c r="G635" s="13" t="s">
        <v>10597</v>
      </c>
      <c r="H635" s="12" t="s">
        <v>11792</v>
      </c>
      <c r="I635" s="12" t="s">
        <v>12231</v>
      </c>
      <c r="J635" s="12" t="s">
        <v>11345</v>
      </c>
      <c r="K635" s="14" t="s">
        <v>11346</v>
      </c>
      <c r="L635" s="15">
        <v>0</v>
      </c>
      <c r="M635" s="15">
        <v>600</v>
      </c>
      <c r="N635" s="15">
        <f t="shared" si="19"/>
        <v>600</v>
      </c>
      <c r="O635" s="15" t="s">
        <v>12671</v>
      </c>
      <c r="P635" s="16"/>
    </row>
    <row r="636" spans="1:16" s="1" customFormat="1" hidden="1" x14ac:dyDescent="0.25">
      <c r="A636" s="12">
        <f t="shared" si="18"/>
        <v>635</v>
      </c>
      <c r="B636" s="12" t="s">
        <v>5167</v>
      </c>
      <c r="C636" s="13" t="s">
        <v>9882</v>
      </c>
      <c r="D636" s="13" t="s">
        <v>10351</v>
      </c>
      <c r="E636" s="13" t="s">
        <v>10352</v>
      </c>
      <c r="F636" s="12" t="s">
        <v>10376</v>
      </c>
      <c r="G636" s="13" t="s">
        <v>10377</v>
      </c>
      <c r="H636" s="12" t="s">
        <v>11792</v>
      </c>
      <c r="I636" s="12" t="s">
        <v>12229</v>
      </c>
      <c r="J636" s="12" t="s">
        <v>11031</v>
      </c>
      <c r="K636" s="14" t="s">
        <v>11032</v>
      </c>
      <c r="L636" s="15">
        <v>0</v>
      </c>
      <c r="M636" s="15">
        <v>50</v>
      </c>
      <c r="N636" s="15">
        <f t="shared" si="19"/>
        <v>50</v>
      </c>
      <c r="O636" s="15" t="s">
        <v>12671</v>
      </c>
      <c r="P636" s="16"/>
    </row>
    <row r="637" spans="1:16" s="1" customFormat="1" hidden="1" x14ac:dyDescent="0.25">
      <c r="A637" s="12">
        <f t="shared" si="18"/>
        <v>636</v>
      </c>
      <c r="B637" s="12" t="s">
        <v>2430</v>
      </c>
      <c r="C637" s="13" t="s">
        <v>8315</v>
      </c>
      <c r="D637" s="13" t="s">
        <v>10158</v>
      </c>
      <c r="E637" s="13" t="s">
        <v>10470</v>
      </c>
      <c r="F637" s="12" t="s">
        <v>10471</v>
      </c>
      <c r="G637" s="13" t="s">
        <v>5778</v>
      </c>
      <c r="H637" s="12" t="s">
        <v>11792</v>
      </c>
      <c r="I637" s="12" t="s">
        <v>12229</v>
      </c>
      <c r="J637" s="12" t="s">
        <v>10925</v>
      </c>
      <c r="K637" s="14" t="s">
        <v>10926</v>
      </c>
      <c r="L637" s="15">
        <v>0</v>
      </c>
      <c r="M637" s="15">
        <v>300</v>
      </c>
      <c r="N637" s="15">
        <f t="shared" si="19"/>
        <v>300</v>
      </c>
      <c r="O637" s="15" t="s">
        <v>12671</v>
      </c>
      <c r="P637" s="16"/>
    </row>
    <row r="638" spans="1:16" s="1" customFormat="1" hidden="1" x14ac:dyDescent="0.25">
      <c r="A638" s="12">
        <f t="shared" si="18"/>
        <v>637</v>
      </c>
      <c r="B638" s="12" t="s">
        <v>4467</v>
      </c>
      <c r="C638" s="13" t="s">
        <v>9492</v>
      </c>
      <c r="D638" s="13" t="s">
        <v>10369</v>
      </c>
      <c r="E638" s="13" t="s">
        <v>10408</v>
      </c>
      <c r="F638" s="12" t="s">
        <v>10596</v>
      </c>
      <c r="G638" s="13" t="s">
        <v>10597</v>
      </c>
      <c r="H638" s="12" t="s">
        <v>11792</v>
      </c>
      <c r="I638" s="12" t="s">
        <v>12229</v>
      </c>
      <c r="J638" s="12" t="s">
        <v>11307</v>
      </c>
      <c r="K638" s="14" t="s">
        <v>11308</v>
      </c>
      <c r="L638" s="15">
        <v>0</v>
      </c>
      <c r="M638" s="15">
        <v>1000</v>
      </c>
      <c r="N638" s="15">
        <f t="shared" si="19"/>
        <v>1000</v>
      </c>
      <c r="O638" s="15" t="s">
        <v>12671</v>
      </c>
      <c r="P638" s="16"/>
    </row>
    <row r="639" spans="1:16" s="1" customFormat="1" hidden="1" x14ac:dyDescent="0.25">
      <c r="A639" s="12">
        <f t="shared" si="18"/>
        <v>638</v>
      </c>
      <c r="B639" s="12" t="s">
        <v>4865</v>
      </c>
      <c r="C639" s="13" t="s">
        <v>6902</v>
      </c>
      <c r="D639" s="13" t="s">
        <v>10351</v>
      </c>
      <c r="E639" s="13" t="s">
        <v>10352</v>
      </c>
      <c r="F639" s="12" t="s">
        <v>10376</v>
      </c>
      <c r="G639" s="13" t="s">
        <v>10377</v>
      </c>
      <c r="H639" s="12" t="s">
        <v>11792</v>
      </c>
      <c r="I639" s="12" t="s">
        <v>12230</v>
      </c>
      <c r="J639" s="12" t="s">
        <v>11029</v>
      </c>
      <c r="K639" s="14" t="s">
        <v>11030</v>
      </c>
      <c r="L639" s="15">
        <v>0</v>
      </c>
      <c r="M639" s="15">
        <v>100</v>
      </c>
      <c r="N639" s="15">
        <f t="shared" si="19"/>
        <v>100</v>
      </c>
      <c r="O639" s="15" t="s">
        <v>12671</v>
      </c>
      <c r="P639" s="16"/>
    </row>
    <row r="640" spans="1:16" s="1" customFormat="1" hidden="1" x14ac:dyDescent="0.25">
      <c r="A640" s="12">
        <f t="shared" si="18"/>
        <v>639</v>
      </c>
      <c r="B640" s="12" t="s">
        <v>11803</v>
      </c>
      <c r="C640" s="13" t="s">
        <v>7395</v>
      </c>
      <c r="D640" s="13" t="s">
        <v>10158</v>
      </c>
      <c r="E640" s="13" t="s">
        <v>10470</v>
      </c>
      <c r="F640" s="12" t="s">
        <v>10471</v>
      </c>
      <c r="G640" s="13" t="s">
        <v>5778</v>
      </c>
      <c r="H640" s="12" t="s">
        <v>11792</v>
      </c>
      <c r="I640" s="12" t="s">
        <v>12229</v>
      </c>
      <c r="J640" s="12" t="s">
        <v>10923</v>
      </c>
      <c r="K640" s="14" t="s">
        <v>10924</v>
      </c>
      <c r="L640" s="15">
        <v>0</v>
      </c>
      <c r="M640" s="15">
        <v>150</v>
      </c>
      <c r="N640" s="15">
        <f t="shared" si="19"/>
        <v>150</v>
      </c>
      <c r="O640" s="15" t="s">
        <v>12671</v>
      </c>
      <c r="P640" s="16"/>
    </row>
    <row r="641" spans="1:16" s="1" customFormat="1" hidden="1" x14ac:dyDescent="0.25">
      <c r="A641" s="12">
        <f t="shared" si="18"/>
        <v>640</v>
      </c>
      <c r="B641" s="12" t="s">
        <v>11804</v>
      </c>
      <c r="C641" s="13" t="s">
        <v>11805</v>
      </c>
      <c r="D641" s="13" t="s">
        <v>10363</v>
      </c>
      <c r="E641" s="13" t="s">
        <v>10416</v>
      </c>
      <c r="F641" s="12" t="s">
        <v>10417</v>
      </c>
      <c r="G641" s="13" t="s">
        <v>10418</v>
      </c>
      <c r="H641" s="12" t="s">
        <v>11792</v>
      </c>
      <c r="I641" s="12" t="s">
        <v>12229</v>
      </c>
      <c r="J641" s="12" t="s">
        <v>11245</v>
      </c>
      <c r="K641" s="14" t="s">
        <v>11246</v>
      </c>
      <c r="L641" s="15">
        <v>0</v>
      </c>
      <c r="M641" s="15">
        <v>100</v>
      </c>
      <c r="N641" s="15">
        <f t="shared" si="19"/>
        <v>100</v>
      </c>
      <c r="O641" s="15" t="s">
        <v>12671</v>
      </c>
      <c r="P641" s="16"/>
    </row>
    <row r="642" spans="1:16" s="1" customFormat="1" hidden="1" x14ac:dyDescent="0.25">
      <c r="A642" s="12">
        <f t="shared" si="18"/>
        <v>641</v>
      </c>
      <c r="B642" s="12" t="s">
        <v>864</v>
      </c>
      <c r="C642" s="13" t="s">
        <v>6338</v>
      </c>
      <c r="D642" s="13" t="s">
        <v>10363</v>
      </c>
      <c r="E642" s="13" t="s">
        <v>10363</v>
      </c>
      <c r="F642" s="12" t="s">
        <v>10480</v>
      </c>
      <c r="G642" s="13" t="s">
        <v>7110</v>
      </c>
      <c r="H642" s="12" t="s">
        <v>11792</v>
      </c>
      <c r="I642" s="12" t="s">
        <v>12230</v>
      </c>
      <c r="J642" s="12" t="s">
        <v>11147</v>
      </c>
      <c r="K642" s="14" t="s">
        <v>11148</v>
      </c>
      <c r="L642" s="15">
        <v>0</v>
      </c>
      <c r="M642" s="15">
        <v>50</v>
      </c>
      <c r="N642" s="15">
        <f t="shared" si="19"/>
        <v>50</v>
      </c>
      <c r="O642" s="15" t="s">
        <v>12671</v>
      </c>
      <c r="P642" s="16"/>
    </row>
    <row r="643" spans="1:16" s="1" customFormat="1" hidden="1" x14ac:dyDescent="0.25">
      <c r="A643" s="12">
        <f t="shared" ref="A643:A706" si="20">ROW()-1</f>
        <v>642</v>
      </c>
      <c r="B643" s="12" t="s">
        <v>4089</v>
      </c>
      <c r="C643" s="13" t="s">
        <v>6044</v>
      </c>
      <c r="D643" s="13" t="s">
        <v>10369</v>
      </c>
      <c r="E643" s="13" t="s">
        <v>10370</v>
      </c>
      <c r="F643" s="12" t="s">
        <v>10462</v>
      </c>
      <c r="G643" s="13" t="s">
        <v>10463</v>
      </c>
      <c r="H643" s="12" t="s">
        <v>11792</v>
      </c>
      <c r="I643" s="12" t="s">
        <v>12230</v>
      </c>
      <c r="J643" s="12" t="s">
        <v>11366</v>
      </c>
      <c r="K643" s="14" t="s">
        <v>11367</v>
      </c>
      <c r="L643" s="15">
        <v>0</v>
      </c>
      <c r="M643" s="15">
        <v>1500</v>
      </c>
      <c r="N643" s="15">
        <f t="shared" ref="N643:N706" si="21">SUM(L643,M643)</f>
        <v>1500</v>
      </c>
      <c r="O643" s="15" t="s">
        <v>12671</v>
      </c>
      <c r="P643" s="16"/>
    </row>
    <row r="644" spans="1:16" s="1" customFormat="1" hidden="1" x14ac:dyDescent="0.25">
      <c r="A644" s="12">
        <f t="shared" si="20"/>
        <v>643</v>
      </c>
      <c r="B644" s="12" t="s">
        <v>389</v>
      </c>
      <c r="C644" s="13" t="s">
        <v>7165</v>
      </c>
      <c r="D644" s="13" t="s">
        <v>10363</v>
      </c>
      <c r="E644" s="13" t="s">
        <v>10416</v>
      </c>
      <c r="F644" s="12" t="s">
        <v>10417</v>
      </c>
      <c r="G644" s="13" t="s">
        <v>10418</v>
      </c>
      <c r="H644" s="12" t="s">
        <v>11792</v>
      </c>
      <c r="I644" s="12" t="s">
        <v>12229</v>
      </c>
      <c r="J644" s="12" t="s">
        <v>11245</v>
      </c>
      <c r="K644" s="14" t="s">
        <v>11246</v>
      </c>
      <c r="L644" s="15">
        <v>0</v>
      </c>
      <c r="M644" s="15">
        <v>680</v>
      </c>
      <c r="N644" s="15">
        <f t="shared" si="21"/>
        <v>680</v>
      </c>
      <c r="O644" s="15" t="s">
        <v>12671</v>
      </c>
      <c r="P644" s="16"/>
    </row>
    <row r="645" spans="1:16" s="1" customFormat="1" hidden="1" x14ac:dyDescent="0.25">
      <c r="A645" s="12">
        <f t="shared" si="20"/>
        <v>644</v>
      </c>
      <c r="B645" s="12" t="s">
        <v>679</v>
      </c>
      <c r="C645" s="13" t="s">
        <v>7385</v>
      </c>
      <c r="D645" s="13" t="s">
        <v>10158</v>
      </c>
      <c r="E645" s="13" t="s">
        <v>10470</v>
      </c>
      <c r="F645" s="12" t="s">
        <v>10471</v>
      </c>
      <c r="G645" s="13" t="s">
        <v>5778</v>
      </c>
      <c r="H645" s="12" t="s">
        <v>11792</v>
      </c>
      <c r="I645" s="12" t="s">
        <v>12229</v>
      </c>
      <c r="J645" s="12" t="s">
        <v>11731</v>
      </c>
      <c r="K645" s="14" t="s">
        <v>11732</v>
      </c>
      <c r="L645" s="15">
        <v>0</v>
      </c>
      <c r="M645" s="15">
        <v>100</v>
      </c>
      <c r="N645" s="15">
        <f t="shared" si="21"/>
        <v>100</v>
      </c>
      <c r="O645" s="15" t="s">
        <v>12671</v>
      </c>
      <c r="P645" s="16"/>
    </row>
    <row r="646" spans="1:16" s="1" customFormat="1" hidden="1" x14ac:dyDescent="0.25">
      <c r="A646" s="12">
        <f t="shared" si="20"/>
        <v>645</v>
      </c>
      <c r="B646" s="12" t="s">
        <v>2111</v>
      </c>
      <c r="C646" s="13" t="s">
        <v>8109</v>
      </c>
      <c r="D646" s="13" t="s">
        <v>10369</v>
      </c>
      <c r="E646" s="13" t="s">
        <v>10370</v>
      </c>
      <c r="F646" s="12" t="s">
        <v>10462</v>
      </c>
      <c r="G646" s="13" t="s">
        <v>10463</v>
      </c>
      <c r="H646" s="12" t="s">
        <v>11792</v>
      </c>
      <c r="I646" s="12" t="s">
        <v>12229</v>
      </c>
      <c r="J646" s="12" t="s">
        <v>11366</v>
      </c>
      <c r="K646" s="14" t="s">
        <v>11367</v>
      </c>
      <c r="L646" s="15">
        <v>0</v>
      </c>
      <c r="M646" s="15">
        <v>250</v>
      </c>
      <c r="N646" s="15">
        <f t="shared" si="21"/>
        <v>250</v>
      </c>
      <c r="O646" s="15" t="s">
        <v>12671</v>
      </c>
      <c r="P646" s="16"/>
    </row>
    <row r="647" spans="1:16" s="1" customFormat="1" hidden="1" x14ac:dyDescent="0.25">
      <c r="A647" s="12">
        <f t="shared" si="20"/>
        <v>646</v>
      </c>
      <c r="B647" s="12" t="s">
        <v>502</v>
      </c>
      <c r="C647" s="13" t="s">
        <v>6537</v>
      </c>
      <c r="D647" s="13" t="s">
        <v>10158</v>
      </c>
      <c r="E647" s="13" t="s">
        <v>10158</v>
      </c>
      <c r="F647" s="12" t="s">
        <v>10159</v>
      </c>
      <c r="G647" s="13" t="s">
        <v>10160</v>
      </c>
      <c r="H647" s="12" t="s">
        <v>11792</v>
      </c>
      <c r="I647" s="12" t="s">
        <v>12233</v>
      </c>
      <c r="J647" s="12" t="s">
        <v>10839</v>
      </c>
      <c r="K647" s="14" t="s">
        <v>10840</v>
      </c>
      <c r="L647" s="15">
        <v>0</v>
      </c>
      <c r="M647" s="15">
        <v>540</v>
      </c>
      <c r="N647" s="15">
        <f t="shared" si="21"/>
        <v>540</v>
      </c>
      <c r="O647" s="15" t="s">
        <v>12671</v>
      </c>
      <c r="P647" s="16"/>
    </row>
    <row r="648" spans="1:16" s="1" customFormat="1" hidden="1" x14ac:dyDescent="0.25">
      <c r="A648" s="12">
        <f t="shared" si="20"/>
        <v>647</v>
      </c>
      <c r="B648" s="12" t="s">
        <v>499</v>
      </c>
      <c r="C648" s="13" t="s">
        <v>7255</v>
      </c>
      <c r="D648" s="13" t="s">
        <v>10158</v>
      </c>
      <c r="E648" s="13" t="s">
        <v>10158</v>
      </c>
      <c r="F648" s="12" t="s">
        <v>10159</v>
      </c>
      <c r="G648" s="13" t="s">
        <v>10160</v>
      </c>
      <c r="H648" s="12" t="s">
        <v>11792</v>
      </c>
      <c r="I648" s="12" t="s">
        <v>12229</v>
      </c>
      <c r="J648" s="12" t="s">
        <v>10839</v>
      </c>
      <c r="K648" s="14" t="s">
        <v>10840</v>
      </c>
      <c r="L648" s="15">
        <v>0</v>
      </c>
      <c r="M648" s="15">
        <v>1360</v>
      </c>
      <c r="N648" s="15">
        <f t="shared" si="21"/>
        <v>1360</v>
      </c>
      <c r="O648" s="15" t="s">
        <v>12671</v>
      </c>
      <c r="P648" s="16"/>
    </row>
    <row r="649" spans="1:16" s="1" customFormat="1" hidden="1" x14ac:dyDescent="0.25">
      <c r="A649" s="12">
        <f t="shared" si="20"/>
        <v>648</v>
      </c>
      <c r="B649" s="12" t="s">
        <v>3836</v>
      </c>
      <c r="C649" s="13" t="s">
        <v>9118</v>
      </c>
      <c r="D649" s="13" t="s">
        <v>10369</v>
      </c>
      <c r="E649" s="13" t="s">
        <v>10370</v>
      </c>
      <c r="F649" s="12" t="s">
        <v>10511</v>
      </c>
      <c r="G649" s="13" t="s">
        <v>6060</v>
      </c>
      <c r="H649" s="12" t="s">
        <v>11792</v>
      </c>
      <c r="I649" s="12" t="s">
        <v>12229</v>
      </c>
      <c r="J649" s="12" t="s">
        <v>11416</v>
      </c>
      <c r="K649" s="14" t="s">
        <v>11417</v>
      </c>
      <c r="L649" s="15">
        <v>0</v>
      </c>
      <c r="M649" s="15">
        <v>50</v>
      </c>
      <c r="N649" s="15">
        <f t="shared" si="21"/>
        <v>50</v>
      </c>
      <c r="O649" s="15" t="s">
        <v>12671</v>
      </c>
      <c r="P649" s="16"/>
    </row>
    <row r="650" spans="1:16" s="1" customFormat="1" hidden="1" x14ac:dyDescent="0.25">
      <c r="A650" s="12">
        <f t="shared" si="20"/>
        <v>649</v>
      </c>
      <c r="B650" s="12" t="s">
        <v>1265</v>
      </c>
      <c r="C650" s="13" t="s">
        <v>6624</v>
      </c>
      <c r="D650" s="13" t="s">
        <v>10363</v>
      </c>
      <c r="E650" s="13" t="s">
        <v>10413</v>
      </c>
      <c r="F650" s="12" t="s">
        <v>10458</v>
      </c>
      <c r="G650" s="13" t="s">
        <v>7303</v>
      </c>
      <c r="H650" s="12" t="s">
        <v>11792</v>
      </c>
      <c r="I650" s="12" t="s">
        <v>12233</v>
      </c>
      <c r="J650" s="12" t="s">
        <v>11358</v>
      </c>
      <c r="K650" s="14" t="s">
        <v>11359</v>
      </c>
      <c r="L650" s="15">
        <v>0</v>
      </c>
      <c r="M650" s="15">
        <v>500</v>
      </c>
      <c r="N650" s="15">
        <f t="shared" si="21"/>
        <v>500</v>
      </c>
      <c r="O650" s="15" t="s">
        <v>12671</v>
      </c>
      <c r="P650" s="16"/>
    </row>
    <row r="651" spans="1:16" s="1" customFormat="1" hidden="1" x14ac:dyDescent="0.25">
      <c r="A651" s="12">
        <f t="shared" si="20"/>
        <v>650</v>
      </c>
      <c r="B651" s="12" t="s">
        <v>10810</v>
      </c>
      <c r="C651" s="13" t="s">
        <v>7485</v>
      </c>
      <c r="D651" s="13" t="s">
        <v>10363</v>
      </c>
      <c r="E651" s="13" t="s">
        <v>10416</v>
      </c>
      <c r="F651" s="12" t="s">
        <v>10417</v>
      </c>
      <c r="G651" s="13" t="s">
        <v>10418</v>
      </c>
      <c r="H651" s="12" t="s">
        <v>11792</v>
      </c>
      <c r="I651" s="12" t="s">
        <v>12232</v>
      </c>
      <c r="J651" s="12" t="s">
        <v>11245</v>
      </c>
      <c r="K651" s="14" t="s">
        <v>11246</v>
      </c>
      <c r="L651" s="15">
        <v>0</v>
      </c>
      <c r="M651" s="15">
        <v>100</v>
      </c>
      <c r="N651" s="15">
        <f t="shared" si="21"/>
        <v>100</v>
      </c>
      <c r="O651" s="15" t="s">
        <v>12671</v>
      </c>
      <c r="P651" s="16"/>
    </row>
    <row r="652" spans="1:16" s="1" customFormat="1" hidden="1" x14ac:dyDescent="0.25">
      <c r="A652" s="12">
        <f t="shared" si="20"/>
        <v>651</v>
      </c>
      <c r="B652" s="12" t="s">
        <v>1803</v>
      </c>
      <c r="C652" s="13" t="s">
        <v>5787</v>
      </c>
      <c r="D652" s="13" t="s">
        <v>10355</v>
      </c>
      <c r="E652" s="13" t="s">
        <v>10481</v>
      </c>
      <c r="F652" s="12" t="s">
        <v>10482</v>
      </c>
      <c r="G652" s="13" t="s">
        <v>10483</v>
      </c>
      <c r="H652" s="12" t="s">
        <v>11792</v>
      </c>
      <c r="I652" s="12" t="s">
        <v>12232</v>
      </c>
      <c r="J652" s="12" t="s">
        <v>11533</v>
      </c>
      <c r="K652" s="14" t="s">
        <v>11534</v>
      </c>
      <c r="L652" s="15">
        <v>0</v>
      </c>
      <c r="M652" s="15">
        <v>950</v>
      </c>
      <c r="N652" s="15">
        <f t="shared" si="21"/>
        <v>950</v>
      </c>
      <c r="O652" s="15" t="s">
        <v>12671</v>
      </c>
      <c r="P652" s="16"/>
    </row>
    <row r="653" spans="1:16" s="1" customFormat="1" hidden="1" x14ac:dyDescent="0.25">
      <c r="A653" s="12">
        <f t="shared" si="20"/>
        <v>652</v>
      </c>
      <c r="B653" s="12" t="s">
        <v>3175</v>
      </c>
      <c r="C653" s="13" t="s">
        <v>6801</v>
      </c>
      <c r="D653" s="13" t="s">
        <v>10355</v>
      </c>
      <c r="E653" s="13" t="s">
        <v>10481</v>
      </c>
      <c r="F653" s="12" t="s">
        <v>10482</v>
      </c>
      <c r="G653" s="13" t="s">
        <v>10483</v>
      </c>
      <c r="H653" s="12" t="s">
        <v>11792</v>
      </c>
      <c r="I653" s="12" t="s">
        <v>12232</v>
      </c>
      <c r="J653" s="12" t="s">
        <v>11524</v>
      </c>
      <c r="K653" s="14" t="s">
        <v>12318</v>
      </c>
      <c r="L653" s="15">
        <v>0</v>
      </c>
      <c r="M653" s="15">
        <v>600</v>
      </c>
      <c r="N653" s="15">
        <f t="shared" si="21"/>
        <v>600</v>
      </c>
      <c r="O653" s="15" t="s">
        <v>12671</v>
      </c>
      <c r="P653" s="16"/>
    </row>
    <row r="654" spans="1:16" s="1" customFormat="1" hidden="1" x14ac:dyDescent="0.25">
      <c r="A654" s="12">
        <f t="shared" si="20"/>
        <v>653</v>
      </c>
      <c r="B654" s="12" t="s">
        <v>2905</v>
      </c>
      <c r="C654" s="13" t="s">
        <v>6423</v>
      </c>
      <c r="D654" s="13" t="s">
        <v>10369</v>
      </c>
      <c r="E654" s="13" t="s">
        <v>10370</v>
      </c>
      <c r="F654" s="12" t="s">
        <v>10462</v>
      </c>
      <c r="G654" s="13" t="s">
        <v>10463</v>
      </c>
      <c r="H654" s="12" t="s">
        <v>11792</v>
      </c>
      <c r="I654" s="12" t="s">
        <v>12230</v>
      </c>
      <c r="J654" s="12" t="s">
        <v>11394</v>
      </c>
      <c r="K654" s="14" t="s">
        <v>11395</v>
      </c>
      <c r="L654" s="15">
        <v>0</v>
      </c>
      <c r="M654" s="15">
        <v>850</v>
      </c>
      <c r="N654" s="15">
        <f t="shared" si="21"/>
        <v>850</v>
      </c>
      <c r="O654" s="15" t="s">
        <v>12671</v>
      </c>
      <c r="P654" s="16"/>
    </row>
    <row r="655" spans="1:16" s="1" customFormat="1" hidden="1" x14ac:dyDescent="0.25">
      <c r="A655" s="12">
        <f t="shared" si="20"/>
        <v>654</v>
      </c>
      <c r="B655" s="12" t="s">
        <v>3093</v>
      </c>
      <c r="C655" s="13" t="s">
        <v>6661</v>
      </c>
      <c r="D655" s="13" t="s">
        <v>10369</v>
      </c>
      <c r="E655" s="13" t="s">
        <v>10370</v>
      </c>
      <c r="F655" s="12" t="s">
        <v>10462</v>
      </c>
      <c r="G655" s="13" t="s">
        <v>10463</v>
      </c>
      <c r="H655" s="12" t="s">
        <v>11792</v>
      </c>
      <c r="I655" s="12" t="s">
        <v>12229</v>
      </c>
      <c r="J655" s="12" t="s">
        <v>11394</v>
      </c>
      <c r="K655" s="14" t="s">
        <v>11395</v>
      </c>
      <c r="L655" s="15">
        <v>0</v>
      </c>
      <c r="M655" s="15">
        <v>580</v>
      </c>
      <c r="N655" s="15">
        <f t="shared" si="21"/>
        <v>580</v>
      </c>
      <c r="O655" s="15" t="s">
        <v>12671</v>
      </c>
      <c r="P655" s="16"/>
    </row>
    <row r="656" spans="1:16" s="1" customFormat="1" hidden="1" x14ac:dyDescent="0.25">
      <c r="A656" s="12">
        <f t="shared" si="20"/>
        <v>655</v>
      </c>
      <c r="B656" s="12" t="s">
        <v>1291</v>
      </c>
      <c r="C656" s="13" t="s">
        <v>7696</v>
      </c>
      <c r="D656" s="13" t="s">
        <v>10369</v>
      </c>
      <c r="E656" s="13" t="s">
        <v>10369</v>
      </c>
      <c r="F656" s="12" t="s">
        <v>10581</v>
      </c>
      <c r="G656" s="13" t="s">
        <v>6240</v>
      </c>
      <c r="H656" s="12" t="s">
        <v>11792</v>
      </c>
      <c r="I656" s="12" t="s">
        <v>12229</v>
      </c>
      <c r="J656" s="12" t="s">
        <v>11317</v>
      </c>
      <c r="K656" s="14" t="s">
        <v>11318</v>
      </c>
      <c r="L656" s="15">
        <v>0</v>
      </c>
      <c r="M656" s="15">
        <v>400</v>
      </c>
      <c r="N656" s="15">
        <f t="shared" si="21"/>
        <v>400</v>
      </c>
      <c r="O656" s="15" t="s">
        <v>12671</v>
      </c>
      <c r="P656" s="16"/>
    </row>
    <row r="657" spans="1:16" s="1" customFormat="1" hidden="1" x14ac:dyDescent="0.25">
      <c r="A657" s="12">
        <f t="shared" si="20"/>
        <v>656</v>
      </c>
      <c r="B657" s="12" t="s">
        <v>1570</v>
      </c>
      <c r="C657" s="13" t="s">
        <v>5829</v>
      </c>
      <c r="D657" s="13" t="s">
        <v>10369</v>
      </c>
      <c r="E657" s="13" t="s">
        <v>10370</v>
      </c>
      <c r="F657" s="12" t="s">
        <v>10511</v>
      </c>
      <c r="G657" s="13" t="s">
        <v>6060</v>
      </c>
      <c r="H657" s="12" t="s">
        <v>11789</v>
      </c>
      <c r="I657" s="12" t="s">
        <v>12231</v>
      </c>
      <c r="J657" s="12" t="s">
        <v>11416</v>
      </c>
      <c r="K657" s="14" t="s">
        <v>11417</v>
      </c>
      <c r="L657" s="15">
        <v>0</v>
      </c>
      <c r="M657" s="15">
        <v>26700</v>
      </c>
      <c r="N657" s="15">
        <f t="shared" si="21"/>
        <v>26700</v>
      </c>
      <c r="O657" s="15" t="s">
        <v>12671</v>
      </c>
      <c r="P657" s="16"/>
    </row>
    <row r="658" spans="1:16" s="1" customFormat="1" hidden="1" x14ac:dyDescent="0.25">
      <c r="A658" s="12">
        <f t="shared" si="20"/>
        <v>657</v>
      </c>
      <c r="B658" s="12" t="s">
        <v>929</v>
      </c>
      <c r="C658" s="13" t="s">
        <v>6585</v>
      </c>
      <c r="D658" s="13" t="s">
        <v>10363</v>
      </c>
      <c r="E658" s="13" t="s">
        <v>10406</v>
      </c>
      <c r="F658" s="12" t="s">
        <v>10407</v>
      </c>
      <c r="G658" s="13" t="s">
        <v>5703</v>
      </c>
      <c r="H658" s="12" t="s">
        <v>11792</v>
      </c>
      <c r="I658" s="12" t="s">
        <v>12232</v>
      </c>
      <c r="J658" s="12" t="s">
        <v>11275</v>
      </c>
      <c r="K658" s="14" t="s">
        <v>11276</v>
      </c>
      <c r="L658" s="15">
        <v>0</v>
      </c>
      <c r="M658" s="15">
        <v>150</v>
      </c>
      <c r="N658" s="15">
        <f t="shared" si="21"/>
        <v>150</v>
      </c>
      <c r="O658" s="15" t="s">
        <v>12671</v>
      </c>
      <c r="P658" s="16"/>
    </row>
    <row r="659" spans="1:16" s="1" customFormat="1" hidden="1" x14ac:dyDescent="0.25">
      <c r="A659" s="12">
        <f t="shared" si="20"/>
        <v>658</v>
      </c>
      <c r="B659" s="12" t="s">
        <v>3829</v>
      </c>
      <c r="C659" s="13" t="s">
        <v>6061</v>
      </c>
      <c r="D659" s="13" t="s">
        <v>10363</v>
      </c>
      <c r="E659" s="13" t="s">
        <v>10406</v>
      </c>
      <c r="F659" s="12" t="s">
        <v>10407</v>
      </c>
      <c r="G659" s="13" t="s">
        <v>5703</v>
      </c>
      <c r="H659" s="12" t="s">
        <v>11792</v>
      </c>
      <c r="I659" s="12" t="s">
        <v>12231</v>
      </c>
      <c r="J659" s="12" t="s">
        <v>11275</v>
      </c>
      <c r="K659" s="14" t="s">
        <v>11276</v>
      </c>
      <c r="L659" s="15">
        <v>0</v>
      </c>
      <c r="M659" s="15">
        <v>1800</v>
      </c>
      <c r="N659" s="15">
        <f t="shared" si="21"/>
        <v>1800</v>
      </c>
      <c r="O659" s="15" t="s">
        <v>12671</v>
      </c>
      <c r="P659" s="16"/>
    </row>
    <row r="660" spans="1:16" s="1" customFormat="1" hidden="1" x14ac:dyDescent="0.25">
      <c r="A660" s="12">
        <f t="shared" si="20"/>
        <v>659</v>
      </c>
      <c r="B660" s="12" t="s">
        <v>938</v>
      </c>
      <c r="C660" s="13" t="s">
        <v>5970</v>
      </c>
      <c r="D660" s="13" t="s">
        <v>10363</v>
      </c>
      <c r="E660" s="13" t="s">
        <v>10406</v>
      </c>
      <c r="F660" s="12" t="s">
        <v>10407</v>
      </c>
      <c r="G660" s="13" t="s">
        <v>5703</v>
      </c>
      <c r="H660" s="12" t="s">
        <v>11790</v>
      </c>
      <c r="I660" s="12" t="s">
        <v>12233</v>
      </c>
      <c r="J660" s="12" t="s">
        <v>11277</v>
      </c>
      <c r="K660" s="14" t="s">
        <v>11278</v>
      </c>
      <c r="L660" s="15">
        <v>0</v>
      </c>
      <c r="M660" s="15">
        <v>15950</v>
      </c>
      <c r="N660" s="15">
        <f t="shared" si="21"/>
        <v>15950</v>
      </c>
      <c r="O660" s="15" t="s">
        <v>12671</v>
      </c>
      <c r="P660" s="16"/>
    </row>
    <row r="661" spans="1:16" s="1" customFormat="1" hidden="1" x14ac:dyDescent="0.25">
      <c r="A661" s="12">
        <f t="shared" si="20"/>
        <v>660</v>
      </c>
      <c r="B661" s="12" t="s">
        <v>1217</v>
      </c>
      <c r="C661" s="13" t="s">
        <v>12246</v>
      </c>
      <c r="D661" s="13" t="s">
        <v>10369</v>
      </c>
      <c r="E661" s="13" t="s">
        <v>10439</v>
      </c>
      <c r="F661" s="12" t="s">
        <v>10440</v>
      </c>
      <c r="G661" s="13" t="s">
        <v>10441</v>
      </c>
      <c r="H661" s="12" t="s">
        <v>11792</v>
      </c>
      <c r="I661" s="12" t="s">
        <v>12230</v>
      </c>
      <c r="J661" s="12" t="s">
        <v>11319</v>
      </c>
      <c r="K661" s="14" t="s">
        <v>11320</v>
      </c>
      <c r="L661" s="15">
        <v>0</v>
      </c>
      <c r="M661" s="15">
        <v>1200</v>
      </c>
      <c r="N661" s="15">
        <f t="shared" si="21"/>
        <v>1200</v>
      </c>
      <c r="O661" s="15" t="s">
        <v>12671</v>
      </c>
      <c r="P661" s="16"/>
    </row>
    <row r="662" spans="1:16" s="1" customFormat="1" x14ac:dyDescent="0.25">
      <c r="A662" s="12">
        <f t="shared" si="20"/>
        <v>661</v>
      </c>
      <c r="B662" s="12" t="s">
        <v>1107</v>
      </c>
      <c r="C662" s="13" t="s">
        <v>6096</v>
      </c>
      <c r="D662" s="13" t="s">
        <v>10369</v>
      </c>
      <c r="E662" s="13" t="s">
        <v>10369</v>
      </c>
      <c r="F662" s="12" t="s">
        <v>10427</v>
      </c>
      <c r="G662" s="13" t="s">
        <v>10428</v>
      </c>
      <c r="H662" s="12" t="s">
        <v>11792</v>
      </c>
      <c r="I662" s="12" t="s">
        <v>12230</v>
      </c>
      <c r="J662" s="12" t="s">
        <v>11315</v>
      </c>
      <c r="K662" s="14" t="s">
        <v>11316</v>
      </c>
      <c r="L662" s="15">
        <v>0</v>
      </c>
      <c r="M662" s="15">
        <v>5850</v>
      </c>
      <c r="N662" s="15">
        <f t="shared" si="21"/>
        <v>5850</v>
      </c>
      <c r="O662" s="15" t="s">
        <v>12671</v>
      </c>
      <c r="P662" s="16"/>
    </row>
    <row r="663" spans="1:16" s="1" customFormat="1" x14ac:dyDescent="0.25">
      <c r="A663" s="12">
        <f t="shared" si="20"/>
        <v>662</v>
      </c>
      <c r="B663" s="12" t="s">
        <v>1105</v>
      </c>
      <c r="C663" s="13" t="s">
        <v>5954</v>
      </c>
      <c r="D663" s="13" t="s">
        <v>10369</v>
      </c>
      <c r="E663" s="13" t="s">
        <v>10369</v>
      </c>
      <c r="F663" s="12" t="s">
        <v>10427</v>
      </c>
      <c r="G663" s="13" t="s">
        <v>10428</v>
      </c>
      <c r="H663" s="12" t="s">
        <v>11792</v>
      </c>
      <c r="I663" s="12" t="s">
        <v>12230</v>
      </c>
      <c r="J663" s="12" t="s">
        <v>11315</v>
      </c>
      <c r="K663" s="14" t="s">
        <v>11316</v>
      </c>
      <c r="L663" s="15">
        <v>0</v>
      </c>
      <c r="M663" s="15">
        <v>3750</v>
      </c>
      <c r="N663" s="15">
        <f t="shared" si="21"/>
        <v>3750</v>
      </c>
      <c r="O663" s="15" t="s">
        <v>12671</v>
      </c>
      <c r="P663" s="16"/>
    </row>
    <row r="664" spans="1:16" s="1" customFormat="1" x14ac:dyDescent="0.25">
      <c r="A664" s="12">
        <f t="shared" si="20"/>
        <v>663</v>
      </c>
      <c r="B664" s="12" t="s">
        <v>4007</v>
      </c>
      <c r="C664" s="13" t="s">
        <v>5767</v>
      </c>
      <c r="D664" s="13" t="s">
        <v>10369</v>
      </c>
      <c r="E664" s="13" t="s">
        <v>10369</v>
      </c>
      <c r="F664" s="12" t="s">
        <v>10427</v>
      </c>
      <c r="G664" s="13" t="s">
        <v>10428</v>
      </c>
      <c r="H664" s="12" t="s">
        <v>11789</v>
      </c>
      <c r="I664" s="12" t="s">
        <v>12231</v>
      </c>
      <c r="J664" s="12" t="s">
        <v>11315</v>
      </c>
      <c r="K664" s="14" t="s">
        <v>11316</v>
      </c>
      <c r="L664" s="15">
        <v>1000</v>
      </c>
      <c r="M664" s="15">
        <v>22150</v>
      </c>
      <c r="N664" s="15">
        <f t="shared" si="21"/>
        <v>23150</v>
      </c>
      <c r="O664" s="15" t="s">
        <v>12671</v>
      </c>
      <c r="P664" s="16"/>
    </row>
    <row r="665" spans="1:16" s="1" customFormat="1" hidden="1" x14ac:dyDescent="0.25">
      <c r="A665" s="12">
        <f t="shared" si="20"/>
        <v>664</v>
      </c>
      <c r="B665" s="12" t="s">
        <v>401</v>
      </c>
      <c r="C665" s="13" t="s">
        <v>7172</v>
      </c>
      <c r="D665" s="13" t="s">
        <v>10363</v>
      </c>
      <c r="E665" s="13" t="s">
        <v>10416</v>
      </c>
      <c r="F665" s="12" t="s">
        <v>10417</v>
      </c>
      <c r="G665" s="13" t="s">
        <v>10418</v>
      </c>
      <c r="H665" s="12" t="s">
        <v>11792</v>
      </c>
      <c r="I665" s="12" t="s">
        <v>12230</v>
      </c>
      <c r="J665" s="12" t="s">
        <v>11258</v>
      </c>
      <c r="K665" s="14" t="s">
        <v>11259</v>
      </c>
      <c r="L665" s="15">
        <v>0</v>
      </c>
      <c r="M665" s="15">
        <v>250</v>
      </c>
      <c r="N665" s="15">
        <f t="shared" si="21"/>
        <v>250</v>
      </c>
      <c r="O665" s="15" t="s">
        <v>12671</v>
      </c>
      <c r="P665" s="16"/>
    </row>
    <row r="666" spans="1:16" s="1" customFormat="1" hidden="1" x14ac:dyDescent="0.25">
      <c r="A666" s="12">
        <f t="shared" si="20"/>
        <v>665</v>
      </c>
      <c r="B666" s="12" t="s">
        <v>1258</v>
      </c>
      <c r="C666" s="13" t="s">
        <v>6075</v>
      </c>
      <c r="D666" s="13" t="s">
        <v>10363</v>
      </c>
      <c r="E666" s="13" t="s">
        <v>10413</v>
      </c>
      <c r="F666" s="12" t="s">
        <v>10458</v>
      </c>
      <c r="G666" s="13" t="s">
        <v>7303</v>
      </c>
      <c r="H666" s="12" t="s">
        <v>11792</v>
      </c>
      <c r="I666" s="12" t="s">
        <v>12231</v>
      </c>
      <c r="J666" s="12" t="s">
        <v>11301</v>
      </c>
      <c r="K666" s="14" t="s">
        <v>11302</v>
      </c>
      <c r="L666" s="15">
        <v>0</v>
      </c>
      <c r="M666" s="15">
        <v>2550</v>
      </c>
      <c r="N666" s="15">
        <f t="shared" si="21"/>
        <v>2550</v>
      </c>
      <c r="O666" s="15" t="s">
        <v>12671</v>
      </c>
      <c r="P666" s="16"/>
    </row>
    <row r="667" spans="1:16" s="1" customFormat="1" hidden="1" x14ac:dyDescent="0.25">
      <c r="A667" s="12">
        <f t="shared" si="20"/>
        <v>666</v>
      </c>
      <c r="B667" s="12" t="s">
        <v>3330</v>
      </c>
      <c r="C667" s="13" t="s">
        <v>8824</v>
      </c>
      <c r="D667" s="13" t="s">
        <v>10355</v>
      </c>
      <c r="E667" s="13" t="s">
        <v>10481</v>
      </c>
      <c r="F667" s="12" t="s">
        <v>10482</v>
      </c>
      <c r="G667" s="13" t="s">
        <v>10483</v>
      </c>
      <c r="H667" s="12" t="s">
        <v>11792</v>
      </c>
      <c r="I667" s="12" t="s">
        <v>12229</v>
      </c>
      <c r="J667" s="12" t="s">
        <v>11535</v>
      </c>
      <c r="K667" s="14" t="s">
        <v>11536</v>
      </c>
      <c r="L667" s="15">
        <v>0</v>
      </c>
      <c r="M667" s="15">
        <v>300</v>
      </c>
      <c r="N667" s="15">
        <f t="shared" si="21"/>
        <v>300</v>
      </c>
      <c r="O667" s="15" t="s">
        <v>12671</v>
      </c>
      <c r="P667" s="16"/>
    </row>
    <row r="668" spans="1:16" s="1" customFormat="1" hidden="1" x14ac:dyDescent="0.25">
      <c r="A668" s="12">
        <f t="shared" si="20"/>
        <v>667</v>
      </c>
      <c r="B668" s="12" t="s">
        <v>1526</v>
      </c>
      <c r="C668" s="13" t="s">
        <v>7811</v>
      </c>
      <c r="D668" s="13" t="s">
        <v>10369</v>
      </c>
      <c r="E668" s="13" t="s">
        <v>10370</v>
      </c>
      <c r="F668" s="12" t="s">
        <v>10462</v>
      </c>
      <c r="G668" s="13" t="s">
        <v>10463</v>
      </c>
      <c r="H668" s="12" t="s">
        <v>11792</v>
      </c>
      <c r="I668" s="12" t="s">
        <v>12229</v>
      </c>
      <c r="J668" s="12" t="s">
        <v>11394</v>
      </c>
      <c r="K668" s="14" t="s">
        <v>11395</v>
      </c>
      <c r="L668" s="15">
        <v>0</v>
      </c>
      <c r="M668" s="15">
        <v>200</v>
      </c>
      <c r="N668" s="15">
        <f t="shared" si="21"/>
        <v>200</v>
      </c>
      <c r="O668" s="15" t="s">
        <v>12671</v>
      </c>
      <c r="P668" s="16"/>
    </row>
    <row r="669" spans="1:16" s="1" customFormat="1" hidden="1" x14ac:dyDescent="0.25">
      <c r="A669" s="12">
        <f t="shared" si="20"/>
        <v>668</v>
      </c>
      <c r="B669" s="12" t="s">
        <v>4844</v>
      </c>
      <c r="C669" s="13" t="s">
        <v>9700</v>
      </c>
      <c r="D669" s="13" t="s">
        <v>10369</v>
      </c>
      <c r="E669" s="13" t="s">
        <v>10370</v>
      </c>
      <c r="F669" s="12" t="s">
        <v>10462</v>
      </c>
      <c r="G669" s="13" t="s">
        <v>10463</v>
      </c>
      <c r="H669" s="12" t="s">
        <v>11792</v>
      </c>
      <c r="I669" s="12" t="s">
        <v>12229</v>
      </c>
      <c r="J669" s="12" t="s">
        <v>11394</v>
      </c>
      <c r="K669" s="14" t="s">
        <v>11395</v>
      </c>
      <c r="L669" s="15">
        <v>0</v>
      </c>
      <c r="M669" s="15">
        <v>150</v>
      </c>
      <c r="N669" s="15">
        <f t="shared" si="21"/>
        <v>150</v>
      </c>
      <c r="O669" s="15" t="s">
        <v>12671</v>
      </c>
      <c r="P669" s="16"/>
    </row>
    <row r="670" spans="1:16" s="1" customFormat="1" hidden="1" x14ac:dyDescent="0.25">
      <c r="A670" s="12">
        <f t="shared" si="20"/>
        <v>669</v>
      </c>
      <c r="B670" s="12" t="s">
        <v>1285</v>
      </c>
      <c r="C670" s="13" t="s">
        <v>6626</v>
      </c>
      <c r="D670" s="13" t="s">
        <v>10369</v>
      </c>
      <c r="E670" s="13" t="s">
        <v>10369</v>
      </c>
      <c r="F670" s="12" t="s">
        <v>10581</v>
      </c>
      <c r="G670" s="13" t="s">
        <v>6240</v>
      </c>
      <c r="H670" s="12" t="s">
        <v>11792</v>
      </c>
      <c r="I670" s="12" t="s">
        <v>12230</v>
      </c>
      <c r="J670" s="12" t="s">
        <v>11441</v>
      </c>
      <c r="K670" s="14" t="s">
        <v>11442</v>
      </c>
      <c r="L670" s="15">
        <v>0</v>
      </c>
      <c r="M670" s="15">
        <v>450</v>
      </c>
      <c r="N670" s="15">
        <f t="shared" si="21"/>
        <v>450</v>
      </c>
      <c r="O670" s="15" t="s">
        <v>12671</v>
      </c>
      <c r="P670" s="16"/>
    </row>
    <row r="671" spans="1:16" s="1" customFormat="1" hidden="1" x14ac:dyDescent="0.25">
      <c r="A671" s="12">
        <f t="shared" si="20"/>
        <v>670</v>
      </c>
      <c r="B671" s="12" t="s">
        <v>1955</v>
      </c>
      <c r="C671" s="13" t="s">
        <v>6706</v>
      </c>
      <c r="D671" s="13" t="s">
        <v>10369</v>
      </c>
      <c r="E671" s="13" t="s">
        <v>10369</v>
      </c>
      <c r="F671" s="12" t="s">
        <v>10581</v>
      </c>
      <c r="G671" s="13" t="s">
        <v>6240</v>
      </c>
      <c r="H671" s="12" t="s">
        <v>11792</v>
      </c>
      <c r="I671" s="12" t="s">
        <v>12233</v>
      </c>
      <c r="J671" s="12" t="s">
        <v>11441</v>
      </c>
      <c r="K671" s="14" t="s">
        <v>11442</v>
      </c>
      <c r="L671" s="15">
        <v>0</v>
      </c>
      <c r="M671" s="15">
        <v>340</v>
      </c>
      <c r="N671" s="15">
        <f t="shared" si="21"/>
        <v>340</v>
      </c>
      <c r="O671" s="15" t="s">
        <v>12671</v>
      </c>
      <c r="P671" s="16"/>
    </row>
    <row r="672" spans="1:16" s="1" customFormat="1" hidden="1" x14ac:dyDescent="0.25">
      <c r="A672" s="12">
        <f t="shared" si="20"/>
        <v>671</v>
      </c>
      <c r="B672" s="12" t="s">
        <v>2702</v>
      </c>
      <c r="C672" s="13" t="s">
        <v>6383</v>
      </c>
      <c r="D672" s="13" t="s">
        <v>10369</v>
      </c>
      <c r="E672" s="13" t="s">
        <v>10369</v>
      </c>
      <c r="F672" s="12" t="s">
        <v>10581</v>
      </c>
      <c r="G672" s="13" t="s">
        <v>6240</v>
      </c>
      <c r="H672" s="12" t="s">
        <v>11792</v>
      </c>
      <c r="I672" s="12" t="s">
        <v>12233</v>
      </c>
      <c r="J672" s="12" t="s">
        <v>11441</v>
      </c>
      <c r="K672" s="14" t="s">
        <v>11442</v>
      </c>
      <c r="L672" s="15">
        <v>0</v>
      </c>
      <c r="M672" s="15">
        <v>650</v>
      </c>
      <c r="N672" s="15">
        <f t="shared" si="21"/>
        <v>650</v>
      </c>
      <c r="O672" s="15" t="s">
        <v>12671</v>
      </c>
      <c r="P672" s="16"/>
    </row>
    <row r="673" spans="1:16" s="1" customFormat="1" hidden="1" x14ac:dyDescent="0.25">
      <c r="A673" s="12">
        <f t="shared" si="20"/>
        <v>672</v>
      </c>
      <c r="B673" s="12" t="s">
        <v>1942</v>
      </c>
      <c r="C673" s="13" t="s">
        <v>8016</v>
      </c>
      <c r="D673" s="13" t="s">
        <v>10369</v>
      </c>
      <c r="E673" s="13" t="s">
        <v>10369</v>
      </c>
      <c r="F673" s="12" t="s">
        <v>10581</v>
      </c>
      <c r="G673" s="13" t="s">
        <v>6240</v>
      </c>
      <c r="H673" s="12" t="s">
        <v>11792</v>
      </c>
      <c r="I673" s="12" t="s">
        <v>12229</v>
      </c>
      <c r="J673" s="12" t="s">
        <v>11441</v>
      </c>
      <c r="K673" s="14" t="s">
        <v>11442</v>
      </c>
      <c r="L673" s="15">
        <v>0</v>
      </c>
      <c r="M673" s="15">
        <v>250</v>
      </c>
      <c r="N673" s="15">
        <f t="shared" si="21"/>
        <v>250</v>
      </c>
      <c r="O673" s="15" t="s">
        <v>12671</v>
      </c>
      <c r="P673" s="16"/>
    </row>
    <row r="674" spans="1:16" s="1" customFormat="1" hidden="1" x14ac:dyDescent="0.25">
      <c r="A674" s="12">
        <f t="shared" si="20"/>
        <v>673</v>
      </c>
      <c r="B674" s="12" t="s">
        <v>1286</v>
      </c>
      <c r="C674" s="13" t="s">
        <v>5721</v>
      </c>
      <c r="D674" s="13" t="s">
        <v>10369</v>
      </c>
      <c r="E674" s="13" t="s">
        <v>10369</v>
      </c>
      <c r="F674" s="12" t="s">
        <v>10581</v>
      </c>
      <c r="G674" s="13" t="s">
        <v>6240</v>
      </c>
      <c r="H674" s="12" t="s">
        <v>11792</v>
      </c>
      <c r="I674" s="12" t="s">
        <v>12233</v>
      </c>
      <c r="J674" s="12" t="s">
        <v>11441</v>
      </c>
      <c r="K674" s="14" t="s">
        <v>11442</v>
      </c>
      <c r="L674" s="15">
        <v>0</v>
      </c>
      <c r="M674" s="15">
        <v>1900</v>
      </c>
      <c r="N674" s="15">
        <f t="shared" si="21"/>
        <v>1900</v>
      </c>
      <c r="O674" s="15" t="s">
        <v>12671</v>
      </c>
      <c r="P674" s="16"/>
    </row>
    <row r="675" spans="1:16" s="1" customFormat="1" hidden="1" x14ac:dyDescent="0.25">
      <c r="A675" s="12">
        <f t="shared" si="20"/>
        <v>674</v>
      </c>
      <c r="B675" s="12" t="s">
        <v>4205</v>
      </c>
      <c r="C675" s="13" t="s">
        <v>9337</v>
      </c>
      <c r="D675" s="13" t="s">
        <v>10363</v>
      </c>
      <c r="E675" s="13" t="s">
        <v>10363</v>
      </c>
      <c r="F675" s="12" t="s">
        <v>10456</v>
      </c>
      <c r="G675" s="13" t="s">
        <v>10457</v>
      </c>
      <c r="H675" s="12" t="s">
        <v>11792</v>
      </c>
      <c r="I675" s="12" t="s">
        <v>12229</v>
      </c>
      <c r="J675" s="12" t="s">
        <v>11127</v>
      </c>
      <c r="K675" s="14" t="s">
        <v>11128</v>
      </c>
      <c r="L675" s="15">
        <v>0</v>
      </c>
      <c r="M675" s="15">
        <v>600</v>
      </c>
      <c r="N675" s="15">
        <f t="shared" si="21"/>
        <v>600</v>
      </c>
      <c r="O675" s="15" t="s">
        <v>12671</v>
      </c>
      <c r="P675" s="16"/>
    </row>
    <row r="676" spans="1:16" s="1" customFormat="1" hidden="1" x14ac:dyDescent="0.25">
      <c r="A676" s="12">
        <f t="shared" si="20"/>
        <v>675</v>
      </c>
      <c r="B676" s="12" t="s">
        <v>851</v>
      </c>
      <c r="C676" s="13" t="s">
        <v>7493</v>
      </c>
      <c r="D676" s="13" t="s">
        <v>10363</v>
      </c>
      <c r="E676" s="13" t="s">
        <v>10363</v>
      </c>
      <c r="F676" s="12" t="s">
        <v>10456</v>
      </c>
      <c r="G676" s="13" t="s">
        <v>10457</v>
      </c>
      <c r="H676" s="12" t="s">
        <v>11792</v>
      </c>
      <c r="I676" s="12" t="s">
        <v>12229</v>
      </c>
      <c r="J676" s="12" t="s">
        <v>11129</v>
      </c>
      <c r="K676" s="14" t="s">
        <v>11130</v>
      </c>
      <c r="L676" s="15">
        <v>0</v>
      </c>
      <c r="M676" s="15">
        <v>100</v>
      </c>
      <c r="N676" s="15">
        <f t="shared" si="21"/>
        <v>100</v>
      </c>
      <c r="O676" s="15" t="s">
        <v>12671</v>
      </c>
      <c r="P676" s="16"/>
    </row>
    <row r="677" spans="1:16" s="1" customFormat="1" hidden="1" x14ac:dyDescent="0.25">
      <c r="A677" s="12">
        <f t="shared" si="20"/>
        <v>676</v>
      </c>
      <c r="B677" s="12" t="s">
        <v>1986</v>
      </c>
      <c r="C677" s="13" t="s">
        <v>6320</v>
      </c>
      <c r="D677" s="13" t="s">
        <v>10158</v>
      </c>
      <c r="E677" s="13" t="s">
        <v>10470</v>
      </c>
      <c r="F677" s="12" t="s">
        <v>10471</v>
      </c>
      <c r="G677" s="13" t="s">
        <v>5778</v>
      </c>
      <c r="H677" s="12" t="s">
        <v>11792</v>
      </c>
      <c r="I677" s="12" t="s">
        <v>12232</v>
      </c>
      <c r="J677" s="12" t="s">
        <v>10923</v>
      </c>
      <c r="K677" s="14" t="s">
        <v>10924</v>
      </c>
      <c r="L677" s="15">
        <v>0</v>
      </c>
      <c r="M677" s="15">
        <v>300</v>
      </c>
      <c r="N677" s="15">
        <f t="shared" si="21"/>
        <v>300</v>
      </c>
      <c r="O677" s="15" t="s">
        <v>12671</v>
      </c>
      <c r="P677" s="16"/>
    </row>
    <row r="678" spans="1:16" s="1" customFormat="1" hidden="1" x14ac:dyDescent="0.25">
      <c r="A678" s="12">
        <f t="shared" si="20"/>
        <v>677</v>
      </c>
      <c r="B678" s="12" t="s">
        <v>1897</v>
      </c>
      <c r="C678" s="13" t="s">
        <v>6700</v>
      </c>
      <c r="D678" s="13" t="s">
        <v>10369</v>
      </c>
      <c r="E678" s="13" t="s">
        <v>10408</v>
      </c>
      <c r="F678" s="12" t="s">
        <v>10596</v>
      </c>
      <c r="G678" s="13" t="s">
        <v>10597</v>
      </c>
      <c r="H678" s="12" t="s">
        <v>11792</v>
      </c>
      <c r="I678" s="12" t="s">
        <v>12233</v>
      </c>
      <c r="J678" s="12" t="s">
        <v>11384</v>
      </c>
      <c r="K678" s="14" t="s">
        <v>11385</v>
      </c>
      <c r="L678" s="15">
        <v>0</v>
      </c>
      <c r="M678" s="15">
        <v>100</v>
      </c>
      <c r="N678" s="15">
        <f t="shared" si="21"/>
        <v>100</v>
      </c>
      <c r="O678" s="15" t="s">
        <v>12671</v>
      </c>
      <c r="P678" s="16"/>
    </row>
    <row r="679" spans="1:16" s="1" customFormat="1" hidden="1" x14ac:dyDescent="0.25">
      <c r="A679" s="12">
        <f t="shared" si="20"/>
        <v>678</v>
      </c>
      <c r="B679" s="12" t="s">
        <v>5099</v>
      </c>
      <c r="C679" s="13" t="s">
        <v>9847</v>
      </c>
      <c r="D679" s="13" t="s">
        <v>10363</v>
      </c>
      <c r="E679" s="13" t="s">
        <v>10416</v>
      </c>
      <c r="F679" s="12" t="s">
        <v>10417</v>
      </c>
      <c r="G679" s="13" t="s">
        <v>10418</v>
      </c>
      <c r="H679" s="12" t="s">
        <v>11792</v>
      </c>
      <c r="I679" s="12" t="s">
        <v>12229</v>
      </c>
      <c r="J679" s="12" t="s">
        <v>11273</v>
      </c>
      <c r="K679" s="14" t="s">
        <v>11274</v>
      </c>
      <c r="L679" s="15">
        <v>0</v>
      </c>
      <c r="M679" s="15">
        <v>100</v>
      </c>
      <c r="N679" s="15">
        <f t="shared" si="21"/>
        <v>100</v>
      </c>
      <c r="O679" s="15" t="s">
        <v>12671</v>
      </c>
      <c r="P679" s="16"/>
    </row>
    <row r="680" spans="1:16" s="1" customFormat="1" hidden="1" x14ac:dyDescent="0.25">
      <c r="A680" s="12">
        <f t="shared" si="20"/>
        <v>679</v>
      </c>
      <c r="B680" s="12" t="s">
        <v>390</v>
      </c>
      <c r="C680" s="13" t="s">
        <v>5950</v>
      </c>
      <c r="D680" s="13" t="s">
        <v>10363</v>
      </c>
      <c r="E680" s="13" t="s">
        <v>10416</v>
      </c>
      <c r="F680" s="12" t="s">
        <v>10417</v>
      </c>
      <c r="G680" s="13" t="s">
        <v>10418</v>
      </c>
      <c r="H680" s="12" t="s">
        <v>11792</v>
      </c>
      <c r="I680" s="12" t="s">
        <v>12233</v>
      </c>
      <c r="J680" s="12" t="s">
        <v>11247</v>
      </c>
      <c r="K680" s="14" t="s">
        <v>11248</v>
      </c>
      <c r="L680" s="15">
        <v>0</v>
      </c>
      <c r="M680" s="15">
        <v>300</v>
      </c>
      <c r="N680" s="15">
        <f t="shared" si="21"/>
        <v>300</v>
      </c>
      <c r="O680" s="15" t="s">
        <v>12671</v>
      </c>
      <c r="P680" s="16"/>
    </row>
    <row r="681" spans="1:16" s="1" customFormat="1" hidden="1" x14ac:dyDescent="0.25">
      <c r="A681" s="12">
        <f t="shared" si="20"/>
        <v>680</v>
      </c>
      <c r="B681" s="12" t="s">
        <v>393</v>
      </c>
      <c r="C681" s="13" t="s">
        <v>6524</v>
      </c>
      <c r="D681" s="13" t="s">
        <v>10363</v>
      </c>
      <c r="E681" s="13" t="s">
        <v>10416</v>
      </c>
      <c r="F681" s="12" t="s">
        <v>10417</v>
      </c>
      <c r="G681" s="13" t="s">
        <v>10418</v>
      </c>
      <c r="H681" s="12" t="s">
        <v>11792</v>
      </c>
      <c r="I681" s="12" t="s">
        <v>12231</v>
      </c>
      <c r="J681" s="12" t="s">
        <v>11247</v>
      </c>
      <c r="K681" s="14" t="s">
        <v>11248</v>
      </c>
      <c r="L681" s="15">
        <v>0</v>
      </c>
      <c r="M681" s="15">
        <v>1200</v>
      </c>
      <c r="N681" s="15">
        <f t="shared" si="21"/>
        <v>1200</v>
      </c>
      <c r="O681" s="15" t="s">
        <v>12671</v>
      </c>
      <c r="P681" s="16"/>
    </row>
    <row r="682" spans="1:16" s="1" customFormat="1" hidden="1" x14ac:dyDescent="0.25">
      <c r="A682" s="12">
        <f t="shared" si="20"/>
        <v>681</v>
      </c>
      <c r="B682" s="12" t="s">
        <v>2362</v>
      </c>
      <c r="C682" s="13" t="s">
        <v>8274</v>
      </c>
      <c r="D682" s="13" t="s">
        <v>10363</v>
      </c>
      <c r="E682" s="13" t="s">
        <v>10413</v>
      </c>
      <c r="F682" s="12" t="s">
        <v>10414</v>
      </c>
      <c r="G682" s="13" t="s">
        <v>10415</v>
      </c>
      <c r="H682" s="12" t="s">
        <v>11792</v>
      </c>
      <c r="I682" s="12" t="s">
        <v>12229</v>
      </c>
      <c r="J682" s="12" t="s">
        <v>11325</v>
      </c>
      <c r="K682" s="14" t="s">
        <v>11326</v>
      </c>
      <c r="L682" s="15">
        <v>0</v>
      </c>
      <c r="M682" s="15">
        <v>100</v>
      </c>
      <c r="N682" s="15">
        <f t="shared" si="21"/>
        <v>100</v>
      </c>
      <c r="O682" s="15" t="s">
        <v>12671</v>
      </c>
      <c r="P682" s="16"/>
    </row>
    <row r="683" spans="1:16" s="1" customFormat="1" hidden="1" x14ac:dyDescent="0.25">
      <c r="A683" s="12">
        <f t="shared" si="20"/>
        <v>682</v>
      </c>
      <c r="B683" s="12" t="s">
        <v>11806</v>
      </c>
      <c r="C683" s="13" t="s">
        <v>11807</v>
      </c>
      <c r="D683" s="13" t="s">
        <v>10369</v>
      </c>
      <c r="E683" s="13" t="s">
        <v>10408</v>
      </c>
      <c r="F683" s="12" t="s">
        <v>10536</v>
      </c>
      <c r="G683" s="13" t="s">
        <v>10537</v>
      </c>
      <c r="H683" s="12" t="s">
        <v>11792</v>
      </c>
      <c r="I683" s="12" t="s">
        <v>12229</v>
      </c>
      <c r="J683" s="12" t="s">
        <v>11331</v>
      </c>
      <c r="K683" s="14" t="s">
        <v>11332</v>
      </c>
      <c r="L683" s="15">
        <v>0</v>
      </c>
      <c r="M683" s="15">
        <v>200</v>
      </c>
      <c r="N683" s="15">
        <f t="shared" si="21"/>
        <v>200</v>
      </c>
      <c r="O683" s="15" t="s">
        <v>12671</v>
      </c>
      <c r="P683" s="16"/>
    </row>
    <row r="684" spans="1:16" s="1" customFormat="1" hidden="1" x14ac:dyDescent="0.25">
      <c r="A684" s="12">
        <f t="shared" si="20"/>
        <v>683</v>
      </c>
      <c r="B684" s="12" t="s">
        <v>2022</v>
      </c>
      <c r="C684" s="13" t="s">
        <v>6054</v>
      </c>
      <c r="D684" s="13" t="s">
        <v>10369</v>
      </c>
      <c r="E684" s="13" t="s">
        <v>10369</v>
      </c>
      <c r="F684" s="12" t="s">
        <v>10581</v>
      </c>
      <c r="G684" s="13" t="s">
        <v>6240</v>
      </c>
      <c r="H684" s="12" t="s">
        <v>11792</v>
      </c>
      <c r="I684" s="12" t="s">
        <v>12233</v>
      </c>
      <c r="J684" s="12" t="s">
        <v>11392</v>
      </c>
      <c r="K684" s="14" t="s">
        <v>11393</v>
      </c>
      <c r="L684" s="15">
        <v>0</v>
      </c>
      <c r="M684" s="15">
        <v>900</v>
      </c>
      <c r="N684" s="15">
        <f t="shared" si="21"/>
        <v>900</v>
      </c>
      <c r="O684" s="15" t="s">
        <v>12671</v>
      </c>
      <c r="P684" s="16"/>
    </row>
    <row r="685" spans="1:16" s="1" customFormat="1" hidden="1" x14ac:dyDescent="0.25">
      <c r="A685" s="12">
        <f t="shared" si="20"/>
        <v>684</v>
      </c>
      <c r="B685" s="12" t="s">
        <v>2465</v>
      </c>
      <c r="C685" s="13" t="s">
        <v>8341</v>
      </c>
      <c r="D685" s="13" t="s">
        <v>10363</v>
      </c>
      <c r="E685" s="13" t="s">
        <v>10533</v>
      </c>
      <c r="F685" s="12" t="s">
        <v>10542</v>
      </c>
      <c r="G685" s="13" t="s">
        <v>6446</v>
      </c>
      <c r="H685" s="12" t="s">
        <v>11792</v>
      </c>
      <c r="I685" s="12" t="s">
        <v>12233</v>
      </c>
      <c r="J685" s="12" t="s">
        <v>11167</v>
      </c>
      <c r="K685" s="14" t="s">
        <v>11168</v>
      </c>
      <c r="L685" s="15">
        <v>0</v>
      </c>
      <c r="M685" s="15">
        <v>4600</v>
      </c>
      <c r="N685" s="15">
        <f t="shared" si="21"/>
        <v>4600</v>
      </c>
      <c r="O685" s="15" t="s">
        <v>12671</v>
      </c>
      <c r="P685" s="16"/>
    </row>
    <row r="686" spans="1:16" s="1" customFormat="1" x14ac:dyDescent="0.25">
      <c r="A686" s="12">
        <f t="shared" si="20"/>
        <v>685</v>
      </c>
      <c r="B686" s="12" t="s">
        <v>1299</v>
      </c>
      <c r="C686" s="13" t="s">
        <v>6627</v>
      </c>
      <c r="D686" s="13" t="s">
        <v>10369</v>
      </c>
      <c r="E686" s="13" t="s">
        <v>10369</v>
      </c>
      <c r="F686" s="12" t="s">
        <v>10427</v>
      </c>
      <c r="G686" s="13" t="s">
        <v>10428</v>
      </c>
      <c r="H686" s="12" t="s">
        <v>11792</v>
      </c>
      <c r="I686" s="12" t="s">
        <v>12230</v>
      </c>
      <c r="J686" s="12" t="s">
        <v>11362</v>
      </c>
      <c r="K686" s="14" t="s">
        <v>12320</v>
      </c>
      <c r="L686" s="15">
        <v>0</v>
      </c>
      <c r="M686" s="15">
        <v>100</v>
      </c>
      <c r="N686" s="15">
        <f t="shared" si="21"/>
        <v>100</v>
      </c>
      <c r="O686" s="15" t="s">
        <v>12671</v>
      </c>
      <c r="P686" s="16"/>
    </row>
    <row r="687" spans="1:16" s="1" customFormat="1" hidden="1" x14ac:dyDescent="0.25">
      <c r="A687" s="12">
        <f t="shared" si="20"/>
        <v>686</v>
      </c>
      <c r="B687" s="12" t="s">
        <v>4430</v>
      </c>
      <c r="C687" s="13" t="s">
        <v>5856</v>
      </c>
      <c r="D687" s="13" t="s">
        <v>10351</v>
      </c>
      <c r="E687" s="13" t="s">
        <v>10390</v>
      </c>
      <c r="F687" s="12" t="s">
        <v>10495</v>
      </c>
      <c r="G687" s="13" t="s">
        <v>5814</v>
      </c>
      <c r="H687" s="12" t="s">
        <v>11792</v>
      </c>
      <c r="I687" s="12" t="s">
        <v>12230</v>
      </c>
      <c r="J687" s="12" t="s">
        <v>11084</v>
      </c>
      <c r="K687" s="14" t="s">
        <v>11085</v>
      </c>
      <c r="L687" s="15">
        <v>0</v>
      </c>
      <c r="M687" s="15">
        <v>300</v>
      </c>
      <c r="N687" s="15">
        <f t="shared" si="21"/>
        <v>300</v>
      </c>
      <c r="O687" s="15" t="s">
        <v>12671</v>
      </c>
      <c r="P687" s="16"/>
    </row>
    <row r="688" spans="1:16" s="1" customFormat="1" hidden="1" x14ac:dyDescent="0.25">
      <c r="A688" s="12">
        <f t="shared" si="20"/>
        <v>687</v>
      </c>
      <c r="B688" s="12" t="s">
        <v>2133</v>
      </c>
      <c r="C688" s="13" t="s">
        <v>8119</v>
      </c>
      <c r="D688" s="13" t="s">
        <v>10351</v>
      </c>
      <c r="E688" s="13" t="s">
        <v>10436</v>
      </c>
      <c r="F688" s="12" t="s">
        <v>10464</v>
      </c>
      <c r="G688" s="13" t="s">
        <v>10465</v>
      </c>
      <c r="H688" s="12" t="s">
        <v>11792</v>
      </c>
      <c r="I688" s="12" t="s">
        <v>12232</v>
      </c>
      <c r="J688" s="12" t="s">
        <v>11043</v>
      </c>
      <c r="K688" s="14" t="s">
        <v>12660</v>
      </c>
      <c r="L688" s="15">
        <v>0</v>
      </c>
      <c r="M688" s="15">
        <v>100</v>
      </c>
      <c r="N688" s="15">
        <f t="shared" si="21"/>
        <v>100</v>
      </c>
      <c r="O688" s="15" t="s">
        <v>12671</v>
      </c>
      <c r="P688" s="16"/>
    </row>
    <row r="689" spans="1:16" s="1" customFormat="1" hidden="1" x14ac:dyDescent="0.25">
      <c r="A689" s="12">
        <f t="shared" si="20"/>
        <v>688</v>
      </c>
      <c r="B689" s="12" t="s">
        <v>2821</v>
      </c>
      <c r="C689" s="13" t="s">
        <v>8539</v>
      </c>
      <c r="D689" s="13" t="s">
        <v>10369</v>
      </c>
      <c r="E689" s="13" t="s">
        <v>10162</v>
      </c>
      <c r="F689" s="12" t="s">
        <v>10402</v>
      </c>
      <c r="G689" s="13" t="s">
        <v>10403</v>
      </c>
      <c r="H689" s="12" t="s">
        <v>11792</v>
      </c>
      <c r="I689" s="12" t="s">
        <v>12229</v>
      </c>
      <c r="J689" s="12" t="s">
        <v>11477</v>
      </c>
      <c r="K689" s="14" t="s">
        <v>11478</v>
      </c>
      <c r="L689" s="15">
        <v>0</v>
      </c>
      <c r="M689" s="15">
        <v>350</v>
      </c>
      <c r="N689" s="15">
        <f t="shared" si="21"/>
        <v>350</v>
      </c>
      <c r="O689" s="15" t="s">
        <v>12671</v>
      </c>
      <c r="P689" s="16"/>
    </row>
    <row r="690" spans="1:16" s="1" customFormat="1" hidden="1" x14ac:dyDescent="0.25">
      <c r="A690" s="12">
        <f t="shared" si="20"/>
        <v>689</v>
      </c>
      <c r="B690" s="12" t="s">
        <v>3037</v>
      </c>
      <c r="C690" s="13" t="s">
        <v>6298</v>
      </c>
      <c r="D690" s="13" t="s">
        <v>10369</v>
      </c>
      <c r="E690" s="13" t="s">
        <v>10162</v>
      </c>
      <c r="F690" s="12" t="s">
        <v>10402</v>
      </c>
      <c r="G690" s="13" t="s">
        <v>10403</v>
      </c>
      <c r="H690" s="12" t="s">
        <v>11792</v>
      </c>
      <c r="I690" s="12" t="s">
        <v>12229</v>
      </c>
      <c r="J690" s="12" t="s">
        <v>11477</v>
      </c>
      <c r="K690" s="14" t="s">
        <v>11478</v>
      </c>
      <c r="L690" s="15">
        <v>0</v>
      </c>
      <c r="M690" s="15">
        <v>650</v>
      </c>
      <c r="N690" s="15">
        <f t="shared" si="21"/>
        <v>650</v>
      </c>
      <c r="O690" s="15" t="s">
        <v>12671</v>
      </c>
      <c r="P690" s="16"/>
    </row>
    <row r="691" spans="1:16" s="1" customFormat="1" hidden="1" x14ac:dyDescent="0.25">
      <c r="A691" s="12">
        <f t="shared" si="20"/>
        <v>690</v>
      </c>
      <c r="B691" s="12" t="s">
        <v>2852</v>
      </c>
      <c r="C691" s="13" t="s">
        <v>5891</v>
      </c>
      <c r="D691" s="13" t="s">
        <v>10363</v>
      </c>
      <c r="E691" s="13" t="s">
        <v>10413</v>
      </c>
      <c r="F691" s="12" t="s">
        <v>10458</v>
      </c>
      <c r="G691" s="13" t="s">
        <v>7303</v>
      </c>
      <c r="H691" s="12" t="s">
        <v>11790</v>
      </c>
      <c r="I691" s="12" t="s">
        <v>12231</v>
      </c>
      <c r="J691" s="12" t="s">
        <v>11301</v>
      </c>
      <c r="K691" s="14" t="s">
        <v>11302</v>
      </c>
      <c r="L691" s="15">
        <v>0</v>
      </c>
      <c r="M691" s="15">
        <v>1400</v>
      </c>
      <c r="N691" s="15">
        <f t="shared" si="21"/>
        <v>1400</v>
      </c>
      <c r="O691" s="15" t="s">
        <v>12671</v>
      </c>
      <c r="P691" s="16"/>
    </row>
    <row r="692" spans="1:16" s="1" customFormat="1" hidden="1" x14ac:dyDescent="0.25">
      <c r="A692" s="12">
        <f t="shared" si="20"/>
        <v>691</v>
      </c>
      <c r="B692" s="12" t="s">
        <v>396</v>
      </c>
      <c r="C692" s="13" t="s">
        <v>7168</v>
      </c>
      <c r="D692" s="13" t="s">
        <v>10363</v>
      </c>
      <c r="E692" s="13" t="s">
        <v>10416</v>
      </c>
      <c r="F692" s="12" t="s">
        <v>10417</v>
      </c>
      <c r="G692" s="13" t="s">
        <v>10418</v>
      </c>
      <c r="H692" s="12" t="s">
        <v>11792</v>
      </c>
      <c r="I692" s="12" t="s">
        <v>12229</v>
      </c>
      <c r="J692" s="12" t="s">
        <v>11245</v>
      </c>
      <c r="K692" s="14" t="s">
        <v>11246</v>
      </c>
      <c r="L692" s="15">
        <v>0</v>
      </c>
      <c r="M692" s="15">
        <v>150</v>
      </c>
      <c r="N692" s="15">
        <f t="shared" si="21"/>
        <v>150</v>
      </c>
      <c r="O692" s="15" t="s">
        <v>12671</v>
      </c>
      <c r="P692" s="16"/>
    </row>
    <row r="693" spans="1:16" s="1" customFormat="1" hidden="1" x14ac:dyDescent="0.25">
      <c r="A693" s="12">
        <f t="shared" si="20"/>
        <v>692</v>
      </c>
      <c r="B693" s="12" t="s">
        <v>1557</v>
      </c>
      <c r="C693" s="13" t="s">
        <v>7825</v>
      </c>
      <c r="D693" s="13" t="s">
        <v>10369</v>
      </c>
      <c r="E693" s="13" t="s">
        <v>10370</v>
      </c>
      <c r="F693" s="12" t="s">
        <v>10511</v>
      </c>
      <c r="G693" s="13" t="s">
        <v>6060</v>
      </c>
      <c r="H693" s="12" t="s">
        <v>11792</v>
      </c>
      <c r="I693" s="12" t="s">
        <v>12229</v>
      </c>
      <c r="J693" s="12" t="s">
        <v>11740</v>
      </c>
      <c r="K693" s="14" t="s">
        <v>12656</v>
      </c>
      <c r="L693" s="15">
        <v>0</v>
      </c>
      <c r="M693" s="15">
        <v>1000</v>
      </c>
      <c r="N693" s="15">
        <f t="shared" si="21"/>
        <v>1000</v>
      </c>
      <c r="O693" s="15" t="s">
        <v>12671</v>
      </c>
      <c r="P693" s="16"/>
    </row>
    <row r="694" spans="1:16" s="1" customFormat="1" hidden="1" x14ac:dyDescent="0.25">
      <c r="A694" s="12">
        <f t="shared" si="20"/>
        <v>693</v>
      </c>
      <c r="B694" s="12" t="s">
        <v>683</v>
      </c>
      <c r="C694" s="13" t="s">
        <v>7389</v>
      </c>
      <c r="D694" s="13" t="s">
        <v>10158</v>
      </c>
      <c r="E694" s="13" t="s">
        <v>10470</v>
      </c>
      <c r="F694" s="12" t="s">
        <v>10471</v>
      </c>
      <c r="G694" s="13" t="s">
        <v>5778</v>
      </c>
      <c r="H694" s="12" t="s">
        <v>11792</v>
      </c>
      <c r="I694" s="12" t="s">
        <v>12229</v>
      </c>
      <c r="J694" s="12" t="s">
        <v>10930</v>
      </c>
      <c r="K694" s="14" t="s">
        <v>10931</v>
      </c>
      <c r="L694" s="15">
        <v>0</v>
      </c>
      <c r="M694" s="15">
        <v>50</v>
      </c>
      <c r="N694" s="15">
        <f t="shared" si="21"/>
        <v>50</v>
      </c>
      <c r="O694" s="15" t="s">
        <v>12671</v>
      </c>
      <c r="P694" s="16"/>
    </row>
    <row r="695" spans="1:16" s="1" customFormat="1" hidden="1" x14ac:dyDescent="0.25">
      <c r="A695" s="12">
        <f t="shared" si="20"/>
        <v>694</v>
      </c>
      <c r="B695" s="12" t="s">
        <v>250</v>
      </c>
      <c r="C695" s="13" t="s">
        <v>7092</v>
      </c>
      <c r="D695" s="13" t="s">
        <v>10351</v>
      </c>
      <c r="E695" s="13" t="s">
        <v>10436</v>
      </c>
      <c r="F695" s="12" t="s">
        <v>10464</v>
      </c>
      <c r="G695" s="13" t="s">
        <v>10465</v>
      </c>
      <c r="H695" s="12" t="s">
        <v>11792</v>
      </c>
      <c r="I695" s="12" t="s">
        <v>12229</v>
      </c>
      <c r="J695" s="12" t="s">
        <v>11041</v>
      </c>
      <c r="K695" s="14" t="s">
        <v>11042</v>
      </c>
      <c r="L695" s="15">
        <v>0</v>
      </c>
      <c r="M695" s="15">
        <v>200</v>
      </c>
      <c r="N695" s="15">
        <f t="shared" si="21"/>
        <v>200</v>
      </c>
      <c r="O695" s="15" t="s">
        <v>12671</v>
      </c>
      <c r="P695" s="16"/>
    </row>
    <row r="696" spans="1:16" s="1" customFormat="1" hidden="1" x14ac:dyDescent="0.25">
      <c r="A696" s="12">
        <f t="shared" si="20"/>
        <v>695</v>
      </c>
      <c r="B696" s="12" t="s">
        <v>242</v>
      </c>
      <c r="C696" s="13" t="s">
        <v>7087</v>
      </c>
      <c r="D696" s="13" t="s">
        <v>10351</v>
      </c>
      <c r="E696" s="13" t="s">
        <v>10436</v>
      </c>
      <c r="F696" s="12" t="s">
        <v>10464</v>
      </c>
      <c r="G696" s="13" t="s">
        <v>10465</v>
      </c>
      <c r="H696" s="12" t="s">
        <v>11792</v>
      </c>
      <c r="I696" s="12" t="s">
        <v>12229</v>
      </c>
      <c r="J696" s="12" t="s">
        <v>11050</v>
      </c>
      <c r="K696" s="14" t="s">
        <v>11051</v>
      </c>
      <c r="L696" s="15">
        <v>250</v>
      </c>
      <c r="M696" s="15">
        <v>200</v>
      </c>
      <c r="N696" s="15">
        <f t="shared" si="21"/>
        <v>450</v>
      </c>
      <c r="O696" s="15" t="s">
        <v>12671</v>
      </c>
      <c r="P696" s="16"/>
    </row>
    <row r="697" spans="1:16" s="1" customFormat="1" hidden="1" x14ac:dyDescent="0.25">
      <c r="A697" s="12">
        <f t="shared" si="20"/>
        <v>696</v>
      </c>
      <c r="B697" s="12" t="s">
        <v>2898</v>
      </c>
      <c r="C697" s="13" t="s">
        <v>8588</v>
      </c>
      <c r="D697" s="13" t="s">
        <v>10351</v>
      </c>
      <c r="E697" s="13" t="s">
        <v>10352</v>
      </c>
      <c r="F697" s="12" t="s">
        <v>10376</v>
      </c>
      <c r="G697" s="13" t="s">
        <v>10377</v>
      </c>
      <c r="H697" s="12" t="s">
        <v>11792</v>
      </c>
      <c r="I697" s="12" t="s">
        <v>12229</v>
      </c>
      <c r="J697" s="12" t="s">
        <v>11029</v>
      </c>
      <c r="K697" s="14" t="s">
        <v>11030</v>
      </c>
      <c r="L697" s="15">
        <v>0</v>
      </c>
      <c r="M697" s="15">
        <v>1200</v>
      </c>
      <c r="N697" s="15">
        <f t="shared" si="21"/>
        <v>1200</v>
      </c>
      <c r="O697" s="15" t="s">
        <v>12671</v>
      </c>
      <c r="P697" s="16"/>
    </row>
    <row r="698" spans="1:16" s="1" customFormat="1" hidden="1" x14ac:dyDescent="0.25">
      <c r="A698" s="12">
        <f t="shared" si="20"/>
        <v>697</v>
      </c>
      <c r="B698" s="12" t="s">
        <v>11808</v>
      </c>
      <c r="C698" s="13" t="s">
        <v>11809</v>
      </c>
      <c r="D698" s="13" t="s">
        <v>10369</v>
      </c>
      <c r="E698" s="13" t="s">
        <v>10162</v>
      </c>
      <c r="F698" s="12" t="s">
        <v>10402</v>
      </c>
      <c r="G698" s="13" t="s">
        <v>10403</v>
      </c>
      <c r="H698" s="12" t="s">
        <v>11792</v>
      </c>
      <c r="I698" s="12" t="s">
        <v>12229</v>
      </c>
      <c r="J698" s="12" t="s">
        <v>11477</v>
      </c>
      <c r="K698" s="14" t="s">
        <v>11478</v>
      </c>
      <c r="L698" s="15">
        <v>0</v>
      </c>
      <c r="M698" s="15">
        <v>1450</v>
      </c>
      <c r="N698" s="15">
        <f t="shared" si="21"/>
        <v>1450</v>
      </c>
      <c r="O698" s="15" t="s">
        <v>12671</v>
      </c>
      <c r="P698" s="16"/>
    </row>
    <row r="699" spans="1:16" s="1" customFormat="1" hidden="1" x14ac:dyDescent="0.25">
      <c r="A699" s="12">
        <f t="shared" si="20"/>
        <v>698</v>
      </c>
      <c r="B699" s="12" t="s">
        <v>5011</v>
      </c>
      <c r="C699" s="13" t="s">
        <v>9790</v>
      </c>
      <c r="D699" s="13" t="s">
        <v>10355</v>
      </c>
      <c r="E699" s="13" t="s">
        <v>10360</v>
      </c>
      <c r="F699" s="12" t="s">
        <v>10546</v>
      </c>
      <c r="G699" s="13" t="s">
        <v>10547</v>
      </c>
      <c r="H699" s="12" t="s">
        <v>11792</v>
      </c>
      <c r="I699" s="12" t="s">
        <v>12229</v>
      </c>
      <c r="J699" s="12" t="s">
        <v>11656</v>
      </c>
      <c r="K699" s="14" t="s">
        <v>11657</v>
      </c>
      <c r="L699" s="15">
        <v>100</v>
      </c>
      <c r="M699" s="15">
        <v>0</v>
      </c>
      <c r="N699" s="15">
        <f t="shared" si="21"/>
        <v>100</v>
      </c>
      <c r="O699" s="15" t="s">
        <v>12671</v>
      </c>
      <c r="P699" s="16"/>
    </row>
    <row r="700" spans="1:16" s="1" customFormat="1" hidden="1" x14ac:dyDescent="0.25">
      <c r="A700" s="12">
        <f t="shared" si="20"/>
        <v>699</v>
      </c>
      <c r="B700" s="12" t="s">
        <v>1257</v>
      </c>
      <c r="C700" s="13" t="s">
        <v>7679</v>
      </c>
      <c r="D700" s="13" t="s">
        <v>10363</v>
      </c>
      <c r="E700" s="13" t="s">
        <v>10413</v>
      </c>
      <c r="F700" s="12" t="s">
        <v>10458</v>
      </c>
      <c r="G700" s="13" t="s">
        <v>7303</v>
      </c>
      <c r="H700" s="12" t="s">
        <v>11792</v>
      </c>
      <c r="I700" s="12" t="s">
        <v>12229</v>
      </c>
      <c r="J700" s="12" t="s">
        <v>11301</v>
      </c>
      <c r="K700" s="14" t="s">
        <v>11302</v>
      </c>
      <c r="L700" s="15">
        <v>0</v>
      </c>
      <c r="M700" s="15">
        <v>200</v>
      </c>
      <c r="N700" s="15">
        <f t="shared" si="21"/>
        <v>200</v>
      </c>
      <c r="O700" s="15" t="s">
        <v>12671</v>
      </c>
      <c r="P700" s="16"/>
    </row>
    <row r="701" spans="1:16" s="1" customFormat="1" hidden="1" x14ac:dyDescent="0.25">
      <c r="A701" s="12">
        <f t="shared" si="20"/>
        <v>700</v>
      </c>
      <c r="B701" s="12" t="s">
        <v>3677</v>
      </c>
      <c r="C701" s="13" t="s">
        <v>6166</v>
      </c>
      <c r="D701" s="13" t="s">
        <v>10355</v>
      </c>
      <c r="E701" s="13" t="s">
        <v>10360</v>
      </c>
      <c r="F701" s="12" t="s">
        <v>10546</v>
      </c>
      <c r="G701" s="13" t="s">
        <v>10547</v>
      </c>
      <c r="H701" s="12" t="s">
        <v>11792</v>
      </c>
      <c r="I701" s="12" t="s">
        <v>12233</v>
      </c>
      <c r="J701" s="12" t="s">
        <v>11654</v>
      </c>
      <c r="K701" s="14" t="s">
        <v>10961</v>
      </c>
      <c r="L701" s="15">
        <v>600</v>
      </c>
      <c r="M701" s="15">
        <v>150</v>
      </c>
      <c r="N701" s="15">
        <f t="shared" si="21"/>
        <v>750</v>
      </c>
      <c r="O701" s="15" t="s">
        <v>12671</v>
      </c>
      <c r="P701" s="16"/>
    </row>
    <row r="702" spans="1:16" s="1" customFormat="1" hidden="1" x14ac:dyDescent="0.25">
      <c r="A702" s="12">
        <f t="shared" si="20"/>
        <v>701</v>
      </c>
      <c r="B702" s="12" t="s">
        <v>4551</v>
      </c>
      <c r="C702" s="13" t="s">
        <v>6882</v>
      </c>
      <c r="D702" s="13" t="s">
        <v>10363</v>
      </c>
      <c r="E702" s="13" t="s">
        <v>10363</v>
      </c>
      <c r="F702" s="12" t="s">
        <v>10456</v>
      </c>
      <c r="G702" s="13" t="s">
        <v>10457</v>
      </c>
      <c r="H702" s="12" t="s">
        <v>11792</v>
      </c>
      <c r="I702" s="12" t="s">
        <v>12231</v>
      </c>
      <c r="J702" s="12" t="s">
        <v>11131</v>
      </c>
      <c r="K702" s="14" t="s">
        <v>11132</v>
      </c>
      <c r="L702" s="15">
        <v>0</v>
      </c>
      <c r="M702" s="15">
        <v>1600</v>
      </c>
      <c r="N702" s="15">
        <f t="shared" si="21"/>
        <v>1600</v>
      </c>
      <c r="O702" s="15" t="s">
        <v>12671</v>
      </c>
      <c r="P702" s="16"/>
    </row>
    <row r="703" spans="1:16" s="1" customFormat="1" hidden="1" x14ac:dyDescent="0.25">
      <c r="A703" s="12">
        <f t="shared" si="20"/>
        <v>702</v>
      </c>
      <c r="B703" s="12" t="s">
        <v>257</v>
      </c>
      <c r="C703" s="13" t="s">
        <v>5732</v>
      </c>
      <c r="D703" s="13" t="s">
        <v>10351</v>
      </c>
      <c r="E703" s="13" t="s">
        <v>10436</v>
      </c>
      <c r="F703" s="12" t="s">
        <v>10464</v>
      </c>
      <c r="G703" s="13" t="s">
        <v>10465</v>
      </c>
      <c r="H703" s="12" t="s">
        <v>11792</v>
      </c>
      <c r="I703" s="12" t="s">
        <v>12229</v>
      </c>
      <c r="J703" s="12" t="s">
        <v>11050</v>
      </c>
      <c r="K703" s="14" t="s">
        <v>11051</v>
      </c>
      <c r="L703" s="15">
        <v>0</v>
      </c>
      <c r="M703" s="15">
        <v>50</v>
      </c>
      <c r="N703" s="15">
        <f t="shared" si="21"/>
        <v>50</v>
      </c>
      <c r="O703" s="15" t="s">
        <v>12671</v>
      </c>
      <c r="P703" s="16"/>
    </row>
    <row r="704" spans="1:16" s="1" customFormat="1" hidden="1" x14ac:dyDescent="0.25">
      <c r="A704" s="12">
        <f t="shared" si="20"/>
        <v>703</v>
      </c>
      <c r="B704" s="12" t="s">
        <v>256</v>
      </c>
      <c r="C704" s="13" t="s">
        <v>7099</v>
      </c>
      <c r="D704" s="13" t="s">
        <v>10351</v>
      </c>
      <c r="E704" s="13" t="s">
        <v>10436</v>
      </c>
      <c r="F704" s="12" t="s">
        <v>10464</v>
      </c>
      <c r="G704" s="13" t="s">
        <v>10465</v>
      </c>
      <c r="H704" s="12" t="s">
        <v>11792</v>
      </c>
      <c r="I704" s="12" t="s">
        <v>12230</v>
      </c>
      <c r="J704" s="12" t="s">
        <v>11050</v>
      </c>
      <c r="K704" s="14" t="s">
        <v>11051</v>
      </c>
      <c r="L704" s="15">
        <v>0</v>
      </c>
      <c r="M704" s="15">
        <v>850</v>
      </c>
      <c r="N704" s="15">
        <f t="shared" si="21"/>
        <v>850</v>
      </c>
      <c r="O704" s="15" t="s">
        <v>12671</v>
      </c>
      <c r="P704" s="16"/>
    </row>
    <row r="705" spans="1:16" s="1" customFormat="1" hidden="1" x14ac:dyDescent="0.25">
      <c r="A705" s="12">
        <f t="shared" si="20"/>
        <v>704</v>
      </c>
      <c r="B705" s="12" t="s">
        <v>856</v>
      </c>
      <c r="C705" s="13" t="s">
        <v>5755</v>
      </c>
      <c r="D705" s="13" t="s">
        <v>10363</v>
      </c>
      <c r="E705" s="13" t="s">
        <v>10363</v>
      </c>
      <c r="F705" s="12" t="s">
        <v>10456</v>
      </c>
      <c r="G705" s="13" t="s">
        <v>10457</v>
      </c>
      <c r="H705" s="12" t="s">
        <v>11792</v>
      </c>
      <c r="I705" s="12" t="s">
        <v>12231</v>
      </c>
      <c r="J705" s="12" t="s">
        <v>11127</v>
      </c>
      <c r="K705" s="14" t="s">
        <v>11128</v>
      </c>
      <c r="L705" s="15">
        <v>0</v>
      </c>
      <c r="M705" s="15">
        <v>35800</v>
      </c>
      <c r="N705" s="15">
        <f t="shared" si="21"/>
        <v>35800</v>
      </c>
      <c r="O705" s="15" t="s">
        <v>12671</v>
      </c>
      <c r="P705" s="16"/>
    </row>
    <row r="706" spans="1:16" s="1" customFormat="1" hidden="1" x14ac:dyDescent="0.25">
      <c r="A706" s="12">
        <f t="shared" si="20"/>
        <v>705</v>
      </c>
      <c r="B706" s="12" t="s">
        <v>3842</v>
      </c>
      <c r="C706" s="13" t="s">
        <v>6385</v>
      </c>
      <c r="D706" s="13" t="s">
        <v>10363</v>
      </c>
      <c r="E706" s="13" t="s">
        <v>10363</v>
      </c>
      <c r="F706" s="12" t="s">
        <v>10456</v>
      </c>
      <c r="G706" s="13" t="s">
        <v>10457</v>
      </c>
      <c r="H706" s="12" t="s">
        <v>11792</v>
      </c>
      <c r="I706" s="12" t="s">
        <v>12230</v>
      </c>
      <c r="J706" s="12" t="s">
        <v>11129</v>
      </c>
      <c r="K706" s="14" t="s">
        <v>11130</v>
      </c>
      <c r="L706" s="15">
        <v>0</v>
      </c>
      <c r="M706" s="15">
        <v>1600</v>
      </c>
      <c r="N706" s="15">
        <f t="shared" si="21"/>
        <v>1600</v>
      </c>
      <c r="O706" s="15" t="s">
        <v>12671</v>
      </c>
      <c r="P706" s="16"/>
    </row>
    <row r="707" spans="1:16" s="1" customFormat="1" hidden="1" x14ac:dyDescent="0.25">
      <c r="A707" s="12">
        <f t="shared" ref="A707:A770" si="22">ROW()-1</f>
        <v>706</v>
      </c>
      <c r="B707" s="12" t="s">
        <v>3579</v>
      </c>
      <c r="C707" s="13" t="s">
        <v>6094</v>
      </c>
      <c r="D707" s="13" t="s">
        <v>10363</v>
      </c>
      <c r="E707" s="13" t="s">
        <v>10363</v>
      </c>
      <c r="F707" s="12" t="s">
        <v>10456</v>
      </c>
      <c r="G707" s="13" t="s">
        <v>10457</v>
      </c>
      <c r="H707" s="12" t="s">
        <v>11792</v>
      </c>
      <c r="I707" s="12" t="s">
        <v>12229</v>
      </c>
      <c r="J707" s="12" t="s">
        <v>11131</v>
      </c>
      <c r="K707" s="14" t="s">
        <v>11132</v>
      </c>
      <c r="L707" s="15">
        <v>0</v>
      </c>
      <c r="M707" s="15">
        <v>500</v>
      </c>
      <c r="N707" s="15">
        <f t="shared" ref="N707:N770" si="23">SUM(L707,M707)</f>
        <v>500</v>
      </c>
      <c r="O707" s="15" t="s">
        <v>12671</v>
      </c>
      <c r="P707" s="16"/>
    </row>
    <row r="708" spans="1:16" s="1" customFormat="1" hidden="1" x14ac:dyDescent="0.25">
      <c r="A708" s="12">
        <f t="shared" si="22"/>
        <v>707</v>
      </c>
      <c r="B708" s="12" t="s">
        <v>1504</v>
      </c>
      <c r="C708" s="13" t="s">
        <v>6900</v>
      </c>
      <c r="D708" s="13" t="s">
        <v>10369</v>
      </c>
      <c r="E708" s="13" t="s">
        <v>10162</v>
      </c>
      <c r="F708" s="12" t="s">
        <v>10402</v>
      </c>
      <c r="G708" s="13" t="s">
        <v>10403</v>
      </c>
      <c r="H708" s="12" t="s">
        <v>11792</v>
      </c>
      <c r="I708" s="12" t="s">
        <v>12229</v>
      </c>
      <c r="J708" s="12" t="s">
        <v>11451</v>
      </c>
      <c r="K708" s="14" t="s">
        <v>11452</v>
      </c>
      <c r="L708" s="15">
        <v>0</v>
      </c>
      <c r="M708" s="15">
        <v>400</v>
      </c>
      <c r="N708" s="15">
        <f t="shared" si="23"/>
        <v>400</v>
      </c>
      <c r="O708" s="15" t="s">
        <v>12671</v>
      </c>
      <c r="P708" s="16"/>
    </row>
    <row r="709" spans="1:16" s="1" customFormat="1" hidden="1" x14ac:dyDescent="0.25">
      <c r="A709" s="12">
        <f t="shared" si="22"/>
        <v>708</v>
      </c>
      <c r="B709" s="12" t="s">
        <v>2406</v>
      </c>
      <c r="C709" s="13" t="s">
        <v>8302</v>
      </c>
      <c r="D709" s="13" t="s">
        <v>10351</v>
      </c>
      <c r="E709" s="13" t="s">
        <v>10390</v>
      </c>
      <c r="F709" s="12" t="s">
        <v>10495</v>
      </c>
      <c r="G709" s="13" t="s">
        <v>5814</v>
      </c>
      <c r="H709" s="12" t="s">
        <v>11792</v>
      </c>
      <c r="I709" s="12" t="s">
        <v>12232</v>
      </c>
      <c r="J709" s="12" t="s">
        <v>11074</v>
      </c>
      <c r="K709" s="14" t="s">
        <v>11075</v>
      </c>
      <c r="L709" s="15">
        <v>0</v>
      </c>
      <c r="M709" s="15">
        <v>650</v>
      </c>
      <c r="N709" s="15">
        <f t="shared" si="23"/>
        <v>650</v>
      </c>
      <c r="O709" s="15" t="s">
        <v>12671</v>
      </c>
      <c r="P709" s="16"/>
    </row>
    <row r="710" spans="1:16" s="1" customFormat="1" hidden="1" x14ac:dyDescent="0.25">
      <c r="A710" s="12">
        <f t="shared" si="22"/>
        <v>709</v>
      </c>
      <c r="B710" s="12" t="s">
        <v>4357</v>
      </c>
      <c r="C710" s="13" t="s">
        <v>5927</v>
      </c>
      <c r="D710" s="13" t="s">
        <v>10351</v>
      </c>
      <c r="E710" s="13" t="s">
        <v>10352</v>
      </c>
      <c r="F710" s="12" t="s">
        <v>10376</v>
      </c>
      <c r="G710" s="13" t="s">
        <v>10377</v>
      </c>
      <c r="H710" s="12" t="s">
        <v>11792</v>
      </c>
      <c r="I710" s="12" t="s">
        <v>12229</v>
      </c>
      <c r="J710" s="12" t="s">
        <v>11023</v>
      </c>
      <c r="K710" s="14" t="s">
        <v>11024</v>
      </c>
      <c r="L710" s="15">
        <v>0</v>
      </c>
      <c r="M710" s="15">
        <v>50</v>
      </c>
      <c r="N710" s="15">
        <f t="shared" si="23"/>
        <v>50</v>
      </c>
      <c r="O710" s="15" t="s">
        <v>12671</v>
      </c>
      <c r="P710" s="16"/>
    </row>
    <row r="711" spans="1:16" s="1" customFormat="1" hidden="1" x14ac:dyDescent="0.25">
      <c r="A711" s="12">
        <f t="shared" si="22"/>
        <v>710</v>
      </c>
      <c r="B711" s="12" t="s">
        <v>4678</v>
      </c>
      <c r="C711" s="13" t="s">
        <v>9613</v>
      </c>
      <c r="D711" s="13" t="s">
        <v>10355</v>
      </c>
      <c r="E711" s="13" t="s">
        <v>10360</v>
      </c>
      <c r="F711" s="12" t="s">
        <v>10546</v>
      </c>
      <c r="G711" s="13" t="s">
        <v>10547</v>
      </c>
      <c r="H711" s="12" t="s">
        <v>11792</v>
      </c>
      <c r="I711" s="12" t="s">
        <v>12229</v>
      </c>
      <c r="J711" s="12" t="s">
        <v>11650</v>
      </c>
      <c r="K711" s="14" t="s">
        <v>11651</v>
      </c>
      <c r="L711" s="15">
        <v>0</v>
      </c>
      <c r="M711" s="15">
        <v>200</v>
      </c>
      <c r="N711" s="15">
        <f t="shared" si="23"/>
        <v>200</v>
      </c>
      <c r="O711" s="15" t="s">
        <v>12671</v>
      </c>
      <c r="P711" s="16"/>
    </row>
    <row r="712" spans="1:16" s="1" customFormat="1" hidden="1" x14ac:dyDescent="0.25">
      <c r="A712" s="12">
        <f t="shared" si="22"/>
        <v>711</v>
      </c>
      <c r="B712" s="12" t="s">
        <v>457</v>
      </c>
      <c r="C712" s="13" t="s">
        <v>6530</v>
      </c>
      <c r="D712" s="13" t="s">
        <v>10351</v>
      </c>
      <c r="E712" s="13" t="s">
        <v>10423</v>
      </c>
      <c r="F712" s="12" t="s">
        <v>10621</v>
      </c>
      <c r="G712" s="13" t="s">
        <v>10622</v>
      </c>
      <c r="H712" s="12" t="s">
        <v>11792</v>
      </c>
      <c r="I712" s="12" t="s">
        <v>12230</v>
      </c>
      <c r="J712" s="12" t="s">
        <v>11123</v>
      </c>
      <c r="K712" s="14" t="s">
        <v>11124</v>
      </c>
      <c r="L712" s="15">
        <v>0</v>
      </c>
      <c r="M712" s="15">
        <v>150</v>
      </c>
      <c r="N712" s="15">
        <f t="shared" si="23"/>
        <v>150</v>
      </c>
      <c r="O712" s="15" t="s">
        <v>12671</v>
      </c>
      <c r="P712" s="16"/>
    </row>
    <row r="713" spans="1:16" s="1" customFormat="1" hidden="1" x14ac:dyDescent="0.25">
      <c r="A713" s="12">
        <f t="shared" si="22"/>
        <v>712</v>
      </c>
      <c r="B713" s="12" t="s">
        <v>3451</v>
      </c>
      <c r="C713" s="13" t="s">
        <v>6816</v>
      </c>
      <c r="D713" s="13" t="s">
        <v>10363</v>
      </c>
      <c r="E713" s="13" t="s">
        <v>10416</v>
      </c>
      <c r="F713" s="12" t="s">
        <v>10417</v>
      </c>
      <c r="G713" s="13" t="s">
        <v>10418</v>
      </c>
      <c r="H713" s="12" t="s">
        <v>11792</v>
      </c>
      <c r="I713" s="12" t="s">
        <v>12233</v>
      </c>
      <c r="J713" s="12" t="s">
        <v>11269</v>
      </c>
      <c r="K713" s="14" t="s">
        <v>11270</v>
      </c>
      <c r="L713" s="15">
        <v>0</v>
      </c>
      <c r="M713" s="15">
        <v>900</v>
      </c>
      <c r="N713" s="15">
        <f t="shared" si="23"/>
        <v>900</v>
      </c>
      <c r="O713" s="15" t="s">
        <v>12671</v>
      </c>
      <c r="P713" s="16"/>
    </row>
    <row r="714" spans="1:16" s="1" customFormat="1" hidden="1" x14ac:dyDescent="0.25">
      <c r="A714" s="12">
        <f t="shared" si="22"/>
        <v>713</v>
      </c>
      <c r="B714" s="12" t="s">
        <v>4590</v>
      </c>
      <c r="C714" s="13" t="s">
        <v>6684</v>
      </c>
      <c r="D714" s="13" t="s">
        <v>10363</v>
      </c>
      <c r="E714" s="13" t="s">
        <v>10416</v>
      </c>
      <c r="F714" s="12" t="s">
        <v>10417</v>
      </c>
      <c r="G714" s="13" t="s">
        <v>10418</v>
      </c>
      <c r="H714" s="12" t="s">
        <v>11792</v>
      </c>
      <c r="I714" s="12" t="s">
        <v>12229</v>
      </c>
      <c r="J714" s="12" t="s">
        <v>11247</v>
      </c>
      <c r="K714" s="14" t="s">
        <v>11248</v>
      </c>
      <c r="L714" s="15">
        <v>0</v>
      </c>
      <c r="M714" s="15">
        <v>50</v>
      </c>
      <c r="N714" s="15">
        <f t="shared" si="23"/>
        <v>50</v>
      </c>
      <c r="O714" s="15" t="s">
        <v>12671</v>
      </c>
      <c r="P714" s="16"/>
    </row>
    <row r="715" spans="1:16" s="1" customFormat="1" hidden="1" x14ac:dyDescent="0.25">
      <c r="A715" s="12">
        <f t="shared" si="22"/>
        <v>714</v>
      </c>
      <c r="B715" s="12" t="s">
        <v>2177</v>
      </c>
      <c r="C715" s="13" t="s">
        <v>5910</v>
      </c>
      <c r="D715" s="13" t="s">
        <v>10363</v>
      </c>
      <c r="E715" s="13" t="s">
        <v>10416</v>
      </c>
      <c r="F715" s="12" t="s">
        <v>10417</v>
      </c>
      <c r="G715" s="13" t="s">
        <v>10418</v>
      </c>
      <c r="H715" s="12" t="s">
        <v>11792</v>
      </c>
      <c r="I715" s="12" t="s">
        <v>12233</v>
      </c>
      <c r="J715" s="12" t="s">
        <v>11247</v>
      </c>
      <c r="K715" s="14" t="s">
        <v>11248</v>
      </c>
      <c r="L715" s="15">
        <v>0</v>
      </c>
      <c r="M715" s="15">
        <v>600</v>
      </c>
      <c r="N715" s="15">
        <f t="shared" si="23"/>
        <v>600</v>
      </c>
      <c r="O715" s="15" t="s">
        <v>12671</v>
      </c>
      <c r="P715" s="16"/>
    </row>
    <row r="716" spans="1:16" s="1" customFormat="1" hidden="1" x14ac:dyDescent="0.25">
      <c r="A716" s="12">
        <f t="shared" si="22"/>
        <v>715</v>
      </c>
      <c r="B716" s="12" t="s">
        <v>1949</v>
      </c>
      <c r="C716" s="13" t="s">
        <v>7148</v>
      </c>
      <c r="D716" s="13" t="s">
        <v>10158</v>
      </c>
      <c r="E716" s="13" t="s">
        <v>10470</v>
      </c>
      <c r="F716" s="12" t="s">
        <v>10471</v>
      </c>
      <c r="G716" s="13" t="s">
        <v>5778</v>
      </c>
      <c r="H716" s="12" t="s">
        <v>11792</v>
      </c>
      <c r="I716" s="12" t="s">
        <v>12229</v>
      </c>
      <c r="J716" s="12" t="s">
        <v>11731</v>
      </c>
      <c r="K716" s="14" t="s">
        <v>11732</v>
      </c>
      <c r="L716" s="15">
        <v>0</v>
      </c>
      <c r="M716" s="15">
        <v>240</v>
      </c>
      <c r="N716" s="15">
        <f t="shared" si="23"/>
        <v>240</v>
      </c>
      <c r="O716" s="15" t="s">
        <v>12671</v>
      </c>
      <c r="P716" s="16"/>
    </row>
    <row r="717" spans="1:16" s="1" customFormat="1" hidden="1" x14ac:dyDescent="0.25">
      <c r="A717" s="12">
        <f t="shared" si="22"/>
        <v>716</v>
      </c>
      <c r="B717" s="12" t="s">
        <v>2060</v>
      </c>
      <c r="C717" s="13" t="s">
        <v>8081</v>
      </c>
      <c r="D717" s="13" t="s">
        <v>10369</v>
      </c>
      <c r="E717" s="13" t="s">
        <v>10161</v>
      </c>
      <c r="F717" s="12" t="s">
        <v>10564</v>
      </c>
      <c r="G717" s="13" t="s">
        <v>10565</v>
      </c>
      <c r="H717" s="12" t="s">
        <v>11792</v>
      </c>
      <c r="I717" s="12" t="s">
        <v>12229</v>
      </c>
      <c r="J717" s="12" t="s">
        <v>11459</v>
      </c>
      <c r="K717" s="14" t="s">
        <v>11460</v>
      </c>
      <c r="L717" s="15">
        <v>0</v>
      </c>
      <c r="M717" s="15">
        <v>50</v>
      </c>
      <c r="N717" s="15">
        <f t="shared" si="23"/>
        <v>50</v>
      </c>
      <c r="O717" s="15" t="s">
        <v>12671</v>
      </c>
      <c r="P717" s="16"/>
    </row>
    <row r="718" spans="1:16" s="1" customFormat="1" hidden="1" x14ac:dyDescent="0.25">
      <c r="A718" s="12">
        <f t="shared" si="22"/>
        <v>717</v>
      </c>
      <c r="B718" s="12" t="s">
        <v>1602</v>
      </c>
      <c r="C718" s="13" t="s">
        <v>6665</v>
      </c>
      <c r="D718" s="13" t="s">
        <v>10351</v>
      </c>
      <c r="E718" s="13" t="s">
        <v>10390</v>
      </c>
      <c r="F718" s="12" t="s">
        <v>10495</v>
      </c>
      <c r="G718" s="13" t="s">
        <v>5814</v>
      </c>
      <c r="H718" s="12" t="s">
        <v>11792</v>
      </c>
      <c r="I718" s="12" t="s">
        <v>12233</v>
      </c>
      <c r="J718" s="12" t="s">
        <v>11084</v>
      </c>
      <c r="K718" s="14" t="s">
        <v>11085</v>
      </c>
      <c r="L718" s="15">
        <v>0</v>
      </c>
      <c r="M718" s="15">
        <v>550</v>
      </c>
      <c r="N718" s="15">
        <f t="shared" si="23"/>
        <v>550</v>
      </c>
      <c r="O718" s="15" t="s">
        <v>12671</v>
      </c>
      <c r="P718" s="16"/>
    </row>
    <row r="719" spans="1:16" s="1" customFormat="1" hidden="1" x14ac:dyDescent="0.25">
      <c r="A719" s="12">
        <f t="shared" si="22"/>
        <v>718</v>
      </c>
      <c r="B719" s="12" t="s">
        <v>793</v>
      </c>
      <c r="C719" s="13" t="s">
        <v>6227</v>
      </c>
      <c r="D719" s="13" t="s">
        <v>10363</v>
      </c>
      <c r="E719" s="13" t="s">
        <v>10526</v>
      </c>
      <c r="F719" s="12" t="s">
        <v>10540</v>
      </c>
      <c r="G719" s="13" t="s">
        <v>10541</v>
      </c>
      <c r="H719" s="12" t="s">
        <v>11792</v>
      </c>
      <c r="I719" s="12" t="s">
        <v>12233</v>
      </c>
      <c r="J719" s="12" t="s">
        <v>11232</v>
      </c>
      <c r="K719" s="14" t="s">
        <v>11233</v>
      </c>
      <c r="L719" s="15">
        <v>0</v>
      </c>
      <c r="M719" s="15">
        <v>2550</v>
      </c>
      <c r="N719" s="15">
        <f t="shared" si="23"/>
        <v>2550</v>
      </c>
      <c r="O719" s="15" t="s">
        <v>12671</v>
      </c>
      <c r="P719" s="16"/>
    </row>
    <row r="720" spans="1:16" s="1" customFormat="1" hidden="1" x14ac:dyDescent="0.25">
      <c r="A720" s="12">
        <f t="shared" si="22"/>
        <v>719</v>
      </c>
      <c r="B720" s="12" t="s">
        <v>2092</v>
      </c>
      <c r="C720" s="13" t="s">
        <v>8100</v>
      </c>
      <c r="D720" s="13" t="s">
        <v>10355</v>
      </c>
      <c r="E720" s="13" t="s">
        <v>10481</v>
      </c>
      <c r="F720" s="12" t="s">
        <v>10482</v>
      </c>
      <c r="G720" s="13" t="s">
        <v>10483</v>
      </c>
      <c r="H720" s="12" t="s">
        <v>11792</v>
      </c>
      <c r="I720" s="12" t="s">
        <v>12229</v>
      </c>
      <c r="J720" s="12" t="s">
        <v>11528</v>
      </c>
      <c r="K720" s="14" t="s">
        <v>12319</v>
      </c>
      <c r="L720" s="15">
        <v>0</v>
      </c>
      <c r="M720" s="15">
        <v>400</v>
      </c>
      <c r="N720" s="15">
        <f t="shared" si="23"/>
        <v>400</v>
      </c>
      <c r="O720" s="15" t="s">
        <v>12671</v>
      </c>
      <c r="P720" s="16"/>
    </row>
    <row r="721" spans="1:16" s="1" customFormat="1" hidden="1" x14ac:dyDescent="0.25">
      <c r="A721" s="12">
        <f t="shared" si="22"/>
        <v>720</v>
      </c>
      <c r="B721" s="12" t="s">
        <v>3938</v>
      </c>
      <c r="C721" s="13" t="s">
        <v>7018</v>
      </c>
      <c r="D721" s="13" t="s">
        <v>10355</v>
      </c>
      <c r="E721" s="13" t="s">
        <v>10481</v>
      </c>
      <c r="F721" s="12" t="s">
        <v>10482</v>
      </c>
      <c r="G721" s="13" t="s">
        <v>10483</v>
      </c>
      <c r="H721" s="12" t="s">
        <v>11792</v>
      </c>
      <c r="I721" s="12" t="s">
        <v>12229</v>
      </c>
      <c r="J721" s="12" t="s">
        <v>11514</v>
      </c>
      <c r="K721" s="14" t="s">
        <v>11515</v>
      </c>
      <c r="L721" s="15">
        <v>550</v>
      </c>
      <c r="M721" s="15">
        <v>10400</v>
      </c>
      <c r="N721" s="15">
        <f t="shared" si="23"/>
        <v>10950</v>
      </c>
      <c r="O721" s="15" t="s">
        <v>12671</v>
      </c>
      <c r="P721" s="16"/>
    </row>
    <row r="722" spans="1:16" s="1" customFormat="1" hidden="1" x14ac:dyDescent="0.25">
      <c r="A722" s="12">
        <f t="shared" si="22"/>
        <v>721</v>
      </c>
      <c r="B722" s="12" t="s">
        <v>2748</v>
      </c>
      <c r="C722" s="13" t="s">
        <v>6776</v>
      </c>
      <c r="D722" s="13" t="s">
        <v>10355</v>
      </c>
      <c r="E722" s="13" t="s">
        <v>10481</v>
      </c>
      <c r="F722" s="12" t="s">
        <v>10482</v>
      </c>
      <c r="G722" s="13" t="s">
        <v>10483</v>
      </c>
      <c r="H722" s="12" t="s">
        <v>11792</v>
      </c>
      <c r="I722" s="12" t="s">
        <v>12230</v>
      </c>
      <c r="J722" s="12" t="s">
        <v>11514</v>
      </c>
      <c r="K722" s="14" t="s">
        <v>11515</v>
      </c>
      <c r="L722" s="15">
        <v>0</v>
      </c>
      <c r="M722" s="15">
        <v>4350</v>
      </c>
      <c r="N722" s="15">
        <f t="shared" si="23"/>
        <v>4350</v>
      </c>
      <c r="O722" s="15" t="s">
        <v>12671</v>
      </c>
      <c r="P722" s="16"/>
    </row>
    <row r="723" spans="1:16" s="1" customFormat="1" hidden="1" x14ac:dyDescent="0.25">
      <c r="A723" s="12">
        <f t="shared" si="22"/>
        <v>722</v>
      </c>
      <c r="B723" s="12" t="s">
        <v>3195</v>
      </c>
      <c r="C723" s="13" t="s">
        <v>5918</v>
      </c>
      <c r="D723" s="13" t="s">
        <v>10355</v>
      </c>
      <c r="E723" s="13" t="s">
        <v>10360</v>
      </c>
      <c r="F723" s="12" t="s">
        <v>10361</v>
      </c>
      <c r="G723" s="13" t="s">
        <v>10362</v>
      </c>
      <c r="H723" s="12" t="s">
        <v>11792</v>
      </c>
      <c r="I723" s="12" t="s">
        <v>12230</v>
      </c>
      <c r="J723" s="12" t="s">
        <v>11652</v>
      </c>
      <c r="K723" s="14" t="s">
        <v>11653</v>
      </c>
      <c r="L723" s="15">
        <v>0</v>
      </c>
      <c r="M723" s="15">
        <v>8500</v>
      </c>
      <c r="N723" s="15">
        <f t="shared" si="23"/>
        <v>8500</v>
      </c>
      <c r="O723" s="15" t="s">
        <v>12671</v>
      </c>
      <c r="P723" s="16"/>
    </row>
    <row r="724" spans="1:16" s="1" customFormat="1" hidden="1" x14ac:dyDescent="0.25">
      <c r="A724" s="12">
        <f t="shared" si="22"/>
        <v>723</v>
      </c>
      <c r="B724" s="12" t="s">
        <v>5251</v>
      </c>
      <c r="C724" s="13" t="s">
        <v>9941</v>
      </c>
      <c r="D724" s="13" t="s">
        <v>10363</v>
      </c>
      <c r="E724" s="13" t="s">
        <v>10413</v>
      </c>
      <c r="F724" s="12" t="s">
        <v>10458</v>
      </c>
      <c r="G724" s="13" t="s">
        <v>7303</v>
      </c>
      <c r="H724" s="12" t="s">
        <v>11792</v>
      </c>
      <c r="I724" s="12" t="s">
        <v>12229</v>
      </c>
      <c r="J724" s="12" t="s">
        <v>11333</v>
      </c>
      <c r="K724" s="14" t="s">
        <v>11334</v>
      </c>
      <c r="L724" s="15">
        <v>0</v>
      </c>
      <c r="M724" s="15">
        <v>400</v>
      </c>
      <c r="N724" s="15">
        <f t="shared" si="23"/>
        <v>400</v>
      </c>
      <c r="O724" s="15" t="s">
        <v>12671</v>
      </c>
      <c r="P724" s="16"/>
    </row>
    <row r="725" spans="1:16" s="1" customFormat="1" hidden="1" x14ac:dyDescent="0.25">
      <c r="A725" s="12">
        <f t="shared" si="22"/>
        <v>724</v>
      </c>
      <c r="B725" s="12" t="s">
        <v>2972</v>
      </c>
      <c r="C725" s="13" t="s">
        <v>8627</v>
      </c>
      <c r="D725" s="13" t="s">
        <v>10369</v>
      </c>
      <c r="E725" s="13" t="s">
        <v>10408</v>
      </c>
      <c r="F725" s="12" t="s">
        <v>10536</v>
      </c>
      <c r="G725" s="13" t="s">
        <v>10537</v>
      </c>
      <c r="H725" s="12" t="s">
        <v>11792</v>
      </c>
      <c r="I725" s="12" t="s">
        <v>12229</v>
      </c>
      <c r="J725" s="12" t="s">
        <v>11390</v>
      </c>
      <c r="K725" s="14" t="s">
        <v>11391</v>
      </c>
      <c r="L725" s="15">
        <v>0</v>
      </c>
      <c r="M725" s="15">
        <v>1200</v>
      </c>
      <c r="N725" s="15">
        <f t="shared" si="23"/>
        <v>1200</v>
      </c>
      <c r="O725" s="15" t="s">
        <v>12671</v>
      </c>
      <c r="P725" s="16"/>
    </row>
    <row r="726" spans="1:16" s="1" customFormat="1" hidden="1" x14ac:dyDescent="0.25">
      <c r="A726" s="12">
        <f t="shared" si="22"/>
        <v>725</v>
      </c>
      <c r="B726" s="12" t="s">
        <v>3096</v>
      </c>
      <c r="C726" s="13" t="s">
        <v>8703</v>
      </c>
      <c r="D726" s="13" t="s">
        <v>10351</v>
      </c>
      <c r="E726" s="13" t="s">
        <v>10436</v>
      </c>
      <c r="F726" s="12" t="s">
        <v>10464</v>
      </c>
      <c r="G726" s="13" t="s">
        <v>10465</v>
      </c>
      <c r="H726" s="12" t="s">
        <v>11792</v>
      </c>
      <c r="I726" s="12" t="s">
        <v>12230</v>
      </c>
      <c r="J726" s="12" t="s">
        <v>11048</v>
      </c>
      <c r="K726" s="14" t="s">
        <v>11049</v>
      </c>
      <c r="L726" s="15">
        <v>750</v>
      </c>
      <c r="M726" s="15">
        <v>1700</v>
      </c>
      <c r="N726" s="15">
        <f t="shared" si="23"/>
        <v>2450</v>
      </c>
      <c r="O726" s="15" t="s">
        <v>12671</v>
      </c>
      <c r="P726" s="16"/>
    </row>
    <row r="727" spans="1:16" s="1" customFormat="1" hidden="1" x14ac:dyDescent="0.25">
      <c r="A727" s="12">
        <f t="shared" si="22"/>
        <v>726</v>
      </c>
      <c r="B727" s="12" t="s">
        <v>3768</v>
      </c>
      <c r="C727" s="13" t="s">
        <v>6494</v>
      </c>
      <c r="D727" s="13" t="s">
        <v>10351</v>
      </c>
      <c r="E727" s="13" t="s">
        <v>10436</v>
      </c>
      <c r="F727" s="12" t="s">
        <v>10464</v>
      </c>
      <c r="G727" s="13" t="s">
        <v>10465</v>
      </c>
      <c r="H727" s="12" t="s">
        <v>11792</v>
      </c>
      <c r="I727" s="12" t="s">
        <v>12230</v>
      </c>
      <c r="J727" s="12" t="s">
        <v>11048</v>
      </c>
      <c r="K727" s="14" t="s">
        <v>11049</v>
      </c>
      <c r="L727" s="15">
        <v>0</v>
      </c>
      <c r="M727" s="15">
        <v>400</v>
      </c>
      <c r="N727" s="15">
        <f t="shared" si="23"/>
        <v>400</v>
      </c>
      <c r="O727" s="15" t="s">
        <v>12671</v>
      </c>
      <c r="P727" s="16"/>
    </row>
    <row r="728" spans="1:16" s="1" customFormat="1" hidden="1" x14ac:dyDescent="0.25">
      <c r="A728" s="12">
        <f t="shared" si="22"/>
        <v>727</v>
      </c>
      <c r="B728" s="12" t="s">
        <v>2660</v>
      </c>
      <c r="C728" s="13" t="s">
        <v>6151</v>
      </c>
      <c r="D728" s="13" t="s">
        <v>10351</v>
      </c>
      <c r="E728" s="13" t="s">
        <v>10436</v>
      </c>
      <c r="F728" s="12" t="s">
        <v>10464</v>
      </c>
      <c r="G728" s="13" t="s">
        <v>10465</v>
      </c>
      <c r="H728" s="12" t="s">
        <v>11792</v>
      </c>
      <c r="I728" s="12" t="s">
        <v>12229</v>
      </c>
      <c r="J728" s="12" t="s">
        <v>11048</v>
      </c>
      <c r="K728" s="14" t="s">
        <v>11049</v>
      </c>
      <c r="L728" s="15">
        <v>0</v>
      </c>
      <c r="M728" s="15">
        <v>100</v>
      </c>
      <c r="N728" s="15">
        <f t="shared" si="23"/>
        <v>100</v>
      </c>
      <c r="O728" s="15" t="s">
        <v>12671</v>
      </c>
      <c r="P728" s="16"/>
    </row>
    <row r="729" spans="1:16" s="1" customFormat="1" hidden="1" x14ac:dyDescent="0.25">
      <c r="A729" s="12">
        <f t="shared" si="22"/>
        <v>728</v>
      </c>
      <c r="B729" s="12" t="s">
        <v>1492</v>
      </c>
      <c r="C729" s="13" t="s">
        <v>6014</v>
      </c>
      <c r="D729" s="13" t="s">
        <v>10369</v>
      </c>
      <c r="E729" s="13" t="s">
        <v>10162</v>
      </c>
      <c r="F729" s="12" t="s">
        <v>10402</v>
      </c>
      <c r="G729" s="13" t="s">
        <v>10403</v>
      </c>
      <c r="H729" s="12" t="s">
        <v>11792</v>
      </c>
      <c r="I729" s="12" t="s">
        <v>12230</v>
      </c>
      <c r="J729" s="12" t="s">
        <v>11479</v>
      </c>
      <c r="K729" s="14" t="s">
        <v>11480</v>
      </c>
      <c r="L729" s="15">
        <v>0</v>
      </c>
      <c r="M729" s="15">
        <v>6900</v>
      </c>
      <c r="N729" s="15">
        <f t="shared" si="23"/>
        <v>6900</v>
      </c>
      <c r="O729" s="15" t="s">
        <v>12671</v>
      </c>
      <c r="P729" s="16"/>
    </row>
    <row r="730" spans="1:16" s="1" customFormat="1" hidden="1" x14ac:dyDescent="0.25">
      <c r="A730" s="12">
        <f t="shared" si="22"/>
        <v>729</v>
      </c>
      <c r="B730" s="12" t="s">
        <v>3282</v>
      </c>
      <c r="C730" s="13" t="s">
        <v>7573</v>
      </c>
      <c r="D730" s="13" t="s">
        <v>10355</v>
      </c>
      <c r="E730" s="13" t="s">
        <v>10481</v>
      </c>
      <c r="F730" s="12" t="s">
        <v>10482</v>
      </c>
      <c r="G730" s="13" t="s">
        <v>10483</v>
      </c>
      <c r="H730" s="12" t="s">
        <v>11792</v>
      </c>
      <c r="I730" s="12" t="s">
        <v>12232</v>
      </c>
      <c r="J730" s="12" t="s">
        <v>11535</v>
      </c>
      <c r="K730" s="14" t="s">
        <v>11536</v>
      </c>
      <c r="L730" s="15">
        <v>0</v>
      </c>
      <c r="M730" s="15">
        <v>100</v>
      </c>
      <c r="N730" s="15">
        <f t="shared" si="23"/>
        <v>100</v>
      </c>
      <c r="O730" s="15" t="s">
        <v>12671</v>
      </c>
      <c r="P730" s="16"/>
    </row>
    <row r="731" spans="1:16" s="1" customFormat="1" hidden="1" x14ac:dyDescent="0.25">
      <c r="A731" s="12">
        <f t="shared" si="22"/>
        <v>730</v>
      </c>
      <c r="B731" s="12" t="s">
        <v>3727</v>
      </c>
      <c r="C731" s="13" t="s">
        <v>6432</v>
      </c>
      <c r="D731" s="13" t="s">
        <v>10355</v>
      </c>
      <c r="E731" s="13" t="s">
        <v>10481</v>
      </c>
      <c r="F731" s="12" t="s">
        <v>10482</v>
      </c>
      <c r="G731" s="13" t="s">
        <v>10483</v>
      </c>
      <c r="H731" s="12" t="s">
        <v>11792</v>
      </c>
      <c r="I731" s="12" t="s">
        <v>12230</v>
      </c>
      <c r="J731" s="12" t="s">
        <v>11535</v>
      </c>
      <c r="K731" s="14" t="s">
        <v>11536</v>
      </c>
      <c r="L731" s="15">
        <v>0</v>
      </c>
      <c r="M731" s="15">
        <v>3900</v>
      </c>
      <c r="N731" s="15">
        <f t="shared" si="23"/>
        <v>3900</v>
      </c>
      <c r="O731" s="15" t="s">
        <v>12671</v>
      </c>
      <c r="P731" s="16"/>
    </row>
    <row r="732" spans="1:16" s="1" customFormat="1" hidden="1" x14ac:dyDescent="0.25">
      <c r="A732" s="12">
        <f t="shared" si="22"/>
        <v>731</v>
      </c>
      <c r="B732" s="12" t="s">
        <v>795</v>
      </c>
      <c r="C732" s="13" t="s">
        <v>7462</v>
      </c>
      <c r="D732" s="13" t="s">
        <v>10363</v>
      </c>
      <c r="E732" s="13" t="s">
        <v>10526</v>
      </c>
      <c r="F732" s="12" t="s">
        <v>10540</v>
      </c>
      <c r="G732" s="13" t="s">
        <v>10541</v>
      </c>
      <c r="H732" s="12" t="s">
        <v>11792</v>
      </c>
      <c r="I732" s="12" t="s">
        <v>12230</v>
      </c>
      <c r="J732" s="12" t="s">
        <v>11243</v>
      </c>
      <c r="K732" s="14" t="s">
        <v>11244</v>
      </c>
      <c r="L732" s="15">
        <v>0</v>
      </c>
      <c r="M732" s="15">
        <v>300</v>
      </c>
      <c r="N732" s="15">
        <f t="shared" si="23"/>
        <v>300</v>
      </c>
      <c r="O732" s="15" t="s">
        <v>12671</v>
      </c>
      <c r="P732" s="16"/>
    </row>
    <row r="733" spans="1:16" s="1" customFormat="1" hidden="1" x14ac:dyDescent="0.25">
      <c r="A733" s="12">
        <f t="shared" si="22"/>
        <v>732</v>
      </c>
      <c r="B733" s="12" t="s">
        <v>798</v>
      </c>
      <c r="C733" s="13" t="s">
        <v>6228</v>
      </c>
      <c r="D733" s="13" t="s">
        <v>10363</v>
      </c>
      <c r="E733" s="13" t="s">
        <v>10526</v>
      </c>
      <c r="F733" s="12" t="s">
        <v>10540</v>
      </c>
      <c r="G733" s="13" t="s">
        <v>10541</v>
      </c>
      <c r="H733" s="12" t="s">
        <v>11792</v>
      </c>
      <c r="I733" s="12" t="s">
        <v>12230</v>
      </c>
      <c r="J733" s="12" t="s">
        <v>11243</v>
      </c>
      <c r="K733" s="14" t="s">
        <v>11244</v>
      </c>
      <c r="L733" s="15">
        <v>0</v>
      </c>
      <c r="M733" s="15">
        <v>650</v>
      </c>
      <c r="N733" s="15">
        <f t="shared" si="23"/>
        <v>650</v>
      </c>
      <c r="O733" s="15" t="s">
        <v>12671</v>
      </c>
      <c r="P733" s="16"/>
    </row>
    <row r="734" spans="1:16" s="1" customFormat="1" hidden="1" x14ac:dyDescent="0.25">
      <c r="A734" s="12">
        <f t="shared" si="22"/>
        <v>733</v>
      </c>
      <c r="B734" s="12" t="s">
        <v>2607</v>
      </c>
      <c r="C734" s="13" t="s">
        <v>8415</v>
      </c>
      <c r="D734" s="13" t="s">
        <v>10351</v>
      </c>
      <c r="E734" s="13" t="s">
        <v>10352</v>
      </c>
      <c r="F734" s="12" t="s">
        <v>10376</v>
      </c>
      <c r="G734" s="13" t="s">
        <v>10377</v>
      </c>
      <c r="H734" s="12" t="s">
        <v>11792</v>
      </c>
      <c r="I734" s="12" t="s">
        <v>12229</v>
      </c>
      <c r="J734" s="12" t="s">
        <v>11023</v>
      </c>
      <c r="K734" s="14" t="s">
        <v>11024</v>
      </c>
      <c r="L734" s="15">
        <v>0</v>
      </c>
      <c r="M734" s="15">
        <v>550</v>
      </c>
      <c r="N734" s="15">
        <f t="shared" si="23"/>
        <v>550</v>
      </c>
      <c r="O734" s="15" t="s">
        <v>12671</v>
      </c>
      <c r="P734" s="16"/>
    </row>
    <row r="735" spans="1:16" s="1" customFormat="1" hidden="1" x14ac:dyDescent="0.25">
      <c r="A735" s="12">
        <f t="shared" si="22"/>
        <v>734</v>
      </c>
      <c r="B735" s="12" t="s">
        <v>1266</v>
      </c>
      <c r="C735" s="13" t="s">
        <v>5889</v>
      </c>
      <c r="D735" s="13" t="s">
        <v>10363</v>
      </c>
      <c r="E735" s="13" t="s">
        <v>10413</v>
      </c>
      <c r="F735" s="12" t="s">
        <v>10458</v>
      </c>
      <c r="G735" s="13" t="s">
        <v>7303</v>
      </c>
      <c r="H735" s="12" t="s">
        <v>11790</v>
      </c>
      <c r="I735" s="12" t="s">
        <v>12231</v>
      </c>
      <c r="J735" s="12" t="s">
        <v>11358</v>
      </c>
      <c r="K735" s="14" t="s">
        <v>11359</v>
      </c>
      <c r="L735" s="15">
        <v>0</v>
      </c>
      <c r="M735" s="15">
        <v>5750</v>
      </c>
      <c r="N735" s="15">
        <f t="shared" si="23"/>
        <v>5750</v>
      </c>
      <c r="O735" s="15" t="s">
        <v>12671</v>
      </c>
      <c r="P735" s="16"/>
    </row>
    <row r="736" spans="1:16" s="1" customFormat="1" hidden="1" x14ac:dyDescent="0.25">
      <c r="A736" s="12">
        <f t="shared" si="22"/>
        <v>735</v>
      </c>
      <c r="B736" s="12" t="s">
        <v>4465</v>
      </c>
      <c r="C736" s="13" t="s">
        <v>8420</v>
      </c>
      <c r="D736" s="13" t="s">
        <v>10351</v>
      </c>
      <c r="E736" s="13" t="s">
        <v>10390</v>
      </c>
      <c r="F736" s="12" t="s">
        <v>10495</v>
      </c>
      <c r="G736" s="13" t="s">
        <v>5814</v>
      </c>
      <c r="H736" s="12" t="s">
        <v>11792</v>
      </c>
      <c r="I736" s="12" t="s">
        <v>12229</v>
      </c>
      <c r="J736" s="12" t="s">
        <v>11084</v>
      </c>
      <c r="K736" s="14" t="s">
        <v>11085</v>
      </c>
      <c r="L736" s="15">
        <v>0</v>
      </c>
      <c r="M736" s="15">
        <v>250</v>
      </c>
      <c r="N736" s="15">
        <f t="shared" si="23"/>
        <v>250</v>
      </c>
      <c r="O736" s="15" t="s">
        <v>12671</v>
      </c>
      <c r="P736" s="16"/>
    </row>
    <row r="737" spans="1:16" s="1" customFormat="1" hidden="1" x14ac:dyDescent="0.25">
      <c r="A737" s="12">
        <f t="shared" si="22"/>
        <v>736</v>
      </c>
      <c r="B737" s="12" t="s">
        <v>1604</v>
      </c>
      <c r="C737" s="13" t="s">
        <v>5814</v>
      </c>
      <c r="D737" s="13" t="s">
        <v>10351</v>
      </c>
      <c r="E737" s="13" t="s">
        <v>10390</v>
      </c>
      <c r="F737" s="12" t="s">
        <v>10495</v>
      </c>
      <c r="G737" s="13" t="s">
        <v>5814</v>
      </c>
      <c r="H737" s="12" t="s">
        <v>11792</v>
      </c>
      <c r="I737" s="12" t="s">
        <v>12231</v>
      </c>
      <c r="J737" s="12" t="s">
        <v>11084</v>
      </c>
      <c r="K737" s="14" t="s">
        <v>11085</v>
      </c>
      <c r="L737" s="15">
        <v>0</v>
      </c>
      <c r="M737" s="15">
        <v>2200</v>
      </c>
      <c r="N737" s="15">
        <f t="shared" si="23"/>
        <v>2200</v>
      </c>
      <c r="O737" s="15" t="s">
        <v>12671</v>
      </c>
      <c r="P737" s="16"/>
    </row>
    <row r="738" spans="1:16" s="1" customFormat="1" hidden="1" x14ac:dyDescent="0.25">
      <c r="A738" s="12">
        <f t="shared" si="22"/>
        <v>737</v>
      </c>
      <c r="B738" s="12" t="s">
        <v>4140</v>
      </c>
      <c r="C738" s="13" t="s">
        <v>7332</v>
      </c>
      <c r="D738" s="13" t="s">
        <v>10351</v>
      </c>
      <c r="E738" s="13" t="s">
        <v>10436</v>
      </c>
      <c r="F738" s="12" t="s">
        <v>10576</v>
      </c>
      <c r="G738" s="13" t="s">
        <v>7079</v>
      </c>
      <c r="H738" s="12" t="s">
        <v>11792</v>
      </c>
      <c r="I738" s="12" t="s">
        <v>12229</v>
      </c>
      <c r="J738" s="12" t="s">
        <v>11039</v>
      </c>
      <c r="K738" s="14" t="s">
        <v>11040</v>
      </c>
      <c r="L738" s="15">
        <v>0</v>
      </c>
      <c r="M738" s="15">
        <v>600</v>
      </c>
      <c r="N738" s="15">
        <f t="shared" si="23"/>
        <v>600</v>
      </c>
      <c r="O738" s="15" t="s">
        <v>12671</v>
      </c>
      <c r="P738" s="16"/>
    </row>
    <row r="739" spans="1:16" s="1" customFormat="1" hidden="1" x14ac:dyDescent="0.25">
      <c r="A739" s="12">
        <f t="shared" si="22"/>
        <v>738</v>
      </c>
      <c r="B739" s="12" t="s">
        <v>237</v>
      </c>
      <c r="C739" s="13" t="s">
        <v>7082</v>
      </c>
      <c r="D739" s="13" t="s">
        <v>10351</v>
      </c>
      <c r="E739" s="13" t="s">
        <v>10436</v>
      </c>
      <c r="F739" s="12" t="s">
        <v>10576</v>
      </c>
      <c r="G739" s="13" t="s">
        <v>7079</v>
      </c>
      <c r="H739" s="12" t="s">
        <v>11792</v>
      </c>
      <c r="I739" s="12" t="s">
        <v>12229</v>
      </c>
      <c r="J739" s="12" t="s">
        <v>11039</v>
      </c>
      <c r="K739" s="14" t="s">
        <v>11040</v>
      </c>
      <c r="L739" s="15">
        <v>0</v>
      </c>
      <c r="M739" s="15">
        <v>150</v>
      </c>
      <c r="N739" s="15">
        <f t="shared" si="23"/>
        <v>150</v>
      </c>
      <c r="O739" s="15" t="s">
        <v>12671</v>
      </c>
      <c r="P739" s="16"/>
    </row>
    <row r="740" spans="1:16" s="1" customFormat="1" hidden="1" x14ac:dyDescent="0.25">
      <c r="A740" s="12">
        <f t="shared" si="22"/>
        <v>739</v>
      </c>
      <c r="B740" s="12" t="s">
        <v>128</v>
      </c>
      <c r="C740" s="13" t="s">
        <v>6307</v>
      </c>
      <c r="D740" s="13" t="s">
        <v>10355</v>
      </c>
      <c r="E740" s="13" t="s">
        <v>10360</v>
      </c>
      <c r="F740" s="12" t="s">
        <v>10546</v>
      </c>
      <c r="G740" s="13" t="s">
        <v>10547</v>
      </c>
      <c r="H740" s="12" t="s">
        <v>11792</v>
      </c>
      <c r="I740" s="12" t="s">
        <v>12229</v>
      </c>
      <c r="J740" s="12" t="s">
        <v>11642</v>
      </c>
      <c r="K740" s="14" t="s">
        <v>11085</v>
      </c>
      <c r="L740" s="15">
        <v>0</v>
      </c>
      <c r="M740" s="15">
        <v>200</v>
      </c>
      <c r="N740" s="15">
        <f t="shared" si="23"/>
        <v>200</v>
      </c>
      <c r="O740" s="15" t="s">
        <v>12671</v>
      </c>
      <c r="P740" s="16"/>
    </row>
    <row r="741" spans="1:16" s="1" customFormat="1" hidden="1" x14ac:dyDescent="0.25">
      <c r="A741" s="12">
        <f t="shared" si="22"/>
        <v>740</v>
      </c>
      <c r="B741" s="12" t="s">
        <v>255</v>
      </c>
      <c r="C741" s="13" t="s">
        <v>6500</v>
      </c>
      <c r="D741" s="13" t="s">
        <v>10351</v>
      </c>
      <c r="E741" s="13" t="s">
        <v>10436</v>
      </c>
      <c r="F741" s="12" t="s">
        <v>10464</v>
      </c>
      <c r="G741" s="13" t="s">
        <v>10465</v>
      </c>
      <c r="H741" s="12" t="s">
        <v>11792</v>
      </c>
      <c r="I741" s="12" t="s">
        <v>12230</v>
      </c>
      <c r="J741" s="12" t="s">
        <v>11050</v>
      </c>
      <c r="K741" s="14" t="s">
        <v>11051</v>
      </c>
      <c r="L741" s="15">
        <v>0</v>
      </c>
      <c r="M741" s="15">
        <v>300</v>
      </c>
      <c r="N741" s="15">
        <f t="shared" si="23"/>
        <v>300</v>
      </c>
      <c r="O741" s="15" t="s">
        <v>12671</v>
      </c>
      <c r="P741" s="16"/>
    </row>
    <row r="742" spans="1:16" s="1" customFormat="1" hidden="1" x14ac:dyDescent="0.25">
      <c r="A742" s="12">
        <f t="shared" si="22"/>
        <v>741</v>
      </c>
      <c r="B742" s="12" t="s">
        <v>244</v>
      </c>
      <c r="C742" s="13" t="s">
        <v>5732</v>
      </c>
      <c r="D742" s="13" t="s">
        <v>10351</v>
      </c>
      <c r="E742" s="13" t="s">
        <v>10436</v>
      </c>
      <c r="F742" s="12" t="s">
        <v>10464</v>
      </c>
      <c r="G742" s="13" t="s">
        <v>10465</v>
      </c>
      <c r="H742" s="12" t="s">
        <v>11792</v>
      </c>
      <c r="I742" s="12" t="s">
        <v>12230</v>
      </c>
      <c r="J742" s="12" t="s">
        <v>11050</v>
      </c>
      <c r="K742" s="14" t="s">
        <v>11051</v>
      </c>
      <c r="L742" s="15">
        <v>0</v>
      </c>
      <c r="M742" s="15">
        <v>1250</v>
      </c>
      <c r="N742" s="15">
        <f t="shared" si="23"/>
        <v>1250</v>
      </c>
      <c r="O742" s="15" t="s">
        <v>12671</v>
      </c>
      <c r="P742" s="16"/>
    </row>
    <row r="743" spans="1:16" s="1" customFormat="1" hidden="1" x14ac:dyDescent="0.25">
      <c r="A743" s="12">
        <f t="shared" si="22"/>
        <v>742</v>
      </c>
      <c r="B743" s="12" t="s">
        <v>3375</v>
      </c>
      <c r="C743" s="13" t="s">
        <v>8855</v>
      </c>
      <c r="D743" s="13" t="s">
        <v>10351</v>
      </c>
      <c r="E743" s="13" t="s">
        <v>10436</v>
      </c>
      <c r="F743" s="12" t="s">
        <v>10464</v>
      </c>
      <c r="G743" s="13" t="s">
        <v>10465</v>
      </c>
      <c r="H743" s="12" t="s">
        <v>11792</v>
      </c>
      <c r="I743" s="12" t="s">
        <v>12232</v>
      </c>
      <c r="J743" s="12" t="s">
        <v>11050</v>
      </c>
      <c r="K743" s="14" t="s">
        <v>11051</v>
      </c>
      <c r="L743" s="15">
        <v>0</v>
      </c>
      <c r="M743" s="15">
        <v>50</v>
      </c>
      <c r="N743" s="15">
        <f t="shared" si="23"/>
        <v>50</v>
      </c>
      <c r="O743" s="15" t="s">
        <v>12671</v>
      </c>
      <c r="P743" s="16"/>
    </row>
    <row r="744" spans="1:16" s="1" customFormat="1" hidden="1" x14ac:dyDescent="0.25">
      <c r="A744" s="12">
        <f t="shared" si="22"/>
        <v>743</v>
      </c>
      <c r="B744" s="12" t="s">
        <v>4660</v>
      </c>
      <c r="C744" s="13" t="s">
        <v>9361</v>
      </c>
      <c r="D744" s="13" t="s">
        <v>10351</v>
      </c>
      <c r="E744" s="13" t="s">
        <v>10390</v>
      </c>
      <c r="F744" s="12" t="s">
        <v>10495</v>
      </c>
      <c r="G744" s="13" t="s">
        <v>5814</v>
      </c>
      <c r="H744" s="12" t="s">
        <v>11792</v>
      </c>
      <c r="I744" s="12" t="s">
        <v>12230</v>
      </c>
      <c r="J744" s="12" t="s">
        <v>11084</v>
      </c>
      <c r="K744" s="14" t="s">
        <v>11085</v>
      </c>
      <c r="L744" s="15">
        <v>0</v>
      </c>
      <c r="M744" s="15">
        <v>800</v>
      </c>
      <c r="N744" s="15">
        <f t="shared" si="23"/>
        <v>800</v>
      </c>
      <c r="O744" s="15" t="s">
        <v>12671</v>
      </c>
      <c r="P744" s="16"/>
    </row>
    <row r="745" spans="1:16" s="1" customFormat="1" hidden="1" x14ac:dyDescent="0.25">
      <c r="A745" s="12">
        <f t="shared" si="22"/>
        <v>744</v>
      </c>
      <c r="B745" s="12" t="s">
        <v>1601</v>
      </c>
      <c r="C745" s="13" t="s">
        <v>7327</v>
      </c>
      <c r="D745" s="13" t="s">
        <v>10351</v>
      </c>
      <c r="E745" s="13" t="s">
        <v>10390</v>
      </c>
      <c r="F745" s="12" t="s">
        <v>10495</v>
      </c>
      <c r="G745" s="13" t="s">
        <v>5814</v>
      </c>
      <c r="H745" s="12" t="s">
        <v>11792</v>
      </c>
      <c r="I745" s="12" t="s">
        <v>12230</v>
      </c>
      <c r="J745" s="12" t="s">
        <v>11084</v>
      </c>
      <c r="K745" s="14" t="s">
        <v>11085</v>
      </c>
      <c r="L745" s="15">
        <v>0</v>
      </c>
      <c r="M745" s="15">
        <v>1400</v>
      </c>
      <c r="N745" s="15">
        <f t="shared" si="23"/>
        <v>1400</v>
      </c>
      <c r="O745" s="15" t="s">
        <v>12671</v>
      </c>
      <c r="P745" s="16"/>
    </row>
    <row r="746" spans="1:16" s="1" customFormat="1" hidden="1" x14ac:dyDescent="0.25">
      <c r="A746" s="12">
        <f t="shared" si="22"/>
        <v>745</v>
      </c>
      <c r="B746" s="12" t="s">
        <v>1605</v>
      </c>
      <c r="C746" s="13" t="s">
        <v>6185</v>
      </c>
      <c r="D746" s="13" t="s">
        <v>10351</v>
      </c>
      <c r="E746" s="13" t="s">
        <v>10390</v>
      </c>
      <c r="F746" s="12" t="s">
        <v>10495</v>
      </c>
      <c r="G746" s="13" t="s">
        <v>5814</v>
      </c>
      <c r="H746" s="12" t="s">
        <v>11792</v>
      </c>
      <c r="I746" s="12" t="s">
        <v>12231</v>
      </c>
      <c r="J746" s="12" t="s">
        <v>11084</v>
      </c>
      <c r="K746" s="14" t="s">
        <v>11085</v>
      </c>
      <c r="L746" s="15">
        <v>0</v>
      </c>
      <c r="M746" s="15">
        <v>3750</v>
      </c>
      <c r="N746" s="15">
        <f t="shared" si="23"/>
        <v>3750</v>
      </c>
      <c r="O746" s="15" t="s">
        <v>12671</v>
      </c>
      <c r="P746" s="16"/>
    </row>
    <row r="747" spans="1:16" s="1" customFormat="1" hidden="1" x14ac:dyDescent="0.25">
      <c r="A747" s="12">
        <f t="shared" si="22"/>
        <v>746</v>
      </c>
      <c r="B747" s="12" t="s">
        <v>853</v>
      </c>
      <c r="C747" s="13" t="s">
        <v>6091</v>
      </c>
      <c r="D747" s="13" t="s">
        <v>10363</v>
      </c>
      <c r="E747" s="13" t="s">
        <v>10363</v>
      </c>
      <c r="F747" s="12" t="s">
        <v>10456</v>
      </c>
      <c r="G747" s="13" t="s">
        <v>10457</v>
      </c>
      <c r="H747" s="12" t="s">
        <v>11792</v>
      </c>
      <c r="I747" s="12" t="s">
        <v>12233</v>
      </c>
      <c r="J747" s="12" t="s">
        <v>11131</v>
      </c>
      <c r="K747" s="14" t="s">
        <v>11132</v>
      </c>
      <c r="L747" s="15">
        <v>0</v>
      </c>
      <c r="M747" s="15">
        <v>1900</v>
      </c>
      <c r="N747" s="15">
        <f t="shared" si="23"/>
        <v>1900</v>
      </c>
      <c r="O747" s="15" t="s">
        <v>12671</v>
      </c>
      <c r="P747" s="16"/>
    </row>
    <row r="748" spans="1:16" s="1" customFormat="1" hidden="1" x14ac:dyDescent="0.25">
      <c r="A748" s="12">
        <f t="shared" si="22"/>
        <v>747</v>
      </c>
      <c r="B748" s="12" t="s">
        <v>2820</v>
      </c>
      <c r="C748" s="13" t="s">
        <v>7753</v>
      </c>
      <c r="D748" s="13" t="s">
        <v>10363</v>
      </c>
      <c r="E748" s="13" t="s">
        <v>10533</v>
      </c>
      <c r="F748" s="12" t="s">
        <v>10542</v>
      </c>
      <c r="G748" s="13" t="s">
        <v>6446</v>
      </c>
      <c r="H748" s="12" t="s">
        <v>11792</v>
      </c>
      <c r="I748" s="12" t="s">
        <v>12233</v>
      </c>
      <c r="J748" s="12" t="s">
        <v>11157</v>
      </c>
      <c r="K748" s="14" t="s">
        <v>11158</v>
      </c>
      <c r="L748" s="15">
        <v>100</v>
      </c>
      <c r="M748" s="15">
        <v>500</v>
      </c>
      <c r="N748" s="15">
        <f t="shared" si="23"/>
        <v>600</v>
      </c>
      <c r="O748" s="15" t="s">
        <v>12671</v>
      </c>
      <c r="P748" s="16"/>
    </row>
    <row r="749" spans="1:16" s="1" customFormat="1" hidden="1" x14ac:dyDescent="0.25">
      <c r="A749" s="12">
        <f t="shared" si="22"/>
        <v>748</v>
      </c>
      <c r="B749" s="12" t="s">
        <v>11810</v>
      </c>
      <c r="C749" s="13" t="s">
        <v>11811</v>
      </c>
      <c r="D749" s="13" t="s">
        <v>10158</v>
      </c>
      <c r="E749" s="13" t="s">
        <v>10470</v>
      </c>
      <c r="F749" s="12" t="s">
        <v>10471</v>
      </c>
      <c r="G749" s="13" t="s">
        <v>5778</v>
      </c>
      <c r="H749" s="12" t="s">
        <v>11792</v>
      </c>
      <c r="I749" s="12" t="s">
        <v>12229</v>
      </c>
      <c r="J749" s="12" t="s">
        <v>10923</v>
      </c>
      <c r="K749" s="14" t="s">
        <v>10924</v>
      </c>
      <c r="L749" s="15">
        <v>0</v>
      </c>
      <c r="M749" s="15">
        <v>850</v>
      </c>
      <c r="N749" s="15">
        <f t="shared" si="23"/>
        <v>850</v>
      </c>
      <c r="O749" s="15" t="s">
        <v>12671</v>
      </c>
      <c r="P749" s="16"/>
    </row>
    <row r="750" spans="1:16" s="1" customFormat="1" hidden="1" x14ac:dyDescent="0.25">
      <c r="A750" s="12">
        <f t="shared" si="22"/>
        <v>749</v>
      </c>
      <c r="B750" s="12" t="s">
        <v>131</v>
      </c>
      <c r="C750" s="13" t="s">
        <v>7003</v>
      </c>
      <c r="D750" s="13" t="s">
        <v>10355</v>
      </c>
      <c r="E750" s="13" t="s">
        <v>10360</v>
      </c>
      <c r="F750" s="12" t="s">
        <v>10546</v>
      </c>
      <c r="G750" s="13" t="s">
        <v>10547</v>
      </c>
      <c r="H750" s="12" t="s">
        <v>11792</v>
      </c>
      <c r="I750" s="12" t="s">
        <v>12232</v>
      </c>
      <c r="J750" s="12" t="s">
        <v>11654</v>
      </c>
      <c r="K750" s="14" t="s">
        <v>10961</v>
      </c>
      <c r="L750" s="15">
        <v>2200</v>
      </c>
      <c r="M750" s="15">
        <v>0</v>
      </c>
      <c r="N750" s="15">
        <f t="shared" si="23"/>
        <v>2200</v>
      </c>
      <c r="O750" s="15" t="s">
        <v>12671</v>
      </c>
      <c r="P750" s="16"/>
    </row>
    <row r="751" spans="1:16" s="1" customFormat="1" hidden="1" x14ac:dyDescent="0.25">
      <c r="A751" s="12">
        <f t="shared" si="22"/>
        <v>750</v>
      </c>
      <c r="B751" s="12" t="s">
        <v>4223</v>
      </c>
      <c r="C751" s="13" t="s">
        <v>9346</v>
      </c>
      <c r="D751" s="13" t="s">
        <v>10355</v>
      </c>
      <c r="E751" s="13" t="s">
        <v>10360</v>
      </c>
      <c r="F751" s="12" t="s">
        <v>10546</v>
      </c>
      <c r="G751" s="13" t="s">
        <v>10547</v>
      </c>
      <c r="H751" s="12" t="s">
        <v>11792</v>
      </c>
      <c r="I751" s="12" t="s">
        <v>12229</v>
      </c>
      <c r="J751" s="12" t="s">
        <v>11654</v>
      </c>
      <c r="K751" s="14" t="s">
        <v>10961</v>
      </c>
      <c r="L751" s="15">
        <v>100</v>
      </c>
      <c r="M751" s="15">
        <v>0</v>
      </c>
      <c r="N751" s="15">
        <f t="shared" si="23"/>
        <v>100</v>
      </c>
      <c r="O751" s="15" t="s">
        <v>12671</v>
      </c>
      <c r="P751" s="16"/>
    </row>
    <row r="752" spans="1:16" s="1" customFormat="1" hidden="1" x14ac:dyDescent="0.25">
      <c r="A752" s="12">
        <f t="shared" si="22"/>
        <v>751</v>
      </c>
      <c r="B752" s="12" t="s">
        <v>3372</v>
      </c>
      <c r="C752" s="13" t="s">
        <v>8853</v>
      </c>
      <c r="D752" s="13" t="s">
        <v>10351</v>
      </c>
      <c r="E752" s="13" t="s">
        <v>10436</v>
      </c>
      <c r="F752" s="12" t="s">
        <v>10464</v>
      </c>
      <c r="G752" s="13" t="s">
        <v>10465</v>
      </c>
      <c r="H752" s="12" t="s">
        <v>11792</v>
      </c>
      <c r="I752" s="12" t="s">
        <v>12230</v>
      </c>
      <c r="J752" s="12" t="s">
        <v>11043</v>
      </c>
      <c r="K752" s="14" t="s">
        <v>12660</v>
      </c>
      <c r="L752" s="15">
        <v>0</v>
      </c>
      <c r="M752" s="15">
        <v>150</v>
      </c>
      <c r="N752" s="15">
        <f t="shared" si="23"/>
        <v>150</v>
      </c>
      <c r="O752" s="15" t="s">
        <v>12671</v>
      </c>
      <c r="P752" s="16"/>
    </row>
    <row r="753" spans="1:16" s="1" customFormat="1" hidden="1" x14ac:dyDescent="0.25">
      <c r="A753" s="12">
        <f t="shared" si="22"/>
        <v>752</v>
      </c>
      <c r="B753" s="12" t="s">
        <v>830</v>
      </c>
      <c r="C753" s="13" t="s">
        <v>6337</v>
      </c>
      <c r="D753" s="13" t="s">
        <v>10363</v>
      </c>
      <c r="E753" s="13" t="s">
        <v>10533</v>
      </c>
      <c r="F753" s="12" t="s">
        <v>10542</v>
      </c>
      <c r="G753" s="13" t="s">
        <v>6446</v>
      </c>
      <c r="H753" s="12" t="s">
        <v>11792</v>
      </c>
      <c r="I753" s="12" t="s">
        <v>12233</v>
      </c>
      <c r="J753" s="12" t="s">
        <v>11167</v>
      </c>
      <c r="K753" s="14" t="s">
        <v>11168</v>
      </c>
      <c r="L753" s="15">
        <v>0</v>
      </c>
      <c r="M753" s="15">
        <v>250</v>
      </c>
      <c r="N753" s="15">
        <f t="shared" si="23"/>
        <v>250</v>
      </c>
      <c r="O753" s="15" t="s">
        <v>12671</v>
      </c>
      <c r="P753" s="16"/>
    </row>
    <row r="754" spans="1:16" s="1" customFormat="1" hidden="1" x14ac:dyDescent="0.25">
      <c r="A754" s="12">
        <f t="shared" si="22"/>
        <v>753</v>
      </c>
      <c r="B754" s="12" t="s">
        <v>2760</v>
      </c>
      <c r="C754" s="13" t="s">
        <v>8048</v>
      </c>
      <c r="D754" s="13" t="s">
        <v>10158</v>
      </c>
      <c r="E754" s="13" t="s">
        <v>10158</v>
      </c>
      <c r="F754" s="12" t="s">
        <v>10404</v>
      </c>
      <c r="G754" s="13" t="s">
        <v>10405</v>
      </c>
      <c r="H754" s="12" t="s">
        <v>11792</v>
      </c>
      <c r="I754" s="12" t="s">
        <v>12233</v>
      </c>
      <c r="J754" s="12" t="s">
        <v>10835</v>
      </c>
      <c r="K754" s="14" t="s">
        <v>10836</v>
      </c>
      <c r="L754" s="15">
        <v>0</v>
      </c>
      <c r="M754" s="15">
        <v>850</v>
      </c>
      <c r="N754" s="15">
        <f t="shared" si="23"/>
        <v>850</v>
      </c>
      <c r="O754" s="15" t="s">
        <v>12671</v>
      </c>
      <c r="P754" s="16"/>
    </row>
    <row r="755" spans="1:16" s="1" customFormat="1" hidden="1" x14ac:dyDescent="0.25">
      <c r="A755" s="12">
        <f t="shared" si="22"/>
        <v>754</v>
      </c>
      <c r="B755" s="12" t="s">
        <v>3648</v>
      </c>
      <c r="C755" s="13" t="s">
        <v>9008</v>
      </c>
      <c r="D755" s="13" t="s">
        <v>10363</v>
      </c>
      <c r="E755" s="13" t="s">
        <v>10363</v>
      </c>
      <c r="F755" s="12" t="s">
        <v>10456</v>
      </c>
      <c r="G755" s="13" t="s">
        <v>10457</v>
      </c>
      <c r="H755" s="12" t="s">
        <v>11792</v>
      </c>
      <c r="I755" s="12" t="s">
        <v>12229</v>
      </c>
      <c r="J755" s="12" t="s">
        <v>11769</v>
      </c>
      <c r="K755" s="14" t="s">
        <v>10988</v>
      </c>
      <c r="L755" s="15">
        <v>0</v>
      </c>
      <c r="M755" s="15">
        <v>350</v>
      </c>
      <c r="N755" s="15">
        <f t="shared" si="23"/>
        <v>350</v>
      </c>
      <c r="O755" s="15" t="s">
        <v>12671</v>
      </c>
      <c r="P755" s="16"/>
    </row>
    <row r="756" spans="1:16" s="1" customFormat="1" hidden="1" x14ac:dyDescent="0.25">
      <c r="A756" s="12">
        <f t="shared" si="22"/>
        <v>755</v>
      </c>
      <c r="B756" s="12" t="s">
        <v>274</v>
      </c>
      <c r="C756" s="13" t="s">
        <v>7112</v>
      </c>
      <c r="D756" s="13" t="s">
        <v>10351</v>
      </c>
      <c r="E756" s="13" t="s">
        <v>10352</v>
      </c>
      <c r="F756" s="12" t="s">
        <v>10376</v>
      </c>
      <c r="G756" s="13" t="s">
        <v>10377</v>
      </c>
      <c r="H756" s="12" t="s">
        <v>11792</v>
      </c>
      <c r="I756" s="12" t="s">
        <v>12229</v>
      </c>
      <c r="J756" s="12" t="s">
        <v>11027</v>
      </c>
      <c r="K756" s="14" t="s">
        <v>11028</v>
      </c>
      <c r="L756" s="15">
        <v>0</v>
      </c>
      <c r="M756" s="15">
        <v>50</v>
      </c>
      <c r="N756" s="15">
        <f t="shared" si="23"/>
        <v>50</v>
      </c>
      <c r="O756" s="15" t="s">
        <v>12671</v>
      </c>
      <c r="P756" s="16"/>
    </row>
    <row r="757" spans="1:16" s="1" customFormat="1" hidden="1" x14ac:dyDescent="0.25">
      <c r="A757" s="12">
        <f t="shared" si="22"/>
        <v>756</v>
      </c>
      <c r="B757" s="12" t="s">
        <v>3757</v>
      </c>
      <c r="C757" s="13" t="s">
        <v>9068</v>
      </c>
      <c r="D757" s="13" t="s">
        <v>10369</v>
      </c>
      <c r="E757" s="13" t="s">
        <v>10408</v>
      </c>
      <c r="F757" s="12" t="s">
        <v>10536</v>
      </c>
      <c r="G757" s="13" t="s">
        <v>10537</v>
      </c>
      <c r="H757" s="12" t="s">
        <v>11792</v>
      </c>
      <c r="I757" s="12" t="s">
        <v>12229</v>
      </c>
      <c r="J757" s="12" t="s">
        <v>11331</v>
      </c>
      <c r="K757" s="14" t="s">
        <v>11332</v>
      </c>
      <c r="L757" s="15">
        <v>0</v>
      </c>
      <c r="M757" s="15">
        <v>250</v>
      </c>
      <c r="N757" s="15">
        <f t="shared" si="23"/>
        <v>250</v>
      </c>
      <c r="O757" s="15" t="s">
        <v>12671</v>
      </c>
      <c r="P757" s="16"/>
    </row>
    <row r="758" spans="1:16" s="1" customFormat="1" hidden="1" x14ac:dyDescent="0.25">
      <c r="A758" s="12">
        <f t="shared" si="22"/>
        <v>757</v>
      </c>
      <c r="B758" s="12" t="s">
        <v>1145</v>
      </c>
      <c r="C758" s="13" t="s">
        <v>6462</v>
      </c>
      <c r="D758" s="13" t="s">
        <v>10369</v>
      </c>
      <c r="E758" s="13" t="s">
        <v>10408</v>
      </c>
      <c r="F758" s="12" t="s">
        <v>10536</v>
      </c>
      <c r="G758" s="13" t="s">
        <v>10537</v>
      </c>
      <c r="H758" s="12" t="s">
        <v>11792</v>
      </c>
      <c r="I758" s="12" t="s">
        <v>12229</v>
      </c>
      <c r="J758" s="12" t="s">
        <v>11331</v>
      </c>
      <c r="K758" s="14" t="s">
        <v>11332</v>
      </c>
      <c r="L758" s="15">
        <v>0</v>
      </c>
      <c r="M758" s="15">
        <v>100</v>
      </c>
      <c r="N758" s="15">
        <f t="shared" si="23"/>
        <v>100</v>
      </c>
      <c r="O758" s="15" t="s">
        <v>12671</v>
      </c>
      <c r="P758" s="16"/>
    </row>
    <row r="759" spans="1:16" s="1" customFormat="1" hidden="1" x14ac:dyDescent="0.25">
      <c r="A759" s="12">
        <f t="shared" si="22"/>
        <v>758</v>
      </c>
      <c r="B759" s="12" t="s">
        <v>848</v>
      </c>
      <c r="C759" s="13" t="s">
        <v>6580</v>
      </c>
      <c r="D759" s="13" t="s">
        <v>10363</v>
      </c>
      <c r="E759" s="13" t="s">
        <v>10363</v>
      </c>
      <c r="F759" s="12" t="s">
        <v>10456</v>
      </c>
      <c r="G759" s="13" t="s">
        <v>10457</v>
      </c>
      <c r="H759" s="12" t="s">
        <v>11792</v>
      </c>
      <c r="I759" s="12" t="s">
        <v>12230</v>
      </c>
      <c r="J759" s="12" t="s">
        <v>11129</v>
      </c>
      <c r="K759" s="14" t="s">
        <v>11130</v>
      </c>
      <c r="L759" s="15">
        <v>0</v>
      </c>
      <c r="M759" s="15">
        <v>1350</v>
      </c>
      <c r="N759" s="15">
        <f t="shared" si="23"/>
        <v>1350</v>
      </c>
      <c r="O759" s="15" t="s">
        <v>12671</v>
      </c>
      <c r="P759" s="16"/>
    </row>
    <row r="760" spans="1:16" s="1" customFormat="1" hidden="1" x14ac:dyDescent="0.25">
      <c r="A760" s="12">
        <f t="shared" si="22"/>
        <v>759</v>
      </c>
      <c r="B760" s="12" t="s">
        <v>4358</v>
      </c>
      <c r="C760" s="13" t="s">
        <v>6456</v>
      </c>
      <c r="D760" s="13" t="s">
        <v>10351</v>
      </c>
      <c r="E760" s="13" t="s">
        <v>10352</v>
      </c>
      <c r="F760" s="12" t="s">
        <v>10376</v>
      </c>
      <c r="G760" s="13" t="s">
        <v>10377</v>
      </c>
      <c r="H760" s="12" t="s">
        <v>11792</v>
      </c>
      <c r="I760" s="12" t="s">
        <v>12229</v>
      </c>
      <c r="J760" s="12" t="s">
        <v>11031</v>
      </c>
      <c r="K760" s="14" t="s">
        <v>11032</v>
      </c>
      <c r="L760" s="15">
        <v>0</v>
      </c>
      <c r="M760" s="15">
        <v>1000</v>
      </c>
      <c r="N760" s="15">
        <f t="shared" si="23"/>
        <v>1000</v>
      </c>
      <c r="O760" s="15" t="s">
        <v>12671</v>
      </c>
      <c r="P760" s="16"/>
    </row>
    <row r="761" spans="1:16" s="1" customFormat="1" hidden="1" x14ac:dyDescent="0.25">
      <c r="A761" s="12">
        <f t="shared" si="22"/>
        <v>760</v>
      </c>
      <c r="B761" s="12" t="s">
        <v>2065</v>
      </c>
      <c r="C761" s="13" t="s">
        <v>8084</v>
      </c>
      <c r="D761" s="13" t="s">
        <v>10351</v>
      </c>
      <c r="E761" s="13" t="s">
        <v>10390</v>
      </c>
      <c r="F761" s="12" t="s">
        <v>10495</v>
      </c>
      <c r="G761" s="13" t="s">
        <v>5814</v>
      </c>
      <c r="H761" s="12" t="s">
        <v>11792</v>
      </c>
      <c r="I761" s="12" t="s">
        <v>12230</v>
      </c>
      <c r="J761" s="12" t="s">
        <v>11084</v>
      </c>
      <c r="K761" s="14" t="s">
        <v>11085</v>
      </c>
      <c r="L761" s="15">
        <v>0</v>
      </c>
      <c r="M761" s="15">
        <v>1600</v>
      </c>
      <c r="N761" s="15">
        <f t="shared" si="23"/>
        <v>1600</v>
      </c>
      <c r="O761" s="15" t="s">
        <v>12671</v>
      </c>
      <c r="P761" s="16"/>
    </row>
    <row r="762" spans="1:16" s="1" customFormat="1" hidden="1" x14ac:dyDescent="0.25">
      <c r="A762" s="12">
        <f t="shared" si="22"/>
        <v>761</v>
      </c>
      <c r="B762" s="12" t="s">
        <v>1606</v>
      </c>
      <c r="C762" s="13" t="s">
        <v>7846</v>
      </c>
      <c r="D762" s="13" t="s">
        <v>10351</v>
      </c>
      <c r="E762" s="13" t="s">
        <v>10390</v>
      </c>
      <c r="F762" s="12" t="s">
        <v>10495</v>
      </c>
      <c r="G762" s="13" t="s">
        <v>5814</v>
      </c>
      <c r="H762" s="12" t="s">
        <v>11792</v>
      </c>
      <c r="I762" s="12" t="s">
        <v>12230</v>
      </c>
      <c r="J762" s="12" t="s">
        <v>11084</v>
      </c>
      <c r="K762" s="14" t="s">
        <v>11085</v>
      </c>
      <c r="L762" s="15">
        <v>0</v>
      </c>
      <c r="M762" s="15">
        <v>100</v>
      </c>
      <c r="N762" s="15">
        <f t="shared" si="23"/>
        <v>100</v>
      </c>
      <c r="O762" s="15" t="s">
        <v>12671</v>
      </c>
      <c r="P762" s="16"/>
    </row>
    <row r="763" spans="1:16" s="1" customFormat="1" hidden="1" x14ac:dyDescent="0.25">
      <c r="A763" s="12">
        <f t="shared" si="22"/>
        <v>762</v>
      </c>
      <c r="B763" s="12" t="s">
        <v>1599</v>
      </c>
      <c r="C763" s="13" t="s">
        <v>6664</v>
      </c>
      <c r="D763" s="13" t="s">
        <v>10351</v>
      </c>
      <c r="E763" s="13" t="s">
        <v>10390</v>
      </c>
      <c r="F763" s="12" t="s">
        <v>10495</v>
      </c>
      <c r="G763" s="13" t="s">
        <v>5814</v>
      </c>
      <c r="H763" s="12" t="s">
        <v>11792</v>
      </c>
      <c r="I763" s="12" t="s">
        <v>12233</v>
      </c>
      <c r="J763" s="12" t="s">
        <v>11084</v>
      </c>
      <c r="K763" s="14" t="s">
        <v>11085</v>
      </c>
      <c r="L763" s="15">
        <v>0</v>
      </c>
      <c r="M763" s="15">
        <v>1000</v>
      </c>
      <c r="N763" s="15">
        <f t="shared" si="23"/>
        <v>1000</v>
      </c>
      <c r="O763" s="15" t="s">
        <v>12671</v>
      </c>
      <c r="P763" s="16"/>
    </row>
    <row r="764" spans="1:16" s="1" customFormat="1" hidden="1" x14ac:dyDescent="0.25">
      <c r="A764" s="12">
        <f t="shared" si="22"/>
        <v>763</v>
      </c>
      <c r="B764" s="12" t="s">
        <v>3059</v>
      </c>
      <c r="C764" s="13" t="s">
        <v>6790</v>
      </c>
      <c r="D764" s="13" t="s">
        <v>10369</v>
      </c>
      <c r="E764" s="13" t="s">
        <v>10370</v>
      </c>
      <c r="F764" s="12" t="s">
        <v>10462</v>
      </c>
      <c r="G764" s="13" t="s">
        <v>10463</v>
      </c>
      <c r="H764" s="12" t="s">
        <v>11792</v>
      </c>
      <c r="I764" s="12" t="s">
        <v>12230</v>
      </c>
      <c r="J764" s="12" t="s">
        <v>11366</v>
      </c>
      <c r="K764" s="14" t="s">
        <v>11367</v>
      </c>
      <c r="L764" s="15">
        <v>0</v>
      </c>
      <c r="M764" s="15">
        <v>200</v>
      </c>
      <c r="N764" s="15">
        <f t="shared" si="23"/>
        <v>200</v>
      </c>
      <c r="O764" s="15" t="s">
        <v>12671</v>
      </c>
      <c r="P764" s="16"/>
    </row>
    <row r="765" spans="1:16" s="1" customFormat="1" hidden="1" x14ac:dyDescent="0.25">
      <c r="A765" s="12">
        <f t="shared" si="22"/>
        <v>764</v>
      </c>
      <c r="B765" s="12" t="s">
        <v>2405</v>
      </c>
      <c r="C765" s="13" t="s">
        <v>8301</v>
      </c>
      <c r="D765" s="13" t="s">
        <v>10351</v>
      </c>
      <c r="E765" s="13" t="s">
        <v>10390</v>
      </c>
      <c r="F765" s="12" t="s">
        <v>10495</v>
      </c>
      <c r="G765" s="13" t="s">
        <v>5814</v>
      </c>
      <c r="H765" s="12" t="s">
        <v>11792</v>
      </c>
      <c r="I765" s="12" t="s">
        <v>12232</v>
      </c>
      <c r="J765" s="12" t="s">
        <v>11084</v>
      </c>
      <c r="K765" s="14" t="s">
        <v>11085</v>
      </c>
      <c r="L765" s="15">
        <v>0</v>
      </c>
      <c r="M765" s="15">
        <v>500</v>
      </c>
      <c r="N765" s="15">
        <f t="shared" si="23"/>
        <v>500</v>
      </c>
      <c r="O765" s="15" t="s">
        <v>12671</v>
      </c>
      <c r="P765" s="16"/>
    </row>
    <row r="766" spans="1:16" s="1" customFormat="1" hidden="1" x14ac:dyDescent="0.25">
      <c r="A766" s="12">
        <f t="shared" si="22"/>
        <v>765</v>
      </c>
      <c r="B766" s="12" t="s">
        <v>3625</v>
      </c>
      <c r="C766" s="13" t="s">
        <v>5854</v>
      </c>
      <c r="D766" s="13" t="s">
        <v>10369</v>
      </c>
      <c r="E766" s="13" t="s">
        <v>10370</v>
      </c>
      <c r="F766" s="12" t="s">
        <v>10462</v>
      </c>
      <c r="G766" s="13" t="s">
        <v>10463</v>
      </c>
      <c r="H766" s="12" t="s">
        <v>11789</v>
      </c>
      <c r="I766" s="12" t="s">
        <v>12231</v>
      </c>
      <c r="J766" s="12" t="s">
        <v>11434</v>
      </c>
      <c r="K766" s="14" t="s">
        <v>11435</v>
      </c>
      <c r="L766" s="15">
        <v>0</v>
      </c>
      <c r="M766" s="15">
        <v>25850</v>
      </c>
      <c r="N766" s="15">
        <f t="shared" si="23"/>
        <v>25850</v>
      </c>
      <c r="O766" s="15" t="s">
        <v>12671</v>
      </c>
      <c r="P766" s="16"/>
    </row>
    <row r="767" spans="1:16" s="1" customFormat="1" hidden="1" x14ac:dyDescent="0.25">
      <c r="A767" s="12">
        <f t="shared" si="22"/>
        <v>766</v>
      </c>
      <c r="B767" s="12" t="s">
        <v>1484</v>
      </c>
      <c r="C767" s="13" t="s">
        <v>6105</v>
      </c>
      <c r="D767" s="13" t="s">
        <v>10369</v>
      </c>
      <c r="E767" s="13" t="s">
        <v>10162</v>
      </c>
      <c r="F767" s="12" t="s">
        <v>10402</v>
      </c>
      <c r="G767" s="13" t="s">
        <v>10403</v>
      </c>
      <c r="H767" s="12" t="s">
        <v>11792</v>
      </c>
      <c r="I767" s="12" t="s">
        <v>12231</v>
      </c>
      <c r="J767" s="12" t="s">
        <v>11454</v>
      </c>
      <c r="K767" s="14" t="s">
        <v>11455</v>
      </c>
      <c r="L767" s="15">
        <v>0</v>
      </c>
      <c r="M767" s="15">
        <v>5700</v>
      </c>
      <c r="N767" s="15">
        <f t="shared" si="23"/>
        <v>5700</v>
      </c>
      <c r="O767" s="15" t="s">
        <v>12671</v>
      </c>
      <c r="P767" s="16"/>
    </row>
    <row r="768" spans="1:16" s="1" customFormat="1" hidden="1" x14ac:dyDescent="0.25">
      <c r="A768" s="12">
        <f t="shared" si="22"/>
        <v>767</v>
      </c>
      <c r="B768" s="12" t="s">
        <v>3696</v>
      </c>
      <c r="C768" s="13" t="s">
        <v>6129</v>
      </c>
      <c r="D768" s="13" t="s">
        <v>10369</v>
      </c>
      <c r="E768" s="13" t="s">
        <v>10162</v>
      </c>
      <c r="F768" s="12" t="s">
        <v>10402</v>
      </c>
      <c r="G768" s="13" t="s">
        <v>10403</v>
      </c>
      <c r="H768" s="12" t="s">
        <v>11792</v>
      </c>
      <c r="I768" s="12" t="s">
        <v>12231</v>
      </c>
      <c r="J768" s="12" t="s">
        <v>11454</v>
      </c>
      <c r="K768" s="14" t="s">
        <v>11455</v>
      </c>
      <c r="L768" s="15">
        <v>0</v>
      </c>
      <c r="M768" s="15">
        <v>2200</v>
      </c>
      <c r="N768" s="15">
        <f t="shared" si="23"/>
        <v>2200</v>
      </c>
      <c r="O768" s="15" t="s">
        <v>12671</v>
      </c>
      <c r="P768" s="16"/>
    </row>
    <row r="769" spans="1:16" s="1" customFormat="1" hidden="1" x14ac:dyDescent="0.25">
      <c r="A769" s="12">
        <f t="shared" si="22"/>
        <v>768</v>
      </c>
      <c r="B769" s="12" t="s">
        <v>5245</v>
      </c>
      <c r="C769" s="13" t="s">
        <v>9937</v>
      </c>
      <c r="D769" s="13" t="s">
        <v>10351</v>
      </c>
      <c r="E769" s="13" t="s">
        <v>10436</v>
      </c>
      <c r="F769" s="12" t="s">
        <v>10576</v>
      </c>
      <c r="G769" s="13" t="s">
        <v>7079</v>
      </c>
      <c r="H769" s="12" t="s">
        <v>11792</v>
      </c>
      <c r="I769" s="12" t="s">
        <v>12229</v>
      </c>
      <c r="J769" s="12" t="s">
        <v>11046</v>
      </c>
      <c r="K769" s="14" t="s">
        <v>11047</v>
      </c>
      <c r="L769" s="15">
        <v>0</v>
      </c>
      <c r="M769" s="15">
        <v>300</v>
      </c>
      <c r="N769" s="15">
        <f t="shared" si="23"/>
        <v>300</v>
      </c>
      <c r="O769" s="15" t="s">
        <v>12671</v>
      </c>
      <c r="P769" s="16"/>
    </row>
    <row r="770" spans="1:16" s="1" customFormat="1" hidden="1" x14ac:dyDescent="0.25">
      <c r="A770" s="12">
        <f t="shared" si="22"/>
        <v>769</v>
      </c>
      <c r="B770" s="12" t="s">
        <v>2236</v>
      </c>
      <c r="C770" s="13" t="s">
        <v>6559</v>
      </c>
      <c r="D770" s="13" t="s">
        <v>10363</v>
      </c>
      <c r="E770" s="13" t="s">
        <v>10413</v>
      </c>
      <c r="F770" s="12" t="s">
        <v>10414</v>
      </c>
      <c r="G770" s="13" t="s">
        <v>10415</v>
      </c>
      <c r="H770" s="12" t="s">
        <v>11792</v>
      </c>
      <c r="I770" s="12" t="s">
        <v>12229</v>
      </c>
      <c r="J770" s="12" t="s">
        <v>11335</v>
      </c>
      <c r="K770" s="14" t="s">
        <v>11336</v>
      </c>
      <c r="L770" s="15">
        <v>0</v>
      </c>
      <c r="M770" s="15">
        <v>450</v>
      </c>
      <c r="N770" s="15">
        <f t="shared" si="23"/>
        <v>450</v>
      </c>
      <c r="O770" s="15" t="s">
        <v>12671</v>
      </c>
      <c r="P770" s="16"/>
    </row>
    <row r="771" spans="1:16" s="1" customFormat="1" hidden="1" x14ac:dyDescent="0.25">
      <c r="A771" s="12">
        <f t="shared" ref="A771:A834" si="24">ROW()-1</f>
        <v>770</v>
      </c>
      <c r="B771" s="12" t="s">
        <v>2235</v>
      </c>
      <c r="C771" s="13" t="s">
        <v>6733</v>
      </c>
      <c r="D771" s="13" t="s">
        <v>10363</v>
      </c>
      <c r="E771" s="13" t="s">
        <v>10413</v>
      </c>
      <c r="F771" s="12" t="s">
        <v>10414</v>
      </c>
      <c r="G771" s="13" t="s">
        <v>10415</v>
      </c>
      <c r="H771" s="12" t="s">
        <v>11792</v>
      </c>
      <c r="I771" s="12" t="s">
        <v>12230</v>
      </c>
      <c r="J771" s="12" t="s">
        <v>11335</v>
      </c>
      <c r="K771" s="14" t="s">
        <v>11336</v>
      </c>
      <c r="L771" s="15">
        <v>0</v>
      </c>
      <c r="M771" s="15">
        <v>100</v>
      </c>
      <c r="N771" s="15">
        <f t="shared" ref="N771:N834" si="25">SUM(L771,M771)</f>
        <v>100</v>
      </c>
      <c r="O771" s="15" t="s">
        <v>12671</v>
      </c>
      <c r="P771" s="16"/>
    </row>
    <row r="772" spans="1:16" s="1" customFormat="1" hidden="1" x14ac:dyDescent="0.25">
      <c r="A772" s="12">
        <f t="shared" si="24"/>
        <v>771</v>
      </c>
      <c r="B772" s="12" t="s">
        <v>4718</v>
      </c>
      <c r="C772" s="13" t="s">
        <v>9634</v>
      </c>
      <c r="D772" s="13" t="s">
        <v>10363</v>
      </c>
      <c r="E772" s="13" t="s">
        <v>10526</v>
      </c>
      <c r="F772" s="12" t="s">
        <v>10540</v>
      </c>
      <c r="G772" s="13" t="s">
        <v>10541</v>
      </c>
      <c r="H772" s="12" t="s">
        <v>11792</v>
      </c>
      <c r="I772" s="12" t="s">
        <v>12230</v>
      </c>
      <c r="J772" s="12" t="s">
        <v>11232</v>
      </c>
      <c r="K772" s="14" t="s">
        <v>11233</v>
      </c>
      <c r="L772" s="15">
        <v>0</v>
      </c>
      <c r="M772" s="15">
        <v>50</v>
      </c>
      <c r="N772" s="15">
        <f t="shared" si="25"/>
        <v>50</v>
      </c>
      <c r="O772" s="15" t="s">
        <v>12671</v>
      </c>
      <c r="P772" s="16"/>
    </row>
    <row r="773" spans="1:16" s="1" customFormat="1" hidden="1" x14ac:dyDescent="0.25">
      <c r="A773" s="12">
        <f t="shared" si="24"/>
        <v>772</v>
      </c>
      <c r="B773" s="12" t="s">
        <v>5248</v>
      </c>
      <c r="C773" s="13" t="s">
        <v>9939</v>
      </c>
      <c r="D773" s="13" t="s">
        <v>10351</v>
      </c>
      <c r="E773" s="13" t="s">
        <v>10436</v>
      </c>
      <c r="F773" s="12" t="s">
        <v>10576</v>
      </c>
      <c r="G773" s="13" t="s">
        <v>7079</v>
      </c>
      <c r="H773" s="12" t="s">
        <v>11792</v>
      </c>
      <c r="I773" s="12" t="s">
        <v>12229</v>
      </c>
      <c r="J773" s="12" t="s">
        <v>11039</v>
      </c>
      <c r="K773" s="14" t="s">
        <v>11040</v>
      </c>
      <c r="L773" s="15">
        <v>0</v>
      </c>
      <c r="M773" s="15">
        <v>400</v>
      </c>
      <c r="N773" s="15">
        <f t="shared" si="25"/>
        <v>400</v>
      </c>
      <c r="O773" s="15" t="s">
        <v>12671</v>
      </c>
      <c r="P773" s="16"/>
    </row>
    <row r="774" spans="1:16" s="1" customFormat="1" hidden="1" x14ac:dyDescent="0.25">
      <c r="A774" s="12">
        <f t="shared" si="24"/>
        <v>773</v>
      </c>
      <c r="B774" s="12" t="s">
        <v>843</v>
      </c>
      <c r="C774" s="13" t="s">
        <v>6578</v>
      </c>
      <c r="D774" s="13" t="s">
        <v>10363</v>
      </c>
      <c r="E774" s="13" t="s">
        <v>10363</v>
      </c>
      <c r="F774" s="12" t="s">
        <v>10456</v>
      </c>
      <c r="G774" s="13" t="s">
        <v>10457</v>
      </c>
      <c r="H774" s="12" t="s">
        <v>11792</v>
      </c>
      <c r="I774" s="12" t="s">
        <v>12233</v>
      </c>
      <c r="J774" s="12" t="s">
        <v>11125</v>
      </c>
      <c r="K774" s="14" t="s">
        <v>11126</v>
      </c>
      <c r="L774" s="15">
        <v>0</v>
      </c>
      <c r="M774" s="15">
        <v>350</v>
      </c>
      <c r="N774" s="15">
        <f t="shared" si="25"/>
        <v>350</v>
      </c>
      <c r="O774" s="15" t="s">
        <v>12671</v>
      </c>
      <c r="P774" s="16"/>
    </row>
    <row r="775" spans="1:16" s="1" customFormat="1" hidden="1" x14ac:dyDescent="0.25">
      <c r="A775" s="12">
        <f t="shared" si="24"/>
        <v>774</v>
      </c>
      <c r="B775" s="12" t="s">
        <v>844</v>
      </c>
      <c r="C775" s="13" t="s">
        <v>6205</v>
      </c>
      <c r="D775" s="13" t="s">
        <v>10363</v>
      </c>
      <c r="E775" s="13" t="s">
        <v>10363</v>
      </c>
      <c r="F775" s="12" t="s">
        <v>10456</v>
      </c>
      <c r="G775" s="13" t="s">
        <v>10457</v>
      </c>
      <c r="H775" s="12" t="s">
        <v>11792</v>
      </c>
      <c r="I775" s="12" t="s">
        <v>12233</v>
      </c>
      <c r="J775" s="12" t="s">
        <v>11125</v>
      </c>
      <c r="K775" s="14" t="s">
        <v>11126</v>
      </c>
      <c r="L775" s="15">
        <v>0</v>
      </c>
      <c r="M775" s="15">
        <v>6650</v>
      </c>
      <c r="N775" s="15">
        <f t="shared" si="25"/>
        <v>6650</v>
      </c>
      <c r="O775" s="15" t="s">
        <v>12671</v>
      </c>
      <c r="P775" s="16"/>
    </row>
    <row r="776" spans="1:16" s="1" customFormat="1" x14ac:dyDescent="0.25">
      <c r="A776" s="12">
        <f t="shared" si="24"/>
        <v>775</v>
      </c>
      <c r="B776" s="12" t="s">
        <v>1104</v>
      </c>
      <c r="C776" s="13" t="s">
        <v>6322</v>
      </c>
      <c r="D776" s="13" t="s">
        <v>10369</v>
      </c>
      <c r="E776" s="13" t="s">
        <v>10369</v>
      </c>
      <c r="F776" s="12" t="s">
        <v>10427</v>
      </c>
      <c r="G776" s="13" t="s">
        <v>10428</v>
      </c>
      <c r="H776" s="12" t="s">
        <v>11792</v>
      </c>
      <c r="I776" s="12" t="s">
        <v>12230</v>
      </c>
      <c r="J776" s="12" t="s">
        <v>11315</v>
      </c>
      <c r="K776" s="14" t="s">
        <v>11316</v>
      </c>
      <c r="L776" s="15">
        <v>0</v>
      </c>
      <c r="M776" s="15">
        <v>1800</v>
      </c>
      <c r="N776" s="15">
        <f t="shared" si="25"/>
        <v>1800</v>
      </c>
      <c r="O776" s="15" t="s">
        <v>12671</v>
      </c>
      <c r="P776" s="16"/>
    </row>
    <row r="777" spans="1:16" s="1" customFormat="1" hidden="1" x14ac:dyDescent="0.25">
      <c r="A777" s="12">
        <f t="shared" si="24"/>
        <v>776</v>
      </c>
      <c r="B777" s="12" t="s">
        <v>4981</v>
      </c>
      <c r="C777" s="13" t="s">
        <v>9771</v>
      </c>
      <c r="D777" s="13" t="s">
        <v>10369</v>
      </c>
      <c r="E777" s="13" t="s">
        <v>10370</v>
      </c>
      <c r="F777" s="12" t="s">
        <v>10462</v>
      </c>
      <c r="G777" s="13" t="s">
        <v>10463</v>
      </c>
      <c r="H777" s="12" t="s">
        <v>11792</v>
      </c>
      <c r="I777" s="12" t="s">
        <v>12229</v>
      </c>
      <c r="J777" s="12" t="s">
        <v>11368</v>
      </c>
      <c r="K777" s="14" t="s">
        <v>11369</v>
      </c>
      <c r="L777" s="15">
        <v>0</v>
      </c>
      <c r="M777" s="15">
        <v>650</v>
      </c>
      <c r="N777" s="15">
        <f t="shared" si="25"/>
        <v>650</v>
      </c>
      <c r="O777" s="15" t="s">
        <v>12671</v>
      </c>
      <c r="P777" s="16"/>
    </row>
    <row r="778" spans="1:16" s="1" customFormat="1" hidden="1" x14ac:dyDescent="0.25">
      <c r="A778" s="12">
        <f t="shared" si="24"/>
        <v>777</v>
      </c>
      <c r="B778" s="12" t="s">
        <v>1520</v>
      </c>
      <c r="C778" s="13" t="s">
        <v>7707</v>
      </c>
      <c r="D778" s="13" t="s">
        <v>10369</v>
      </c>
      <c r="E778" s="13" t="s">
        <v>10370</v>
      </c>
      <c r="F778" s="12" t="s">
        <v>10462</v>
      </c>
      <c r="G778" s="13" t="s">
        <v>10463</v>
      </c>
      <c r="H778" s="12" t="s">
        <v>11792</v>
      </c>
      <c r="I778" s="12" t="s">
        <v>12229</v>
      </c>
      <c r="J778" s="12" t="s">
        <v>11368</v>
      </c>
      <c r="K778" s="14" t="s">
        <v>11369</v>
      </c>
      <c r="L778" s="15">
        <v>0</v>
      </c>
      <c r="M778" s="15">
        <v>100</v>
      </c>
      <c r="N778" s="15">
        <f t="shared" si="25"/>
        <v>100</v>
      </c>
      <c r="O778" s="15" t="s">
        <v>12671</v>
      </c>
      <c r="P778" s="16"/>
    </row>
    <row r="779" spans="1:16" s="1" customFormat="1" hidden="1" x14ac:dyDescent="0.25">
      <c r="A779" s="12">
        <f t="shared" si="24"/>
        <v>778</v>
      </c>
      <c r="B779" s="12" t="s">
        <v>3902</v>
      </c>
      <c r="C779" s="13" t="s">
        <v>6856</v>
      </c>
      <c r="D779" s="13" t="s">
        <v>10369</v>
      </c>
      <c r="E779" s="13" t="s">
        <v>10370</v>
      </c>
      <c r="F779" s="12" t="s">
        <v>10462</v>
      </c>
      <c r="G779" s="13" t="s">
        <v>10463</v>
      </c>
      <c r="H779" s="12" t="s">
        <v>11792</v>
      </c>
      <c r="I779" s="12" t="s">
        <v>12230</v>
      </c>
      <c r="J779" s="12" t="s">
        <v>11368</v>
      </c>
      <c r="K779" s="14" t="s">
        <v>11369</v>
      </c>
      <c r="L779" s="15">
        <v>0</v>
      </c>
      <c r="M779" s="15">
        <v>700</v>
      </c>
      <c r="N779" s="15">
        <f t="shared" si="25"/>
        <v>700</v>
      </c>
      <c r="O779" s="15" t="s">
        <v>12671</v>
      </c>
      <c r="P779" s="16"/>
    </row>
    <row r="780" spans="1:16" s="1" customFormat="1" hidden="1" x14ac:dyDescent="0.25">
      <c r="A780" s="12">
        <f t="shared" si="24"/>
        <v>779</v>
      </c>
      <c r="B780" s="12" t="s">
        <v>488</v>
      </c>
      <c r="C780" s="13" t="s">
        <v>7248</v>
      </c>
      <c r="D780" s="13" t="s">
        <v>10158</v>
      </c>
      <c r="E780" s="13" t="s">
        <v>10158</v>
      </c>
      <c r="F780" s="12" t="s">
        <v>10159</v>
      </c>
      <c r="G780" s="13" t="s">
        <v>10160</v>
      </c>
      <c r="H780" s="12" t="s">
        <v>11792</v>
      </c>
      <c r="I780" s="12" t="s">
        <v>12233</v>
      </c>
      <c r="J780" s="12" t="s">
        <v>11703</v>
      </c>
      <c r="K780" s="14" t="s">
        <v>11704</v>
      </c>
      <c r="L780" s="15">
        <v>0</v>
      </c>
      <c r="M780" s="15">
        <v>550</v>
      </c>
      <c r="N780" s="15">
        <f t="shared" si="25"/>
        <v>550</v>
      </c>
      <c r="O780" s="15" t="s">
        <v>12671</v>
      </c>
      <c r="P780" s="16"/>
    </row>
    <row r="781" spans="1:16" s="1" customFormat="1" hidden="1" x14ac:dyDescent="0.25">
      <c r="A781" s="12">
        <f t="shared" si="24"/>
        <v>780</v>
      </c>
      <c r="B781" s="12" t="s">
        <v>11812</v>
      </c>
      <c r="C781" s="13" t="s">
        <v>11813</v>
      </c>
      <c r="D781" s="13" t="s">
        <v>10158</v>
      </c>
      <c r="E781" s="13" t="s">
        <v>10470</v>
      </c>
      <c r="F781" s="12" t="s">
        <v>10471</v>
      </c>
      <c r="G781" s="13" t="s">
        <v>5778</v>
      </c>
      <c r="H781" s="12" t="s">
        <v>11792</v>
      </c>
      <c r="I781" s="12" t="s">
        <v>12229</v>
      </c>
      <c r="J781" s="12" t="s">
        <v>10913</v>
      </c>
      <c r="K781" s="14" t="s">
        <v>10914</v>
      </c>
      <c r="L781" s="15">
        <v>0</v>
      </c>
      <c r="M781" s="15">
        <v>350</v>
      </c>
      <c r="N781" s="15">
        <f t="shared" si="25"/>
        <v>350</v>
      </c>
      <c r="O781" s="15" t="s">
        <v>12671</v>
      </c>
      <c r="P781" s="16"/>
    </row>
    <row r="782" spans="1:16" s="1" customFormat="1" hidden="1" x14ac:dyDescent="0.25">
      <c r="A782" s="12">
        <f t="shared" si="24"/>
        <v>781</v>
      </c>
      <c r="B782" s="12" t="s">
        <v>3321</v>
      </c>
      <c r="C782" s="13" t="s">
        <v>8818</v>
      </c>
      <c r="D782" s="13" t="s">
        <v>10369</v>
      </c>
      <c r="E782" s="13" t="s">
        <v>10439</v>
      </c>
      <c r="F782" s="12" t="s">
        <v>10440</v>
      </c>
      <c r="G782" s="13" t="s">
        <v>10441</v>
      </c>
      <c r="H782" s="12" t="s">
        <v>11792</v>
      </c>
      <c r="I782" s="12" t="s">
        <v>12229</v>
      </c>
      <c r="J782" s="12" t="s">
        <v>11407</v>
      </c>
      <c r="K782" s="14" t="s">
        <v>11408</v>
      </c>
      <c r="L782" s="15">
        <v>0</v>
      </c>
      <c r="M782" s="15">
        <v>3600</v>
      </c>
      <c r="N782" s="15">
        <f t="shared" si="25"/>
        <v>3600</v>
      </c>
      <c r="O782" s="15" t="s">
        <v>12671</v>
      </c>
      <c r="P782" s="16"/>
    </row>
    <row r="783" spans="1:16" s="1" customFormat="1" hidden="1" x14ac:dyDescent="0.25">
      <c r="A783" s="12">
        <f t="shared" si="24"/>
        <v>782</v>
      </c>
      <c r="B783" s="12" t="s">
        <v>2721</v>
      </c>
      <c r="C783" s="13" t="s">
        <v>8480</v>
      </c>
      <c r="D783" s="13" t="s">
        <v>10369</v>
      </c>
      <c r="E783" s="13" t="s">
        <v>10370</v>
      </c>
      <c r="F783" s="12" t="s">
        <v>10462</v>
      </c>
      <c r="G783" s="13" t="s">
        <v>10463</v>
      </c>
      <c r="H783" s="12" t="s">
        <v>11792</v>
      </c>
      <c r="I783" s="12" t="s">
        <v>12229</v>
      </c>
      <c r="J783" s="12" t="s">
        <v>11368</v>
      </c>
      <c r="K783" s="14" t="s">
        <v>11369</v>
      </c>
      <c r="L783" s="15">
        <v>0</v>
      </c>
      <c r="M783" s="15">
        <v>550</v>
      </c>
      <c r="N783" s="15">
        <f t="shared" si="25"/>
        <v>550</v>
      </c>
      <c r="O783" s="15" t="s">
        <v>12671</v>
      </c>
      <c r="P783" s="16"/>
    </row>
    <row r="784" spans="1:16" s="1" customFormat="1" hidden="1" x14ac:dyDescent="0.25">
      <c r="A784" s="12">
        <f t="shared" si="24"/>
        <v>783</v>
      </c>
      <c r="B784" s="12" t="s">
        <v>3877</v>
      </c>
      <c r="C784" s="13" t="s">
        <v>6855</v>
      </c>
      <c r="D784" s="13" t="s">
        <v>10369</v>
      </c>
      <c r="E784" s="13" t="s">
        <v>10370</v>
      </c>
      <c r="F784" s="12" t="s">
        <v>10462</v>
      </c>
      <c r="G784" s="13" t="s">
        <v>10463</v>
      </c>
      <c r="H784" s="12" t="s">
        <v>11792</v>
      </c>
      <c r="I784" s="12" t="s">
        <v>12232</v>
      </c>
      <c r="J784" s="12" t="s">
        <v>11368</v>
      </c>
      <c r="K784" s="14" t="s">
        <v>11369</v>
      </c>
      <c r="L784" s="15">
        <v>0</v>
      </c>
      <c r="M784" s="15">
        <v>3200</v>
      </c>
      <c r="N784" s="15">
        <f t="shared" si="25"/>
        <v>3200</v>
      </c>
      <c r="O784" s="15" t="s">
        <v>12671</v>
      </c>
      <c r="P784" s="16"/>
    </row>
    <row r="785" spans="1:16" s="1" customFormat="1" hidden="1" x14ac:dyDescent="0.25">
      <c r="A785" s="12">
        <f t="shared" si="24"/>
        <v>784</v>
      </c>
      <c r="B785" s="12" t="s">
        <v>1934</v>
      </c>
      <c r="C785" s="13" t="s">
        <v>8010</v>
      </c>
      <c r="D785" s="13" t="s">
        <v>10158</v>
      </c>
      <c r="E785" s="13" t="s">
        <v>10470</v>
      </c>
      <c r="F785" s="12" t="s">
        <v>10471</v>
      </c>
      <c r="G785" s="13" t="s">
        <v>5778</v>
      </c>
      <c r="H785" s="12" t="s">
        <v>11792</v>
      </c>
      <c r="I785" s="12" t="s">
        <v>12229</v>
      </c>
      <c r="J785" s="12" t="s">
        <v>10913</v>
      </c>
      <c r="K785" s="14" t="s">
        <v>10914</v>
      </c>
      <c r="L785" s="15">
        <v>0</v>
      </c>
      <c r="M785" s="15">
        <v>550</v>
      </c>
      <c r="N785" s="15">
        <f t="shared" si="25"/>
        <v>550</v>
      </c>
      <c r="O785" s="15" t="s">
        <v>12671</v>
      </c>
      <c r="P785" s="16"/>
    </row>
    <row r="786" spans="1:16" s="1" customFormat="1" x14ac:dyDescent="0.25">
      <c r="A786" s="12">
        <f t="shared" si="24"/>
        <v>785</v>
      </c>
      <c r="B786" s="12" t="s">
        <v>1106</v>
      </c>
      <c r="C786" s="13" t="s">
        <v>5759</v>
      </c>
      <c r="D786" s="13" t="s">
        <v>10369</v>
      </c>
      <c r="E786" s="13" t="s">
        <v>10369</v>
      </c>
      <c r="F786" s="12" t="s">
        <v>10427</v>
      </c>
      <c r="G786" s="13" t="s">
        <v>10428</v>
      </c>
      <c r="H786" s="12" t="s">
        <v>11789</v>
      </c>
      <c r="I786" s="12" t="s">
        <v>12231</v>
      </c>
      <c r="J786" s="12" t="s">
        <v>11315</v>
      </c>
      <c r="K786" s="14" t="s">
        <v>11316</v>
      </c>
      <c r="L786" s="15">
        <v>0</v>
      </c>
      <c r="M786" s="15">
        <v>23900</v>
      </c>
      <c r="N786" s="15">
        <f t="shared" si="25"/>
        <v>23900</v>
      </c>
      <c r="O786" s="15" t="s">
        <v>12671</v>
      </c>
      <c r="P786" s="16"/>
    </row>
    <row r="787" spans="1:16" s="1" customFormat="1" hidden="1" x14ac:dyDescent="0.25">
      <c r="A787" s="12">
        <f t="shared" si="24"/>
        <v>786</v>
      </c>
      <c r="B787" s="12" t="s">
        <v>4054</v>
      </c>
      <c r="C787" s="13" t="s">
        <v>6546</v>
      </c>
      <c r="D787" s="13" t="s">
        <v>10369</v>
      </c>
      <c r="E787" s="13" t="s">
        <v>10370</v>
      </c>
      <c r="F787" s="12" t="s">
        <v>10462</v>
      </c>
      <c r="G787" s="13" t="s">
        <v>10463</v>
      </c>
      <c r="H787" s="12" t="s">
        <v>11792</v>
      </c>
      <c r="I787" s="12" t="s">
        <v>12229</v>
      </c>
      <c r="J787" s="12" t="s">
        <v>11394</v>
      </c>
      <c r="K787" s="14" t="s">
        <v>11395</v>
      </c>
      <c r="L787" s="15">
        <v>0</v>
      </c>
      <c r="M787" s="15">
        <v>1000</v>
      </c>
      <c r="N787" s="15">
        <f t="shared" si="25"/>
        <v>1000</v>
      </c>
      <c r="O787" s="15" t="s">
        <v>12671</v>
      </c>
      <c r="P787" s="16"/>
    </row>
    <row r="788" spans="1:16" s="1" customFormat="1" hidden="1" x14ac:dyDescent="0.25">
      <c r="A788" s="12">
        <f t="shared" si="24"/>
        <v>787</v>
      </c>
      <c r="B788" s="12" t="s">
        <v>1212</v>
      </c>
      <c r="C788" s="13" t="s">
        <v>7658</v>
      </c>
      <c r="D788" s="13" t="s">
        <v>10369</v>
      </c>
      <c r="E788" s="13" t="s">
        <v>10439</v>
      </c>
      <c r="F788" s="12" t="s">
        <v>10440</v>
      </c>
      <c r="G788" s="13" t="s">
        <v>10441</v>
      </c>
      <c r="H788" s="12" t="s">
        <v>11792</v>
      </c>
      <c r="I788" s="12" t="s">
        <v>12229</v>
      </c>
      <c r="J788" s="12" t="s">
        <v>11357</v>
      </c>
      <c r="K788" s="14" t="s">
        <v>11059</v>
      </c>
      <c r="L788" s="15">
        <v>0</v>
      </c>
      <c r="M788" s="15">
        <v>150</v>
      </c>
      <c r="N788" s="15">
        <f t="shared" si="25"/>
        <v>150</v>
      </c>
      <c r="O788" s="15" t="s">
        <v>12671</v>
      </c>
      <c r="P788" s="16"/>
    </row>
    <row r="789" spans="1:16" s="1" customFormat="1" hidden="1" x14ac:dyDescent="0.25">
      <c r="A789" s="12">
        <f t="shared" si="24"/>
        <v>788</v>
      </c>
      <c r="B789" s="12" t="s">
        <v>4792</v>
      </c>
      <c r="C789" s="13" t="s">
        <v>9672</v>
      </c>
      <c r="D789" s="13" t="s">
        <v>10369</v>
      </c>
      <c r="E789" s="13" t="s">
        <v>10370</v>
      </c>
      <c r="F789" s="12" t="s">
        <v>10462</v>
      </c>
      <c r="G789" s="13" t="s">
        <v>10463</v>
      </c>
      <c r="H789" s="12" t="s">
        <v>11792</v>
      </c>
      <c r="I789" s="12" t="s">
        <v>12229</v>
      </c>
      <c r="J789" s="12" t="s">
        <v>11368</v>
      </c>
      <c r="K789" s="14" t="s">
        <v>11369</v>
      </c>
      <c r="L789" s="15">
        <v>0</v>
      </c>
      <c r="M789" s="15">
        <v>50</v>
      </c>
      <c r="N789" s="15">
        <f t="shared" si="25"/>
        <v>50</v>
      </c>
      <c r="O789" s="15" t="s">
        <v>12671</v>
      </c>
      <c r="P789" s="16"/>
    </row>
    <row r="790" spans="1:16" s="1" customFormat="1" hidden="1" x14ac:dyDescent="0.25">
      <c r="A790" s="12">
        <f t="shared" si="24"/>
        <v>789</v>
      </c>
      <c r="B790" s="12" t="s">
        <v>1521</v>
      </c>
      <c r="C790" s="13" t="s">
        <v>6653</v>
      </c>
      <c r="D790" s="13" t="s">
        <v>10369</v>
      </c>
      <c r="E790" s="13" t="s">
        <v>10370</v>
      </c>
      <c r="F790" s="12" t="s">
        <v>10462</v>
      </c>
      <c r="G790" s="13" t="s">
        <v>10463</v>
      </c>
      <c r="H790" s="12" t="s">
        <v>11792</v>
      </c>
      <c r="I790" s="12" t="s">
        <v>12232</v>
      </c>
      <c r="J790" s="12" t="s">
        <v>11368</v>
      </c>
      <c r="K790" s="14" t="s">
        <v>11369</v>
      </c>
      <c r="L790" s="15">
        <v>0</v>
      </c>
      <c r="M790" s="15">
        <v>200</v>
      </c>
      <c r="N790" s="15">
        <f t="shared" si="25"/>
        <v>200</v>
      </c>
      <c r="O790" s="15" t="s">
        <v>12671</v>
      </c>
      <c r="P790" s="16"/>
    </row>
    <row r="791" spans="1:16" s="1" customFormat="1" hidden="1" x14ac:dyDescent="0.25">
      <c r="A791" s="12">
        <f t="shared" si="24"/>
        <v>790</v>
      </c>
      <c r="B791" s="12" t="s">
        <v>4044</v>
      </c>
      <c r="C791" s="13" t="s">
        <v>9248</v>
      </c>
      <c r="D791" s="13" t="s">
        <v>10369</v>
      </c>
      <c r="E791" s="13" t="s">
        <v>10408</v>
      </c>
      <c r="F791" s="12" t="s">
        <v>10536</v>
      </c>
      <c r="G791" s="13" t="s">
        <v>10537</v>
      </c>
      <c r="H791" s="12" t="s">
        <v>11792</v>
      </c>
      <c r="I791" s="12" t="s">
        <v>12229</v>
      </c>
      <c r="J791" s="12" t="s">
        <v>11763</v>
      </c>
      <c r="K791" s="14" t="s">
        <v>11764</v>
      </c>
      <c r="L791" s="15">
        <v>0</v>
      </c>
      <c r="M791" s="15">
        <v>100</v>
      </c>
      <c r="N791" s="15">
        <f t="shared" si="25"/>
        <v>100</v>
      </c>
      <c r="O791" s="15" t="s">
        <v>12671</v>
      </c>
      <c r="P791" s="16"/>
    </row>
    <row r="792" spans="1:16" s="1" customFormat="1" hidden="1" x14ac:dyDescent="0.25">
      <c r="A792" s="12">
        <f t="shared" si="24"/>
        <v>791</v>
      </c>
      <c r="B792" s="12" t="s">
        <v>3745</v>
      </c>
      <c r="C792" s="13" t="s">
        <v>9062</v>
      </c>
      <c r="D792" s="13" t="s">
        <v>10158</v>
      </c>
      <c r="E792" s="13" t="s">
        <v>10470</v>
      </c>
      <c r="F792" s="12" t="s">
        <v>10471</v>
      </c>
      <c r="G792" s="13" t="s">
        <v>5778</v>
      </c>
      <c r="H792" s="12" t="s">
        <v>11792</v>
      </c>
      <c r="I792" s="12" t="s">
        <v>12229</v>
      </c>
      <c r="J792" s="12" t="s">
        <v>10925</v>
      </c>
      <c r="K792" s="14" t="s">
        <v>10926</v>
      </c>
      <c r="L792" s="15">
        <v>0</v>
      </c>
      <c r="M792" s="15">
        <v>50</v>
      </c>
      <c r="N792" s="15">
        <f t="shared" si="25"/>
        <v>50</v>
      </c>
      <c r="O792" s="15" t="s">
        <v>12671</v>
      </c>
      <c r="P792" s="16"/>
    </row>
    <row r="793" spans="1:16" s="1" customFormat="1" x14ac:dyDescent="0.25">
      <c r="A793" s="12">
        <f t="shared" si="24"/>
        <v>792</v>
      </c>
      <c r="B793" s="12" t="s">
        <v>1999</v>
      </c>
      <c r="C793" s="13" t="s">
        <v>6415</v>
      </c>
      <c r="D793" s="13" t="s">
        <v>10369</v>
      </c>
      <c r="E793" s="13" t="s">
        <v>10369</v>
      </c>
      <c r="F793" s="12" t="s">
        <v>10427</v>
      </c>
      <c r="G793" s="13" t="s">
        <v>10428</v>
      </c>
      <c r="H793" s="12" t="s">
        <v>11792</v>
      </c>
      <c r="I793" s="12" t="s">
        <v>12230</v>
      </c>
      <c r="J793" s="12" t="s">
        <v>11343</v>
      </c>
      <c r="K793" s="14" t="s">
        <v>11344</v>
      </c>
      <c r="L793" s="15">
        <v>0</v>
      </c>
      <c r="M793" s="15">
        <v>1000</v>
      </c>
      <c r="N793" s="15">
        <f t="shared" si="25"/>
        <v>1000</v>
      </c>
      <c r="O793" s="15" t="s">
        <v>12671</v>
      </c>
      <c r="P793" s="16"/>
    </row>
    <row r="794" spans="1:16" s="1" customFormat="1" x14ac:dyDescent="0.25">
      <c r="A794" s="12">
        <f t="shared" si="24"/>
        <v>793</v>
      </c>
      <c r="B794" s="12" t="s">
        <v>1111</v>
      </c>
      <c r="C794" s="13" t="s">
        <v>6576</v>
      </c>
      <c r="D794" s="13" t="s">
        <v>10369</v>
      </c>
      <c r="E794" s="13" t="s">
        <v>10369</v>
      </c>
      <c r="F794" s="12" t="s">
        <v>10427</v>
      </c>
      <c r="G794" s="13" t="s">
        <v>10428</v>
      </c>
      <c r="H794" s="12" t="s">
        <v>11792</v>
      </c>
      <c r="I794" s="12" t="s">
        <v>12230</v>
      </c>
      <c r="J794" s="12" t="s">
        <v>11343</v>
      </c>
      <c r="K794" s="14" t="s">
        <v>11344</v>
      </c>
      <c r="L794" s="15">
        <v>0</v>
      </c>
      <c r="M794" s="15">
        <v>4500</v>
      </c>
      <c r="N794" s="15">
        <f t="shared" si="25"/>
        <v>4500</v>
      </c>
      <c r="O794" s="15" t="s">
        <v>12671</v>
      </c>
      <c r="P794" s="16"/>
    </row>
    <row r="795" spans="1:16" s="1" customFormat="1" hidden="1" x14ac:dyDescent="0.25">
      <c r="A795" s="12">
        <f t="shared" si="24"/>
        <v>794</v>
      </c>
      <c r="B795" s="12" t="s">
        <v>2262</v>
      </c>
      <c r="C795" s="13" t="s">
        <v>5917</v>
      </c>
      <c r="D795" s="13" t="s">
        <v>10369</v>
      </c>
      <c r="E795" s="13" t="s">
        <v>10370</v>
      </c>
      <c r="F795" s="12" t="s">
        <v>10511</v>
      </c>
      <c r="G795" s="13" t="s">
        <v>6060</v>
      </c>
      <c r="H795" s="12" t="s">
        <v>11790</v>
      </c>
      <c r="I795" s="12" t="s">
        <v>12231</v>
      </c>
      <c r="J795" s="12" t="s">
        <v>11374</v>
      </c>
      <c r="K795" s="14" t="s">
        <v>11375</v>
      </c>
      <c r="L795" s="15">
        <v>0</v>
      </c>
      <c r="M795" s="15">
        <v>1100</v>
      </c>
      <c r="N795" s="15">
        <f t="shared" si="25"/>
        <v>1100</v>
      </c>
      <c r="O795" s="15" t="s">
        <v>12671</v>
      </c>
      <c r="P795" s="16"/>
    </row>
    <row r="796" spans="1:16" s="1" customFormat="1" hidden="1" x14ac:dyDescent="0.25">
      <c r="A796" s="12">
        <f t="shared" si="24"/>
        <v>795</v>
      </c>
      <c r="B796" s="12" t="s">
        <v>1567</v>
      </c>
      <c r="C796" s="13" t="s">
        <v>6153</v>
      </c>
      <c r="D796" s="13" t="s">
        <v>10369</v>
      </c>
      <c r="E796" s="13" t="s">
        <v>10370</v>
      </c>
      <c r="F796" s="12" t="s">
        <v>10511</v>
      </c>
      <c r="G796" s="13" t="s">
        <v>6060</v>
      </c>
      <c r="H796" s="12" t="s">
        <v>11792</v>
      </c>
      <c r="I796" s="12" t="s">
        <v>12232</v>
      </c>
      <c r="J796" s="12" t="s">
        <v>11311</v>
      </c>
      <c r="K796" s="14" t="s">
        <v>11312</v>
      </c>
      <c r="L796" s="15">
        <v>0</v>
      </c>
      <c r="M796" s="15">
        <v>5900</v>
      </c>
      <c r="N796" s="15">
        <f t="shared" si="25"/>
        <v>5900</v>
      </c>
      <c r="O796" s="15" t="s">
        <v>12671</v>
      </c>
      <c r="P796" s="16"/>
    </row>
    <row r="797" spans="1:16" s="1" customFormat="1" hidden="1" x14ac:dyDescent="0.25">
      <c r="A797" s="12">
        <f t="shared" si="24"/>
        <v>796</v>
      </c>
      <c r="B797" s="12" t="s">
        <v>3562</v>
      </c>
      <c r="C797" s="13" t="s">
        <v>7719</v>
      </c>
      <c r="D797" s="13" t="s">
        <v>10351</v>
      </c>
      <c r="E797" s="13" t="s">
        <v>10423</v>
      </c>
      <c r="F797" s="12" t="s">
        <v>10621</v>
      </c>
      <c r="G797" s="13" t="s">
        <v>10622</v>
      </c>
      <c r="H797" s="12" t="s">
        <v>11792</v>
      </c>
      <c r="I797" s="12" t="s">
        <v>12229</v>
      </c>
      <c r="J797" s="12" t="s">
        <v>11119</v>
      </c>
      <c r="K797" s="14" t="s">
        <v>11120</v>
      </c>
      <c r="L797" s="15">
        <v>0</v>
      </c>
      <c r="M797" s="15">
        <v>100</v>
      </c>
      <c r="N797" s="15">
        <f t="shared" si="25"/>
        <v>100</v>
      </c>
      <c r="O797" s="15" t="s">
        <v>12671</v>
      </c>
      <c r="P797" s="16"/>
    </row>
    <row r="798" spans="1:16" s="1" customFormat="1" hidden="1" x14ac:dyDescent="0.25">
      <c r="A798" s="12">
        <f t="shared" si="24"/>
        <v>797</v>
      </c>
      <c r="B798" s="12" t="s">
        <v>11814</v>
      </c>
      <c r="C798" s="13" t="s">
        <v>7392</v>
      </c>
      <c r="D798" s="13" t="s">
        <v>10158</v>
      </c>
      <c r="E798" s="13" t="s">
        <v>10470</v>
      </c>
      <c r="F798" s="12" t="s">
        <v>10471</v>
      </c>
      <c r="G798" s="13" t="s">
        <v>5778</v>
      </c>
      <c r="H798" s="12" t="s">
        <v>11792</v>
      </c>
      <c r="I798" s="12" t="s">
        <v>12229</v>
      </c>
      <c r="J798" s="12" t="s">
        <v>10923</v>
      </c>
      <c r="K798" s="14" t="s">
        <v>10924</v>
      </c>
      <c r="L798" s="15">
        <v>0</v>
      </c>
      <c r="M798" s="15">
        <v>250</v>
      </c>
      <c r="N798" s="15">
        <f t="shared" si="25"/>
        <v>250</v>
      </c>
      <c r="O798" s="15" t="s">
        <v>12671</v>
      </c>
      <c r="P798" s="16"/>
    </row>
    <row r="799" spans="1:16" s="1" customFormat="1" hidden="1" x14ac:dyDescent="0.25">
      <c r="A799" s="12">
        <f t="shared" si="24"/>
        <v>798</v>
      </c>
      <c r="B799" s="12" t="s">
        <v>1150</v>
      </c>
      <c r="C799" s="13" t="s">
        <v>6175</v>
      </c>
      <c r="D799" s="13" t="s">
        <v>10369</v>
      </c>
      <c r="E799" s="13" t="s">
        <v>10408</v>
      </c>
      <c r="F799" s="12" t="s">
        <v>10536</v>
      </c>
      <c r="G799" s="13" t="s">
        <v>10537</v>
      </c>
      <c r="H799" s="12" t="s">
        <v>11792</v>
      </c>
      <c r="I799" s="12" t="s">
        <v>12233</v>
      </c>
      <c r="J799" s="12" t="s">
        <v>11351</v>
      </c>
      <c r="K799" s="14" t="s">
        <v>11352</v>
      </c>
      <c r="L799" s="15">
        <v>0</v>
      </c>
      <c r="M799" s="15">
        <v>50</v>
      </c>
      <c r="N799" s="15">
        <f t="shared" si="25"/>
        <v>50</v>
      </c>
      <c r="O799" s="15" t="s">
        <v>12671</v>
      </c>
      <c r="P799" s="16"/>
    </row>
    <row r="800" spans="1:16" s="1" customFormat="1" hidden="1" x14ac:dyDescent="0.25">
      <c r="A800" s="12">
        <f t="shared" si="24"/>
        <v>799</v>
      </c>
      <c r="B800" s="12" t="s">
        <v>3055</v>
      </c>
      <c r="C800" s="13" t="s">
        <v>6896</v>
      </c>
      <c r="D800" s="13" t="s">
        <v>10355</v>
      </c>
      <c r="E800" s="13" t="s">
        <v>10517</v>
      </c>
      <c r="F800" s="12" t="s">
        <v>10601</v>
      </c>
      <c r="G800" s="13" t="s">
        <v>10602</v>
      </c>
      <c r="H800" s="12" t="s">
        <v>11792</v>
      </c>
      <c r="I800" s="12" t="s">
        <v>12229</v>
      </c>
      <c r="J800" s="12" t="s">
        <v>11382</v>
      </c>
      <c r="K800" s="14" t="s">
        <v>11383</v>
      </c>
      <c r="L800" s="15">
        <v>0</v>
      </c>
      <c r="M800" s="15">
        <v>50</v>
      </c>
      <c r="N800" s="15">
        <f t="shared" si="25"/>
        <v>50</v>
      </c>
      <c r="O800" s="15" t="s">
        <v>12671</v>
      </c>
      <c r="P800" s="16"/>
    </row>
    <row r="801" spans="1:16" s="1" customFormat="1" hidden="1" x14ac:dyDescent="0.25">
      <c r="A801" s="12">
        <f t="shared" si="24"/>
        <v>800</v>
      </c>
      <c r="B801" s="12" t="s">
        <v>2087</v>
      </c>
      <c r="C801" s="13" t="s">
        <v>8096</v>
      </c>
      <c r="D801" s="13" t="s">
        <v>10369</v>
      </c>
      <c r="E801" s="13" t="s">
        <v>10161</v>
      </c>
      <c r="F801" s="12" t="s">
        <v>10564</v>
      </c>
      <c r="G801" s="13" t="s">
        <v>10565</v>
      </c>
      <c r="H801" s="12" t="s">
        <v>11792</v>
      </c>
      <c r="I801" s="12" t="s">
        <v>12229</v>
      </c>
      <c r="J801" s="12" t="s">
        <v>11486</v>
      </c>
      <c r="K801" s="14" t="s">
        <v>11487</v>
      </c>
      <c r="L801" s="15">
        <v>0</v>
      </c>
      <c r="M801" s="15">
        <v>1000</v>
      </c>
      <c r="N801" s="15">
        <f t="shared" si="25"/>
        <v>1000</v>
      </c>
      <c r="O801" s="15" t="s">
        <v>12671</v>
      </c>
      <c r="P801" s="16"/>
    </row>
    <row r="802" spans="1:16" s="1" customFormat="1" hidden="1" x14ac:dyDescent="0.25">
      <c r="A802" s="12">
        <f t="shared" si="24"/>
        <v>801</v>
      </c>
      <c r="B802" s="12" t="s">
        <v>1493</v>
      </c>
      <c r="C802" s="13" t="s">
        <v>6646</v>
      </c>
      <c r="D802" s="13" t="s">
        <v>10369</v>
      </c>
      <c r="E802" s="13" t="s">
        <v>10162</v>
      </c>
      <c r="F802" s="12" t="s">
        <v>10402</v>
      </c>
      <c r="G802" s="13" t="s">
        <v>10403</v>
      </c>
      <c r="H802" s="12" t="s">
        <v>11792</v>
      </c>
      <c r="I802" s="12" t="s">
        <v>12230</v>
      </c>
      <c r="J802" s="12" t="s">
        <v>11477</v>
      </c>
      <c r="K802" s="14" t="s">
        <v>11478</v>
      </c>
      <c r="L802" s="15">
        <v>0</v>
      </c>
      <c r="M802" s="15">
        <v>1400</v>
      </c>
      <c r="N802" s="15">
        <f t="shared" si="25"/>
        <v>1400</v>
      </c>
      <c r="O802" s="15" t="s">
        <v>12671</v>
      </c>
      <c r="P802" s="16"/>
    </row>
    <row r="803" spans="1:16" s="1" customFormat="1" hidden="1" x14ac:dyDescent="0.25">
      <c r="A803" s="12">
        <f t="shared" si="24"/>
        <v>802</v>
      </c>
      <c r="B803" s="12" t="s">
        <v>1552</v>
      </c>
      <c r="C803" s="13" t="s">
        <v>7824</v>
      </c>
      <c r="D803" s="13" t="s">
        <v>10369</v>
      </c>
      <c r="E803" s="13" t="s">
        <v>10370</v>
      </c>
      <c r="F803" s="12" t="s">
        <v>10462</v>
      </c>
      <c r="G803" s="13" t="s">
        <v>10463</v>
      </c>
      <c r="H803" s="12" t="s">
        <v>11792</v>
      </c>
      <c r="I803" s="12" t="s">
        <v>12229</v>
      </c>
      <c r="J803" s="12" t="s">
        <v>11434</v>
      </c>
      <c r="K803" s="14" t="s">
        <v>11435</v>
      </c>
      <c r="L803" s="15">
        <v>0</v>
      </c>
      <c r="M803" s="15">
        <v>1200</v>
      </c>
      <c r="N803" s="15">
        <f t="shared" si="25"/>
        <v>1200</v>
      </c>
      <c r="O803" s="15" t="s">
        <v>12671</v>
      </c>
      <c r="P803" s="16"/>
    </row>
    <row r="804" spans="1:16" s="1" customFormat="1" hidden="1" x14ac:dyDescent="0.25">
      <c r="A804" s="12">
        <f t="shared" si="24"/>
        <v>803</v>
      </c>
      <c r="B804" s="12" t="s">
        <v>1093</v>
      </c>
      <c r="C804" s="13" t="s">
        <v>6405</v>
      </c>
      <c r="D804" s="13" t="s">
        <v>10369</v>
      </c>
      <c r="E804" s="13" t="s">
        <v>10408</v>
      </c>
      <c r="F804" s="12" t="s">
        <v>10596</v>
      </c>
      <c r="G804" s="13" t="s">
        <v>10597</v>
      </c>
      <c r="H804" s="12" t="s">
        <v>11792</v>
      </c>
      <c r="I804" s="12" t="s">
        <v>12232</v>
      </c>
      <c r="J804" s="12" t="s">
        <v>11307</v>
      </c>
      <c r="K804" s="14" t="s">
        <v>11308</v>
      </c>
      <c r="L804" s="15">
        <v>0</v>
      </c>
      <c r="M804" s="15">
        <v>1390</v>
      </c>
      <c r="N804" s="15">
        <f t="shared" si="25"/>
        <v>1390</v>
      </c>
      <c r="O804" s="15" t="s">
        <v>12671</v>
      </c>
      <c r="P804" s="16"/>
    </row>
    <row r="805" spans="1:16" s="1" customFormat="1" hidden="1" x14ac:dyDescent="0.25">
      <c r="A805" s="12">
        <f t="shared" si="24"/>
        <v>804</v>
      </c>
      <c r="B805" s="12" t="s">
        <v>1558</v>
      </c>
      <c r="C805" s="13" t="s">
        <v>6220</v>
      </c>
      <c r="D805" s="13" t="s">
        <v>10369</v>
      </c>
      <c r="E805" s="13" t="s">
        <v>10370</v>
      </c>
      <c r="F805" s="12" t="s">
        <v>10511</v>
      </c>
      <c r="G805" s="13" t="s">
        <v>6060</v>
      </c>
      <c r="H805" s="12" t="s">
        <v>11792</v>
      </c>
      <c r="I805" s="12" t="s">
        <v>12230</v>
      </c>
      <c r="J805" s="12" t="s">
        <v>11311</v>
      </c>
      <c r="K805" s="14" t="s">
        <v>11312</v>
      </c>
      <c r="L805" s="15">
        <v>0</v>
      </c>
      <c r="M805" s="15">
        <v>2550</v>
      </c>
      <c r="N805" s="15">
        <f t="shared" si="25"/>
        <v>2550</v>
      </c>
      <c r="O805" s="15" t="s">
        <v>12671</v>
      </c>
      <c r="P805" s="16"/>
    </row>
    <row r="806" spans="1:16" s="1" customFormat="1" hidden="1" x14ac:dyDescent="0.25">
      <c r="A806" s="12">
        <f t="shared" si="24"/>
        <v>805</v>
      </c>
      <c r="B806" s="12" t="s">
        <v>2619</v>
      </c>
      <c r="C806" s="13" t="s">
        <v>8421</v>
      </c>
      <c r="D806" s="13" t="s">
        <v>10369</v>
      </c>
      <c r="E806" s="13" t="s">
        <v>10370</v>
      </c>
      <c r="F806" s="12" t="s">
        <v>10511</v>
      </c>
      <c r="G806" s="13" t="s">
        <v>6060</v>
      </c>
      <c r="H806" s="12" t="s">
        <v>11792</v>
      </c>
      <c r="I806" s="12" t="s">
        <v>12232</v>
      </c>
      <c r="J806" s="12" t="s">
        <v>11740</v>
      </c>
      <c r="K806" s="14" t="s">
        <v>12656</v>
      </c>
      <c r="L806" s="15">
        <v>0</v>
      </c>
      <c r="M806" s="15">
        <v>5450</v>
      </c>
      <c r="N806" s="15">
        <f t="shared" si="25"/>
        <v>5450</v>
      </c>
      <c r="O806" s="15" t="s">
        <v>12671</v>
      </c>
      <c r="P806" s="16"/>
    </row>
    <row r="807" spans="1:16" s="1" customFormat="1" hidden="1" x14ac:dyDescent="0.25">
      <c r="A807" s="12">
        <f t="shared" si="24"/>
        <v>806</v>
      </c>
      <c r="B807" s="12" t="s">
        <v>11815</v>
      </c>
      <c r="C807" s="13" t="s">
        <v>11816</v>
      </c>
      <c r="D807" s="13" t="s">
        <v>10369</v>
      </c>
      <c r="E807" s="13" t="s">
        <v>10369</v>
      </c>
      <c r="F807" s="12" t="s">
        <v>10581</v>
      </c>
      <c r="G807" s="13" t="s">
        <v>6240</v>
      </c>
      <c r="H807" s="12" t="s">
        <v>11792</v>
      </c>
      <c r="I807" s="12" t="s">
        <v>12229</v>
      </c>
      <c r="J807" s="12" t="s">
        <v>11441</v>
      </c>
      <c r="K807" s="14" t="s">
        <v>11442</v>
      </c>
      <c r="L807" s="15">
        <v>0</v>
      </c>
      <c r="M807" s="15">
        <v>50</v>
      </c>
      <c r="N807" s="15">
        <f t="shared" si="25"/>
        <v>50</v>
      </c>
      <c r="O807" s="15" t="s">
        <v>12671</v>
      </c>
      <c r="P807" s="16"/>
    </row>
    <row r="808" spans="1:16" s="1" customFormat="1" hidden="1" x14ac:dyDescent="0.25">
      <c r="A808" s="12">
        <f t="shared" si="24"/>
        <v>807</v>
      </c>
      <c r="B808" s="12" t="s">
        <v>2012</v>
      </c>
      <c r="C808" s="13" t="s">
        <v>6322</v>
      </c>
      <c r="D808" s="13" t="s">
        <v>10369</v>
      </c>
      <c r="E808" s="13" t="s">
        <v>10369</v>
      </c>
      <c r="F808" s="12" t="s">
        <v>10581</v>
      </c>
      <c r="G808" s="13" t="s">
        <v>6240</v>
      </c>
      <c r="H808" s="12" t="s">
        <v>11792</v>
      </c>
      <c r="I808" s="12" t="s">
        <v>12233</v>
      </c>
      <c r="J808" s="12" t="s">
        <v>11392</v>
      </c>
      <c r="K808" s="14" t="s">
        <v>11393</v>
      </c>
      <c r="L808" s="15">
        <v>0</v>
      </c>
      <c r="M808" s="15">
        <v>2100</v>
      </c>
      <c r="N808" s="15">
        <f t="shared" si="25"/>
        <v>2100</v>
      </c>
      <c r="O808" s="15" t="s">
        <v>12671</v>
      </c>
      <c r="P808" s="16"/>
    </row>
    <row r="809" spans="1:16" s="1" customFormat="1" hidden="1" x14ac:dyDescent="0.25">
      <c r="A809" s="12">
        <f t="shared" si="24"/>
        <v>808</v>
      </c>
      <c r="B809" s="12" t="s">
        <v>688</v>
      </c>
      <c r="C809" s="13" t="s">
        <v>7073</v>
      </c>
      <c r="D809" s="13" t="s">
        <v>10158</v>
      </c>
      <c r="E809" s="13" t="s">
        <v>10470</v>
      </c>
      <c r="F809" s="12" t="s">
        <v>10471</v>
      </c>
      <c r="G809" s="13" t="s">
        <v>5778</v>
      </c>
      <c r="H809" s="12" t="s">
        <v>11792</v>
      </c>
      <c r="I809" s="12" t="s">
        <v>12229</v>
      </c>
      <c r="J809" s="12" t="s">
        <v>10923</v>
      </c>
      <c r="K809" s="14" t="s">
        <v>10924</v>
      </c>
      <c r="L809" s="15">
        <v>0</v>
      </c>
      <c r="M809" s="15">
        <v>150</v>
      </c>
      <c r="N809" s="15">
        <f t="shared" si="25"/>
        <v>150</v>
      </c>
      <c r="O809" s="15" t="s">
        <v>12671</v>
      </c>
      <c r="P809" s="16"/>
    </row>
    <row r="810" spans="1:16" s="1" customFormat="1" hidden="1" x14ac:dyDescent="0.25">
      <c r="A810" s="12">
        <f t="shared" si="24"/>
        <v>809</v>
      </c>
      <c r="B810" s="12" t="s">
        <v>132</v>
      </c>
      <c r="C810" s="13" t="s">
        <v>5849</v>
      </c>
      <c r="D810" s="13" t="s">
        <v>10355</v>
      </c>
      <c r="E810" s="13" t="s">
        <v>10360</v>
      </c>
      <c r="F810" s="12" t="s">
        <v>10546</v>
      </c>
      <c r="G810" s="13" t="s">
        <v>10547</v>
      </c>
      <c r="H810" s="12" t="s">
        <v>11792</v>
      </c>
      <c r="I810" s="12" t="s">
        <v>12230</v>
      </c>
      <c r="J810" s="12" t="s">
        <v>11645</v>
      </c>
      <c r="K810" s="14" t="s">
        <v>11646</v>
      </c>
      <c r="L810" s="15">
        <v>0</v>
      </c>
      <c r="M810" s="15">
        <v>200</v>
      </c>
      <c r="N810" s="15">
        <f t="shared" si="25"/>
        <v>200</v>
      </c>
      <c r="O810" s="15" t="s">
        <v>12671</v>
      </c>
      <c r="P810" s="16"/>
    </row>
    <row r="811" spans="1:16" s="1" customFormat="1" hidden="1" x14ac:dyDescent="0.25">
      <c r="A811" s="12">
        <f t="shared" si="24"/>
        <v>810</v>
      </c>
      <c r="B811" s="12" t="s">
        <v>2585</v>
      </c>
      <c r="C811" s="13" t="s">
        <v>8405</v>
      </c>
      <c r="D811" s="13" t="s">
        <v>10355</v>
      </c>
      <c r="E811" s="13" t="s">
        <v>10360</v>
      </c>
      <c r="F811" s="12" t="s">
        <v>10546</v>
      </c>
      <c r="G811" s="13" t="s">
        <v>10547</v>
      </c>
      <c r="H811" s="12" t="s">
        <v>11792</v>
      </c>
      <c r="I811" s="12" t="s">
        <v>12232</v>
      </c>
      <c r="J811" s="12" t="s">
        <v>11645</v>
      </c>
      <c r="K811" s="14" t="s">
        <v>11646</v>
      </c>
      <c r="L811" s="15">
        <v>0</v>
      </c>
      <c r="M811" s="15">
        <v>100</v>
      </c>
      <c r="N811" s="15">
        <f t="shared" si="25"/>
        <v>100</v>
      </c>
      <c r="O811" s="15" t="s">
        <v>12671</v>
      </c>
      <c r="P811" s="16"/>
    </row>
    <row r="812" spans="1:16" s="1" customFormat="1" hidden="1" x14ac:dyDescent="0.25">
      <c r="A812" s="12">
        <f t="shared" si="24"/>
        <v>811</v>
      </c>
      <c r="B812" s="12" t="s">
        <v>11817</v>
      </c>
      <c r="C812" s="13" t="s">
        <v>5866</v>
      </c>
      <c r="D812" s="13" t="s">
        <v>10158</v>
      </c>
      <c r="E812" s="13" t="s">
        <v>10470</v>
      </c>
      <c r="F812" s="12" t="s">
        <v>10471</v>
      </c>
      <c r="G812" s="13" t="s">
        <v>5778</v>
      </c>
      <c r="H812" s="12" t="s">
        <v>11792</v>
      </c>
      <c r="I812" s="12" t="s">
        <v>12232</v>
      </c>
      <c r="J812" s="12" t="s">
        <v>10923</v>
      </c>
      <c r="K812" s="14" t="s">
        <v>10924</v>
      </c>
      <c r="L812" s="15">
        <v>0</v>
      </c>
      <c r="M812" s="15">
        <v>600</v>
      </c>
      <c r="N812" s="15">
        <f t="shared" si="25"/>
        <v>600</v>
      </c>
      <c r="O812" s="15" t="s">
        <v>12671</v>
      </c>
      <c r="P812" s="16"/>
    </row>
    <row r="813" spans="1:16" s="1" customFormat="1" hidden="1" x14ac:dyDescent="0.25">
      <c r="A813" s="12">
        <f t="shared" si="24"/>
        <v>812</v>
      </c>
      <c r="B813" s="12" t="s">
        <v>2434</v>
      </c>
      <c r="C813" s="13" t="s">
        <v>8319</v>
      </c>
      <c r="D813" s="13" t="s">
        <v>10158</v>
      </c>
      <c r="E813" s="13" t="s">
        <v>10470</v>
      </c>
      <c r="F813" s="12" t="s">
        <v>10471</v>
      </c>
      <c r="G813" s="13" t="s">
        <v>5778</v>
      </c>
      <c r="H813" s="12" t="s">
        <v>11792</v>
      </c>
      <c r="I813" s="12" t="s">
        <v>12230</v>
      </c>
      <c r="J813" s="12" t="s">
        <v>10923</v>
      </c>
      <c r="K813" s="14" t="s">
        <v>10924</v>
      </c>
      <c r="L813" s="15">
        <v>0</v>
      </c>
      <c r="M813" s="15">
        <v>550</v>
      </c>
      <c r="N813" s="15">
        <f t="shared" si="25"/>
        <v>550</v>
      </c>
      <c r="O813" s="15" t="s">
        <v>12671</v>
      </c>
      <c r="P813" s="16"/>
    </row>
    <row r="814" spans="1:16" s="1" customFormat="1" hidden="1" x14ac:dyDescent="0.25">
      <c r="A814" s="12">
        <f t="shared" si="24"/>
        <v>813</v>
      </c>
      <c r="B814" s="12" t="s">
        <v>4178</v>
      </c>
      <c r="C814" s="13" t="s">
        <v>5709</v>
      </c>
      <c r="D814" s="13" t="s">
        <v>10355</v>
      </c>
      <c r="E814" s="13" t="s">
        <v>10360</v>
      </c>
      <c r="F814" s="12" t="s">
        <v>10361</v>
      </c>
      <c r="G814" s="13" t="s">
        <v>10362</v>
      </c>
      <c r="H814" s="12" t="s">
        <v>11792</v>
      </c>
      <c r="I814" s="12" t="s">
        <v>12229</v>
      </c>
      <c r="J814" s="12" t="s">
        <v>11652</v>
      </c>
      <c r="K814" s="14" t="s">
        <v>11653</v>
      </c>
      <c r="L814" s="15">
        <v>0</v>
      </c>
      <c r="M814" s="15">
        <v>850</v>
      </c>
      <c r="N814" s="15">
        <f t="shared" si="25"/>
        <v>850</v>
      </c>
      <c r="O814" s="15" t="s">
        <v>12671</v>
      </c>
      <c r="P814" s="16"/>
    </row>
    <row r="815" spans="1:16" s="1" customFormat="1" hidden="1" x14ac:dyDescent="0.25">
      <c r="A815" s="12">
        <f t="shared" si="24"/>
        <v>814</v>
      </c>
      <c r="B815" s="12" t="s">
        <v>1450</v>
      </c>
      <c r="C815" s="13" t="s">
        <v>6131</v>
      </c>
      <c r="D815" s="13" t="s">
        <v>10369</v>
      </c>
      <c r="E815" s="13" t="s">
        <v>10161</v>
      </c>
      <c r="F815" s="12" t="s">
        <v>10564</v>
      </c>
      <c r="G815" s="13" t="s">
        <v>10565</v>
      </c>
      <c r="H815" s="12" t="s">
        <v>11792</v>
      </c>
      <c r="I815" s="12" t="s">
        <v>12229</v>
      </c>
      <c r="J815" s="12" t="s">
        <v>11486</v>
      </c>
      <c r="K815" s="14" t="s">
        <v>11487</v>
      </c>
      <c r="L815" s="15">
        <v>0</v>
      </c>
      <c r="M815" s="15">
        <v>150</v>
      </c>
      <c r="N815" s="15">
        <f t="shared" si="25"/>
        <v>150</v>
      </c>
      <c r="O815" s="15" t="s">
        <v>12671</v>
      </c>
      <c r="P815" s="16"/>
    </row>
    <row r="816" spans="1:16" s="1" customFormat="1" hidden="1" x14ac:dyDescent="0.25">
      <c r="A816" s="12">
        <f t="shared" si="24"/>
        <v>815</v>
      </c>
      <c r="B816" s="12" t="s">
        <v>1994</v>
      </c>
      <c r="C816" s="13" t="s">
        <v>7173</v>
      </c>
      <c r="D816" s="13" t="s">
        <v>10363</v>
      </c>
      <c r="E816" s="13" t="s">
        <v>10406</v>
      </c>
      <c r="F816" s="12" t="s">
        <v>10407</v>
      </c>
      <c r="G816" s="13" t="s">
        <v>5703</v>
      </c>
      <c r="H816" s="12" t="s">
        <v>11792</v>
      </c>
      <c r="I816" s="12" t="s">
        <v>12229</v>
      </c>
      <c r="J816" s="12" t="s">
        <v>11277</v>
      </c>
      <c r="K816" s="14" t="s">
        <v>11278</v>
      </c>
      <c r="L816" s="15">
        <v>0</v>
      </c>
      <c r="M816" s="15">
        <v>4400</v>
      </c>
      <c r="N816" s="15">
        <f t="shared" si="25"/>
        <v>4400</v>
      </c>
      <c r="O816" s="15" t="s">
        <v>12671</v>
      </c>
      <c r="P816" s="16"/>
    </row>
    <row r="817" spans="1:16" s="1" customFormat="1" hidden="1" x14ac:dyDescent="0.25">
      <c r="A817" s="12">
        <f t="shared" si="24"/>
        <v>816</v>
      </c>
      <c r="B817" s="12" t="s">
        <v>4468</v>
      </c>
      <c r="C817" s="13" t="s">
        <v>6878</v>
      </c>
      <c r="D817" s="13" t="s">
        <v>10369</v>
      </c>
      <c r="E817" s="13" t="s">
        <v>10408</v>
      </c>
      <c r="F817" s="12" t="s">
        <v>10596</v>
      </c>
      <c r="G817" s="13" t="s">
        <v>10597</v>
      </c>
      <c r="H817" s="12" t="s">
        <v>11792</v>
      </c>
      <c r="I817" s="12" t="s">
        <v>12230</v>
      </c>
      <c r="J817" s="12" t="s">
        <v>11345</v>
      </c>
      <c r="K817" s="14" t="s">
        <v>11346</v>
      </c>
      <c r="L817" s="15">
        <v>50</v>
      </c>
      <c r="M817" s="15">
        <v>3650</v>
      </c>
      <c r="N817" s="15">
        <f t="shared" si="25"/>
        <v>3700</v>
      </c>
      <c r="O817" s="15" t="s">
        <v>12671</v>
      </c>
      <c r="P817" s="16"/>
    </row>
    <row r="818" spans="1:16" s="1" customFormat="1" hidden="1" x14ac:dyDescent="0.25">
      <c r="A818" s="12">
        <f t="shared" si="24"/>
        <v>817</v>
      </c>
      <c r="B818" s="12" t="s">
        <v>4784</v>
      </c>
      <c r="C818" s="13" t="s">
        <v>9669</v>
      </c>
      <c r="D818" s="13" t="s">
        <v>10363</v>
      </c>
      <c r="E818" s="13" t="s">
        <v>10406</v>
      </c>
      <c r="F818" s="12" t="s">
        <v>10407</v>
      </c>
      <c r="G818" s="13" t="s">
        <v>5703</v>
      </c>
      <c r="H818" s="12" t="s">
        <v>11792</v>
      </c>
      <c r="I818" s="12" t="s">
        <v>12230</v>
      </c>
      <c r="J818" s="12" t="s">
        <v>11279</v>
      </c>
      <c r="K818" s="14" t="s">
        <v>11280</v>
      </c>
      <c r="L818" s="15">
        <v>0</v>
      </c>
      <c r="M818" s="15">
        <v>4600</v>
      </c>
      <c r="N818" s="15">
        <f t="shared" si="25"/>
        <v>4600</v>
      </c>
      <c r="O818" s="15" t="s">
        <v>12671</v>
      </c>
      <c r="P818" s="16"/>
    </row>
    <row r="819" spans="1:16" s="1" customFormat="1" hidden="1" x14ac:dyDescent="0.25">
      <c r="A819" s="12">
        <f t="shared" si="24"/>
        <v>818</v>
      </c>
      <c r="B819" s="12" t="s">
        <v>2059</v>
      </c>
      <c r="C819" s="13" t="s">
        <v>6646</v>
      </c>
      <c r="D819" s="13" t="s">
        <v>10369</v>
      </c>
      <c r="E819" s="13" t="s">
        <v>10161</v>
      </c>
      <c r="F819" s="12" t="s">
        <v>10564</v>
      </c>
      <c r="G819" s="13" t="s">
        <v>10565</v>
      </c>
      <c r="H819" s="12" t="s">
        <v>11792</v>
      </c>
      <c r="I819" s="12" t="s">
        <v>12229</v>
      </c>
      <c r="J819" s="12" t="s">
        <v>11486</v>
      </c>
      <c r="K819" s="14" t="s">
        <v>11487</v>
      </c>
      <c r="L819" s="15">
        <v>0</v>
      </c>
      <c r="M819" s="15">
        <v>100</v>
      </c>
      <c r="N819" s="15">
        <f t="shared" si="25"/>
        <v>100</v>
      </c>
      <c r="O819" s="15" t="s">
        <v>12671</v>
      </c>
      <c r="P819" s="16"/>
    </row>
    <row r="820" spans="1:16" s="1" customFormat="1" hidden="1" x14ac:dyDescent="0.25">
      <c r="A820" s="12">
        <f t="shared" si="24"/>
        <v>819</v>
      </c>
      <c r="B820" s="12" t="s">
        <v>2661</v>
      </c>
      <c r="C820" s="13" t="s">
        <v>8444</v>
      </c>
      <c r="D820" s="13" t="s">
        <v>10351</v>
      </c>
      <c r="E820" s="13" t="s">
        <v>10436</v>
      </c>
      <c r="F820" s="12" t="s">
        <v>10464</v>
      </c>
      <c r="G820" s="13" t="s">
        <v>10465</v>
      </c>
      <c r="H820" s="12" t="s">
        <v>11792</v>
      </c>
      <c r="I820" s="12" t="s">
        <v>12230</v>
      </c>
      <c r="J820" s="12" t="s">
        <v>11043</v>
      </c>
      <c r="K820" s="14" t="s">
        <v>12660</v>
      </c>
      <c r="L820" s="15">
        <v>0</v>
      </c>
      <c r="M820" s="15">
        <v>100</v>
      </c>
      <c r="N820" s="15">
        <f t="shared" si="25"/>
        <v>100</v>
      </c>
      <c r="O820" s="15" t="s">
        <v>12671</v>
      </c>
      <c r="P820" s="16"/>
    </row>
    <row r="821" spans="1:16" s="1" customFormat="1" hidden="1" x14ac:dyDescent="0.25">
      <c r="A821" s="12">
        <f t="shared" si="24"/>
        <v>820</v>
      </c>
      <c r="B821" s="12" t="s">
        <v>2966</v>
      </c>
      <c r="C821" s="13" t="s">
        <v>8137</v>
      </c>
      <c r="D821" s="13" t="s">
        <v>10158</v>
      </c>
      <c r="E821" s="13" t="s">
        <v>10470</v>
      </c>
      <c r="F821" s="12" t="s">
        <v>10471</v>
      </c>
      <c r="G821" s="13" t="s">
        <v>5778</v>
      </c>
      <c r="H821" s="12" t="s">
        <v>11792</v>
      </c>
      <c r="I821" s="12" t="s">
        <v>12229</v>
      </c>
      <c r="J821" s="12" t="s">
        <v>10917</v>
      </c>
      <c r="K821" s="14" t="s">
        <v>10918</v>
      </c>
      <c r="L821" s="15">
        <v>0</v>
      </c>
      <c r="M821" s="15">
        <v>150</v>
      </c>
      <c r="N821" s="15">
        <f t="shared" si="25"/>
        <v>150</v>
      </c>
      <c r="O821" s="15" t="s">
        <v>12671</v>
      </c>
      <c r="P821" s="16"/>
    </row>
    <row r="822" spans="1:16" s="1" customFormat="1" hidden="1" x14ac:dyDescent="0.25">
      <c r="A822" s="12">
        <f t="shared" si="24"/>
        <v>821</v>
      </c>
      <c r="B822" s="12" t="s">
        <v>4001</v>
      </c>
      <c r="C822" s="13" t="s">
        <v>9217</v>
      </c>
      <c r="D822" s="13" t="s">
        <v>10363</v>
      </c>
      <c r="E822" s="13" t="s">
        <v>10363</v>
      </c>
      <c r="F822" s="12" t="s">
        <v>10480</v>
      </c>
      <c r="G822" s="13" t="s">
        <v>7110</v>
      </c>
      <c r="H822" s="12" t="s">
        <v>11792</v>
      </c>
      <c r="I822" s="12" t="s">
        <v>12229</v>
      </c>
      <c r="J822" s="12" t="s">
        <v>11149</v>
      </c>
      <c r="K822" s="14" t="s">
        <v>11150</v>
      </c>
      <c r="L822" s="15">
        <v>0</v>
      </c>
      <c r="M822" s="15">
        <v>50</v>
      </c>
      <c r="N822" s="15">
        <f t="shared" si="25"/>
        <v>50</v>
      </c>
      <c r="O822" s="15" t="s">
        <v>12671</v>
      </c>
      <c r="P822" s="16"/>
    </row>
    <row r="823" spans="1:16" s="1" customFormat="1" hidden="1" x14ac:dyDescent="0.25">
      <c r="A823" s="12">
        <f t="shared" si="24"/>
        <v>822</v>
      </c>
      <c r="B823" s="12" t="s">
        <v>2013</v>
      </c>
      <c r="C823" s="13" t="s">
        <v>8057</v>
      </c>
      <c r="D823" s="13" t="s">
        <v>10158</v>
      </c>
      <c r="E823" s="13" t="s">
        <v>10470</v>
      </c>
      <c r="F823" s="12" t="s">
        <v>10471</v>
      </c>
      <c r="G823" s="13" t="s">
        <v>5778</v>
      </c>
      <c r="H823" s="12" t="s">
        <v>11792</v>
      </c>
      <c r="I823" s="12" t="s">
        <v>12229</v>
      </c>
      <c r="J823" s="12" t="s">
        <v>10923</v>
      </c>
      <c r="K823" s="14" t="s">
        <v>10924</v>
      </c>
      <c r="L823" s="15">
        <v>0</v>
      </c>
      <c r="M823" s="15">
        <v>50</v>
      </c>
      <c r="N823" s="15">
        <f t="shared" si="25"/>
        <v>50</v>
      </c>
      <c r="O823" s="15" t="s">
        <v>12671</v>
      </c>
      <c r="P823" s="16"/>
    </row>
    <row r="824" spans="1:16" s="1" customFormat="1" hidden="1" x14ac:dyDescent="0.25">
      <c r="A824" s="12">
        <f t="shared" si="24"/>
        <v>823</v>
      </c>
      <c r="B824" s="12" t="s">
        <v>689</v>
      </c>
      <c r="C824" s="13" t="s">
        <v>7393</v>
      </c>
      <c r="D824" s="13" t="s">
        <v>10158</v>
      </c>
      <c r="E824" s="13" t="s">
        <v>10470</v>
      </c>
      <c r="F824" s="12" t="s">
        <v>10471</v>
      </c>
      <c r="G824" s="13" t="s">
        <v>5778</v>
      </c>
      <c r="H824" s="12" t="s">
        <v>11792</v>
      </c>
      <c r="I824" s="12" t="s">
        <v>12230</v>
      </c>
      <c r="J824" s="12" t="s">
        <v>10923</v>
      </c>
      <c r="K824" s="14" t="s">
        <v>10924</v>
      </c>
      <c r="L824" s="15">
        <v>0</v>
      </c>
      <c r="M824" s="15">
        <v>1500</v>
      </c>
      <c r="N824" s="15">
        <f t="shared" si="25"/>
        <v>1500</v>
      </c>
      <c r="O824" s="15" t="s">
        <v>12671</v>
      </c>
      <c r="P824" s="16"/>
    </row>
    <row r="825" spans="1:16" s="1" customFormat="1" hidden="1" x14ac:dyDescent="0.25">
      <c r="A825" s="12">
        <f t="shared" si="24"/>
        <v>824</v>
      </c>
      <c r="B825" s="12" t="s">
        <v>5162</v>
      </c>
      <c r="C825" s="13" t="s">
        <v>9878</v>
      </c>
      <c r="D825" s="13" t="s">
        <v>10369</v>
      </c>
      <c r="E825" s="13" t="s">
        <v>10161</v>
      </c>
      <c r="F825" s="12" t="s">
        <v>10564</v>
      </c>
      <c r="G825" s="13" t="s">
        <v>10565</v>
      </c>
      <c r="H825" s="12" t="s">
        <v>11792</v>
      </c>
      <c r="I825" s="12" t="s">
        <v>12229</v>
      </c>
      <c r="J825" s="12" t="s">
        <v>11470</v>
      </c>
      <c r="K825" s="14" t="s">
        <v>11471</v>
      </c>
      <c r="L825" s="15">
        <v>0</v>
      </c>
      <c r="M825" s="15">
        <v>100</v>
      </c>
      <c r="N825" s="15">
        <f t="shared" si="25"/>
        <v>100</v>
      </c>
      <c r="O825" s="15" t="s">
        <v>12671</v>
      </c>
      <c r="P825" s="16"/>
    </row>
    <row r="826" spans="1:16" s="1" customFormat="1" hidden="1" x14ac:dyDescent="0.25">
      <c r="A826" s="12">
        <f t="shared" si="24"/>
        <v>825</v>
      </c>
      <c r="B826" s="12" t="s">
        <v>5371</v>
      </c>
      <c r="C826" s="13" t="s">
        <v>10016</v>
      </c>
      <c r="D826" s="13" t="s">
        <v>10363</v>
      </c>
      <c r="E826" s="13" t="s">
        <v>10413</v>
      </c>
      <c r="F826" s="12" t="s">
        <v>10414</v>
      </c>
      <c r="G826" s="13" t="s">
        <v>10415</v>
      </c>
      <c r="H826" s="12" t="s">
        <v>11792</v>
      </c>
      <c r="I826" s="12" t="s">
        <v>12229</v>
      </c>
      <c r="J826" s="12" t="s">
        <v>11418</v>
      </c>
      <c r="K826" s="14" t="s">
        <v>11419</v>
      </c>
      <c r="L826" s="15">
        <v>0</v>
      </c>
      <c r="M826" s="15">
        <v>500</v>
      </c>
      <c r="N826" s="15">
        <f t="shared" si="25"/>
        <v>500</v>
      </c>
      <c r="O826" s="15" t="s">
        <v>12671</v>
      </c>
      <c r="P826" s="16"/>
    </row>
    <row r="827" spans="1:16" s="1" customFormat="1" hidden="1" x14ac:dyDescent="0.25">
      <c r="A827" s="12">
        <f t="shared" si="24"/>
        <v>826</v>
      </c>
      <c r="B827" s="12" t="s">
        <v>4823</v>
      </c>
      <c r="C827" s="13" t="s">
        <v>8894</v>
      </c>
      <c r="D827" s="13" t="s">
        <v>10369</v>
      </c>
      <c r="E827" s="13" t="s">
        <v>10370</v>
      </c>
      <c r="F827" s="12" t="s">
        <v>10371</v>
      </c>
      <c r="G827" s="13" t="s">
        <v>10372</v>
      </c>
      <c r="H827" s="12" t="s">
        <v>11792</v>
      </c>
      <c r="I827" s="12" t="s">
        <v>12229</v>
      </c>
      <c r="J827" s="12" t="s">
        <v>11372</v>
      </c>
      <c r="K827" s="14" t="s">
        <v>11373</v>
      </c>
      <c r="L827" s="15">
        <v>0</v>
      </c>
      <c r="M827" s="15">
        <v>1100</v>
      </c>
      <c r="N827" s="15">
        <f t="shared" si="25"/>
        <v>1100</v>
      </c>
      <c r="O827" s="15" t="s">
        <v>12671</v>
      </c>
      <c r="P827" s="16"/>
    </row>
    <row r="828" spans="1:16" s="1" customFormat="1" hidden="1" x14ac:dyDescent="0.25">
      <c r="A828" s="12">
        <f t="shared" si="24"/>
        <v>827</v>
      </c>
      <c r="B828" s="12" t="s">
        <v>1503</v>
      </c>
      <c r="C828" s="13" t="s">
        <v>7797</v>
      </c>
      <c r="D828" s="13" t="s">
        <v>10369</v>
      </c>
      <c r="E828" s="13" t="s">
        <v>10162</v>
      </c>
      <c r="F828" s="12" t="s">
        <v>10402</v>
      </c>
      <c r="G828" s="13" t="s">
        <v>10403</v>
      </c>
      <c r="H828" s="12" t="s">
        <v>11792</v>
      </c>
      <c r="I828" s="12" t="s">
        <v>12229</v>
      </c>
      <c r="J828" s="12" t="s">
        <v>11451</v>
      </c>
      <c r="K828" s="14" t="s">
        <v>11452</v>
      </c>
      <c r="L828" s="15">
        <v>0</v>
      </c>
      <c r="M828" s="15">
        <v>40</v>
      </c>
      <c r="N828" s="15">
        <f t="shared" si="25"/>
        <v>40</v>
      </c>
      <c r="O828" s="15" t="s">
        <v>12671</v>
      </c>
      <c r="P828" s="16"/>
    </row>
    <row r="829" spans="1:16" s="1" customFormat="1" hidden="1" x14ac:dyDescent="0.25">
      <c r="A829" s="12">
        <f t="shared" si="24"/>
        <v>828</v>
      </c>
      <c r="B829" s="12" t="s">
        <v>801</v>
      </c>
      <c r="C829" s="13" t="s">
        <v>7467</v>
      </c>
      <c r="D829" s="13" t="s">
        <v>10363</v>
      </c>
      <c r="E829" s="13" t="s">
        <v>10526</v>
      </c>
      <c r="F829" s="12" t="s">
        <v>10540</v>
      </c>
      <c r="G829" s="13" t="s">
        <v>10541</v>
      </c>
      <c r="H829" s="12" t="s">
        <v>11792</v>
      </c>
      <c r="I829" s="12" t="s">
        <v>12229</v>
      </c>
      <c r="J829" s="12" t="s">
        <v>11234</v>
      </c>
      <c r="K829" s="14" t="s">
        <v>11235</v>
      </c>
      <c r="L829" s="15">
        <v>0</v>
      </c>
      <c r="M829" s="15">
        <v>50</v>
      </c>
      <c r="N829" s="15">
        <f t="shared" si="25"/>
        <v>50</v>
      </c>
      <c r="O829" s="15" t="s">
        <v>12671</v>
      </c>
      <c r="P829" s="16"/>
    </row>
    <row r="830" spans="1:16" s="1" customFormat="1" hidden="1" x14ac:dyDescent="0.25">
      <c r="A830" s="12">
        <f t="shared" si="24"/>
        <v>829</v>
      </c>
      <c r="B830" s="12" t="s">
        <v>3345</v>
      </c>
      <c r="C830" s="13" t="s">
        <v>5909</v>
      </c>
      <c r="D830" s="13" t="s">
        <v>10369</v>
      </c>
      <c r="E830" s="13" t="s">
        <v>10370</v>
      </c>
      <c r="F830" s="12" t="s">
        <v>10511</v>
      </c>
      <c r="G830" s="13" t="s">
        <v>6060</v>
      </c>
      <c r="H830" s="12" t="s">
        <v>11792</v>
      </c>
      <c r="I830" s="12" t="s">
        <v>12229</v>
      </c>
      <c r="J830" s="12" t="s">
        <v>11416</v>
      </c>
      <c r="K830" s="14" t="s">
        <v>11417</v>
      </c>
      <c r="L830" s="15">
        <v>0</v>
      </c>
      <c r="M830" s="15">
        <v>150</v>
      </c>
      <c r="N830" s="15">
        <f t="shared" si="25"/>
        <v>150</v>
      </c>
      <c r="O830" s="15" t="s">
        <v>12671</v>
      </c>
      <c r="P830" s="16"/>
    </row>
    <row r="831" spans="1:16" s="1" customFormat="1" hidden="1" x14ac:dyDescent="0.25">
      <c r="A831" s="12">
        <f t="shared" si="24"/>
        <v>830</v>
      </c>
      <c r="B831" s="12" t="s">
        <v>1288</v>
      </c>
      <c r="C831" s="13" t="s">
        <v>7694</v>
      </c>
      <c r="D831" s="13" t="s">
        <v>10369</v>
      </c>
      <c r="E831" s="13" t="s">
        <v>10369</v>
      </c>
      <c r="F831" s="12" t="s">
        <v>10581</v>
      </c>
      <c r="G831" s="13" t="s">
        <v>6240</v>
      </c>
      <c r="H831" s="12" t="s">
        <v>11792</v>
      </c>
      <c r="I831" s="12" t="s">
        <v>12230</v>
      </c>
      <c r="J831" s="12" t="s">
        <v>11321</v>
      </c>
      <c r="K831" s="14" t="s">
        <v>11322</v>
      </c>
      <c r="L831" s="15">
        <v>0</v>
      </c>
      <c r="M831" s="15">
        <v>500</v>
      </c>
      <c r="N831" s="15">
        <f t="shared" si="25"/>
        <v>500</v>
      </c>
      <c r="O831" s="15" t="s">
        <v>12671</v>
      </c>
      <c r="P831" s="16"/>
    </row>
    <row r="832" spans="1:16" s="1" customFormat="1" hidden="1" x14ac:dyDescent="0.25">
      <c r="A832" s="12">
        <f t="shared" si="24"/>
        <v>831</v>
      </c>
      <c r="B832" s="12" t="s">
        <v>1997</v>
      </c>
      <c r="C832" s="13" t="s">
        <v>6260</v>
      </c>
      <c r="D832" s="13" t="s">
        <v>10369</v>
      </c>
      <c r="E832" s="13" t="s">
        <v>10369</v>
      </c>
      <c r="F832" s="12" t="s">
        <v>10581</v>
      </c>
      <c r="G832" s="13" t="s">
        <v>6240</v>
      </c>
      <c r="H832" s="12" t="s">
        <v>11792</v>
      </c>
      <c r="I832" s="12" t="s">
        <v>12230</v>
      </c>
      <c r="J832" s="12" t="s">
        <v>11317</v>
      </c>
      <c r="K832" s="14" t="s">
        <v>11318</v>
      </c>
      <c r="L832" s="15">
        <v>0</v>
      </c>
      <c r="M832" s="15">
        <v>8150</v>
      </c>
      <c r="N832" s="15">
        <f t="shared" si="25"/>
        <v>8150</v>
      </c>
      <c r="O832" s="15" t="s">
        <v>12671</v>
      </c>
      <c r="P832" s="16"/>
    </row>
    <row r="833" spans="1:16" s="1" customFormat="1" hidden="1" x14ac:dyDescent="0.25">
      <c r="A833" s="12">
        <f t="shared" si="24"/>
        <v>832</v>
      </c>
      <c r="B833" s="12" t="s">
        <v>5352</v>
      </c>
      <c r="C833" s="13" t="s">
        <v>10003</v>
      </c>
      <c r="D833" s="13" t="s">
        <v>10369</v>
      </c>
      <c r="E833" s="13" t="s">
        <v>10369</v>
      </c>
      <c r="F833" s="12" t="s">
        <v>10581</v>
      </c>
      <c r="G833" s="13" t="s">
        <v>6240</v>
      </c>
      <c r="H833" s="12" t="s">
        <v>11792</v>
      </c>
      <c r="I833" s="12" t="s">
        <v>12229</v>
      </c>
      <c r="J833" s="12" t="s">
        <v>11317</v>
      </c>
      <c r="K833" s="14" t="s">
        <v>11318</v>
      </c>
      <c r="L833" s="15">
        <v>0</v>
      </c>
      <c r="M833" s="15">
        <v>250</v>
      </c>
      <c r="N833" s="15">
        <f t="shared" si="25"/>
        <v>250</v>
      </c>
      <c r="O833" s="15" t="s">
        <v>12671</v>
      </c>
      <c r="P833" s="16"/>
    </row>
    <row r="834" spans="1:16" s="1" customFormat="1" hidden="1" x14ac:dyDescent="0.25">
      <c r="A834" s="12">
        <f t="shared" si="24"/>
        <v>833</v>
      </c>
      <c r="B834" s="12" t="s">
        <v>3038</v>
      </c>
      <c r="C834" s="13" t="s">
        <v>6390</v>
      </c>
      <c r="D834" s="13" t="s">
        <v>10369</v>
      </c>
      <c r="E834" s="13" t="s">
        <v>10162</v>
      </c>
      <c r="F834" s="12" t="s">
        <v>10402</v>
      </c>
      <c r="G834" s="13" t="s">
        <v>10403</v>
      </c>
      <c r="H834" s="12" t="s">
        <v>11792</v>
      </c>
      <c r="I834" s="12" t="s">
        <v>12229</v>
      </c>
      <c r="J834" s="12" t="s">
        <v>11454</v>
      </c>
      <c r="K834" s="14" t="s">
        <v>11455</v>
      </c>
      <c r="L834" s="15">
        <v>0</v>
      </c>
      <c r="M834" s="15">
        <v>100</v>
      </c>
      <c r="N834" s="15">
        <f t="shared" si="25"/>
        <v>100</v>
      </c>
      <c r="O834" s="15" t="s">
        <v>12671</v>
      </c>
      <c r="P834" s="16"/>
    </row>
    <row r="835" spans="1:16" s="1" customFormat="1" hidden="1" x14ac:dyDescent="0.25">
      <c r="A835" s="12">
        <f t="shared" ref="A835:A898" si="26">ROW()-1</f>
        <v>834</v>
      </c>
      <c r="B835" s="12" t="s">
        <v>1566</v>
      </c>
      <c r="C835" s="13" t="s">
        <v>7829</v>
      </c>
      <c r="D835" s="13" t="s">
        <v>10369</v>
      </c>
      <c r="E835" s="13" t="s">
        <v>10370</v>
      </c>
      <c r="F835" s="12" t="s">
        <v>10371</v>
      </c>
      <c r="G835" s="13" t="s">
        <v>10372</v>
      </c>
      <c r="H835" s="12" t="s">
        <v>11792</v>
      </c>
      <c r="I835" s="12" t="s">
        <v>12229</v>
      </c>
      <c r="J835" s="12" t="s">
        <v>11405</v>
      </c>
      <c r="K835" s="14" t="s">
        <v>11406</v>
      </c>
      <c r="L835" s="15">
        <v>0</v>
      </c>
      <c r="M835" s="15">
        <v>750</v>
      </c>
      <c r="N835" s="15">
        <f t="shared" ref="N835:N898" si="27">SUM(L835,M835)</f>
        <v>750</v>
      </c>
      <c r="O835" s="15" t="s">
        <v>12671</v>
      </c>
      <c r="P835" s="16"/>
    </row>
    <row r="836" spans="1:16" s="1" customFormat="1" x14ac:dyDescent="0.25">
      <c r="A836" s="12">
        <f t="shared" si="26"/>
        <v>835</v>
      </c>
      <c r="B836" s="12" t="s">
        <v>1118</v>
      </c>
      <c r="C836" s="13" t="s">
        <v>6607</v>
      </c>
      <c r="D836" s="13" t="s">
        <v>10369</v>
      </c>
      <c r="E836" s="13" t="s">
        <v>10369</v>
      </c>
      <c r="F836" s="12" t="s">
        <v>10427</v>
      </c>
      <c r="G836" s="13" t="s">
        <v>10428</v>
      </c>
      <c r="H836" s="12" t="s">
        <v>11792</v>
      </c>
      <c r="I836" s="12" t="s">
        <v>12230</v>
      </c>
      <c r="J836" s="12" t="s">
        <v>11341</v>
      </c>
      <c r="K836" s="14" t="s">
        <v>11342</v>
      </c>
      <c r="L836" s="15">
        <v>0</v>
      </c>
      <c r="M836" s="15">
        <v>300</v>
      </c>
      <c r="N836" s="15">
        <f t="shared" si="27"/>
        <v>300</v>
      </c>
      <c r="O836" s="15" t="s">
        <v>12671</v>
      </c>
      <c r="P836" s="16"/>
    </row>
    <row r="837" spans="1:16" s="1" customFormat="1" x14ac:dyDescent="0.25">
      <c r="A837" s="12">
        <f t="shared" si="26"/>
        <v>836</v>
      </c>
      <c r="B837" s="12" t="s">
        <v>1115</v>
      </c>
      <c r="C837" s="13" t="s">
        <v>6406</v>
      </c>
      <c r="D837" s="13" t="s">
        <v>10369</v>
      </c>
      <c r="E837" s="13" t="s">
        <v>10369</v>
      </c>
      <c r="F837" s="12" t="s">
        <v>10427</v>
      </c>
      <c r="G837" s="13" t="s">
        <v>10428</v>
      </c>
      <c r="H837" s="12" t="s">
        <v>11792</v>
      </c>
      <c r="I837" s="12" t="s">
        <v>12231</v>
      </c>
      <c r="J837" s="12" t="s">
        <v>11341</v>
      </c>
      <c r="K837" s="14" t="s">
        <v>11342</v>
      </c>
      <c r="L837" s="15">
        <v>0</v>
      </c>
      <c r="M837" s="15">
        <v>800</v>
      </c>
      <c r="N837" s="15">
        <f t="shared" si="27"/>
        <v>800</v>
      </c>
      <c r="O837" s="15" t="s">
        <v>12671</v>
      </c>
      <c r="P837" s="16"/>
    </row>
    <row r="838" spans="1:16" s="1" customFormat="1" hidden="1" x14ac:dyDescent="0.25">
      <c r="A838" s="12">
        <f t="shared" si="26"/>
        <v>837</v>
      </c>
      <c r="B838" s="12" t="s">
        <v>3901</v>
      </c>
      <c r="C838" s="13" t="s">
        <v>5890</v>
      </c>
      <c r="D838" s="13" t="s">
        <v>10369</v>
      </c>
      <c r="E838" s="13" t="s">
        <v>10162</v>
      </c>
      <c r="F838" s="12" t="s">
        <v>10402</v>
      </c>
      <c r="G838" s="13" t="s">
        <v>10403</v>
      </c>
      <c r="H838" s="12" t="s">
        <v>11792</v>
      </c>
      <c r="I838" s="12" t="s">
        <v>12229</v>
      </c>
      <c r="J838" s="12" t="s">
        <v>11479</v>
      </c>
      <c r="K838" s="14" t="s">
        <v>11480</v>
      </c>
      <c r="L838" s="15">
        <v>0</v>
      </c>
      <c r="M838" s="15">
        <v>50</v>
      </c>
      <c r="N838" s="15">
        <f t="shared" si="27"/>
        <v>50</v>
      </c>
      <c r="O838" s="15" t="s">
        <v>12671</v>
      </c>
      <c r="P838" s="16"/>
    </row>
    <row r="839" spans="1:16" s="1" customFormat="1" hidden="1" x14ac:dyDescent="0.25">
      <c r="A839" s="12">
        <f t="shared" si="26"/>
        <v>838</v>
      </c>
      <c r="B839" s="12" t="s">
        <v>2556</v>
      </c>
      <c r="C839" s="13" t="s">
        <v>5970</v>
      </c>
      <c r="D839" s="13" t="s">
        <v>10355</v>
      </c>
      <c r="E839" s="13" t="s">
        <v>10517</v>
      </c>
      <c r="F839" s="12" t="s">
        <v>10601</v>
      </c>
      <c r="G839" s="13" t="s">
        <v>10602</v>
      </c>
      <c r="H839" s="12" t="s">
        <v>11792</v>
      </c>
      <c r="I839" s="12" t="s">
        <v>12229</v>
      </c>
      <c r="J839" s="12" t="s">
        <v>11396</v>
      </c>
      <c r="K839" s="14" t="s">
        <v>12661</v>
      </c>
      <c r="L839" s="15">
        <v>0</v>
      </c>
      <c r="M839" s="15">
        <v>600</v>
      </c>
      <c r="N839" s="15">
        <f t="shared" si="27"/>
        <v>600</v>
      </c>
      <c r="O839" s="15" t="s">
        <v>12671</v>
      </c>
      <c r="P839" s="16"/>
    </row>
    <row r="840" spans="1:16" s="1" customFormat="1" hidden="1" x14ac:dyDescent="0.25">
      <c r="A840" s="12">
        <f t="shared" si="26"/>
        <v>839</v>
      </c>
      <c r="B840" s="12" t="s">
        <v>3982</v>
      </c>
      <c r="C840" s="13" t="s">
        <v>9204</v>
      </c>
      <c r="D840" s="13" t="s">
        <v>10369</v>
      </c>
      <c r="E840" s="13" t="s">
        <v>10370</v>
      </c>
      <c r="F840" s="12" t="s">
        <v>10371</v>
      </c>
      <c r="G840" s="13" t="s">
        <v>10372</v>
      </c>
      <c r="H840" s="12" t="s">
        <v>11792</v>
      </c>
      <c r="I840" s="12" t="s">
        <v>12229</v>
      </c>
      <c r="J840" s="12" t="s">
        <v>11770</v>
      </c>
      <c r="K840" s="14" t="s">
        <v>12248</v>
      </c>
      <c r="L840" s="15">
        <v>0</v>
      </c>
      <c r="M840" s="15">
        <v>250</v>
      </c>
      <c r="N840" s="15">
        <f t="shared" si="27"/>
        <v>250</v>
      </c>
      <c r="O840" s="15" t="s">
        <v>12671</v>
      </c>
      <c r="P840" s="16"/>
    </row>
    <row r="841" spans="1:16" s="1" customFormat="1" hidden="1" x14ac:dyDescent="0.25">
      <c r="A841" s="12">
        <f t="shared" si="26"/>
        <v>840</v>
      </c>
      <c r="B841" s="12" t="s">
        <v>2734</v>
      </c>
      <c r="C841" s="13" t="s">
        <v>6775</v>
      </c>
      <c r="D841" s="13" t="s">
        <v>10369</v>
      </c>
      <c r="E841" s="13" t="s">
        <v>10408</v>
      </c>
      <c r="F841" s="12" t="s">
        <v>10596</v>
      </c>
      <c r="G841" s="13" t="s">
        <v>10597</v>
      </c>
      <c r="H841" s="12" t="s">
        <v>11792</v>
      </c>
      <c r="I841" s="12" t="s">
        <v>12230</v>
      </c>
      <c r="J841" s="12" t="s">
        <v>11384</v>
      </c>
      <c r="K841" s="14" t="s">
        <v>11385</v>
      </c>
      <c r="L841" s="15">
        <v>0</v>
      </c>
      <c r="M841" s="15">
        <v>500</v>
      </c>
      <c r="N841" s="15">
        <f t="shared" si="27"/>
        <v>500</v>
      </c>
      <c r="O841" s="15" t="s">
        <v>12671</v>
      </c>
      <c r="P841" s="16"/>
    </row>
    <row r="842" spans="1:16" s="1" customFormat="1" hidden="1" x14ac:dyDescent="0.25">
      <c r="A842" s="12">
        <f t="shared" si="26"/>
        <v>841</v>
      </c>
      <c r="B842" s="12" t="s">
        <v>2573</v>
      </c>
      <c r="C842" s="13" t="s">
        <v>8400</v>
      </c>
      <c r="D842" s="13" t="s">
        <v>10355</v>
      </c>
      <c r="E842" s="13" t="s">
        <v>10481</v>
      </c>
      <c r="F842" s="12" t="s">
        <v>10538</v>
      </c>
      <c r="G842" s="13" t="s">
        <v>5855</v>
      </c>
      <c r="H842" s="12" t="s">
        <v>11792</v>
      </c>
      <c r="I842" s="12" t="s">
        <v>12232</v>
      </c>
      <c r="J842" s="12" t="s">
        <v>11529</v>
      </c>
      <c r="K842" s="14" t="s">
        <v>11530</v>
      </c>
      <c r="L842" s="15">
        <v>0</v>
      </c>
      <c r="M842" s="15">
        <v>200</v>
      </c>
      <c r="N842" s="15">
        <f t="shared" si="27"/>
        <v>200</v>
      </c>
      <c r="O842" s="15" t="s">
        <v>12671</v>
      </c>
      <c r="P842" s="16"/>
    </row>
    <row r="843" spans="1:16" s="1" customFormat="1" hidden="1" x14ac:dyDescent="0.25">
      <c r="A843" s="12">
        <f t="shared" si="26"/>
        <v>842</v>
      </c>
      <c r="B843" s="12" t="s">
        <v>1199</v>
      </c>
      <c r="C843" s="13" t="s">
        <v>10617</v>
      </c>
      <c r="D843" s="13" t="s">
        <v>10369</v>
      </c>
      <c r="E843" s="13" t="s">
        <v>10439</v>
      </c>
      <c r="F843" s="12" t="s">
        <v>10440</v>
      </c>
      <c r="G843" s="13" t="s">
        <v>10441</v>
      </c>
      <c r="H843" s="12" t="s">
        <v>11792</v>
      </c>
      <c r="I843" s="12" t="s">
        <v>12232</v>
      </c>
      <c r="J843" s="12" t="s">
        <v>11289</v>
      </c>
      <c r="K843" s="14" t="s">
        <v>11290</v>
      </c>
      <c r="L843" s="15">
        <v>0</v>
      </c>
      <c r="M843" s="15">
        <v>750</v>
      </c>
      <c r="N843" s="15">
        <f t="shared" si="27"/>
        <v>750</v>
      </c>
      <c r="O843" s="15" t="s">
        <v>12671</v>
      </c>
      <c r="P843" s="16"/>
    </row>
    <row r="844" spans="1:16" s="1" customFormat="1" x14ac:dyDescent="0.25">
      <c r="A844" s="12">
        <f t="shared" si="26"/>
        <v>843</v>
      </c>
      <c r="B844" s="12" t="s">
        <v>1108</v>
      </c>
      <c r="C844" s="13" t="s">
        <v>6605</v>
      </c>
      <c r="D844" s="13" t="s">
        <v>10369</v>
      </c>
      <c r="E844" s="13" t="s">
        <v>10369</v>
      </c>
      <c r="F844" s="12" t="s">
        <v>10427</v>
      </c>
      <c r="G844" s="13" t="s">
        <v>10428</v>
      </c>
      <c r="H844" s="12" t="s">
        <v>11792</v>
      </c>
      <c r="I844" s="12" t="s">
        <v>12230</v>
      </c>
      <c r="J844" s="12" t="s">
        <v>11341</v>
      </c>
      <c r="K844" s="14" t="s">
        <v>11342</v>
      </c>
      <c r="L844" s="15">
        <v>0</v>
      </c>
      <c r="M844" s="15">
        <v>2700</v>
      </c>
      <c r="N844" s="15">
        <f t="shared" si="27"/>
        <v>2700</v>
      </c>
      <c r="O844" s="15" t="s">
        <v>12671</v>
      </c>
      <c r="P844" s="16"/>
    </row>
    <row r="845" spans="1:16" s="1" customFormat="1" hidden="1" x14ac:dyDescent="0.25">
      <c r="A845" s="12">
        <f t="shared" si="26"/>
        <v>844</v>
      </c>
      <c r="B845" s="12" t="s">
        <v>1820</v>
      </c>
      <c r="C845" s="13" t="s">
        <v>6077</v>
      </c>
      <c r="D845" s="13" t="s">
        <v>10355</v>
      </c>
      <c r="E845" s="13" t="s">
        <v>10481</v>
      </c>
      <c r="F845" s="12" t="s">
        <v>10482</v>
      </c>
      <c r="G845" s="13" t="s">
        <v>10483</v>
      </c>
      <c r="H845" s="12" t="s">
        <v>11792</v>
      </c>
      <c r="I845" s="12" t="s">
        <v>12231</v>
      </c>
      <c r="J845" s="12" t="s">
        <v>11525</v>
      </c>
      <c r="K845" s="14" t="s">
        <v>12317</v>
      </c>
      <c r="L845" s="15">
        <v>0</v>
      </c>
      <c r="M845" s="15">
        <v>12350</v>
      </c>
      <c r="N845" s="15">
        <f t="shared" si="27"/>
        <v>12350</v>
      </c>
      <c r="O845" s="15" t="s">
        <v>12671</v>
      </c>
      <c r="P845" s="16"/>
    </row>
    <row r="846" spans="1:16" s="1" customFormat="1" hidden="1" x14ac:dyDescent="0.25">
      <c r="A846" s="12">
        <f t="shared" si="26"/>
        <v>845</v>
      </c>
      <c r="B846" s="12" t="s">
        <v>3444</v>
      </c>
      <c r="C846" s="13" t="s">
        <v>6351</v>
      </c>
      <c r="D846" s="13" t="s">
        <v>10355</v>
      </c>
      <c r="E846" s="13" t="s">
        <v>10481</v>
      </c>
      <c r="F846" s="12" t="s">
        <v>10482</v>
      </c>
      <c r="G846" s="13" t="s">
        <v>10483</v>
      </c>
      <c r="H846" s="12" t="s">
        <v>11792</v>
      </c>
      <c r="I846" s="12" t="s">
        <v>12230</v>
      </c>
      <c r="J846" s="12" t="s">
        <v>11525</v>
      </c>
      <c r="K846" s="14" t="s">
        <v>12317</v>
      </c>
      <c r="L846" s="15">
        <v>0</v>
      </c>
      <c r="M846" s="15">
        <v>8800</v>
      </c>
      <c r="N846" s="15">
        <f t="shared" si="27"/>
        <v>8800</v>
      </c>
      <c r="O846" s="15" t="s">
        <v>12671</v>
      </c>
      <c r="P846" s="16"/>
    </row>
    <row r="847" spans="1:16" s="1" customFormat="1" hidden="1" x14ac:dyDescent="0.25">
      <c r="A847" s="12">
        <f t="shared" si="26"/>
        <v>846</v>
      </c>
      <c r="B847" s="12" t="s">
        <v>2790</v>
      </c>
      <c r="C847" s="13" t="s">
        <v>8522</v>
      </c>
      <c r="D847" s="13" t="s">
        <v>10158</v>
      </c>
      <c r="E847" s="13" t="s">
        <v>10158</v>
      </c>
      <c r="F847" s="12" t="s">
        <v>10404</v>
      </c>
      <c r="G847" s="13" t="s">
        <v>10405</v>
      </c>
      <c r="H847" s="12" t="s">
        <v>11792</v>
      </c>
      <c r="I847" s="12" t="s">
        <v>12229</v>
      </c>
      <c r="J847" s="12" t="s">
        <v>10829</v>
      </c>
      <c r="K847" s="14" t="s">
        <v>10830</v>
      </c>
      <c r="L847" s="15">
        <v>0</v>
      </c>
      <c r="M847" s="15">
        <v>100</v>
      </c>
      <c r="N847" s="15">
        <f t="shared" si="27"/>
        <v>100</v>
      </c>
      <c r="O847" s="15" t="s">
        <v>12671</v>
      </c>
      <c r="P847" s="16"/>
    </row>
    <row r="848" spans="1:16" s="1" customFormat="1" hidden="1" x14ac:dyDescent="0.25">
      <c r="A848" s="12">
        <f t="shared" si="26"/>
        <v>847</v>
      </c>
      <c r="B848" s="12" t="s">
        <v>1215</v>
      </c>
      <c r="C848" s="13" t="s">
        <v>7660</v>
      </c>
      <c r="D848" s="13" t="s">
        <v>10369</v>
      </c>
      <c r="E848" s="13" t="s">
        <v>10439</v>
      </c>
      <c r="F848" s="12" t="s">
        <v>10440</v>
      </c>
      <c r="G848" s="13" t="s">
        <v>10441</v>
      </c>
      <c r="H848" s="12" t="s">
        <v>11792</v>
      </c>
      <c r="I848" s="12" t="s">
        <v>12229</v>
      </c>
      <c r="J848" s="12" t="s">
        <v>11319</v>
      </c>
      <c r="K848" s="14" t="s">
        <v>11320</v>
      </c>
      <c r="L848" s="15">
        <v>0</v>
      </c>
      <c r="M848" s="15">
        <v>250</v>
      </c>
      <c r="N848" s="15">
        <f t="shared" si="27"/>
        <v>250</v>
      </c>
      <c r="O848" s="15" t="s">
        <v>12671</v>
      </c>
      <c r="P848" s="16"/>
    </row>
    <row r="849" spans="1:16" s="1" customFormat="1" hidden="1" x14ac:dyDescent="0.25">
      <c r="A849" s="12">
        <f t="shared" si="26"/>
        <v>848</v>
      </c>
      <c r="B849" s="12" t="s">
        <v>10287</v>
      </c>
      <c r="C849" s="13" t="s">
        <v>10657</v>
      </c>
      <c r="D849" s="13" t="s">
        <v>10355</v>
      </c>
      <c r="E849" s="13" t="s">
        <v>10481</v>
      </c>
      <c r="F849" s="12" t="s">
        <v>10482</v>
      </c>
      <c r="G849" s="13" t="s">
        <v>10483</v>
      </c>
      <c r="H849" s="12" t="s">
        <v>11792</v>
      </c>
      <c r="I849" s="12" t="s">
        <v>12229</v>
      </c>
      <c r="J849" s="12" t="s">
        <v>11528</v>
      </c>
      <c r="K849" s="14" t="s">
        <v>12319</v>
      </c>
      <c r="L849" s="15">
        <v>0</v>
      </c>
      <c r="M849" s="15">
        <v>300</v>
      </c>
      <c r="N849" s="15">
        <f t="shared" si="27"/>
        <v>300</v>
      </c>
      <c r="O849" s="15" t="s">
        <v>12671</v>
      </c>
      <c r="P849" s="16"/>
    </row>
    <row r="850" spans="1:16" s="1" customFormat="1" hidden="1" x14ac:dyDescent="0.25">
      <c r="A850" s="12">
        <f t="shared" si="26"/>
        <v>849</v>
      </c>
      <c r="B850" s="12" t="s">
        <v>4629</v>
      </c>
      <c r="C850" s="13" t="s">
        <v>6936</v>
      </c>
      <c r="D850" s="13" t="s">
        <v>10355</v>
      </c>
      <c r="E850" s="13" t="s">
        <v>10481</v>
      </c>
      <c r="F850" s="12" t="s">
        <v>10482</v>
      </c>
      <c r="G850" s="13" t="s">
        <v>10483</v>
      </c>
      <c r="H850" s="12" t="s">
        <v>11792</v>
      </c>
      <c r="I850" s="12" t="s">
        <v>12232</v>
      </c>
      <c r="J850" s="12" t="s">
        <v>11524</v>
      </c>
      <c r="K850" s="14" t="s">
        <v>12318</v>
      </c>
      <c r="L850" s="15">
        <v>0</v>
      </c>
      <c r="M850" s="15">
        <v>900</v>
      </c>
      <c r="N850" s="15">
        <f t="shared" si="27"/>
        <v>900</v>
      </c>
      <c r="O850" s="15" t="s">
        <v>12671</v>
      </c>
      <c r="P850" s="16"/>
    </row>
    <row r="851" spans="1:16" s="1" customFormat="1" hidden="1" x14ac:dyDescent="0.25">
      <c r="A851" s="12">
        <f t="shared" si="26"/>
        <v>850</v>
      </c>
      <c r="B851" s="12" t="s">
        <v>1813</v>
      </c>
      <c r="C851" s="13" t="s">
        <v>7948</v>
      </c>
      <c r="D851" s="13" t="s">
        <v>10355</v>
      </c>
      <c r="E851" s="13" t="s">
        <v>10481</v>
      </c>
      <c r="F851" s="12" t="s">
        <v>10482</v>
      </c>
      <c r="G851" s="13" t="s">
        <v>10483</v>
      </c>
      <c r="H851" s="12" t="s">
        <v>11792</v>
      </c>
      <c r="I851" s="12" t="s">
        <v>12229</v>
      </c>
      <c r="J851" s="12" t="s">
        <v>11524</v>
      </c>
      <c r="K851" s="14" t="s">
        <v>12318</v>
      </c>
      <c r="L851" s="15">
        <v>0</v>
      </c>
      <c r="M851" s="15">
        <v>750</v>
      </c>
      <c r="N851" s="15">
        <f t="shared" si="27"/>
        <v>750</v>
      </c>
      <c r="O851" s="15" t="s">
        <v>12671</v>
      </c>
      <c r="P851" s="16"/>
    </row>
    <row r="852" spans="1:16" s="1" customFormat="1" hidden="1" x14ac:dyDescent="0.25">
      <c r="A852" s="12">
        <f t="shared" si="26"/>
        <v>851</v>
      </c>
      <c r="B852" s="12" t="s">
        <v>1607</v>
      </c>
      <c r="C852" s="13" t="s">
        <v>7847</v>
      </c>
      <c r="D852" s="13" t="s">
        <v>10351</v>
      </c>
      <c r="E852" s="13" t="s">
        <v>10390</v>
      </c>
      <c r="F852" s="12" t="s">
        <v>10495</v>
      </c>
      <c r="G852" s="13" t="s">
        <v>5814</v>
      </c>
      <c r="H852" s="12" t="s">
        <v>11792</v>
      </c>
      <c r="I852" s="12" t="s">
        <v>12230</v>
      </c>
      <c r="J852" s="12" t="s">
        <v>11074</v>
      </c>
      <c r="K852" s="14" t="s">
        <v>11075</v>
      </c>
      <c r="L852" s="15">
        <v>0</v>
      </c>
      <c r="M852" s="15">
        <v>150</v>
      </c>
      <c r="N852" s="15">
        <f t="shared" si="27"/>
        <v>150</v>
      </c>
      <c r="O852" s="15" t="s">
        <v>12671</v>
      </c>
      <c r="P852" s="16"/>
    </row>
    <row r="853" spans="1:16" s="1" customFormat="1" hidden="1" x14ac:dyDescent="0.25">
      <c r="A853" s="12">
        <f t="shared" si="26"/>
        <v>852</v>
      </c>
      <c r="B853" s="12" t="s">
        <v>855</v>
      </c>
      <c r="C853" s="13" t="s">
        <v>5721</v>
      </c>
      <c r="D853" s="13" t="s">
        <v>10363</v>
      </c>
      <c r="E853" s="13" t="s">
        <v>10363</v>
      </c>
      <c r="F853" s="12" t="s">
        <v>10456</v>
      </c>
      <c r="G853" s="13" t="s">
        <v>10457</v>
      </c>
      <c r="H853" s="12" t="s">
        <v>11792</v>
      </c>
      <c r="I853" s="12" t="s">
        <v>12229</v>
      </c>
      <c r="J853" s="12" t="s">
        <v>11769</v>
      </c>
      <c r="K853" s="14" t="s">
        <v>10988</v>
      </c>
      <c r="L853" s="15">
        <v>0</v>
      </c>
      <c r="M853" s="15">
        <v>950</v>
      </c>
      <c r="N853" s="15">
        <f t="shared" si="27"/>
        <v>950</v>
      </c>
      <c r="O853" s="15" t="s">
        <v>12671</v>
      </c>
      <c r="P853" s="16"/>
    </row>
    <row r="854" spans="1:16" s="1" customFormat="1" hidden="1" x14ac:dyDescent="0.25">
      <c r="A854" s="12">
        <f t="shared" si="26"/>
        <v>853</v>
      </c>
      <c r="B854" s="12" t="s">
        <v>2630</v>
      </c>
      <c r="C854" s="13" t="s">
        <v>7495</v>
      </c>
      <c r="D854" s="13" t="s">
        <v>10363</v>
      </c>
      <c r="E854" s="13" t="s">
        <v>10363</v>
      </c>
      <c r="F854" s="12" t="s">
        <v>10456</v>
      </c>
      <c r="G854" s="13" t="s">
        <v>10457</v>
      </c>
      <c r="H854" s="12" t="s">
        <v>11792</v>
      </c>
      <c r="I854" s="12" t="s">
        <v>12230</v>
      </c>
      <c r="J854" s="12" t="s">
        <v>11769</v>
      </c>
      <c r="K854" s="14" t="s">
        <v>10988</v>
      </c>
      <c r="L854" s="15">
        <v>0</v>
      </c>
      <c r="M854" s="15">
        <v>450</v>
      </c>
      <c r="N854" s="15">
        <f t="shared" si="27"/>
        <v>450</v>
      </c>
      <c r="O854" s="15" t="s">
        <v>12671</v>
      </c>
      <c r="P854" s="16"/>
    </row>
    <row r="855" spans="1:16" s="1" customFormat="1" hidden="1" x14ac:dyDescent="0.25">
      <c r="A855" s="12">
        <f t="shared" si="26"/>
        <v>854</v>
      </c>
      <c r="B855" s="12" t="s">
        <v>1205</v>
      </c>
      <c r="C855" s="13" t="s">
        <v>7656</v>
      </c>
      <c r="D855" s="13" t="s">
        <v>10369</v>
      </c>
      <c r="E855" s="13" t="s">
        <v>10439</v>
      </c>
      <c r="F855" s="12" t="s">
        <v>10440</v>
      </c>
      <c r="G855" s="13" t="s">
        <v>10441</v>
      </c>
      <c r="H855" s="12" t="s">
        <v>11792</v>
      </c>
      <c r="I855" s="12" t="s">
        <v>12232</v>
      </c>
      <c r="J855" s="12" t="s">
        <v>11289</v>
      </c>
      <c r="K855" s="14" t="s">
        <v>11290</v>
      </c>
      <c r="L855" s="15">
        <v>0</v>
      </c>
      <c r="M855" s="15">
        <v>700</v>
      </c>
      <c r="N855" s="15">
        <f t="shared" si="27"/>
        <v>700</v>
      </c>
      <c r="O855" s="15" t="s">
        <v>12671</v>
      </c>
      <c r="P855" s="16"/>
    </row>
    <row r="856" spans="1:16" s="1" customFormat="1" hidden="1" x14ac:dyDescent="0.25">
      <c r="A856" s="12">
        <f t="shared" si="26"/>
        <v>855</v>
      </c>
      <c r="B856" s="12" t="s">
        <v>693</v>
      </c>
      <c r="C856" s="13" t="s">
        <v>7398</v>
      </c>
      <c r="D856" s="13" t="s">
        <v>10158</v>
      </c>
      <c r="E856" s="13" t="s">
        <v>10470</v>
      </c>
      <c r="F856" s="12" t="s">
        <v>10471</v>
      </c>
      <c r="G856" s="13" t="s">
        <v>5778</v>
      </c>
      <c r="H856" s="12" t="s">
        <v>11792</v>
      </c>
      <c r="I856" s="12" t="s">
        <v>12229</v>
      </c>
      <c r="J856" s="12" t="s">
        <v>10913</v>
      </c>
      <c r="K856" s="14" t="s">
        <v>10914</v>
      </c>
      <c r="L856" s="15">
        <v>0</v>
      </c>
      <c r="M856" s="15">
        <v>5950</v>
      </c>
      <c r="N856" s="15">
        <f t="shared" si="27"/>
        <v>5950</v>
      </c>
      <c r="O856" s="15" t="s">
        <v>12671</v>
      </c>
      <c r="P856" s="16"/>
    </row>
    <row r="857" spans="1:16" s="1" customFormat="1" hidden="1" x14ac:dyDescent="0.25">
      <c r="A857" s="12">
        <f t="shared" si="26"/>
        <v>856</v>
      </c>
      <c r="B857" s="12" t="s">
        <v>4738</v>
      </c>
      <c r="C857" s="13" t="s">
        <v>9650</v>
      </c>
      <c r="D857" s="13" t="s">
        <v>10363</v>
      </c>
      <c r="E857" s="13" t="s">
        <v>10363</v>
      </c>
      <c r="F857" s="12" t="s">
        <v>10480</v>
      </c>
      <c r="G857" s="13" t="s">
        <v>7110</v>
      </c>
      <c r="H857" s="12" t="s">
        <v>11792</v>
      </c>
      <c r="I857" s="12" t="s">
        <v>12229</v>
      </c>
      <c r="J857" s="12" t="s">
        <v>11738</v>
      </c>
      <c r="K857" s="14" t="s">
        <v>11739</v>
      </c>
      <c r="L857" s="15">
        <v>0</v>
      </c>
      <c r="M857" s="15">
        <v>600</v>
      </c>
      <c r="N857" s="15">
        <f t="shared" si="27"/>
        <v>600</v>
      </c>
      <c r="O857" s="15" t="s">
        <v>12671</v>
      </c>
      <c r="P857" s="16"/>
    </row>
    <row r="858" spans="1:16" s="1" customFormat="1" hidden="1" x14ac:dyDescent="0.25">
      <c r="A858" s="12">
        <f t="shared" si="26"/>
        <v>857</v>
      </c>
      <c r="B858" s="12" t="s">
        <v>861</v>
      </c>
      <c r="C858" s="13" t="s">
        <v>7039</v>
      </c>
      <c r="D858" s="13" t="s">
        <v>10363</v>
      </c>
      <c r="E858" s="13" t="s">
        <v>10363</v>
      </c>
      <c r="F858" s="12" t="s">
        <v>10456</v>
      </c>
      <c r="G858" s="13" t="s">
        <v>10457</v>
      </c>
      <c r="H858" s="12" t="s">
        <v>11792</v>
      </c>
      <c r="I858" s="12" t="s">
        <v>12229</v>
      </c>
      <c r="J858" s="12" t="s">
        <v>11127</v>
      </c>
      <c r="K858" s="14" t="s">
        <v>11128</v>
      </c>
      <c r="L858" s="15">
        <v>0</v>
      </c>
      <c r="M858" s="15">
        <v>750</v>
      </c>
      <c r="N858" s="15">
        <f t="shared" si="27"/>
        <v>750</v>
      </c>
      <c r="O858" s="15" t="s">
        <v>12671</v>
      </c>
      <c r="P858" s="16"/>
    </row>
    <row r="859" spans="1:16" s="1" customFormat="1" hidden="1" x14ac:dyDescent="0.25">
      <c r="A859" s="12">
        <f t="shared" si="26"/>
        <v>858</v>
      </c>
      <c r="B859" s="12" t="s">
        <v>849</v>
      </c>
      <c r="C859" s="13" t="s">
        <v>6026</v>
      </c>
      <c r="D859" s="13" t="s">
        <v>10363</v>
      </c>
      <c r="E859" s="13" t="s">
        <v>10363</v>
      </c>
      <c r="F859" s="12" t="s">
        <v>10456</v>
      </c>
      <c r="G859" s="13" t="s">
        <v>10457</v>
      </c>
      <c r="H859" s="12" t="s">
        <v>11792</v>
      </c>
      <c r="I859" s="12" t="s">
        <v>12229</v>
      </c>
      <c r="J859" s="12" t="s">
        <v>11129</v>
      </c>
      <c r="K859" s="14" t="s">
        <v>11130</v>
      </c>
      <c r="L859" s="15">
        <v>0</v>
      </c>
      <c r="M859" s="15">
        <v>450</v>
      </c>
      <c r="N859" s="15">
        <f t="shared" si="27"/>
        <v>450</v>
      </c>
      <c r="O859" s="15" t="s">
        <v>12671</v>
      </c>
      <c r="P859" s="16"/>
    </row>
    <row r="860" spans="1:16" s="1" customFormat="1" hidden="1" x14ac:dyDescent="0.25">
      <c r="A860" s="12">
        <f t="shared" si="26"/>
        <v>859</v>
      </c>
      <c r="B860" s="12" t="s">
        <v>847</v>
      </c>
      <c r="C860" s="13" t="s">
        <v>6579</v>
      </c>
      <c r="D860" s="13" t="s">
        <v>10363</v>
      </c>
      <c r="E860" s="13" t="s">
        <v>10363</v>
      </c>
      <c r="F860" s="12" t="s">
        <v>10456</v>
      </c>
      <c r="G860" s="13" t="s">
        <v>10457</v>
      </c>
      <c r="H860" s="12" t="s">
        <v>11792</v>
      </c>
      <c r="I860" s="12" t="s">
        <v>12232</v>
      </c>
      <c r="J860" s="12" t="s">
        <v>11129</v>
      </c>
      <c r="K860" s="14" t="s">
        <v>11130</v>
      </c>
      <c r="L860" s="15">
        <v>0</v>
      </c>
      <c r="M860" s="15">
        <v>100</v>
      </c>
      <c r="N860" s="15">
        <f t="shared" si="27"/>
        <v>100</v>
      </c>
      <c r="O860" s="15" t="s">
        <v>12671</v>
      </c>
      <c r="P860" s="16"/>
    </row>
    <row r="861" spans="1:16" s="1" customFormat="1" hidden="1" x14ac:dyDescent="0.25">
      <c r="A861" s="12">
        <f t="shared" si="26"/>
        <v>860</v>
      </c>
      <c r="B861" s="12" t="s">
        <v>3844</v>
      </c>
      <c r="C861" s="13" t="s">
        <v>7605</v>
      </c>
      <c r="D861" s="13" t="s">
        <v>10363</v>
      </c>
      <c r="E861" s="13" t="s">
        <v>10363</v>
      </c>
      <c r="F861" s="12" t="s">
        <v>10456</v>
      </c>
      <c r="G861" s="13" t="s">
        <v>10457</v>
      </c>
      <c r="H861" s="12" t="s">
        <v>11792</v>
      </c>
      <c r="I861" s="12" t="s">
        <v>12230</v>
      </c>
      <c r="J861" s="12" t="s">
        <v>11127</v>
      </c>
      <c r="K861" s="14" t="s">
        <v>11128</v>
      </c>
      <c r="L861" s="15">
        <v>0</v>
      </c>
      <c r="M861" s="15">
        <v>350</v>
      </c>
      <c r="N861" s="15">
        <f t="shared" si="27"/>
        <v>350</v>
      </c>
      <c r="O861" s="15" t="s">
        <v>12671</v>
      </c>
      <c r="P861" s="16"/>
    </row>
    <row r="862" spans="1:16" s="1" customFormat="1" hidden="1" x14ac:dyDescent="0.25">
      <c r="A862" s="12">
        <f t="shared" si="26"/>
        <v>861</v>
      </c>
      <c r="B862" s="12" t="s">
        <v>1698</v>
      </c>
      <c r="C862" s="13" t="s">
        <v>7881</v>
      </c>
      <c r="D862" s="13" t="s">
        <v>10355</v>
      </c>
      <c r="E862" s="13" t="s">
        <v>10481</v>
      </c>
      <c r="F862" s="12" t="s">
        <v>10538</v>
      </c>
      <c r="G862" s="13" t="s">
        <v>5855</v>
      </c>
      <c r="H862" s="12" t="s">
        <v>11792</v>
      </c>
      <c r="I862" s="12" t="s">
        <v>12233</v>
      </c>
      <c r="J862" s="12" t="s">
        <v>11529</v>
      </c>
      <c r="K862" s="14" t="s">
        <v>11530</v>
      </c>
      <c r="L862" s="15">
        <v>0</v>
      </c>
      <c r="M862" s="15">
        <v>200</v>
      </c>
      <c r="N862" s="15">
        <f t="shared" si="27"/>
        <v>200</v>
      </c>
      <c r="O862" s="15" t="s">
        <v>12671</v>
      </c>
      <c r="P862" s="16"/>
    </row>
    <row r="863" spans="1:16" s="1" customFormat="1" hidden="1" x14ac:dyDescent="0.25">
      <c r="A863" s="12">
        <f t="shared" si="26"/>
        <v>862</v>
      </c>
      <c r="B863" s="12" t="s">
        <v>2789</v>
      </c>
      <c r="C863" s="13" t="s">
        <v>6121</v>
      </c>
      <c r="D863" s="13" t="s">
        <v>10158</v>
      </c>
      <c r="E863" s="13" t="s">
        <v>10158</v>
      </c>
      <c r="F863" s="12" t="s">
        <v>10404</v>
      </c>
      <c r="G863" s="13" t="s">
        <v>10405</v>
      </c>
      <c r="H863" s="12" t="s">
        <v>11792</v>
      </c>
      <c r="I863" s="12" t="s">
        <v>12231</v>
      </c>
      <c r="J863" s="12" t="s">
        <v>10837</v>
      </c>
      <c r="K863" s="14" t="s">
        <v>10838</v>
      </c>
      <c r="L863" s="15">
        <v>0</v>
      </c>
      <c r="M863" s="15">
        <v>7700</v>
      </c>
      <c r="N863" s="15">
        <f t="shared" si="27"/>
        <v>7700</v>
      </c>
      <c r="O863" s="15" t="s">
        <v>12671</v>
      </c>
      <c r="P863" s="16"/>
    </row>
    <row r="864" spans="1:16" s="1" customFormat="1" hidden="1" x14ac:dyDescent="0.25">
      <c r="A864" s="12">
        <f t="shared" si="26"/>
        <v>863</v>
      </c>
      <c r="B864" s="12" t="s">
        <v>4092</v>
      </c>
      <c r="C864" s="13" t="s">
        <v>6433</v>
      </c>
      <c r="D864" s="13" t="s">
        <v>10158</v>
      </c>
      <c r="E864" s="13" t="s">
        <v>10158</v>
      </c>
      <c r="F864" s="12" t="s">
        <v>10404</v>
      </c>
      <c r="G864" s="13" t="s">
        <v>10405</v>
      </c>
      <c r="H864" s="12" t="s">
        <v>11792</v>
      </c>
      <c r="I864" s="12" t="s">
        <v>12230</v>
      </c>
      <c r="J864" s="12" t="s">
        <v>10837</v>
      </c>
      <c r="K864" s="14" t="s">
        <v>10838</v>
      </c>
      <c r="L864" s="15">
        <v>0</v>
      </c>
      <c r="M864" s="15">
        <v>3500</v>
      </c>
      <c r="N864" s="15">
        <f t="shared" si="27"/>
        <v>3500</v>
      </c>
      <c r="O864" s="15" t="s">
        <v>12671</v>
      </c>
      <c r="P864" s="16"/>
    </row>
    <row r="865" spans="1:16" s="1" customFormat="1" hidden="1" x14ac:dyDescent="0.25">
      <c r="A865" s="12">
        <f t="shared" si="26"/>
        <v>864</v>
      </c>
      <c r="B865" s="12" t="s">
        <v>4429</v>
      </c>
      <c r="C865" s="13" t="s">
        <v>6187</v>
      </c>
      <c r="D865" s="13" t="s">
        <v>10351</v>
      </c>
      <c r="E865" s="13" t="s">
        <v>10390</v>
      </c>
      <c r="F865" s="12" t="s">
        <v>10495</v>
      </c>
      <c r="G865" s="13" t="s">
        <v>5814</v>
      </c>
      <c r="H865" s="12" t="s">
        <v>11792</v>
      </c>
      <c r="I865" s="12" t="s">
        <v>12230</v>
      </c>
      <c r="J865" s="12" t="s">
        <v>11074</v>
      </c>
      <c r="K865" s="14" t="s">
        <v>11075</v>
      </c>
      <c r="L865" s="15">
        <v>0</v>
      </c>
      <c r="M865" s="15">
        <v>1300</v>
      </c>
      <c r="N865" s="15">
        <f t="shared" si="27"/>
        <v>1300</v>
      </c>
      <c r="O865" s="15" t="s">
        <v>12671</v>
      </c>
      <c r="P865" s="16"/>
    </row>
    <row r="866" spans="1:16" s="1" customFormat="1" hidden="1" x14ac:dyDescent="0.25">
      <c r="A866" s="12">
        <f t="shared" si="26"/>
        <v>865</v>
      </c>
      <c r="B866" s="12" t="s">
        <v>4114</v>
      </c>
      <c r="C866" s="13" t="s">
        <v>9286</v>
      </c>
      <c r="D866" s="13" t="s">
        <v>10363</v>
      </c>
      <c r="E866" s="13" t="s">
        <v>10526</v>
      </c>
      <c r="F866" s="12" t="s">
        <v>10540</v>
      </c>
      <c r="G866" s="13" t="s">
        <v>10541</v>
      </c>
      <c r="H866" s="12" t="s">
        <v>11792</v>
      </c>
      <c r="I866" s="12" t="s">
        <v>12229</v>
      </c>
      <c r="J866" s="12" t="s">
        <v>11232</v>
      </c>
      <c r="K866" s="14" t="s">
        <v>11233</v>
      </c>
      <c r="L866" s="15">
        <v>0</v>
      </c>
      <c r="M866" s="15">
        <v>350</v>
      </c>
      <c r="N866" s="15">
        <f t="shared" si="27"/>
        <v>350</v>
      </c>
      <c r="O866" s="15" t="s">
        <v>12671</v>
      </c>
      <c r="P866" s="16"/>
    </row>
    <row r="867" spans="1:16" s="1" customFormat="1" hidden="1" x14ac:dyDescent="0.25">
      <c r="A867" s="12">
        <f t="shared" si="26"/>
        <v>866</v>
      </c>
      <c r="B867" s="12" t="s">
        <v>2993</v>
      </c>
      <c r="C867" s="13" t="s">
        <v>8637</v>
      </c>
      <c r="D867" s="13" t="s">
        <v>10158</v>
      </c>
      <c r="E867" s="13" t="s">
        <v>10158</v>
      </c>
      <c r="F867" s="12" t="s">
        <v>10404</v>
      </c>
      <c r="G867" s="13" t="s">
        <v>10405</v>
      </c>
      <c r="H867" s="12" t="s">
        <v>11792</v>
      </c>
      <c r="I867" s="12" t="s">
        <v>12229</v>
      </c>
      <c r="J867" s="12" t="s">
        <v>10837</v>
      </c>
      <c r="K867" s="14" t="s">
        <v>10838</v>
      </c>
      <c r="L867" s="15">
        <v>0</v>
      </c>
      <c r="M867" s="15">
        <v>200</v>
      </c>
      <c r="N867" s="15">
        <f t="shared" si="27"/>
        <v>200</v>
      </c>
      <c r="O867" s="15" t="s">
        <v>12671</v>
      </c>
      <c r="P867" s="16"/>
    </row>
    <row r="868" spans="1:16" s="1" customFormat="1" hidden="1" x14ac:dyDescent="0.25">
      <c r="A868" s="12">
        <f t="shared" si="26"/>
        <v>867</v>
      </c>
      <c r="B868" s="12" t="s">
        <v>5185</v>
      </c>
      <c r="C868" s="13" t="s">
        <v>9896</v>
      </c>
      <c r="D868" s="13" t="s">
        <v>10355</v>
      </c>
      <c r="E868" s="13" t="s">
        <v>10481</v>
      </c>
      <c r="F868" s="12" t="s">
        <v>10538</v>
      </c>
      <c r="G868" s="13" t="s">
        <v>5855</v>
      </c>
      <c r="H868" s="12" t="s">
        <v>11792</v>
      </c>
      <c r="I868" s="12" t="s">
        <v>12229</v>
      </c>
      <c r="J868" s="12" t="s">
        <v>11529</v>
      </c>
      <c r="K868" s="14" t="s">
        <v>11530</v>
      </c>
      <c r="L868" s="15">
        <v>0</v>
      </c>
      <c r="M868" s="15">
        <v>100</v>
      </c>
      <c r="N868" s="15">
        <f t="shared" si="27"/>
        <v>100</v>
      </c>
      <c r="O868" s="15" t="s">
        <v>12671</v>
      </c>
      <c r="P868" s="16"/>
    </row>
    <row r="869" spans="1:16" s="1" customFormat="1" hidden="1" x14ac:dyDescent="0.25">
      <c r="A869" s="12">
        <f t="shared" si="26"/>
        <v>868</v>
      </c>
      <c r="B869" s="12" t="s">
        <v>4217</v>
      </c>
      <c r="C869" s="13" t="s">
        <v>9343</v>
      </c>
      <c r="D869" s="13" t="s">
        <v>10369</v>
      </c>
      <c r="E869" s="13" t="s">
        <v>10370</v>
      </c>
      <c r="F869" s="12" t="s">
        <v>10511</v>
      </c>
      <c r="G869" s="13" t="s">
        <v>6060</v>
      </c>
      <c r="H869" s="12" t="s">
        <v>11792</v>
      </c>
      <c r="I869" s="12" t="s">
        <v>12229</v>
      </c>
      <c r="J869" s="12" t="s">
        <v>11416</v>
      </c>
      <c r="K869" s="14" t="s">
        <v>11417</v>
      </c>
      <c r="L869" s="15">
        <v>0</v>
      </c>
      <c r="M869" s="15">
        <v>200</v>
      </c>
      <c r="N869" s="15">
        <f t="shared" si="27"/>
        <v>200</v>
      </c>
      <c r="O869" s="15" t="s">
        <v>12671</v>
      </c>
      <c r="P869" s="16"/>
    </row>
    <row r="870" spans="1:16" s="1" customFormat="1" hidden="1" x14ac:dyDescent="0.25">
      <c r="A870" s="12">
        <f t="shared" si="26"/>
        <v>869</v>
      </c>
      <c r="B870" s="12" t="s">
        <v>858</v>
      </c>
      <c r="C870" s="13" t="s">
        <v>7497</v>
      </c>
      <c r="D870" s="13" t="s">
        <v>10363</v>
      </c>
      <c r="E870" s="13" t="s">
        <v>10363</v>
      </c>
      <c r="F870" s="12" t="s">
        <v>10456</v>
      </c>
      <c r="G870" s="13" t="s">
        <v>10457</v>
      </c>
      <c r="H870" s="12" t="s">
        <v>11792</v>
      </c>
      <c r="I870" s="12" t="s">
        <v>12230</v>
      </c>
      <c r="J870" s="12" t="s">
        <v>11127</v>
      </c>
      <c r="K870" s="14" t="s">
        <v>11128</v>
      </c>
      <c r="L870" s="15">
        <v>0</v>
      </c>
      <c r="M870" s="15">
        <v>200</v>
      </c>
      <c r="N870" s="15">
        <f t="shared" si="27"/>
        <v>200</v>
      </c>
      <c r="O870" s="15" t="s">
        <v>12671</v>
      </c>
      <c r="P870" s="16"/>
    </row>
    <row r="871" spans="1:16" s="1" customFormat="1" hidden="1" x14ac:dyDescent="0.25">
      <c r="A871" s="12">
        <f t="shared" si="26"/>
        <v>870</v>
      </c>
      <c r="B871" s="12" t="s">
        <v>860</v>
      </c>
      <c r="C871" s="13" t="s">
        <v>5849</v>
      </c>
      <c r="D871" s="13" t="s">
        <v>10363</v>
      </c>
      <c r="E871" s="13" t="s">
        <v>10363</v>
      </c>
      <c r="F871" s="12" t="s">
        <v>10456</v>
      </c>
      <c r="G871" s="13" t="s">
        <v>10457</v>
      </c>
      <c r="H871" s="12" t="s">
        <v>11792</v>
      </c>
      <c r="I871" s="12" t="s">
        <v>12229</v>
      </c>
      <c r="J871" s="12" t="s">
        <v>11127</v>
      </c>
      <c r="K871" s="14" t="s">
        <v>11128</v>
      </c>
      <c r="L871" s="15">
        <v>0</v>
      </c>
      <c r="M871" s="15">
        <v>350</v>
      </c>
      <c r="N871" s="15">
        <f t="shared" si="27"/>
        <v>350</v>
      </c>
      <c r="O871" s="15" t="s">
        <v>12671</v>
      </c>
      <c r="P871" s="16"/>
    </row>
    <row r="872" spans="1:16" s="1" customFormat="1" hidden="1" x14ac:dyDescent="0.25">
      <c r="A872" s="12">
        <f t="shared" si="26"/>
        <v>871</v>
      </c>
      <c r="B872" s="12" t="s">
        <v>3935</v>
      </c>
      <c r="C872" s="13" t="s">
        <v>9182</v>
      </c>
      <c r="D872" s="13" t="s">
        <v>10363</v>
      </c>
      <c r="E872" s="13" t="s">
        <v>10363</v>
      </c>
      <c r="F872" s="12" t="s">
        <v>10456</v>
      </c>
      <c r="G872" s="13" t="s">
        <v>10457</v>
      </c>
      <c r="H872" s="12" t="s">
        <v>11792</v>
      </c>
      <c r="I872" s="12" t="s">
        <v>12232</v>
      </c>
      <c r="J872" s="12" t="s">
        <v>11129</v>
      </c>
      <c r="K872" s="14" t="s">
        <v>11130</v>
      </c>
      <c r="L872" s="15">
        <v>0</v>
      </c>
      <c r="M872" s="15">
        <v>250</v>
      </c>
      <c r="N872" s="15">
        <f t="shared" si="27"/>
        <v>250</v>
      </c>
      <c r="O872" s="15" t="s">
        <v>12671</v>
      </c>
      <c r="P872" s="16"/>
    </row>
    <row r="873" spans="1:16" s="1" customFormat="1" hidden="1" x14ac:dyDescent="0.25">
      <c r="A873" s="12">
        <f t="shared" si="26"/>
        <v>872</v>
      </c>
      <c r="B873" s="12" t="s">
        <v>4144</v>
      </c>
      <c r="C873" s="13" t="s">
        <v>8230</v>
      </c>
      <c r="D873" s="13" t="s">
        <v>10158</v>
      </c>
      <c r="E873" s="13" t="s">
        <v>10470</v>
      </c>
      <c r="F873" s="12" t="s">
        <v>10471</v>
      </c>
      <c r="G873" s="13" t="s">
        <v>5778</v>
      </c>
      <c r="H873" s="12" t="s">
        <v>11792</v>
      </c>
      <c r="I873" s="12" t="s">
        <v>12229</v>
      </c>
      <c r="J873" s="12" t="s">
        <v>10917</v>
      </c>
      <c r="K873" s="14" t="s">
        <v>10918</v>
      </c>
      <c r="L873" s="15">
        <v>0</v>
      </c>
      <c r="M873" s="15">
        <v>900</v>
      </c>
      <c r="N873" s="15">
        <f t="shared" si="27"/>
        <v>900</v>
      </c>
      <c r="O873" s="15" t="s">
        <v>12671</v>
      </c>
      <c r="P873" s="16"/>
    </row>
    <row r="874" spans="1:16" s="1" customFormat="1" hidden="1" x14ac:dyDescent="0.25">
      <c r="A874" s="12">
        <f t="shared" si="26"/>
        <v>873</v>
      </c>
      <c r="B874" s="12" t="s">
        <v>1214</v>
      </c>
      <c r="C874" s="13" t="s">
        <v>6306</v>
      </c>
      <c r="D874" s="13" t="s">
        <v>10369</v>
      </c>
      <c r="E874" s="13" t="s">
        <v>10439</v>
      </c>
      <c r="F874" s="12" t="s">
        <v>10440</v>
      </c>
      <c r="G874" s="13" t="s">
        <v>10441</v>
      </c>
      <c r="H874" s="12" t="s">
        <v>11792</v>
      </c>
      <c r="I874" s="12" t="s">
        <v>12230</v>
      </c>
      <c r="J874" s="12" t="s">
        <v>11319</v>
      </c>
      <c r="K874" s="14" t="s">
        <v>11320</v>
      </c>
      <c r="L874" s="15">
        <v>0</v>
      </c>
      <c r="M874" s="15">
        <v>10300</v>
      </c>
      <c r="N874" s="15">
        <f t="shared" si="27"/>
        <v>10300</v>
      </c>
      <c r="O874" s="15" t="s">
        <v>12671</v>
      </c>
      <c r="P874" s="16"/>
    </row>
    <row r="875" spans="1:16" s="1" customFormat="1" hidden="1" x14ac:dyDescent="0.25">
      <c r="A875" s="12">
        <f t="shared" si="26"/>
        <v>874</v>
      </c>
      <c r="B875" s="12" t="s">
        <v>1206</v>
      </c>
      <c r="C875" s="13" t="s">
        <v>6238</v>
      </c>
      <c r="D875" s="13" t="s">
        <v>10369</v>
      </c>
      <c r="E875" s="13" t="s">
        <v>10439</v>
      </c>
      <c r="F875" s="12" t="s">
        <v>10440</v>
      </c>
      <c r="G875" s="13" t="s">
        <v>10441</v>
      </c>
      <c r="H875" s="12" t="s">
        <v>11792</v>
      </c>
      <c r="I875" s="12" t="s">
        <v>12230</v>
      </c>
      <c r="J875" s="12" t="s">
        <v>11407</v>
      </c>
      <c r="K875" s="14" t="s">
        <v>11408</v>
      </c>
      <c r="L875" s="15">
        <v>0</v>
      </c>
      <c r="M875" s="15">
        <v>7200</v>
      </c>
      <c r="N875" s="15">
        <f t="shared" si="27"/>
        <v>7200</v>
      </c>
      <c r="O875" s="15" t="s">
        <v>12671</v>
      </c>
      <c r="P875" s="16"/>
    </row>
    <row r="876" spans="1:16" s="1" customFormat="1" hidden="1" x14ac:dyDescent="0.25">
      <c r="A876" s="12">
        <f t="shared" si="26"/>
        <v>875</v>
      </c>
      <c r="B876" s="12" t="s">
        <v>1699</v>
      </c>
      <c r="C876" s="13" t="s">
        <v>7882</v>
      </c>
      <c r="D876" s="13" t="s">
        <v>10355</v>
      </c>
      <c r="E876" s="13" t="s">
        <v>10481</v>
      </c>
      <c r="F876" s="12" t="s">
        <v>10538</v>
      </c>
      <c r="G876" s="13" t="s">
        <v>5855</v>
      </c>
      <c r="H876" s="12" t="s">
        <v>11792</v>
      </c>
      <c r="I876" s="12" t="s">
        <v>12232</v>
      </c>
      <c r="J876" s="12" t="s">
        <v>11529</v>
      </c>
      <c r="K876" s="14" t="s">
        <v>11530</v>
      </c>
      <c r="L876" s="15">
        <v>0</v>
      </c>
      <c r="M876" s="15">
        <v>300</v>
      </c>
      <c r="N876" s="15">
        <f t="shared" si="27"/>
        <v>300</v>
      </c>
      <c r="O876" s="15" t="s">
        <v>12671</v>
      </c>
      <c r="P876" s="16"/>
    </row>
    <row r="877" spans="1:16" s="1" customFormat="1" hidden="1" x14ac:dyDescent="0.25">
      <c r="A877" s="12">
        <f t="shared" si="26"/>
        <v>876</v>
      </c>
      <c r="B877" s="12" t="s">
        <v>394</v>
      </c>
      <c r="C877" s="13" t="s">
        <v>7167</v>
      </c>
      <c r="D877" s="13" t="s">
        <v>10363</v>
      </c>
      <c r="E877" s="13" t="s">
        <v>10416</v>
      </c>
      <c r="F877" s="12" t="s">
        <v>10417</v>
      </c>
      <c r="G877" s="13" t="s">
        <v>10418</v>
      </c>
      <c r="H877" s="12" t="s">
        <v>11792</v>
      </c>
      <c r="I877" s="12" t="s">
        <v>12232</v>
      </c>
      <c r="J877" s="12" t="s">
        <v>11245</v>
      </c>
      <c r="K877" s="14" t="s">
        <v>11246</v>
      </c>
      <c r="L877" s="15">
        <v>0</v>
      </c>
      <c r="M877" s="15">
        <v>450</v>
      </c>
      <c r="N877" s="15">
        <f t="shared" si="27"/>
        <v>450</v>
      </c>
      <c r="O877" s="15" t="s">
        <v>12671</v>
      </c>
      <c r="P877" s="16"/>
    </row>
    <row r="878" spans="1:16" s="1" customFormat="1" hidden="1" x14ac:dyDescent="0.25">
      <c r="A878" s="12">
        <f t="shared" si="26"/>
        <v>877</v>
      </c>
      <c r="B878" s="12" t="s">
        <v>3583</v>
      </c>
      <c r="C878" s="13" t="s">
        <v>8972</v>
      </c>
      <c r="D878" s="13" t="s">
        <v>10363</v>
      </c>
      <c r="E878" s="13" t="s">
        <v>10413</v>
      </c>
      <c r="F878" s="12" t="s">
        <v>10414</v>
      </c>
      <c r="G878" s="13" t="s">
        <v>10415</v>
      </c>
      <c r="H878" s="12" t="s">
        <v>11792</v>
      </c>
      <c r="I878" s="12" t="s">
        <v>12229</v>
      </c>
      <c r="J878" s="12" t="s">
        <v>11438</v>
      </c>
      <c r="K878" s="14" t="s">
        <v>11439</v>
      </c>
      <c r="L878" s="15">
        <v>150</v>
      </c>
      <c r="M878" s="15">
        <v>2850</v>
      </c>
      <c r="N878" s="15">
        <f t="shared" si="27"/>
        <v>3000</v>
      </c>
      <c r="O878" s="15" t="s">
        <v>12671</v>
      </c>
      <c r="P878" s="16"/>
    </row>
    <row r="879" spans="1:16" s="1" customFormat="1" hidden="1" x14ac:dyDescent="0.25">
      <c r="A879" s="12">
        <f t="shared" si="26"/>
        <v>878</v>
      </c>
      <c r="B879" s="12" t="s">
        <v>2673</v>
      </c>
      <c r="C879" s="13" t="s">
        <v>8451</v>
      </c>
      <c r="D879" s="13" t="s">
        <v>10369</v>
      </c>
      <c r="E879" s="13" t="s">
        <v>10370</v>
      </c>
      <c r="F879" s="12" t="s">
        <v>10371</v>
      </c>
      <c r="G879" s="13" t="s">
        <v>10372</v>
      </c>
      <c r="H879" s="12" t="s">
        <v>11792</v>
      </c>
      <c r="I879" s="12" t="s">
        <v>12229</v>
      </c>
      <c r="J879" s="12" t="s">
        <v>11770</v>
      </c>
      <c r="K879" s="14" t="s">
        <v>12248</v>
      </c>
      <c r="L879" s="15">
        <v>0</v>
      </c>
      <c r="M879" s="15">
        <v>200</v>
      </c>
      <c r="N879" s="15">
        <f t="shared" si="27"/>
        <v>200</v>
      </c>
      <c r="O879" s="15" t="s">
        <v>12671</v>
      </c>
      <c r="P879" s="16"/>
    </row>
    <row r="880" spans="1:16" s="1" customFormat="1" x14ac:dyDescent="0.25">
      <c r="A880" s="12">
        <f t="shared" si="26"/>
        <v>879</v>
      </c>
      <c r="B880" s="12" t="s">
        <v>4711</v>
      </c>
      <c r="C880" s="13" t="s">
        <v>9631</v>
      </c>
      <c r="D880" s="13" t="s">
        <v>10369</v>
      </c>
      <c r="E880" s="13" t="s">
        <v>10369</v>
      </c>
      <c r="F880" s="12" t="s">
        <v>10427</v>
      </c>
      <c r="G880" s="13" t="s">
        <v>10428</v>
      </c>
      <c r="H880" s="12" t="s">
        <v>11792</v>
      </c>
      <c r="I880" s="12" t="s">
        <v>12229</v>
      </c>
      <c r="J880" s="12" t="s">
        <v>11343</v>
      </c>
      <c r="K880" s="14" t="s">
        <v>11344</v>
      </c>
      <c r="L880" s="15">
        <v>0</v>
      </c>
      <c r="M880" s="15">
        <v>850</v>
      </c>
      <c r="N880" s="15">
        <f t="shared" si="27"/>
        <v>850</v>
      </c>
      <c r="O880" s="15" t="s">
        <v>12671</v>
      </c>
      <c r="P880" s="16"/>
    </row>
    <row r="881" spans="1:16" s="1" customFormat="1" hidden="1" x14ac:dyDescent="0.25">
      <c r="A881" s="12">
        <f t="shared" si="26"/>
        <v>880</v>
      </c>
      <c r="B881" s="12" t="s">
        <v>1978</v>
      </c>
      <c r="C881" s="13" t="s">
        <v>8038</v>
      </c>
      <c r="D881" s="13" t="s">
        <v>10369</v>
      </c>
      <c r="E881" s="13" t="s">
        <v>10408</v>
      </c>
      <c r="F881" s="12" t="s">
        <v>10536</v>
      </c>
      <c r="G881" s="13" t="s">
        <v>10537</v>
      </c>
      <c r="H881" s="12" t="s">
        <v>11792</v>
      </c>
      <c r="I881" s="12" t="s">
        <v>12229</v>
      </c>
      <c r="J881" s="12" t="s">
        <v>11763</v>
      </c>
      <c r="K881" s="14" t="s">
        <v>11764</v>
      </c>
      <c r="L881" s="15">
        <v>0</v>
      </c>
      <c r="M881" s="15">
        <v>890</v>
      </c>
      <c r="N881" s="15">
        <f t="shared" si="27"/>
        <v>890</v>
      </c>
      <c r="O881" s="15" t="s">
        <v>12671</v>
      </c>
      <c r="P881" s="16"/>
    </row>
    <row r="882" spans="1:16" s="1" customFormat="1" hidden="1" x14ac:dyDescent="0.25">
      <c r="A882" s="12">
        <f t="shared" si="26"/>
        <v>881</v>
      </c>
      <c r="B882" s="12" t="s">
        <v>3447</v>
      </c>
      <c r="C882" s="13" t="s">
        <v>6814</v>
      </c>
      <c r="D882" s="13" t="s">
        <v>10355</v>
      </c>
      <c r="E882" s="13" t="s">
        <v>10481</v>
      </c>
      <c r="F882" s="12" t="s">
        <v>10482</v>
      </c>
      <c r="G882" s="13" t="s">
        <v>10483</v>
      </c>
      <c r="H882" s="12" t="s">
        <v>11792</v>
      </c>
      <c r="I882" s="12" t="s">
        <v>12232</v>
      </c>
      <c r="J882" s="12" t="s">
        <v>11514</v>
      </c>
      <c r="K882" s="14" t="s">
        <v>11515</v>
      </c>
      <c r="L882" s="15">
        <v>0</v>
      </c>
      <c r="M882" s="15">
        <v>1700</v>
      </c>
      <c r="N882" s="15">
        <f t="shared" si="27"/>
        <v>1700</v>
      </c>
      <c r="O882" s="15" t="s">
        <v>12671</v>
      </c>
      <c r="P882" s="16"/>
    </row>
    <row r="883" spans="1:16" s="1" customFormat="1" hidden="1" x14ac:dyDescent="0.25">
      <c r="A883" s="12">
        <f t="shared" si="26"/>
        <v>882</v>
      </c>
      <c r="B883" s="12" t="s">
        <v>4921</v>
      </c>
      <c r="C883" s="13" t="s">
        <v>6617</v>
      </c>
      <c r="D883" s="13" t="s">
        <v>10363</v>
      </c>
      <c r="E883" s="13" t="s">
        <v>10363</v>
      </c>
      <c r="F883" s="12" t="s">
        <v>10456</v>
      </c>
      <c r="G883" s="13" t="s">
        <v>10457</v>
      </c>
      <c r="H883" s="12" t="s">
        <v>11792</v>
      </c>
      <c r="I883" s="12" t="s">
        <v>12229</v>
      </c>
      <c r="J883" s="12" t="s">
        <v>11769</v>
      </c>
      <c r="K883" s="14" t="s">
        <v>10988</v>
      </c>
      <c r="L883" s="15">
        <v>0</v>
      </c>
      <c r="M883" s="15">
        <v>500</v>
      </c>
      <c r="N883" s="15">
        <f t="shared" si="27"/>
        <v>500</v>
      </c>
      <c r="O883" s="15" t="s">
        <v>12671</v>
      </c>
      <c r="P883" s="16"/>
    </row>
    <row r="884" spans="1:16" s="1" customFormat="1" hidden="1" x14ac:dyDescent="0.25">
      <c r="A884" s="12">
        <f t="shared" si="26"/>
        <v>883</v>
      </c>
      <c r="B884" s="12" t="s">
        <v>2049</v>
      </c>
      <c r="C884" s="13" t="s">
        <v>5790</v>
      </c>
      <c r="D884" s="13" t="s">
        <v>10355</v>
      </c>
      <c r="E884" s="13" t="s">
        <v>10481</v>
      </c>
      <c r="F884" s="12" t="s">
        <v>10482</v>
      </c>
      <c r="G884" s="13" t="s">
        <v>10483</v>
      </c>
      <c r="H884" s="12" t="s">
        <v>11789</v>
      </c>
      <c r="I884" s="12" t="s">
        <v>12231</v>
      </c>
      <c r="J884" s="12" t="s">
        <v>11512</v>
      </c>
      <c r="K884" s="14" t="s">
        <v>11513</v>
      </c>
      <c r="L884" s="15">
        <v>0</v>
      </c>
      <c r="M884" s="15">
        <v>20050</v>
      </c>
      <c r="N884" s="15">
        <f t="shared" si="27"/>
        <v>20050</v>
      </c>
      <c r="O884" s="15" t="s">
        <v>12671</v>
      </c>
      <c r="P884" s="16"/>
    </row>
    <row r="885" spans="1:16" s="1" customFormat="1" hidden="1" x14ac:dyDescent="0.25">
      <c r="A885" s="12">
        <f t="shared" si="26"/>
        <v>884</v>
      </c>
      <c r="B885" s="12" t="s">
        <v>11818</v>
      </c>
      <c r="C885" s="13" t="s">
        <v>6684</v>
      </c>
      <c r="D885" s="13" t="s">
        <v>10158</v>
      </c>
      <c r="E885" s="13" t="s">
        <v>10470</v>
      </c>
      <c r="F885" s="12" t="s">
        <v>10471</v>
      </c>
      <c r="G885" s="13" t="s">
        <v>5778</v>
      </c>
      <c r="H885" s="12" t="s">
        <v>11792</v>
      </c>
      <c r="I885" s="12" t="s">
        <v>12229</v>
      </c>
      <c r="J885" s="12" t="s">
        <v>10930</v>
      </c>
      <c r="K885" s="14" t="s">
        <v>10931</v>
      </c>
      <c r="L885" s="15">
        <v>0</v>
      </c>
      <c r="M885" s="15">
        <v>200</v>
      </c>
      <c r="N885" s="15">
        <f t="shared" si="27"/>
        <v>200</v>
      </c>
      <c r="O885" s="15" t="s">
        <v>12671</v>
      </c>
      <c r="P885" s="16"/>
    </row>
    <row r="886" spans="1:16" s="1" customFormat="1" hidden="1" x14ac:dyDescent="0.25">
      <c r="A886" s="12">
        <f t="shared" si="26"/>
        <v>885</v>
      </c>
      <c r="B886" s="12" t="s">
        <v>5206</v>
      </c>
      <c r="C886" s="13" t="s">
        <v>7095</v>
      </c>
      <c r="D886" s="13" t="s">
        <v>10158</v>
      </c>
      <c r="E886" s="13" t="s">
        <v>10470</v>
      </c>
      <c r="F886" s="12" t="s">
        <v>10471</v>
      </c>
      <c r="G886" s="13" t="s">
        <v>5778</v>
      </c>
      <c r="H886" s="12" t="s">
        <v>11792</v>
      </c>
      <c r="I886" s="12" t="s">
        <v>12229</v>
      </c>
      <c r="J886" s="12" t="s">
        <v>10930</v>
      </c>
      <c r="K886" s="14" t="s">
        <v>10931</v>
      </c>
      <c r="L886" s="15">
        <v>0</v>
      </c>
      <c r="M886" s="15">
        <v>150</v>
      </c>
      <c r="N886" s="15">
        <f t="shared" si="27"/>
        <v>150</v>
      </c>
      <c r="O886" s="15" t="s">
        <v>12671</v>
      </c>
      <c r="P886" s="16"/>
    </row>
    <row r="887" spans="1:16" s="1" customFormat="1" hidden="1" x14ac:dyDescent="0.25">
      <c r="A887" s="12">
        <f t="shared" si="26"/>
        <v>886</v>
      </c>
      <c r="B887" s="12" t="s">
        <v>4662</v>
      </c>
      <c r="C887" s="13" t="s">
        <v>9603</v>
      </c>
      <c r="D887" s="13" t="s">
        <v>10369</v>
      </c>
      <c r="E887" s="13" t="s">
        <v>10161</v>
      </c>
      <c r="F887" s="12" t="s">
        <v>10385</v>
      </c>
      <c r="G887" s="13" t="s">
        <v>10386</v>
      </c>
      <c r="H887" s="12" t="s">
        <v>11792</v>
      </c>
      <c r="I887" s="12" t="s">
        <v>12229</v>
      </c>
      <c r="J887" s="12" t="s">
        <v>11463</v>
      </c>
      <c r="K887" s="14" t="s">
        <v>10860</v>
      </c>
      <c r="L887" s="15">
        <v>0</v>
      </c>
      <c r="M887" s="15">
        <v>900</v>
      </c>
      <c r="N887" s="15">
        <f t="shared" si="27"/>
        <v>900</v>
      </c>
      <c r="O887" s="15" t="s">
        <v>12671</v>
      </c>
      <c r="P887" s="16"/>
    </row>
    <row r="888" spans="1:16" s="1" customFormat="1" hidden="1" x14ac:dyDescent="0.25">
      <c r="A888" s="12">
        <f t="shared" si="26"/>
        <v>887</v>
      </c>
      <c r="B888" s="12" t="s">
        <v>4682</v>
      </c>
      <c r="C888" s="13" t="s">
        <v>5724</v>
      </c>
      <c r="D888" s="13" t="s">
        <v>10369</v>
      </c>
      <c r="E888" s="13" t="s">
        <v>10161</v>
      </c>
      <c r="F888" s="12" t="s">
        <v>10385</v>
      </c>
      <c r="G888" s="13" t="s">
        <v>10386</v>
      </c>
      <c r="H888" s="12" t="s">
        <v>11792</v>
      </c>
      <c r="I888" s="12" t="s">
        <v>12229</v>
      </c>
      <c r="J888" s="12" t="s">
        <v>11463</v>
      </c>
      <c r="K888" s="14" t="s">
        <v>10860</v>
      </c>
      <c r="L888" s="15">
        <v>0</v>
      </c>
      <c r="M888" s="15">
        <v>250</v>
      </c>
      <c r="N888" s="15">
        <f t="shared" si="27"/>
        <v>250</v>
      </c>
      <c r="O888" s="15" t="s">
        <v>12671</v>
      </c>
      <c r="P888" s="16"/>
    </row>
    <row r="889" spans="1:16" s="1" customFormat="1" hidden="1" x14ac:dyDescent="0.25">
      <c r="A889" s="12">
        <f t="shared" si="26"/>
        <v>888</v>
      </c>
      <c r="B889" s="12" t="s">
        <v>2743</v>
      </c>
      <c r="C889" s="13" t="s">
        <v>5723</v>
      </c>
      <c r="D889" s="13" t="s">
        <v>10351</v>
      </c>
      <c r="E889" s="13" t="s">
        <v>10380</v>
      </c>
      <c r="F889" s="12" t="s">
        <v>10429</v>
      </c>
      <c r="G889" s="13" t="s">
        <v>8413</v>
      </c>
      <c r="H889" s="12" t="s">
        <v>11789</v>
      </c>
      <c r="I889" s="12" t="s">
        <v>12231</v>
      </c>
      <c r="J889" s="12" t="s">
        <v>10987</v>
      </c>
      <c r="K889" s="14" t="s">
        <v>10988</v>
      </c>
      <c r="L889" s="15">
        <v>0</v>
      </c>
      <c r="M889" s="15">
        <v>17050</v>
      </c>
      <c r="N889" s="15">
        <f t="shared" si="27"/>
        <v>17050</v>
      </c>
      <c r="O889" s="15" t="s">
        <v>12671</v>
      </c>
      <c r="P889" s="16"/>
    </row>
    <row r="890" spans="1:16" s="1" customFormat="1" hidden="1" x14ac:dyDescent="0.25">
      <c r="A890" s="12">
        <f t="shared" si="26"/>
        <v>889</v>
      </c>
      <c r="B890" s="12" t="s">
        <v>2590</v>
      </c>
      <c r="C890" s="13" t="s">
        <v>6320</v>
      </c>
      <c r="D890" s="13" t="s">
        <v>10351</v>
      </c>
      <c r="E890" s="13" t="s">
        <v>10380</v>
      </c>
      <c r="F890" s="12" t="s">
        <v>10429</v>
      </c>
      <c r="G890" s="13" t="s">
        <v>8413</v>
      </c>
      <c r="H890" s="12" t="s">
        <v>11792</v>
      </c>
      <c r="I890" s="12" t="s">
        <v>12230</v>
      </c>
      <c r="J890" s="12" t="s">
        <v>10987</v>
      </c>
      <c r="K890" s="14" t="s">
        <v>10988</v>
      </c>
      <c r="L890" s="15">
        <v>0</v>
      </c>
      <c r="M890" s="15">
        <v>100</v>
      </c>
      <c r="N890" s="15">
        <f t="shared" si="27"/>
        <v>100</v>
      </c>
      <c r="O890" s="15" t="s">
        <v>12671</v>
      </c>
      <c r="P890" s="16"/>
    </row>
    <row r="891" spans="1:16" s="1" customFormat="1" hidden="1" x14ac:dyDescent="0.25">
      <c r="A891" s="12">
        <f t="shared" si="26"/>
        <v>890</v>
      </c>
      <c r="B891" s="12" t="s">
        <v>1878</v>
      </c>
      <c r="C891" s="13" t="s">
        <v>7937</v>
      </c>
      <c r="D891" s="13" t="s">
        <v>10355</v>
      </c>
      <c r="E891" s="13" t="s">
        <v>10517</v>
      </c>
      <c r="F891" s="12" t="s">
        <v>10601</v>
      </c>
      <c r="G891" s="13" t="s">
        <v>10602</v>
      </c>
      <c r="H891" s="12" t="s">
        <v>11792</v>
      </c>
      <c r="I891" s="12" t="s">
        <v>12229</v>
      </c>
      <c r="J891" s="12" t="s">
        <v>11382</v>
      </c>
      <c r="K891" s="14" t="s">
        <v>11383</v>
      </c>
      <c r="L891" s="15">
        <v>0</v>
      </c>
      <c r="M891" s="15">
        <v>500</v>
      </c>
      <c r="N891" s="15">
        <f t="shared" si="27"/>
        <v>500</v>
      </c>
      <c r="O891" s="15" t="s">
        <v>12671</v>
      </c>
      <c r="P891" s="16"/>
    </row>
    <row r="892" spans="1:16" s="1" customFormat="1" hidden="1" x14ac:dyDescent="0.25">
      <c r="A892" s="12">
        <f t="shared" si="26"/>
        <v>891</v>
      </c>
      <c r="B892" s="12" t="s">
        <v>1980</v>
      </c>
      <c r="C892" s="13" t="s">
        <v>8039</v>
      </c>
      <c r="D892" s="13" t="s">
        <v>10369</v>
      </c>
      <c r="E892" s="13" t="s">
        <v>10408</v>
      </c>
      <c r="F892" s="12" t="s">
        <v>10536</v>
      </c>
      <c r="G892" s="13" t="s">
        <v>10537</v>
      </c>
      <c r="H892" s="12" t="s">
        <v>11792</v>
      </c>
      <c r="I892" s="12" t="s">
        <v>12229</v>
      </c>
      <c r="J892" s="12" t="s">
        <v>11390</v>
      </c>
      <c r="K892" s="14" t="s">
        <v>11391</v>
      </c>
      <c r="L892" s="15">
        <v>0</v>
      </c>
      <c r="M892" s="15">
        <v>900</v>
      </c>
      <c r="N892" s="15">
        <f t="shared" si="27"/>
        <v>900</v>
      </c>
      <c r="O892" s="15" t="s">
        <v>12671</v>
      </c>
      <c r="P892" s="16"/>
    </row>
    <row r="893" spans="1:16" s="1" customFormat="1" hidden="1" x14ac:dyDescent="0.25">
      <c r="A893" s="12">
        <f t="shared" si="26"/>
        <v>892</v>
      </c>
      <c r="B893" s="12" t="s">
        <v>1809</v>
      </c>
      <c r="C893" s="13" t="s">
        <v>7013</v>
      </c>
      <c r="D893" s="13" t="s">
        <v>10355</v>
      </c>
      <c r="E893" s="13" t="s">
        <v>10481</v>
      </c>
      <c r="F893" s="12" t="s">
        <v>10482</v>
      </c>
      <c r="G893" s="13" t="s">
        <v>10483</v>
      </c>
      <c r="H893" s="12" t="s">
        <v>11792</v>
      </c>
      <c r="I893" s="12" t="s">
        <v>12232</v>
      </c>
      <c r="J893" s="12" t="s">
        <v>11514</v>
      </c>
      <c r="K893" s="14" t="s">
        <v>11515</v>
      </c>
      <c r="L893" s="15">
        <v>0</v>
      </c>
      <c r="M893" s="15">
        <v>400</v>
      </c>
      <c r="N893" s="15">
        <f t="shared" si="27"/>
        <v>400</v>
      </c>
      <c r="O893" s="15" t="s">
        <v>12671</v>
      </c>
      <c r="P893" s="16"/>
    </row>
    <row r="894" spans="1:16" s="1" customFormat="1" hidden="1" x14ac:dyDescent="0.25">
      <c r="A894" s="12">
        <f t="shared" si="26"/>
        <v>893</v>
      </c>
      <c r="B894" s="12" t="s">
        <v>3448</v>
      </c>
      <c r="C894" s="13" t="s">
        <v>6271</v>
      </c>
      <c r="D894" s="13" t="s">
        <v>10355</v>
      </c>
      <c r="E894" s="13" t="s">
        <v>10481</v>
      </c>
      <c r="F894" s="12" t="s">
        <v>10482</v>
      </c>
      <c r="G894" s="13" t="s">
        <v>10483</v>
      </c>
      <c r="H894" s="12" t="s">
        <v>11792</v>
      </c>
      <c r="I894" s="12" t="s">
        <v>12232</v>
      </c>
      <c r="J894" s="12" t="s">
        <v>11514</v>
      </c>
      <c r="K894" s="14" t="s">
        <v>11515</v>
      </c>
      <c r="L894" s="15">
        <v>0</v>
      </c>
      <c r="M894" s="15">
        <v>3400</v>
      </c>
      <c r="N894" s="15">
        <f t="shared" si="27"/>
        <v>3400</v>
      </c>
      <c r="O894" s="15" t="s">
        <v>12671</v>
      </c>
      <c r="P894" s="16"/>
    </row>
    <row r="895" spans="1:16" s="1" customFormat="1" hidden="1" x14ac:dyDescent="0.25">
      <c r="A895" s="12">
        <f t="shared" si="26"/>
        <v>894</v>
      </c>
      <c r="B895" s="12" t="s">
        <v>3970</v>
      </c>
      <c r="C895" s="13" t="s">
        <v>9199</v>
      </c>
      <c r="D895" s="13" t="s">
        <v>10363</v>
      </c>
      <c r="E895" s="13" t="s">
        <v>10406</v>
      </c>
      <c r="F895" s="12" t="s">
        <v>10407</v>
      </c>
      <c r="G895" s="13" t="s">
        <v>5703</v>
      </c>
      <c r="H895" s="12" t="s">
        <v>11792</v>
      </c>
      <c r="I895" s="12" t="s">
        <v>12229</v>
      </c>
      <c r="J895" s="12" t="s">
        <v>11287</v>
      </c>
      <c r="K895" s="14" t="s">
        <v>11288</v>
      </c>
      <c r="L895" s="15">
        <v>0</v>
      </c>
      <c r="M895" s="15">
        <v>450</v>
      </c>
      <c r="N895" s="15">
        <f t="shared" si="27"/>
        <v>450</v>
      </c>
      <c r="O895" s="15" t="s">
        <v>12671</v>
      </c>
      <c r="P895" s="16"/>
    </row>
    <row r="896" spans="1:16" s="1" customFormat="1" hidden="1" x14ac:dyDescent="0.25">
      <c r="A896" s="12">
        <f t="shared" si="26"/>
        <v>895</v>
      </c>
      <c r="B896" s="12" t="s">
        <v>3338</v>
      </c>
      <c r="C896" s="13" t="s">
        <v>8829</v>
      </c>
      <c r="D896" s="13" t="s">
        <v>10363</v>
      </c>
      <c r="E896" s="13" t="s">
        <v>10406</v>
      </c>
      <c r="F896" s="12" t="s">
        <v>10407</v>
      </c>
      <c r="G896" s="13" t="s">
        <v>5703</v>
      </c>
      <c r="H896" s="12" t="s">
        <v>11792</v>
      </c>
      <c r="I896" s="12" t="s">
        <v>12233</v>
      </c>
      <c r="J896" s="12" t="s">
        <v>11287</v>
      </c>
      <c r="K896" s="14" t="s">
        <v>11288</v>
      </c>
      <c r="L896" s="15">
        <v>0</v>
      </c>
      <c r="M896" s="15">
        <v>2200</v>
      </c>
      <c r="N896" s="15">
        <f t="shared" si="27"/>
        <v>2200</v>
      </c>
      <c r="O896" s="15" t="s">
        <v>12671</v>
      </c>
      <c r="P896" s="16"/>
    </row>
    <row r="897" spans="1:16" s="1" customFormat="1" hidden="1" x14ac:dyDescent="0.25">
      <c r="A897" s="12">
        <f t="shared" si="26"/>
        <v>896</v>
      </c>
      <c r="B897" s="12" t="s">
        <v>5255</v>
      </c>
      <c r="C897" s="13" t="s">
        <v>6389</v>
      </c>
      <c r="D897" s="13" t="s">
        <v>10355</v>
      </c>
      <c r="E897" s="13" t="s">
        <v>10481</v>
      </c>
      <c r="F897" s="12" t="s">
        <v>10482</v>
      </c>
      <c r="G897" s="13" t="s">
        <v>10483</v>
      </c>
      <c r="H897" s="12" t="s">
        <v>11792</v>
      </c>
      <c r="I897" s="12" t="s">
        <v>12233</v>
      </c>
      <c r="J897" s="12" t="s">
        <v>11512</v>
      </c>
      <c r="K897" s="14" t="s">
        <v>11513</v>
      </c>
      <c r="L897" s="15">
        <v>0</v>
      </c>
      <c r="M897" s="15">
        <v>5400</v>
      </c>
      <c r="N897" s="15">
        <f t="shared" si="27"/>
        <v>5400</v>
      </c>
      <c r="O897" s="15" t="s">
        <v>12671</v>
      </c>
      <c r="P897" s="16"/>
    </row>
    <row r="898" spans="1:16" s="1" customFormat="1" hidden="1" x14ac:dyDescent="0.25">
      <c r="A898" s="12">
        <f t="shared" si="26"/>
        <v>897</v>
      </c>
      <c r="B898" s="12" t="s">
        <v>3159</v>
      </c>
      <c r="C898" s="13" t="s">
        <v>5853</v>
      </c>
      <c r="D898" s="13" t="s">
        <v>10355</v>
      </c>
      <c r="E898" s="13" t="s">
        <v>10481</v>
      </c>
      <c r="F898" s="12" t="s">
        <v>10482</v>
      </c>
      <c r="G898" s="13" t="s">
        <v>10483</v>
      </c>
      <c r="H898" s="12" t="s">
        <v>11789</v>
      </c>
      <c r="I898" s="12" t="s">
        <v>12233</v>
      </c>
      <c r="J898" s="12" t="s">
        <v>11512</v>
      </c>
      <c r="K898" s="14" t="s">
        <v>11513</v>
      </c>
      <c r="L898" s="15">
        <v>0</v>
      </c>
      <c r="M898" s="15">
        <v>3250</v>
      </c>
      <c r="N898" s="15">
        <f t="shared" si="27"/>
        <v>3250</v>
      </c>
      <c r="O898" s="15" t="s">
        <v>12671</v>
      </c>
      <c r="P898" s="16"/>
    </row>
    <row r="899" spans="1:16" s="1" customFormat="1" hidden="1" x14ac:dyDescent="0.25">
      <c r="A899" s="12">
        <f t="shared" ref="A899:A962" si="28">ROW()-1</f>
        <v>898</v>
      </c>
      <c r="B899" s="12" t="s">
        <v>3446</v>
      </c>
      <c r="C899" s="13" t="s">
        <v>6430</v>
      </c>
      <c r="D899" s="13" t="s">
        <v>10355</v>
      </c>
      <c r="E899" s="13" t="s">
        <v>10481</v>
      </c>
      <c r="F899" s="12" t="s">
        <v>10482</v>
      </c>
      <c r="G899" s="13" t="s">
        <v>10483</v>
      </c>
      <c r="H899" s="12" t="s">
        <v>11792</v>
      </c>
      <c r="I899" s="12" t="s">
        <v>12233</v>
      </c>
      <c r="J899" s="12" t="s">
        <v>11524</v>
      </c>
      <c r="K899" s="14" t="s">
        <v>12318</v>
      </c>
      <c r="L899" s="15">
        <v>0</v>
      </c>
      <c r="M899" s="15">
        <v>2850</v>
      </c>
      <c r="N899" s="15">
        <f t="shared" ref="N899:N962" si="29">SUM(L899,M899)</f>
        <v>2850</v>
      </c>
      <c r="O899" s="15" t="s">
        <v>12671</v>
      </c>
      <c r="P899" s="16"/>
    </row>
    <row r="900" spans="1:16" s="1" customFormat="1" hidden="1" x14ac:dyDescent="0.25">
      <c r="A900" s="12">
        <f t="shared" si="28"/>
        <v>899</v>
      </c>
      <c r="B900" s="12" t="s">
        <v>1822</v>
      </c>
      <c r="C900" s="13" t="s">
        <v>6099</v>
      </c>
      <c r="D900" s="13" t="s">
        <v>10355</v>
      </c>
      <c r="E900" s="13" t="s">
        <v>10481</v>
      </c>
      <c r="F900" s="12" t="s">
        <v>10482</v>
      </c>
      <c r="G900" s="13" t="s">
        <v>10483</v>
      </c>
      <c r="H900" s="12" t="s">
        <v>11792</v>
      </c>
      <c r="I900" s="12" t="s">
        <v>12230</v>
      </c>
      <c r="J900" s="12" t="s">
        <v>11525</v>
      </c>
      <c r="K900" s="14" t="s">
        <v>12317</v>
      </c>
      <c r="L900" s="15">
        <v>0</v>
      </c>
      <c r="M900" s="15">
        <v>2200</v>
      </c>
      <c r="N900" s="15">
        <f t="shared" si="29"/>
        <v>2200</v>
      </c>
      <c r="O900" s="15" t="s">
        <v>12671</v>
      </c>
      <c r="P900" s="16"/>
    </row>
    <row r="901" spans="1:16" s="1" customFormat="1" hidden="1" x14ac:dyDescent="0.25">
      <c r="A901" s="12">
        <f t="shared" si="28"/>
        <v>900</v>
      </c>
      <c r="B901" s="12" t="s">
        <v>1823</v>
      </c>
      <c r="C901" s="13" t="s">
        <v>7952</v>
      </c>
      <c r="D901" s="13" t="s">
        <v>10355</v>
      </c>
      <c r="E901" s="13" t="s">
        <v>10481</v>
      </c>
      <c r="F901" s="12" t="s">
        <v>10482</v>
      </c>
      <c r="G901" s="13" t="s">
        <v>10483</v>
      </c>
      <c r="H901" s="12" t="s">
        <v>11792</v>
      </c>
      <c r="I901" s="12" t="s">
        <v>12232</v>
      </c>
      <c r="J901" s="12" t="s">
        <v>11525</v>
      </c>
      <c r="K901" s="14" t="s">
        <v>12317</v>
      </c>
      <c r="L901" s="15">
        <v>0</v>
      </c>
      <c r="M901" s="15">
        <v>300</v>
      </c>
      <c r="N901" s="15">
        <f t="shared" si="29"/>
        <v>300</v>
      </c>
      <c r="O901" s="15" t="s">
        <v>12671</v>
      </c>
      <c r="P901" s="16"/>
    </row>
    <row r="902" spans="1:16" s="1" customFormat="1" hidden="1" x14ac:dyDescent="0.25">
      <c r="A902" s="12">
        <f t="shared" si="28"/>
        <v>901</v>
      </c>
      <c r="B902" s="12" t="s">
        <v>3044</v>
      </c>
      <c r="C902" s="13" t="s">
        <v>8666</v>
      </c>
      <c r="D902" s="13" t="s">
        <v>10363</v>
      </c>
      <c r="E902" s="13" t="s">
        <v>10416</v>
      </c>
      <c r="F902" s="12" t="s">
        <v>10417</v>
      </c>
      <c r="G902" s="13" t="s">
        <v>10418</v>
      </c>
      <c r="H902" s="12" t="s">
        <v>11792</v>
      </c>
      <c r="I902" s="12" t="s">
        <v>12229</v>
      </c>
      <c r="J902" s="12" t="s">
        <v>11273</v>
      </c>
      <c r="K902" s="14" t="s">
        <v>11274</v>
      </c>
      <c r="L902" s="15">
        <v>50</v>
      </c>
      <c r="M902" s="15">
        <v>0</v>
      </c>
      <c r="N902" s="15">
        <f t="shared" si="29"/>
        <v>50</v>
      </c>
      <c r="O902" s="15" t="s">
        <v>12671</v>
      </c>
      <c r="P902" s="16"/>
    </row>
    <row r="903" spans="1:16" s="1" customFormat="1" hidden="1" x14ac:dyDescent="0.25">
      <c r="A903" s="12">
        <f t="shared" si="28"/>
        <v>902</v>
      </c>
      <c r="B903" s="12" t="s">
        <v>1812</v>
      </c>
      <c r="C903" s="13" t="s">
        <v>7947</v>
      </c>
      <c r="D903" s="13" t="s">
        <v>10355</v>
      </c>
      <c r="E903" s="13" t="s">
        <v>10481</v>
      </c>
      <c r="F903" s="12" t="s">
        <v>10482</v>
      </c>
      <c r="G903" s="13" t="s">
        <v>10483</v>
      </c>
      <c r="H903" s="12" t="s">
        <v>11792</v>
      </c>
      <c r="I903" s="12" t="s">
        <v>12232</v>
      </c>
      <c r="J903" s="12" t="s">
        <v>11524</v>
      </c>
      <c r="K903" s="14" t="s">
        <v>12318</v>
      </c>
      <c r="L903" s="15">
        <v>50</v>
      </c>
      <c r="M903" s="15">
        <v>50</v>
      </c>
      <c r="N903" s="15">
        <f t="shared" si="29"/>
        <v>100</v>
      </c>
      <c r="O903" s="15" t="s">
        <v>12671</v>
      </c>
      <c r="P903" s="16"/>
    </row>
    <row r="904" spans="1:16" s="1" customFormat="1" hidden="1" x14ac:dyDescent="0.25">
      <c r="A904" s="12">
        <f t="shared" si="28"/>
        <v>903</v>
      </c>
      <c r="B904" s="12" t="s">
        <v>3261</v>
      </c>
      <c r="C904" s="13" t="s">
        <v>6342</v>
      </c>
      <c r="D904" s="13" t="s">
        <v>10363</v>
      </c>
      <c r="E904" s="13" t="s">
        <v>10526</v>
      </c>
      <c r="F904" s="12" t="s">
        <v>10540</v>
      </c>
      <c r="G904" s="13" t="s">
        <v>10541</v>
      </c>
      <c r="H904" s="12" t="s">
        <v>11792</v>
      </c>
      <c r="I904" s="12" t="s">
        <v>12230</v>
      </c>
      <c r="J904" s="12" t="s">
        <v>11234</v>
      </c>
      <c r="K904" s="14" t="s">
        <v>11235</v>
      </c>
      <c r="L904" s="15">
        <v>0</v>
      </c>
      <c r="M904" s="15">
        <v>4600</v>
      </c>
      <c r="N904" s="15">
        <f t="shared" si="29"/>
        <v>4600</v>
      </c>
      <c r="O904" s="15" t="s">
        <v>12671</v>
      </c>
      <c r="P904" s="16"/>
    </row>
    <row r="905" spans="1:16" s="1" customFormat="1" hidden="1" x14ac:dyDescent="0.25">
      <c r="A905" s="12">
        <f t="shared" si="28"/>
        <v>904</v>
      </c>
      <c r="B905" s="12" t="s">
        <v>3541</v>
      </c>
      <c r="C905" s="13" t="s">
        <v>7957</v>
      </c>
      <c r="D905" s="13" t="s">
        <v>10355</v>
      </c>
      <c r="E905" s="13" t="s">
        <v>10481</v>
      </c>
      <c r="F905" s="12" t="s">
        <v>10482</v>
      </c>
      <c r="G905" s="13" t="s">
        <v>10483</v>
      </c>
      <c r="H905" s="12" t="s">
        <v>11792</v>
      </c>
      <c r="I905" s="12" t="s">
        <v>12229</v>
      </c>
      <c r="J905" s="12" t="s">
        <v>11525</v>
      </c>
      <c r="K905" s="14" t="s">
        <v>12317</v>
      </c>
      <c r="L905" s="15">
        <v>0</v>
      </c>
      <c r="M905" s="15">
        <v>400</v>
      </c>
      <c r="N905" s="15">
        <f t="shared" si="29"/>
        <v>400</v>
      </c>
      <c r="O905" s="15" t="s">
        <v>12671</v>
      </c>
      <c r="P905" s="16"/>
    </row>
    <row r="906" spans="1:16" s="1" customFormat="1" hidden="1" x14ac:dyDescent="0.25">
      <c r="A906" s="12">
        <f t="shared" si="28"/>
        <v>905</v>
      </c>
      <c r="B906" s="12" t="s">
        <v>3459</v>
      </c>
      <c r="C906" s="13" t="s">
        <v>6818</v>
      </c>
      <c r="D906" s="13" t="s">
        <v>10363</v>
      </c>
      <c r="E906" s="13" t="s">
        <v>10526</v>
      </c>
      <c r="F906" s="12" t="s">
        <v>10540</v>
      </c>
      <c r="G906" s="13" t="s">
        <v>10541</v>
      </c>
      <c r="H906" s="12" t="s">
        <v>11792</v>
      </c>
      <c r="I906" s="12" t="s">
        <v>12230</v>
      </c>
      <c r="J906" s="12" t="s">
        <v>11234</v>
      </c>
      <c r="K906" s="14" t="s">
        <v>11235</v>
      </c>
      <c r="L906" s="15">
        <v>0</v>
      </c>
      <c r="M906" s="15">
        <v>2750</v>
      </c>
      <c r="N906" s="15">
        <f t="shared" si="29"/>
        <v>2750</v>
      </c>
      <c r="O906" s="15" t="s">
        <v>12671</v>
      </c>
      <c r="P906" s="16"/>
    </row>
    <row r="907" spans="1:16" s="1" customFormat="1" hidden="1" x14ac:dyDescent="0.25">
      <c r="A907" s="12">
        <f t="shared" si="28"/>
        <v>906</v>
      </c>
      <c r="B907" s="12" t="s">
        <v>3139</v>
      </c>
      <c r="C907" s="13" t="s">
        <v>7853</v>
      </c>
      <c r="D907" s="13" t="s">
        <v>10363</v>
      </c>
      <c r="E907" s="13" t="s">
        <v>10526</v>
      </c>
      <c r="F907" s="12" t="s">
        <v>10540</v>
      </c>
      <c r="G907" s="13" t="s">
        <v>10541</v>
      </c>
      <c r="H907" s="12" t="s">
        <v>11792</v>
      </c>
      <c r="I907" s="12" t="s">
        <v>12230</v>
      </c>
      <c r="J907" s="12" t="s">
        <v>11234</v>
      </c>
      <c r="K907" s="14" t="s">
        <v>11235</v>
      </c>
      <c r="L907" s="15">
        <v>0</v>
      </c>
      <c r="M907" s="15">
        <v>300</v>
      </c>
      <c r="N907" s="15">
        <f t="shared" si="29"/>
        <v>300</v>
      </c>
      <c r="O907" s="15" t="s">
        <v>12671</v>
      </c>
      <c r="P907" s="16"/>
    </row>
    <row r="908" spans="1:16" s="1" customFormat="1" hidden="1" x14ac:dyDescent="0.25">
      <c r="A908" s="12">
        <f t="shared" si="28"/>
        <v>907</v>
      </c>
      <c r="B908" s="12" t="s">
        <v>817</v>
      </c>
      <c r="C908" s="13" t="s">
        <v>6446</v>
      </c>
      <c r="D908" s="13" t="s">
        <v>10363</v>
      </c>
      <c r="E908" s="13" t="s">
        <v>10533</v>
      </c>
      <c r="F908" s="12" t="s">
        <v>10542</v>
      </c>
      <c r="G908" s="13" t="s">
        <v>6446</v>
      </c>
      <c r="H908" s="12" t="s">
        <v>11790</v>
      </c>
      <c r="I908" s="12" t="s">
        <v>12230</v>
      </c>
      <c r="J908" s="12" t="s">
        <v>11157</v>
      </c>
      <c r="K908" s="14" t="s">
        <v>11158</v>
      </c>
      <c r="L908" s="15">
        <v>800</v>
      </c>
      <c r="M908" s="15">
        <v>5200</v>
      </c>
      <c r="N908" s="15">
        <f t="shared" si="29"/>
        <v>6000</v>
      </c>
      <c r="O908" s="15" t="s">
        <v>12671</v>
      </c>
      <c r="P908" s="16"/>
    </row>
    <row r="909" spans="1:16" s="1" customFormat="1" hidden="1" x14ac:dyDescent="0.25">
      <c r="A909" s="12">
        <f t="shared" si="28"/>
        <v>908</v>
      </c>
      <c r="B909" s="12" t="s">
        <v>4838</v>
      </c>
      <c r="C909" s="13" t="s">
        <v>7204</v>
      </c>
      <c r="D909" s="13" t="s">
        <v>10363</v>
      </c>
      <c r="E909" s="13" t="s">
        <v>10533</v>
      </c>
      <c r="F909" s="12" t="s">
        <v>10542</v>
      </c>
      <c r="G909" s="13" t="s">
        <v>6446</v>
      </c>
      <c r="H909" s="12" t="s">
        <v>11792</v>
      </c>
      <c r="I909" s="12" t="s">
        <v>12229</v>
      </c>
      <c r="J909" s="12" t="s">
        <v>11157</v>
      </c>
      <c r="K909" s="14" t="s">
        <v>11158</v>
      </c>
      <c r="L909" s="15">
        <v>0</v>
      </c>
      <c r="M909" s="15">
        <v>450</v>
      </c>
      <c r="N909" s="15">
        <f t="shared" si="29"/>
        <v>450</v>
      </c>
      <c r="O909" s="15" t="s">
        <v>12671</v>
      </c>
      <c r="P909" s="16"/>
    </row>
    <row r="910" spans="1:16" s="1" customFormat="1" hidden="1" x14ac:dyDescent="0.25">
      <c r="A910" s="12">
        <f t="shared" si="28"/>
        <v>909</v>
      </c>
      <c r="B910" s="12" t="s">
        <v>1550</v>
      </c>
      <c r="C910" s="13" t="s">
        <v>7822</v>
      </c>
      <c r="D910" s="13" t="s">
        <v>10369</v>
      </c>
      <c r="E910" s="13" t="s">
        <v>10370</v>
      </c>
      <c r="F910" s="12" t="s">
        <v>10462</v>
      </c>
      <c r="G910" s="13" t="s">
        <v>10463</v>
      </c>
      <c r="H910" s="12" t="s">
        <v>11792</v>
      </c>
      <c r="I910" s="12" t="s">
        <v>12232</v>
      </c>
      <c r="J910" s="12" t="s">
        <v>11297</v>
      </c>
      <c r="K910" s="14" t="s">
        <v>11298</v>
      </c>
      <c r="L910" s="15">
        <v>0</v>
      </c>
      <c r="M910" s="15">
        <v>100</v>
      </c>
      <c r="N910" s="15">
        <f t="shared" si="29"/>
        <v>100</v>
      </c>
      <c r="O910" s="15" t="s">
        <v>12671</v>
      </c>
      <c r="P910" s="16"/>
    </row>
    <row r="911" spans="1:16" s="1" customFormat="1" hidden="1" x14ac:dyDescent="0.25">
      <c r="A911" s="12">
        <f t="shared" si="28"/>
        <v>910</v>
      </c>
      <c r="B911" s="12" t="s">
        <v>4654</v>
      </c>
      <c r="C911" s="13" t="s">
        <v>9597</v>
      </c>
      <c r="D911" s="13" t="s">
        <v>10369</v>
      </c>
      <c r="E911" s="13" t="s">
        <v>10370</v>
      </c>
      <c r="F911" s="12" t="s">
        <v>10462</v>
      </c>
      <c r="G911" s="13" t="s">
        <v>10463</v>
      </c>
      <c r="H911" s="12" t="s">
        <v>11792</v>
      </c>
      <c r="I911" s="12" t="s">
        <v>12232</v>
      </c>
      <c r="J911" s="12" t="s">
        <v>11297</v>
      </c>
      <c r="K911" s="14" t="s">
        <v>11298</v>
      </c>
      <c r="L911" s="15">
        <v>0</v>
      </c>
      <c r="M911" s="15">
        <v>400</v>
      </c>
      <c r="N911" s="15">
        <f t="shared" si="29"/>
        <v>400</v>
      </c>
      <c r="O911" s="15" t="s">
        <v>12671</v>
      </c>
      <c r="P911" s="16"/>
    </row>
    <row r="912" spans="1:16" s="1" customFormat="1" hidden="1" x14ac:dyDescent="0.25">
      <c r="A912" s="12">
        <f t="shared" si="28"/>
        <v>911</v>
      </c>
      <c r="B912" s="12" t="s">
        <v>3280</v>
      </c>
      <c r="C912" s="13" t="s">
        <v>6440</v>
      </c>
      <c r="D912" s="13" t="s">
        <v>10355</v>
      </c>
      <c r="E912" s="13" t="s">
        <v>10481</v>
      </c>
      <c r="F912" s="12" t="s">
        <v>10482</v>
      </c>
      <c r="G912" s="13" t="s">
        <v>10483</v>
      </c>
      <c r="H912" s="12" t="s">
        <v>11792</v>
      </c>
      <c r="I912" s="12" t="s">
        <v>12229</v>
      </c>
      <c r="J912" s="12" t="s">
        <v>11535</v>
      </c>
      <c r="K912" s="14" t="s">
        <v>11536</v>
      </c>
      <c r="L912" s="15">
        <v>0</v>
      </c>
      <c r="M912" s="15">
        <v>100</v>
      </c>
      <c r="N912" s="15">
        <f t="shared" si="29"/>
        <v>100</v>
      </c>
      <c r="O912" s="15" t="s">
        <v>12671</v>
      </c>
      <c r="P912" s="16"/>
    </row>
    <row r="913" spans="1:16" s="1" customFormat="1" hidden="1" x14ac:dyDescent="0.25">
      <c r="A913" s="12">
        <f t="shared" si="28"/>
        <v>912</v>
      </c>
      <c r="B913" s="12" t="s">
        <v>4108</v>
      </c>
      <c r="C913" s="13" t="s">
        <v>9208</v>
      </c>
      <c r="D913" s="13" t="s">
        <v>10363</v>
      </c>
      <c r="E913" s="13" t="s">
        <v>10413</v>
      </c>
      <c r="F913" s="12" t="s">
        <v>10414</v>
      </c>
      <c r="G913" s="13" t="s">
        <v>10415</v>
      </c>
      <c r="H913" s="12" t="s">
        <v>11792</v>
      </c>
      <c r="I913" s="12" t="s">
        <v>12229</v>
      </c>
      <c r="J913" s="12" t="s">
        <v>11337</v>
      </c>
      <c r="K913" s="14" t="s">
        <v>11338</v>
      </c>
      <c r="L913" s="15">
        <v>0</v>
      </c>
      <c r="M913" s="15">
        <v>200</v>
      </c>
      <c r="N913" s="15">
        <f t="shared" si="29"/>
        <v>200</v>
      </c>
      <c r="O913" s="15" t="s">
        <v>12671</v>
      </c>
      <c r="P913" s="16"/>
    </row>
    <row r="914" spans="1:16" s="1" customFormat="1" hidden="1" x14ac:dyDescent="0.25">
      <c r="A914" s="12">
        <f t="shared" si="28"/>
        <v>913</v>
      </c>
      <c r="B914" s="12" t="s">
        <v>1223</v>
      </c>
      <c r="C914" s="13" t="s">
        <v>7663</v>
      </c>
      <c r="D914" s="13" t="s">
        <v>10363</v>
      </c>
      <c r="E914" s="13" t="s">
        <v>10413</v>
      </c>
      <c r="F914" s="12" t="s">
        <v>10414</v>
      </c>
      <c r="G914" s="13" t="s">
        <v>10415</v>
      </c>
      <c r="H914" s="12" t="s">
        <v>11792</v>
      </c>
      <c r="I914" s="12" t="s">
        <v>12229</v>
      </c>
      <c r="J914" s="12" t="s">
        <v>11418</v>
      </c>
      <c r="K914" s="14" t="s">
        <v>11419</v>
      </c>
      <c r="L914" s="15">
        <v>0</v>
      </c>
      <c r="M914" s="15">
        <v>200</v>
      </c>
      <c r="N914" s="15">
        <f t="shared" si="29"/>
        <v>200</v>
      </c>
      <c r="O914" s="15" t="s">
        <v>12671</v>
      </c>
      <c r="P914" s="16"/>
    </row>
    <row r="915" spans="1:16" s="1" customFormat="1" hidden="1" x14ac:dyDescent="0.25">
      <c r="A915" s="12">
        <f t="shared" si="28"/>
        <v>914</v>
      </c>
      <c r="B915" s="12" t="s">
        <v>1244</v>
      </c>
      <c r="C915" s="13" t="s">
        <v>7674</v>
      </c>
      <c r="D915" s="13" t="s">
        <v>10363</v>
      </c>
      <c r="E915" s="13" t="s">
        <v>10413</v>
      </c>
      <c r="F915" s="12" t="s">
        <v>10414</v>
      </c>
      <c r="G915" s="13" t="s">
        <v>10415</v>
      </c>
      <c r="H915" s="12" t="s">
        <v>11792</v>
      </c>
      <c r="I915" s="12" t="s">
        <v>12229</v>
      </c>
      <c r="J915" s="12" t="s">
        <v>11418</v>
      </c>
      <c r="K915" s="14" t="s">
        <v>11419</v>
      </c>
      <c r="L915" s="15">
        <v>0</v>
      </c>
      <c r="M915" s="15">
        <v>200</v>
      </c>
      <c r="N915" s="15">
        <f t="shared" si="29"/>
        <v>200</v>
      </c>
      <c r="O915" s="15" t="s">
        <v>12671</v>
      </c>
      <c r="P915" s="16"/>
    </row>
    <row r="916" spans="1:16" s="1" customFormat="1" hidden="1" x14ac:dyDescent="0.25">
      <c r="A916" s="12">
        <f t="shared" si="28"/>
        <v>915</v>
      </c>
      <c r="B916" s="12" t="s">
        <v>832</v>
      </c>
      <c r="C916" s="13" t="s">
        <v>7483</v>
      </c>
      <c r="D916" s="13" t="s">
        <v>10363</v>
      </c>
      <c r="E916" s="13" t="s">
        <v>10533</v>
      </c>
      <c r="F916" s="12" t="s">
        <v>10542</v>
      </c>
      <c r="G916" s="13" t="s">
        <v>6446</v>
      </c>
      <c r="H916" s="12" t="s">
        <v>11792</v>
      </c>
      <c r="I916" s="12" t="s">
        <v>12232</v>
      </c>
      <c r="J916" s="12" t="s">
        <v>11163</v>
      </c>
      <c r="K916" s="14" t="s">
        <v>11164</v>
      </c>
      <c r="L916" s="15">
        <v>0</v>
      </c>
      <c r="M916" s="15">
        <v>750</v>
      </c>
      <c r="N916" s="15">
        <f t="shared" si="29"/>
        <v>750</v>
      </c>
      <c r="O916" s="15" t="s">
        <v>12671</v>
      </c>
      <c r="P916" s="16"/>
    </row>
    <row r="917" spans="1:16" s="1" customFormat="1" hidden="1" x14ac:dyDescent="0.25">
      <c r="A917" s="12">
        <f t="shared" si="28"/>
        <v>916</v>
      </c>
      <c r="B917" s="12" t="s">
        <v>2680</v>
      </c>
      <c r="C917" s="13" t="s">
        <v>8459</v>
      </c>
      <c r="D917" s="13" t="s">
        <v>10351</v>
      </c>
      <c r="E917" s="13" t="s">
        <v>10423</v>
      </c>
      <c r="F917" s="12" t="s">
        <v>10621</v>
      </c>
      <c r="G917" s="13" t="s">
        <v>10622</v>
      </c>
      <c r="H917" s="12" t="s">
        <v>11792</v>
      </c>
      <c r="I917" s="12" t="s">
        <v>12229</v>
      </c>
      <c r="J917" s="12" t="s">
        <v>11123</v>
      </c>
      <c r="K917" s="14" t="s">
        <v>11124</v>
      </c>
      <c r="L917" s="15">
        <v>0</v>
      </c>
      <c r="M917" s="15">
        <v>200</v>
      </c>
      <c r="N917" s="15">
        <f t="shared" si="29"/>
        <v>200</v>
      </c>
      <c r="O917" s="15" t="s">
        <v>12671</v>
      </c>
      <c r="P917" s="16"/>
    </row>
    <row r="918" spans="1:16" s="1" customFormat="1" hidden="1" x14ac:dyDescent="0.25">
      <c r="A918" s="12">
        <f t="shared" si="28"/>
        <v>917</v>
      </c>
      <c r="B918" s="12" t="s">
        <v>1496</v>
      </c>
      <c r="C918" s="13" t="s">
        <v>7580</v>
      </c>
      <c r="D918" s="13" t="s">
        <v>10369</v>
      </c>
      <c r="E918" s="13" t="s">
        <v>10162</v>
      </c>
      <c r="F918" s="12" t="s">
        <v>10402</v>
      </c>
      <c r="G918" s="13" t="s">
        <v>10403</v>
      </c>
      <c r="H918" s="12" t="s">
        <v>11792</v>
      </c>
      <c r="I918" s="12" t="s">
        <v>12230</v>
      </c>
      <c r="J918" s="12" t="s">
        <v>11451</v>
      </c>
      <c r="K918" s="14" t="s">
        <v>11452</v>
      </c>
      <c r="L918" s="15">
        <v>0</v>
      </c>
      <c r="M918" s="15">
        <v>640</v>
      </c>
      <c r="N918" s="15">
        <f t="shared" si="29"/>
        <v>640</v>
      </c>
      <c r="O918" s="15" t="s">
        <v>12671</v>
      </c>
      <c r="P918" s="16"/>
    </row>
    <row r="919" spans="1:16" s="1" customFormat="1" hidden="1" x14ac:dyDescent="0.25">
      <c r="A919" s="12">
        <f t="shared" si="28"/>
        <v>918</v>
      </c>
      <c r="B919" s="12" t="s">
        <v>3535</v>
      </c>
      <c r="C919" s="13" t="s">
        <v>8950</v>
      </c>
      <c r="D919" s="13" t="s">
        <v>10363</v>
      </c>
      <c r="E919" s="13" t="s">
        <v>10406</v>
      </c>
      <c r="F919" s="12" t="s">
        <v>10407</v>
      </c>
      <c r="G919" s="13" t="s">
        <v>5703</v>
      </c>
      <c r="H919" s="12" t="s">
        <v>11792</v>
      </c>
      <c r="I919" s="12" t="s">
        <v>12229</v>
      </c>
      <c r="J919" s="12" t="s">
        <v>11785</v>
      </c>
      <c r="K919" s="14" t="s">
        <v>11786</v>
      </c>
      <c r="L919" s="15">
        <v>0</v>
      </c>
      <c r="M919" s="15">
        <v>900</v>
      </c>
      <c r="N919" s="15">
        <f t="shared" si="29"/>
        <v>900</v>
      </c>
      <c r="O919" s="15" t="s">
        <v>12671</v>
      </c>
      <c r="P919" s="16"/>
    </row>
    <row r="920" spans="1:16" s="1" customFormat="1" hidden="1" x14ac:dyDescent="0.25">
      <c r="A920" s="12">
        <f t="shared" si="28"/>
        <v>919</v>
      </c>
      <c r="B920" s="12" t="s">
        <v>5080</v>
      </c>
      <c r="C920" s="13" t="s">
        <v>9834</v>
      </c>
      <c r="D920" s="13" t="s">
        <v>10158</v>
      </c>
      <c r="E920" s="13" t="s">
        <v>10158</v>
      </c>
      <c r="F920" s="12" t="s">
        <v>10404</v>
      </c>
      <c r="G920" s="13" t="s">
        <v>10405</v>
      </c>
      <c r="H920" s="12" t="s">
        <v>11792</v>
      </c>
      <c r="I920" s="12" t="s">
        <v>12229</v>
      </c>
      <c r="J920" s="12" t="s">
        <v>10845</v>
      </c>
      <c r="K920" s="14" t="s">
        <v>10846</v>
      </c>
      <c r="L920" s="15">
        <v>0</v>
      </c>
      <c r="M920" s="15">
        <v>50</v>
      </c>
      <c r="N920" s="15">
        <f t="shared" si="29"/>
        <v>50</v>
      </c>
      <c r="O920" s="15" t="s">
        <v>12671</v>
      </c>
      <c r="P920" s="16"/>
    </row>
    <row r="921" spans="1:16" s="1" customFormat="1" hidden="1" x14ac:dyDescent="0.25">
      <c r="A921" s="12">
        <f t="shared" si="28"/>
        <v>920</v>
      </c>
      <c r="B921" s="12" t="s">
        <v>3761</v>
      </c>
      <c r="C921" s="13" t="s">
        <v>6163</v>
      </c>
      <c r="D921" s="13" t="s">
        <v>10351</v>
      </c>
      <c r="E921" s="13" t="s">
        <v>10380</v>
      </c>
      <c r="F921" s="12" t="s">
        <v>10429</v>
      </c>
      <c r="G921" s="13" t="s">
        <v>8413</v>
      </c>
      <c r="H921" s="12" t="s">
        <v>11792</v>
      </c>
      <c r="I921" s="12" t="s">
        <v>12233</v>
      </c>
      <c r="J921" s="12" t="s">
        <v>10989</v>
      </c>
      <c r="K921" s="14" t="s">
        <v>10990</v>
      </c>
      <c r="L921" s="15">
        <v>0</v>
      </c>
      <c r="M921" s="15">
        <v>1100</v>
      </c>
      <c r="N921" s="15">
        <f t="shared" si="29"/>
        <v>1100</v>
      </c>
      <c r="O921" s="15" t="s">
        <v>12671</v>
      </c>
      <c r="P921" s="16"/>
    </row>
    <row r="922" spans="1:16" s="1" customFormat="1" hidden="1" x14ac:dyDescent="0.25">
      <c r="A922" s="12">
        <f t="shared" si="28"/>
        <v>921</v>
      </c>
      <c r="B922" s="12" t="s">
        <v>2546</v>
      </c>
      <c r="C922" s="13" t="s">
        <v>6814</v>
      </c>
      <c r="D922" s="13" t="s">
        <v>10369</v>
      </c>
      <c r="E922" s="13" t="s">
        <v>10439</v>
      </c>
      <c r="F922" s="12" t="s">
        <v>10440</v>
      </c>
      <c r="G922" s="13" t="s">
        <v>10441</v>
      </c>
      <c r="H922" s="12" t="s">
        <v>11792</v>
      </c>
      <c r="I922" s="12" t="s">
        <v>12229</v>
      </c>
      <c r="J922" s="12" t="s">
        <v>11357</v>
      </c>
      <c r="K922" s="14" t="s">
        <v>11059</v>
      </c>
      <c r="L922" s="15">
        <v>0</v>
      </c>
      <c r="M922" s="15">
        <v>200</v>
      </c>
      <c r="N922" s="15">
        <f t="shared" si="29"/>
        <v>200</v>
      </c>
      <c r="O922" s="15" t="s">
        <v>12671</v>
      </c>
      <c r="P922" s="16"/>
    </row>
    <row r="923" spans="1:16" s="1" customFormat="1" hidden="1" x14ac:dyDescent="0.25">
      <c r="A923" s="12">
        <f t="shared" si="28"/>
        <v>922</v>
      </c>
      <c r="B923" s="12" t="s">
        <v>3895</v>
      </c>
      <c r="C923" s="13" t="s">
        <v>9157</v>
      </c>
      <c r="D923" s="13" t="s">
        <v>10363</v>
      </c>
      <c r="E923" s="13" t="s">
        <v>10406</v>
      </c>
      <c r="F923" s="12" t="s">
        <v>10407</v>
      </c>
      <c r="G923" s="13" t="s">
        <v>5703</v>
      </c>
      <c r="H923" s="12" t="s">
        <v>11792</v>
      </c>
      <c r="I923" s="12" t="s">
        <v>12230</v>
      </c>
      <c r="J923" s="12" t="s">
        <v>11281</v>
      </c>
      <c r="K923" s="14" t="s">
        <v>11282</v>
      </c>
      <c r="L923" s="15">
        <v>0</v>
      </c>
      <c r="M923" s="15">
        <v>3000</v>
      </c>
      <c r="N923" s="15">
        <f t="shared" si="29"/>
        <v>3000</v>
      </c>
      <c r="O923" s="15" t="s">
        <v>12671</v>
      </c>
      <c r="P923" s="16"/>
    </row>
    <row r="924" spans="1:16" s="1" customFormat="1" hidden="1" x14ac:dyDescent="0.25">
      <c r="A924" s="12">
        <f t="shared" si="28"/>
        <v>923</v>
      </c>
      <c r="B924" s="12" t="s">
        <v>2232</v>
      </c>
      <c r="C924" s="13" t="s">
        <v>6310</v>
      </c>
      <c r="D924" s="13" t="s">
        <v>10363</v>
      </c>
      <c r="E924" s="13" t="s">
        <v>10413</v>
      </c>
      <c r="F924" s="12" t="s">
        <v>10458</v>
      </c>
      <c r="G924" s="13" t="s">
        <v>7303</v>
      </c>
      <c r="H924" s="12" t="s">
        <v>11792</v>
      </c>
      <c r="I924" s="12" t="s">
        <v>12230</v>
      </c>
      <c r="J924" s="12" t="s">
        <v>11301</v>
      </c>
      <c r="K924" s="14" t="s">
        <v>11302</v>
      </c>
      <c r="L924" s="15">
        <v>0</v>
      </c>
      <c r="M924" s="15">
        <v>100</v>
      </c>
      <c r="N924" s="15">
        <f t="shared" si="29"/>
        <v>100</v>
      </c>
      <c r="O924" s="15" t="s">
        <v>12671</v>
      </c>
      <c r="P924" s="16"/>
    </row>
    <row r="925" spans="1:16" s="1" customFormat="1" hidden="1" x14ac:dyDescent="0.25">
      <c r="A925" s="12">
        <f t="shared" si="28"/>
        <v>924</v>
      </c>
      <c r="B925" s="12" t="s">
        <v>3782</v>
      </c>
      <c r="C925" s="13" t="s">
        <v>6346</v>
      </c>
      <c r="D925" s="13" t="s">
        <v>10363</v>
      </c>
      <c r="E925" s="13" t="s">
        <v>10533</v>
      </c>
      <c r="F925" s="12" t="s">
        <v>10534</v>
      </c>
      <c r="G925" s="13" t="s">
        <v>10535</v>
      </c>
      <c r="H925" s="12" t="s">
        <v>11792</v>
      </c>
      <c r="I925" s="12" t="s">
        <v>12232</v>
      </c>
      <c r="J925" s="12" t="s">
        <v>11155</v>
      </c>
      <c r="K925" s="14" t="s">
        <v>11156</v>
      </c>
      <c r="L925" s="15">
        <v>0</v>
      </c>
      <c r="M925" s="15">
        <v>800</v>
      </c>
      <c r="N925" s="15">
        <f t="shared" si="29"/>
        <v>800</v>
      </c>
      <c r="O925" s="15" t="s">
        <v>12671</v>
      </c>
      <c r="P925" s="16"/>
    </row>
    <row r="926" spans="1:16" s="1" customFormat="1" hidden="1" x14ac:dyDescent="0.25">
      <c r="A926" s="12">
        <f t="shared" si="28"/>
        <v>925</v>
      </c>
      <c r="B926" s="12" t="s">
        <v>841</v>
      </c>
      <c r="C926" s="13" t="s">
        <v>7487</v>
      </c>
      <c r="D926" s="13" t="s">
        <v>10363</v>
      </c>
      <c r="E926" s="13" t="s">
        <v>10533</v>
      </c>
      <c r="F926" s="12" t="s">
        <v>10534</v>
      </c>
      <c r="G926" s="13" t="s">
        <v>10535</v>
      </c>
      <c r="H926" s="12" t="s">
        <v>11792</v>
      </c>
      <c r="I926" s="12" t="s">
        <v>12229</v>
      </c>
      <c r="J926" s="12" t="s">
        <v>11159</v>
      </c>
      <c r="K926" s="14" t="s">
        <v>11160</v>
      </c>
      <c r="L926" s="15">
        <v>0</v>
      </c>
      <c r="M926" s="15">
        <v>350</v>
      </c>
      <c r="N926" s="15">
        <f t="shared" si="29"/>
        <v>350</v>
      </c>
      <c r="O926" s="15" t="s">
        <v>12671</v>
      </c>
      <c r="P926" s="16"/>
    </row>
    <row r="927" spans="1:16" s="1" customFormat="1" hidden="1" x14ac:dyDescent="0.25">
      <c r="A927" s="12">
        <f t="shared" si="28"/>
        <v>926</v>
      </c>
      <c r="B927" s="12" t="s">
        <v>842</v>
      </c>
      <c r="C927" s="13" t="s">
        <v>7488</v>
      </c>
      <c r="D927" s="13" t="s">
        <v>10363</v>
      </c>
      <c r="E927" s="13" t="s">
        <v>10533</v>
      </c>
      <c r="F927" s="12" t="s">
        <v>10534</v>
      </c>
      <c r="G927" s="13" t="s">
        <v>10535</v>
      </c>
      <c r="H927" s="12" t="s">
        <v>11792</v>
      </c>
      <c r="I927" s="12" t="s">
        <v>12229</v>
      </c>
      <c r="J927" s="12" t="s">
        <v>11159</v>
      </c>
      <c r="K927" s="14" t="s">
        <v>11160</v>
      </c>
      <c r="L927" s="15">
        <v>0</v>
      </c>
      <c r="M927" s="15">
        <v>750</v>
      </c>
      <c r="N927" s="15">
        <f t="shared" si="29"/>
        <v>750</v>
      </c>
      <c r="O927" s="15" t="s">
        <v>12671</v>
      </c>
      <c r="P927" s="16"/>
    </row>
    <row r="928" spans="1:16" s="1" customFormat="1" hidden="1" x14ac:dyDescent="0.25">
      <c r="A928" s="12">
        <f t="shared" si="28"/>
        <v>927</v>
      </c>
      <c r="B928" s="12" t="s">
        <v>3769</v>
      </c>
      <c r="C928" s="13" t="s">
        <v>6297</v>
      </c>
      <c r="D928" s="13" t="s">
        <v>10369</v>
      </c>
      <c r="E928" s="13" t="s">
        <v>10161</v>
      </c>
      <c r="F928" s="12" t="s">
        <v>10385</v>
      </c>
      <c r="G928" s="13" t="s">
        <v>10386</v>
      </c>
      <c r="H928" s="12" t="s">
        <v>11792</v>
      </c>
      <c r="I928" s="12" t="s">
        <v>12231</v>
      </c>
      <c r="J928" s="12" t="s">
        <v>11445</v>
      </c>
      <c r="K928" s="14" t="s">
        <v>11446</v>
      </c>
      <c r="L928" s="15">
        <v>0</v>
      </c>
      <c r="M928" s="15">
        <v>9000</v>
      </c>
      <c r="N928" s="15">
        <f t="shared" si="29"/>
        <v>9000</v>
      </c>
      <c r="O928" s="15" t="s">
        <v>12671</v>
      </c>
      <c r="P928" s="16"/>
    </row>
    <row r="929" spans="1:16" s="1" customFormat="1" hidden="1" x14ac:dyDescent="0.25">
      <c r="A929" s="12">
        <f t="shared" si="28"/>
        <v>928</v>
      </c>
      <c r="B929" s="12" t="s">
        <v>2640</v>
      </c>
      <c r="C929" s="13" t="s">
        <v>8433</v>
      </c>
      <c r="D929" s="13" t="s">
        <v>10363</v>
      </c>
      <c r="E929" s="13" t="s">
        <v>10416</v>
      </c>
      <c r="F929" s="12" t="s">
        <v>10417</v>
      </c>
      <c r="G929" s="13" t="s">
        <v>10418</v>
      </c>
      <c r="H929" s="12" t="s">
        <v>11792</v>
      </c>
      <c r="I929" s="12" t="s">
        <v>12232</v>
      </c>
      <c r="J929" s="12" t="s">
        <v>11260</v>
      </c>
      <c r="K929" s="14" t="s">
        <v>11261</v>
      </c>
      <c r="L929" s="15">
        <v>0</v>
      </c>
      <c r="M929" s="15">
        <v>100</v>
      </c>
      <c r="N929" s="15">
        <f t="shared" si="29"/>
        <v>100</v>
      </c>
      <c r="O929" s="15" t="s">
        <v>12671</v>
      </c>
      <c r="P929" s="16"/>
    </row>
    <row r="930" spans="1:16" s="1" customFormat="1" hidden="1" x14ac:dyDescent="0.25">
      <c r="A930" s="12">
        <f t="shared" si="28"/>
        <v>929</v>
      </c>
      <c r="B930" s="12" t="s">
        <v>3200</v>
      </c>
      <c r="C930" s="13" t="s">
        <v>6086</v>
      </c>
      <c r="D930" s="13" t="s">
        <v>10363</v>
      </c>
      <c r="E930" s="13" t="s">
        <v>10416</v>
      </c>
      <c r="F930" s="12" t="s">
        <v>10417</v>
      </c>
      <c r="G930" s="13" t="s">
        <v>10418</v>
      </c>
      <c r="H930" s="12" t="s">
        <v>11792</v>
      </c>
      <c r="I930" s="12" t="s">
        <v>12229</v>
      </c>
      <c r="J930" s="12" t="s">
        <v>11260</v>
      </c>
      <c r="K930" s="14" t="s">
        <v>11261</v>
      </c>
      <c r="L930" s="15">
        <v>0</v>
      </c>
      <c r="M930" s="15">
        <v>50</v>
      </c>
      <c r="N930" s="15">
        <f t="shared" si="29"/>
        <v>50</v>
      </c>
      <c r="O930" s="15" t="s">
        <v>12671</v>
      </c>
      <c r="P930" s="16"/>
    </row>
    <row r="931" spans="1:16" s="1" customFormat="1" hidden="1" x14ac:dyDescent="0.25">
      <c r="A931" s="12">
        <f t="shared" si="28"/>
        <v>930</v>
      </c>
      <c r="B931" s="12" t="s">
        <v>403</v>
      </c>
      <c r="C931" s="13" t="s">
        <v>6397</v>
      </c>
      <c r="D931" s="13" t="s">
        <v>10363</v>
      </c>
      <c r="E931" s="13" t="s">
        <v>10416</v>
      </c>
      <c r="F931" s="12" t="s">
        <v>10417</v>
      </c>
      <c r="G931" s="13" t="s">
        <v>10418</v>
      </c>
      <c r="H931" s="12" t="s">
        <v>11792</v>
      </c>
      <c r="I931" s="12" t="s">
        <v>12233</v>
      </c>
      <c r="J931" s="12" t="s">
        <v>11260</v>
      </c>
      <c r="K931" s="14" t="s">
        <v>11261</v>
      </c>
      <c r="L931" s="15">
        <v>0</v>
      </c>
      <c r="M931" s="15">
        <v>550</v>
      </c>
      <c r="N931" s="15">
        <f t="shared" si="29"/>
        <v>550</v>
      </c>
      <c r="O931" s="15" t="s">
        <v>12671</v>
      </c>
      <c r="P931" s="16"/>
    </row>
    <row r="932" spans="1:16" s="1" customFormat="1" hidden="1" x14ac:dyDescent="0.25">
      <c r="A932" s="12">
        <f t="shared" si="28"/>
        <v>931</v>
      </c>
      <c r="B932" s="12" t="s">
        <v>3824</v>
      </c>
      <c r="C932" s="13" t="s">
        <v>8491</v>
      </c>
      <c r="D932" s="13" t="s">
        <v>10363</v>
      </c>
      <c r="E932" s="13" t="s">
        <v>10416</v>
      </c>
      <c r="F932" s="12" t="s">
        <v>10417</v>
      </c>
      <c r="G932" s="13" t="s">
        <v>10418</v>
      </c>
      <c r="H932" s="12" t="s">
        <v>11792</v>
      </c>
      <c r="I932" s="12" t="s">
        <v>12230</v>
      </c>
      <c r="J932" s="12" t="s">
        <v>11260</v>
      </c>
      <c r="K932" s="14" t="s">
        <v>11261</v>
      </c>
      <c r="L932" s="15">
        <v>0</v>
      </c>
      <c r="M932" s="15">
        <v>300</v>
      </c>
      <c r="N932" s="15">
        <f t="shared" si="29"/>
        <v>300</v>
      </c>
      <c r="O932" s="15" t="s">
        <v>12671</v>
      </c>
      <c r="P932" s="16"/>
    </row>
    <row r="933" spans="1:16" s="1" customFormat="1" hidden="1" x14ac:dyDescent="0.25">
      <c r="A933" s="12">
        <f t="shared" si="28"/>
        <v>932</v>
      </c>
      <c r="B933" s="12" t="s">
        <v>4761</v>
      </c>
      <c r="C933" s="13" t="s">
        <v>8006</v>
      </c>
      <c r="D933" s="13" t="s">
        <v>10369</v>
      </c>
      <c r="E933" s="13" t="s">
        <v>10408</v>
      </c>
      <c r="F933" s="12" t="s">
        <v>10536</v>
      </c>
      <c r="G933" s="13" t="s">
        <v>10537</v>
      </c>
      <c r="H933" s="12" t="s">
        <v>11792</v>
      </c>
      <c r="I933" s="12" t="s">
        <v>12229</v>
      </c>
      <c r="J933" s="12" t="s">
        <v>11351</v>
      </c>
      <c r="K933" s="14" t="s">
        <v>11352</v>
      </c>
      <c r="L933" s="15">
        <v>0</v>
      </c>
      <c r="M933" s="15">
        <v>650</v>
      </c>
      <c r="N933" s="15">
        <f t="shared" si="29"/>
        <v>650</v>
      </c>
      <c r="O933" s="15" t="s">
        <v>12671</v>
      </c>
      <c r="P933" s="16"/>
    </row>
    <row r="934" spans="1:16" s="1" customFormat="1" hidden="1" x14ac:dyDescent="0.25">
      <c r="A934" s="12">
        <f t="shared" si="28"/>
        <v>933</v>
      </c>
      <c r="B934" s="12" t="s">
        <v>3940</v>
      </c>
      <c r="C934" s="13" t="s">
        <v>9185</v>
      </c>
      <c r="D934" s="13" t="s">
        <v>10369</v>
      </c>
      <c r="E934" s="13" t="s">
        <v>10161</v>
      </c>
      <c r="F934" s="12" t="s">
        <v>10564</v>
      </c>
      <c r="G934" s="13" t="s">
        <v>10565</v>
      </c>
      <c r="H934" s="12" t="s">
        <v>11792</v>
      </c>
      <c r="I934" s="12" t="s">
        <v>12229</v>
      </c>
      <c r="J934" s="12" t="s">
        <v>11472</v>
      </c>
      <c r="K934" s="14" t="s">
        <v>11473</v>
      </c>
      <c r="L934" s="15">
        <v>0</v>
      </c>
      <c r="M934" s="15">
        <v>190</v>
      </c>
      <c r="N934" s="15">
        <f t="shared" si="29"/>
        <v>190</v>
      </c>
      <c r="O934" s="15" t="s">
        <v>12671</v>
      </c>
      <c r="P934" s="16"/>
    </row>
    <row r="935" spans="1:16" s="1" customFormat="1" hidden="1" x14ac:dyDescent="0.25">
      <c r="A935" s="12">
        <f t="shared" si="28"/>
        <v>934</v>
      </c>
      <c r="B935" s="12" t="s">
        <v>4271</v>
      </c>
      <c r="C935" s="13" t="s">
        <v>8574</v>
      </c>
      <c r="D935" s="13" t="s">
        <v>10351</v>
      </c>
      <c r="E935" s="13" t="s">
        <v>10380</v>
      </c>
      <c r="F935" s="12" t="s">
        <v>10429</v>
      </c>
      <c r="G935" s="13" t="s">
        <v>8413</v>
      </c>
      <c r="H935" s="12" t="s">
        <v>11792</v>
      </c>
      <c r="I935" s="12" t="s">
        <v>12233</v>
      </c>
      <c r="J935" s="12" t="s">
        <v>10989</v>
      </c>
      <c r="K935" s="14" t="s">
        <v>10990</v>
      </c>
      <c r="L935" s="15">
        <v>0</v>
      </c>
      <c r="M935" s="15">
        <v>50</v>
      </c>
      <c r="N935" s="15">
        <f t="shared" si="29"/>
        <v>50</v>
      </c>
      <c r="O935" s="15" t="s">
        <v>12671</v>
      </c>
      <c r="P935" s="16"/>
    </row>
    <row r="936" spans="1:16" s="1" customFormat="1" hidden="1" x14ac:dyDescent="0.25">
      <c r="A936" s="12">
        <f t="shared" si="28"/>
        <v>935</v>
      </c>
      <c r="B936" s="12" t="s">
        <v>1297</v>
      </c>
      <c r="C936" s="13" t="s">
        <v>6241</v>
      </c>
      <c r="D936" s="13" t="s">
        <v>10369</v>
      </c>
      <c r="E936" s="13" t="s">
        <v>10369</v>
      </c>
      <c r="F936" s="12" t="s">
        <v>10581</v>
      </c>
      <c r="G936" s="13" t="s">
        <v>6240</v>
      </c>
      <c r="H936" s="12" t="s">
        <v>11792</v>
      </c>
      <c r="I936" s="12" t="s">
        <v>12233</v>
      </c>
      <c r="J936" s="12" t="s">
        <v>11317</v>
      </c>
      <c r="K936" s="14" t="s">
        <v>11318</v>
      </c>
      <c r="L936" s="15">
        <v>0</v>
      </c>
      <c r="M936" s="15">
        <v>1200</v>
      </c>
      <c r="N936" s="15">
        <f t="shared" si="29"/>
        <v>1200</v>
      </c>
      <c r="O936" s="15" t="s">
        <v>12671</v>
      </c>
      <c r="P936" s="16"/>
    </row>
    <row r="937" spans="1:16" s="1" customFormat="1" hidden="1" x14ac:dyDescent="0.25">
      <c r="A937" s="12">
        <f t="shared" si="28"/>
        <v>936</v>
      </c>
      <c r="B937" s="12" t="s">
        <v>1962</v>
      </c>
      <c r="C937" s="13" t="s">
        <v>7473</v>
      </c>
      <c r="D937" s="13" t="s">
        <v>10369</v>
      </c>
      <c r="E937" s="13" t="s">
        <v>10369</v>
      </c>
      <c r="F937" s="12" t="s">
        <v>10581</v>
      </c>
      <c r="G937" s="13" t="s">
        <v>6240</v>
      </c>
      <c r="H937" s="12" t="s">
        <v>11792</v>
      </c>
      <c r="I937" s="12" t="s">
        <v>12229</v>
      </c>
      <c r="J937" s="12" t="s">
        <v>11317</v>
      </c>
      <c r="K937" s="14" t="s">
        <v>11318</v>
      </c>
      <c r="L937" s="15">
        <v>0</v>
      </c>
      <c r="M937" s="15">
        <v>200</v>
      </c>
      <c r="N937" s="15">
        <f t="shared" si="29"/>
        <v>200</v>
      </c>
      <c r="O937" s="15" t="s">
        <v>12671</v>
      </c>
      <c r="P937" s="16"/>
    </row>
    <row r="938" spans="1:16" s="1" customFormat="1" hidden="1" x14ac:dyDescent="0.25">
      <c r="A938" s="12">
        <f t="shared" si="28"/>
        <v>937</v>
      </c>
      <c r="B938" s="12" t="s">
        <v>5057</v>
      </c>
      <c r="C938" s="13" t="s">
        <v>9818</v>
      </c>
      <c r="D938" s="13" t="s">
        <v>10363</v>
      </c>
      <c r="E938" s="13" t="s">
        <v>10413</v>
      </c>
      <c r="F938" s="12" t="s">
        <v>10414</v>
      </c>
      <c r="G938" s="13" t="s">
        <v>10415</v>
      </c>
      <c r="H938" s="12" t="s">
        <v>11792</v>
      </c>
      <c r="I938" s="12" t="s">
        <v>12229</v>
      </c>
      <c r="J938" s="12" t="s">
        <v>11418</v>
      </c>
      <c r="K938" s="14" t="s">
        <v>11419</v>
      </c>
      <c r="L938" s="15">
        <v>0</v>
      </c>
      <c r="M938" s="15">
        <v>1200</v>
      </c>
      <c r="N938" s="15">
        <f t="shared" si="29"/>
        <v>1200</v>
      </c>
      <c r="O938" s="15" t="s">
        <v>12671</v>
      </c>
      <c r="P938" s="16"/>
    </row>
    <row r="939" spans="1:16" s="1" customFormat="1" hidden="1" x14ac:dyDescent="0.25">
      <c r="A939" s="12">
        <f t="shared" si="28"/>
        <v>938</v>
      </c>
      <c r="B939" s="12" t="s">
        <v>4566</v>
      </c>
      <c r="C939" s="13" t="s">
        <v>6884</v>
      </c>
      <c r="D939" s="13" t="s">
        <v>10369</v>
      </c>
      <c r="E939" s="13" t="s">
        <v>10370</v>
      </c>
      <c r="F939" s="12" t="s">
        <v>10462</v>
      </c>
      <c r="G939" s="13" t="s">
        <v>10463</v>
      </c>
      <c r="H939" s="12" t="s">
        <v>11792</v>
      </c>
      <c r="I939" s="12" t="s">
        <v>12230</v>
      </c>
      <c r="J939" s="12" t="s">
        <v>11323</v>
      </c>
      <c r="K939" s="14" t="s">
        <v>11324</v>
      </c>
      <c r="L939" s="15">
        <v>0</v>
      </c>
      <c r="M939" s="15">
        <v>1850</v>
      </c>
      <c r="N939" s="15">
        <f t="shared" si="29"/>
        <v>1850</v>
      </c>
      <c r="O939" s="15" t="s">
        <v>12671</v>
      </c>
      <c r="P939" s="16"/>
    </row>
    <row r="940" spans="1:16" s="1" customFormat="1" hidden="1" x14ac:dyDescent="0.25">
      <c r="A940" s="12">
        <f t="shared" si="28"/>
        <v>939</v>
      </c>
      <c r="B940" s="12" t="s">
        <v>3948</v>
      </c>
      <c r="C940" s="13" t="s">
        <v>7527</v>
      </c>
      <c r="D940" s="13" t="s">
        <v>10158</v>
      </c>
      <c r="E940" s="13" t="s">
        <v>10470</v>
      </c>
      <c r="F940" s="12" t="s">
        <v>10471</v>
      </c>
      <c r="G940" s="13" t="s">
        <v>5778</v>
      </c>
      <c r="H940" s="12" t="s">
        <v>11792</v>
      </c>
      <c r="I940" s="12" t="s">
        <v>12229</v>
      </c>
      <c r="J940" s="12" t="s">
        <v>10930</v>
      </c>
      <c r="K940" s="14" t="s">
        <v>10931</v>
      </c>
      <c r="L940" s="15">
        <v>0</v>
      </c>
      <c r="M940" s="15">
        <v>150</v>
      </c>
      <c r="N940" s="15">
        <f t="shared" si="29"/>
        <v>150</v>
      </c>
      <c r="O940" s="15" t="s">
        <v>12671</v>
      </c>
      <c r="P940" s="16"/>
    </row>
    <row r="941" spans="1:16" s="1" customFormat="1" hidden="1" x14ac:dyDescent="0.25">
      <c r="A941" s="12">
        <f t="shared" si="28"/>
        <v>940</v>
      </c>
      <c r="B941" s="12" t="s">
        <v>1287</v>
      </c>
      <c r="C941" s="13" t="s">
        <v>6240</v>
      </c>
      <c r="D941" s="13" t="s">
        <v>10369</v>
      </c>
      <c r="E941" s="13" t="s">
        <v>10369</v>
      </c>
      <c r="F941" s="12" t="s">
        <v>10581</v>
      </c>
      <c r="G941" s="13" t="s">
        <v>6240</v>
      </c>
      <c r="H941" s="12" t="s">
        <v>11792</v>
      </c>
      <c r="I941" s="12" t="s">
        <v>12231</v>
      </c>
      <c r="J941" s="12" t="s">
        <v>11392</v>
      </c>
      <c r="K941" s="14" t="s">
        <v>11393</v>
      </c>
      <c r="L941" s="15">
        <v>0</v>
      </c>
      <c r="M941" s="15">
        <v>4650</v>
      </c>
      <c r="N941" s="15">
        <f t="shared" si="29"/>
        <v>4650</v>
      </c>
      <c r="O941" s="15" t="s">
        <v>12671</v>
      </c>
      <c r="P941" s="16"/>
    </row>
    <row r="942" spans="1:16" s="1" customFormat="1" hidden="1" x14ac:dyDescent="0.25">
      <c r="A942" s="12">
        <f t="shared" si="28"/>
        <v>941</v>
      </c>
      <c r="B942" s="12" t="s">
        <v>10237</v>
      </c>
      <c r="C942" s="13" t="s">
        <v>10238</v>
      </c>
      <c r="D942" s="13" t="s">
        <v>10369</v>
      </c>
      <c r="E942" s="13" t="s">
        <v>10408</v>
      </c>
      <c r="F942" s="12" t="s">
        <v>10596</v>
      </c>
      <c r="G942" s="13" t="s">
        <v>10597</v>
      </c>
      <c r="H942" s="12" t="s">
        <v>11792</v>
      </c>
      <c r="I942" s="12" t="s">
        <v>12229</v>
      </c>
      <c r="J942" s="12" t="s">
        <v>11345</v>
      </c>
      <c r="K942" s="14" t="s">
        <v>11346</v>
      </c>
      <c r="L942" s="15">
        <v>0</v>
      </c>
      <c r="M942" s="15">
        <v>100</v>
      </c>
      <c r="N942" s="15">
        <f t="shared" si="29"/>
        <v>100</v>
      </c>
      <c r="O942" s="15" t="s">
        <v>12671</v>
      </c>
      <c r="P942" s="16"/>
    </row>
    <row r="943" spans="1:16" s="1" customFormat="1" hidden="1" x14ac:dyDescent="0.25">
      <c r="A943" s="12">
        <f t="shared" si="28"/>
        <v>942</v>
      </c>
      <c r="B943" s="12" t="s">
        <v>2917</v>
      </c>
      <c r="C943" s="13" t="s">
        <v>6383</v>
      </c>
      <c r="D943" s="13" t="s">
        <v>10363</v>
      </c>
      <c r="E943" s="13" t="s">
        <v>10526</v>
      </c>
      <c r="F943" s="12" t="s">
        <v>10540</v>
      </c>
      <c r="G943" s="13" t="s">
        <v>10541</v>
      </c>
      <c r="H943" s="12" t="s">
        <v>11792</v>
      </c>
      <c r="I943" s="12" t="s">
        <v>12229</v>
      </c>
      <c r="J943" s="12" t="s">
        <v>11243</v>
      </c>
      <c r="K943" s="14" t="s">
        <v>11244</v>
      </c>
      <c r="L943" s="15">
        <v>0</v>
      </c>
      <c r="M943" s="15">
        <v>200</v>
      </c>
      <c r="N943" s="15">
        <f t="shared" si="29"/>
        <v>200</v>
      </c>
      <c r="O943" s="15" t="s">
        <v>12671</v>
      </c>
      <c r="P943" s="16"/>
    </row>
    <row r="944" spans="1:16" s="1" customFormat="1" hidden="1" x14ac:dyDescent="0.25">
      <c r="A944" s="12">
        <f t="shared" si="28"/>
        <v>943</v>
      </c>
      <c r="B944" s="12" t="s">
        <v>2440</v>
      </c>
      <c r="C944" s="13" t="s">
        <v>8326</v>
      </c>
      <c r="D944" s="13" t="s">
        <v>10363</v>
      </c>
      <c r="E944" s="13" t="s">
        <v>10526</v>
      </c>
      <c r="F944" s="12" t="s">
        <v>10540</v>
      </c>
      <c r="G944" s="13" t="s">
        <v>10541</v>
      </c>
      <c r="H944" s="12" t="s">
        <v>11792</v>
      </c>
      <c r="I944" s="12" t="s">
        <v>12229</v>
      </c>
      <c r="J944" s="12" t="s">
        <v>11243</v>
      </c>
      <c r="K944" s="14" t="s">
        <v>11244</v>
      </c>
      <c r="L944" s="15">
        <v>0</v>
      </c>
      <c r="M944" s="15">
        <v>500</v>
      </c>
      <c r="N944" s="15">
        <f t="shared" si="29"/>
        <v>500</v>
      </c>
      <c r="O944" s="15" t="s">
        <v>12671</v>
      </c>
      <c r="P944" s="16"/>
    </row>
    <row r="945" spans="1:16" s="1" customFormat="1" hidden="1" x14ac:dyDescent="0.25">
      <c r="A945" s="12">
        <f t="shared" si="28"/>
        <v>944</v>
      </c>
      <c r="B945" s="12" t="s">
        <v>1209</v>
      </c>
      <c r="C945" s="13" t="s">
        <v>6618</v>
      </c>
      <c r="D945" s="13" t="s">
        <v>10369</v>
      </c>
      <c r="E945" s="13" t="s">
        <v>10439</v>
      </c>
      <c r="F945" s="12" t="s">
        <v>10440</v>
      </c>
      <c r="G945" s="13" t="s">
        <v>10441</v>
      </c>
      <c r="H945" s="12" t="s">
        <v>11792</v>
      </c>
      <c r="I945" s="12" t="s">
        <v>12230</v>
      </c>
      <c r="J945" s="12" t="s">
        <v>11357</v>
      </c>
      <c r="K945" s="14" t="s">
        <v>11059</v>
      </c>
      <c r="L945" s="15">
        <v>0</v>
      </c>
      <c r="M945" s="15">
        <v>1650</v>
      </c>
      <c r="N945" s="15">
        <f t="shared" si="29"/>
        <v>1650</v>
      </c>
      <c r="O945" s="15" t="s">
        <v>12671</v>
      </c>
      <c r="P945" s="16"/>
    </row>
    <row r="946" spans="1:16" s="1" customFormat="1" hidden="1" x14ac:dyDescent="0.25">
      <c r="A946" s="12">
        <f t="shared" si="28"/>
        <v>945</v>
      </c>
      <c r="B946" s="12" t="s">
        <v>3669</v>
      </c>
      <c r="C946" s="13" t="s">
        <v>9020</v>
      </c>
      <c r="D946" s="13" t="s">
        <v>10158</v>
      </c>
      <c r="E946" s="13" t="s">
        <v>10158</v>
      </c>
      <c r="F946" s="12" t="s">
        <v>10404</v>
      </c>
      <c r="G946" s="13" t="s">
        <v>10405</v>
      </c>
      <c r="H946" s="12" t="s">
        <v>11792</v>
      </c>
      <c r="I946" s="12" t="s">
        <v>12229</v>
      </c>
      <c r="J946" s="12" t="s">
        <v>10831</v>
      </c>
      <c r="K946" s="14" t="s">
        <v>10832</v>
      </c>
      <c r="L946" s="15">
        <v>0</v>
      </c>
      <c r="M946" s="15">
        <v>600</v>
      </c>
      <c r="N946" s="15">
        <f t="shared" si="29"/>
        <v>600</v>
      </c>
      <c r="O946" s="15" t="s">
        <v>12671</v>
      </c>
      <c r="P946" s="16"/>
    </row>
    <row r="947" spans="1:16" s="1" customFormat="1" hidden="1" x14ac:dyDescent="0.25">
      <c r="A947" s="12">
        <f t="shared" si="28"/>
        <v>946</v>
      </c>
      <c r="B947" s="12" t="s">
        <v>2473</v>
      </c>
      <c r="C947" s="13" t="s">
        <v>8347</v>
      </c>
      <c r="D947" s="13" t="s">
        <v>10363</v>
      </c>
      <c r="E947" s="13" t="s">
        <v>10533</v>
      </c>
      <c r="F947" s="12" t="s">
        <v>10542</v>
      </c>
      <c r="G947" s="13" t="s">
        <v>6446</v>
      </c>
      <c r="H947" s="12" t="s">
        <v>11792</v>
      </c>
      <c r="I947" s="12" t="s">
        <v>12229</v>
      </c>
      <c r="J947" s="12" t="s">
        <v>11163</v>
      </c>
      <c r="K947" s="14" t="s">
        <v>11164</v>
      </c>
      <c r="L947" s="15">
        <v>0</v>
      </c>
      <c r="M947" s="15">
        <v>150</v>
      </c>
      <c r="N947" s="15">
        <f t="shared" si="29"/>
        <v>150</v>
      </c>
      <c r="O947" s="15" t="s">
        <v>12671</v>
      </c>
      <c r="P947" s="16"/>
    </row>
    <row r="948" spans="1:16" s="1" customFormat="1" hidden="1" x14ac:dyDescent="0.25">
      <c r="A948" s="12">
        <f t="shared" si="28"/>
        <v>947</v>
      </c>
      <c r="B948" s="12" t="s">
        <v>831</v>
      </c>
      <c r="C948" s="13" t="s">
        <v>7482</v>
      </c>
      <c r="D948" s="13" t="s">
        <v>10363</v>
      </c>
      <c r="E948" s="13" t="s">
        <v>10533</v>
      </c>
      <c r="F948" s="12" t="s">
        <v>10542</v>
      </c>
      <c r="G948" s="13" t="s">
        <v>6446</v>
      </c>
      <c r="H948" s="12" t="s">
        <v>11792</v>
      </c>
      <c r="I948" s="12" t="s">
        <v>12233</v>
      </c>
      <c r="J948" s="12" t="s">
        <v>11163</v>
      </c>
      <c r="K948" s="14" t="s">
        <v>11164</v>
      </c>
      <c r="L948" s="15">
        <v>0</v>
      </c>
      <c r="M948" s="15">
        <v>1700</v>
      </c>
      <c r="N948" s="15">
        <f t="shared" si="29"/>
        <v>1700</v>
      </c>
      <c r="O948" s="15" t="s">
        <v>12671</v>
      </c>
      <c r="P948" s="16"/>
    </row>
    <row r="949" spans="1:16" s="1" customFormat="1" hidden="1" x14ac:dyDescent="0.25">
      <c r="A949" s="12">
        <f t="shared" si="28"/>
        <v>948</v>
      </c>
      <c r="B949" s="12" t="s">
        <v>2467</v>
      </c>
      <c r="C949" s="13" t="s">
        <v>8342</v>
      </c>
      <c r="D949" s="13" t="s">
        <v>10363</v>
      </c>
      <c r="E949" s="13" t="s">
        <v>10533</v>
      </c>
      <c r="F949" s="12" t="s">
        <v>10542</v>
      </c>
      <c r="G949" s="13" t="s">
        <v>6446</v>
      </c>
      <c r="H949" s="12" t="s">
        <v>11792</v>
      </c>
      <c r="I949" s="12" t="s">
        <v>12232</v>
      </c>
      <c r="J949" s="12" t="s">
        <v>11163</v>
      </c>
      <c r="K949" s="14" t="s">
        <v>11164</v>
      </c>
      <c r="L949" s="15">
        <v>0</v>
      </c>
      <c r="M949" s="15">
        <v>700</v>
      </c>
      <c r="N949" s="15">
        <f t="shared" si="29"/>
        <v>700</v>
      </c>
      <c r="O949" s="15" t="s">
        <v>12671</v>
      </c>
      <c r="P949" s="16"/>
    </row>
    <row r="950" spans="1:16" s="1" customFormat="1" hidden="1" x14ac:dyDescent="0.25">
      <c r="A950" s="12">
        <f t="shared" si="28"/>
        <v>949</v>
      </c>
      <c r="B950" s="12" t="s">
        <v>533</v>
      </c>
      <c r="C950" s="13" t="s">
        <v>6005</v>
      </c>
      <c r="D950" s="13" t="s">
        <v>10158</v>
      </c>
      <c r="E950" s="13" t="s">
        <v>10158</v>
      </c>
      <c r="F950" s="12" t="s">
        <v>10404</v>
      </c>
      <c r="G950" s="13" t="s">
        <v>10405</v>
      </c>
      <c r="H950" s="12" t="s">
        <v>11792</v>
      </c>
      <c r="I950" s="12" t="s">
        <v>12231</v>
      </c>
      <c r="J950" s="12" t="s">
        <v>10841</v>
      </c>
      <c r="K950" s="14" t="s">
        <v>10842</v>
      </c>
      <c r="L950" s="15">
        <v>0</v>
      </c>
      <c r="M950" s="15">
        <v>3300</v>
      </c>
      <c r="N950" s="15">
        <f t="shared" si="29"/>
        <v>3300</v>
      </c>
      <c r="O950" s="15" t="s">
        <v>12671</v>
      </c>
      <c r="P950" s="16"/>
    </row>
    <row r="951" spans="1:16" s="1" customFormat="1" hidden="1" x14ac:dyDescent="0.25">
      <c r="A951" s="12">
        <f t="shared" si="28"/>
        <v>950</v>
      </c>
      <c r="B951" s="12" t="s">
        <v>2454</v>
      </c>
      <c r="C951" s="13" t="s">
        <v>5977</v>
      </c>
      <c r="D951" s="13" t="s">
        <v>10363</v>
      </c>
      <c r="E951" s="13" t="s">
        <v>10533</v>
      </c>
      <c r="F951" s="12" t="s">
        <v>10534</v>
      </c>
      <c r="G951" s="13" t="s">
        <v>10535</v>
      </c>
      <c r="H951" s="12" t="s">
        <v>11789</v>
      </c>
      <c r="I951" s="12" t="s">
        <v>12233</v>
      </c>
      <c r="J951" s="12" t="s">
        <v>11159</v>
      </c>
      <c r="K951" s="14" t="s">
        <v>11160</v>
      </c>
      <c r="L951" s="15">
        <v>0</v>
      </c>
      <c r="M951" s="15">
        <v>12650</v>
      </c>
      <c r="N951" s="15">
        <f t="shared" si="29"/>
        <v>12650</v>
      </c>
      <c r="O951" s="15" t="s">
        <v>12671</v>
      </c>
      <c r="P951" s="16"/>
    </row>
    <row r="952" spans="1:16" s="1" customFormat="1" hidden="1" x14ac:dyDescent="0.25">
      <c r="A952" s="12">
        <f t="shared" si="28"/>
        <v>951</v>
      </c>
      <c r="B952" s="12" t="s">
        <v>1896</v>
      </c>
      <c r="C952" s="13" t="s">
        <v>6699</v>
      </c>
      <c r="D952" s="13" t="s">
        <v>10369</v>
      </c>
      <c r="E952" s="13" t="s">
        <v>10408</v>
      </c>
      <c r="F952" s="12" t="s">
        <v>10596</v>
      </c>
      <c r="G952" s="13" t="s">
        <v>10597</v>
      </c>
      <c r="H952" s="12" t="s">
        <v>11792</v>
      </c>
      <c r="I952" s="12" t="s">
        <v>12233</v>
      </c>
      <c r="J952" s="12" t="s">
        <v>11384</v>
      </c>
      <c r="K952" s="14" t="s">
        <v>11385</v>
      </c>
      <c r="L952" s="15">
        <v>0</v>
      </c>
      <c r="M952" s="15">
        <v>1200</v>
      </c>
      <c r="N952" s="15">
        <f t="shared" si="29"/>
        <v>1200</v>
      </c>
      <c r="O952" s="15" t="s">
        <v>12671</v>
      </c>
      <c r="P952" s="16"/>
    </row>
    <row r="953" spans="1:16" s="1" customFormat="1" hidden="1" x14ac:dyDescent="0.25">
      <c r="A953" s="12">
        <f t="shared" si="28"/>
        <v>952</v>
      </c>
      <c r="B953" s="12" t="s">
        <v>2819</v>
      </c>
      <c r="C953" s="13" t="s">
        <v>5904</v>
      </c>
      <c r="D953" s="13" t="s">
        <v>10363</v>
      </c>
      <c r="E953" s="13" t="s">
        <v>10533</v>
      </c>
      <c r="F953" s="12" t="s">
        <v>10542</v>
      </c>
      <c r="G953" s="13" t="s">
        <v>6446</v>
      </c>
      <c r="H953" s="12" t="s">
        <v>11792</v>
      </c>
      <c r="I953" s="12" t="s">
        <v>12231</v>
      </c>
      <c r="J953" s="12" t="s">
        <v>11177</v>
      </c>
      <c r="K953" s="14" t="s">
        <v>11178</v>
      </c>
      <c r="L953" s="15">
        <v>0</v>
      </c>
      <c r="M953" s="15">
        <v>500</v>
      </c>
      <c r="N953" s="15">
        <f t="shared" si="29"/>
        <v>500</v>
      </c>
      <c r="O953" s="15" t="s">
        <v>12671</v>
      </c>
      <c r="P953" s="16"/>
    </row>
    <row r="954" spans="1:16" s="1" customFormat="1" hidden="1" x14ac:dyDescent="0.25">
      <c r="A954" s="12">
        <f t="shared" si="28"/>
        <v>953</v>
      </c>
      <c r="B954" s="12" t="s">
        <v>4204</v>
      </c>
      <c r="C954" s="13" t="s">
        <v>9336</v>
      </c>
      <c r="D954" s="13" t="s">
        <v>10363</v>
      </c>
      <c r="E954" s="13" t="s">
        <v>10413</v>
      </c>
      <c r="F954" s="12" t="s">
        <v>10414</v>
      </c>
      <c r="G954" s="13" t="s">
        <v>10415</v>
      </c>
      <c r="H954" s="12" t="s">
        <v>11792</v>
      </c>
      <c r="I954" s="12" t="s">
        <v>12229</v>
      </c>
      <c r="J954" s="12" t="s">
        <v>11325</v>
      </c>
      <c r="K954" s="14" t="s">
        <v>11326</v>
      </c>
      <c r="L954" s="15">
        <v>0</v>
      </c>
      <c r="M954" s="15">
        <v>750</v>
      </c>
      <c r="N954" s="15">
        <f t="shared" si="29"/>
        <v>750</v>
      </c>
      <c r="O954" s="15" t="s">
        <v>12671</v>
      </c>
      <c r="P954" s="16"/>
    </row>
    <row r="955" spans="1:16" s="1" customFormat="1" hidden="1" x14ac:dyDescent="0.25">
      <c r="A955" s="12">
        <f t="shared" si="28"/>
        <v>954</v>
      </c>
      <c r="B955" s="12" t="s">
        <v>2253</v>
      </c>
      <c r="C955" s="13" t="s">
        <v>6263</v>
      </c>
      <c r="D955" s="13" t="s">
        <v>10363</v>
      </c>
      <c r="E955" s="13" t="s">
        <v>10363</v>
      </c>
      <c r="F955" s="12" t="s">
        <v>10456</v>
      </c>
      <c r="G955" s="13" t="s">
        <v>10457</v>
      </c>
      <c r="H955" s="12" t="s">
        <v>11792</v>
      </c>
      <c r="I955" s="12" t="s">
        <v>12230</v>
      </c>
      <c r="J955" s="12" t="s">
        <v>11127</v>
      </c>
      <c r="K955" s="14" t="s">
        <v>11128</v>
      </c>
      <c r="L955" s="15">
        <v>0</v>
      </c>
      <c r="M955" s="15">
        <v>400</v>
      </c>
      <c r="N955" s="15">
        <f t="shared" si="29"/>
        <v>400</v>
      </c>
      <c r="O955" s="15" t="s">
        <v>12671</v>
      </c>
      <c r="P955" s="16"/>
    </row>
    <row r="956" spans="1:16" s="1" customFormat="1" hidden="1" x14ac:dyDescent="0.25">
      <c r="A956" s="12">
        <f t="shared" si="28"/>
        <v>955</v>
      </c>
      <c r="B956" s="12" t="s">
        <v>1336</v>
      </c>
      <c r="C956" s="13" t="s">
        <v>7721</v>
      </c>
      <c r="D956" s="13" t="s">
        <v>10369</v>
      </c>
      <c r="E956" s="13" t="s">
        <v>10161</v>
      </c>
      <c r="F956" s="12" t="s">
        <v>10385</v>
      </c>
      <c r="G956" s="13" t="s">
        <v>10386</v>
      </c>
      <c r="H956" s="12" t="s">
        <v>11792</v>
      </c>
      <c r="I956" s="12" t="s">
        <v>12229</v>
      </c>
      <c r="J956" s="12" t="s">
        <v>11463</v>
      </c>
      <c r="K956" s="14" t="s">
        <v>10860</v>
      </c>
      <c r="L956" s="15">
        <v>0</v>
      </c>
      <c r="M956" s="15">
        <v>300</v>
      </c>
      <c r="N956" s="15">
        <f t="shared" si="29"/>
        <v>300</v>
      </c>
      <c r="O956" s="15" t="s">
        <v>12671</v>
      </c>
      <c r="P956" s="16"/>
    </row>
    <row r="957" spans="1:16" s="1" customFormat="1" hidden="1" x14ac:dyDescent="0.25">
      <c r="A957" s="12">
        <f t="shared" si="28"/>
        <v>956</v>
      </c>
      <c r="B957" s="12" t="s">
        <v>1337</v>
      </c>
      <c r="C957" s="13" t="s">
        <v>7722</v>
      </c>
      <c r="D957" s="13" t="s">
        <v>10369</v>
      </c>
      <c r="E957" s="13" t="s">
        <v>10161</v>
      </c>
      <c r="F957" s="12" t="s">
        <v>10385</v>
      </c>
      <c r="G957" s="13" t="s">
        <v>10386</v>
      </c>
      <c r="H957" s="12" t="s">
        <v>11792</v>
      </c>
      <c r="I957" s="12" t="s">
        <v>12229</v>
      </c>
      <c r="J957" s="12" t="s">
        <v>11463</v>
      </c>
      <c r="K957" s="14" t="s">
        <v>10860</v>
      </c>
      <c r="L957" s="15">
        <v>0</v>
      </c>
      <c r="M957" s="15">
        <v>450</v>
      </c>
      <c r="N957" s="15">
        <f t="shared" si="29"/>
        <v>450</v>
      </c>
      <c r="O957" s="15" t="s">
        <v>12671</v>
      </c>
      <c r="P957" s="16"/>
    </row>
    <row r="958" spans="1:16" s="1" customFormat="1" hidden="1" x14ac:dyDescent="0.25">
      <c r="A958" s="12">
        <f t="shared" si="28"/>
        <v>957</v>
      </c>
      <c r="B958" s="12" t="s">
        <v>1334</v>
      </c>
      <c r="C958" s="13" t="s">
        <v>6631</v>
      </c>
      <c r="D958" s="13" t="s">
        <v>10369</v>
      </c>
      <c r="E958" s="13" t="s">
        <v>10161</v>
      </c>
      <c r="F958" s="12" t="s">
        <v>10385</v>
      </c>
      <c r="G958" s="13" t="s">
        <v>10386</v>
      </c>
      <c r="H958" s="12" t="s">
        <v>11792</v>
      </c>
      <c r="I958" s="12" t="s">
        <v>12229</v>
      </c>
      <c r="J958" s="12" t="s">
        <v>11463</v>
      </c>
      <c r="K958" s="14" t="s">
        <v>10860</v>
      </c>
      <c r="L958" s="15">
        <v>0</v>
      </c>
      <c r="M958" s="15">
        <v>2500</v>
      </c>
      <c r="N958" s="15">
        <f t="shared" si="29"/>
        <v>2500</v>
      </c>
      <c r="O958" s="15" t="s">
        <v>12671</v>
      </c>
      <c r="P958" s="16"/>
    </row>
    <row r="959" spans="1:16" s="1" customFormat="1" hidden="1" x14ac:dyDescent="0.25">
      <c r="A959" s="12">
        <f t="shared" si="28"/>
        <v>958</v>
      </c>
      <c r="B959" s="12" t="s">
        <v>2120</v>
      </c>
      <c r="C959" s="13" t="s">
        <v>5994</v>
      </c>
      <c r="D959" s="13" t="s">
        <v>10369</v>
      </c>
      <c r="E959" s="13" t="s">
        <v>10161</v>
      </c>
      <c r="F959" s="12" t="s">
        <v>10385</v>
      </c>
      <c r="G959" s="13" t="s">
        <v>10386</v>
      </c>
      <c r="H959" s="12" t="s">
        <v>11792</v>
      </c>
      <c r="I959" s="12" t="s">
        <v>12229</v>
      </c>
      <c r="J959" s="12" t="s">
        <v>11463</v>
      </c>
      <c r="K959" s="14" t="s">
        <v>10860</v>
      </c>
      <c r="L959" s="15">
        <v>0</v>
      </c>
      <c r="M959" s="15">
        <v>1450</v>
      </c>
      <c r="N959" s="15">
        <f t="shared" si="29"/>
        <v>1450</v>
      </c>
      <c r="O959" s="15" t="s">
        <v>12671</v>
      </c>
      <c r="P959" s="16"/>
    </row>
    <row r="960" spans="1:16" s="1" customFormat="1" hidden="1" x14ac:dyDescent="0.25">
      <c r="A960" s="12">
        <f t="shared" si="28"/>
        <v>959</v>
      </c>
      <c r="B960" s="12" t="s">
        <v>5062</v>
      </c>
      <c r="C960" s="13" t="s">
        <v>9823</v>
      </c>
      <c r="D960" s="13" t="s">
        <v>10363</v>
      </c>
      <c r="E960" s="13" t="s">
        <v>10406</v>
      </c>
      <c r="F960" s="12" t="s">
        <v>10407</v>
      </c>
      <c r="G960" s="13" t="s">
        <v>5703</v>
      </c>
      <c r="H960" s="12" t="s">
        <v>11792</v>
      </c>
      <c r="I960" s="12" t="s">
        <v>12229</v>
      </c>
      <c r="J960" s="12" t="s">
        <v>11785</v>
      </c>
      <c r="K960" s="14" t="s">
        <v>11786</v>
      </c>
      <c r="L960" s="15">
        <v>0</v>
      </c>
      <c r="M960" s="15">
        <v>500</v>
      </c>
      <c r="N960" s="15">
        <f t="shared" si="29"/>
        <v>500</v>
      </c>
      <c r="O960" s="15" t="s">
        <v>12671</v>
      </c>
      <c r="P960" s="16"/>
    </row>
    <row r="961" spans="1:16" s="1" customFormat="1" hidden="1" x14ac:dyDescent="0.25">
      <c r="A961" s="12">
        <f t="shared" si="28"/>
        <v>960</v>
      </c>
      <c r="B961" s="12" t="s">
        <v>548</v>
      </c>
      <c r="C961" s="13" t="s">
        <v>8045</v>
      </c>
      <c r="D961" s="13" t="s">
        <v>10158</v>
      </c>
      <c r="E961" s="13" t="s">
        <v>10158</v>
      </c>
      <c r="F961" s="12" t="s">
        <v>10600</v>
      </c>
      <c r="G961" s="13" t="s">
        <v>6367</v>
      </c>
      <c r="H961" s="12" t="s">
        <v>11792</v>
      </c>
      <c r="I961" s="12" t="s">
        <v>12229</v>
      </c>
      <c r="J961" s="12" t="s">
        <v>10859</v>
      </c>
      <c r="K961" s="14" t="s">
        <v>10860</v>
      </c>
      <c r="L961" s="15">
        <v>0</v>
      </c>
      <c r="M961" s="15">
        <v>500</v>
      </c>
      <c r="N961" s="15">
        <f t="shared" si="29"/>
        <v>500</v>
      </c>
      <c r="O961" s="15" t="s">
        <v>12671</v>
      </c>
      <c r="P961" s="16"/>
    </row>
    <row r="962" spans="1:16" s="1" customFormat="1" hidden="1" x14ac:dyDescent="0.25">
      <c r="A962" s="12">
        <f t="shared" si="28"/>
        <v>961</v>
      </c>
      <c r="B962" s="12" t="s">
        <v>5059</v>
      </c>
      <c r="C962" s="13" t="s">
        <v>9820</v>
      </c>
      <c r="D962" s="13" t="s">
        <v>10363</v>
      </c>
      <c r="E962" s="13" t="s">
        <v>10413</v>
      </c>
      <c r="F962" s="12" t="s">
        <v>10414</v>
      </c>
      <c r="G962" s="13" t="s">
        <v>10415</v>
      </c>
      <c r="H962" s="12" t="s">
        <v>11792</v>
      </c>
      <c r="I962" s="12" t="s">
        <v>12229</v>
      </c>
      <c r="J962" s="12" t="s">
        <v>11335</v>
      </c>
      <c r="K962" s="14" t="s">
        <v>11336</v>
      </c>
      <c r="L962" s="15">
        <v>0</v>
      </c>
      <c r="M962" s="15">
        <v>200</v>
      </c>
      <c r="N962" s="15">
        <f t="shared" si="29"/>
        <v>200</v>
      </c>
      <c r="O962" s="15" t="s">
        <v>12671</v>
      </c>
      <c r="P962" s="16"/>
    </row>
    <row r="963" spans="1:16" s="1" customFormat="1" hidden="1" x14ac:dyDescent="0.25">
      <c r="A963" s="12">
        <f t="shared" ref="A963:A1026" si="30">ROW()-1</f>
        <v>962</v>
      </c>
      <c r="B963" s="12" t="s">
        <v>836</v>
      </c>
      <c r="C963" s="13" t="s">
        <v>6575</v>
      </c>
      <c r="D963" s="13" t="s">
        <v>10363</v>
      </c>
      <c r="E963" s="13" t="s">
        <v>10533</v>
      </c>
      <c r="F963" s="12" t="s">
        <v>10534</v>
      </c>
      <c r="G963" s="13" t="s">
        <v>10535</v>
      </c>
      <c r="H963" s="12" t="s">
        <v>11792</v>
      </c>
      <c r="I963" s="12" t="s">
        <v>12233</v>
      </c>
      <c r="J963" s="12" t="s">
        <v>11165</v>
      </c>
      <c r="K963" s="14" t="s">
        <v>11166</v>
      </c>
      <c r="L963" s="15">
        <v>0</v>
      </c>
      <c r="M963" s="15">
        <v>7550</v>
      </c>
      <c r="N963" s="15">
        <f t="shared" ref="N963:N1026" si="31">SUM(L963,M963)</f>
        <v>7550</v>
      </c>
      <c r="O963" s="15" t="s">
        <v>12671</v>
      </c>
      <c r="P963" s="16"/>
    </row>
    <row r="964" spans="1:16" s="1" customFormat="1" hidden="1" x14ac:dyDescent="0.25">
      <c r="A964" s="12">
        <f t="shared" si="30"/>
        <v>963</v>
      </c>
      <c r="B964" s="12" t="s">
        <v>4550</v>
      </c>
      <c r="C964" s="13" t="s">
        <v>6205</v>
      </c>
      <c r="D964" s="13" t="s">
        <v>10363</v>
      </c>
      <c r="E964" s="13" t="s">
        <v>10363</v>
      </c>
      <c r="F964" s="12" t="s">
        <v>10456</v>
      </c>
      <c r="G964" s="13" t="s">
        <v>10457</v>
      </c>
      <c r="H964" s="12" t="s">
        <v>11792</v>
      </c>
      <c r="I964" s="12" t="s">
        <v>12229</v>
      </c>
      <c r="J964" s="12" t="s">
        <v>11131</v>
      </c>
      <c r="K964" s="14" t="s">
        <v>11132</v>
      </c>
      <c r="L964" s="15">
        <v>0</v>
      </c>
      <c r="M964" s="15">
        <v>700</v>
      </c>
      <c r="N964" s="15">
        <f t="shared" si="31"/>
        <v>700</v>
      </c>
      <c r="O964" s="15" t="s">
        <v>12671</v>
      </c>
      <c r="P964" s="16"/>
    </row>
    <row r="965" spans="1:16" s="1" customFormat="1" hidden="1" x14ac:dyDescent="0.25">
      <c r="A965" s="12">
        <f t="shared" si="30"/>
        <v>964</v>
      </c>
      <c r="B965" s="12" t="s">
        <v>3934</v>
      </c>
      <c r="C965" s="13" t="s">
        <v>9181</v>
      </c>
      <c r="D965" s="13" t="s">
        <v>10363</v>
      </c>
      <c r="E965" s="13" t="s">
        <v>10363</v>
      </c>
      <c r="F965" s="12" t="s">
        <v>10456</v>
      </c>
      <c r="G965" s="13" t="s">
        <v>10457</v>
      </c>
      <c r="H965" s="12" t="s">
        <v>11792</v>
      </c>
      <c r="I965" s="12" t="s">
        <v>12229</v>
      </c>
      <c r="J965" s="12" t="s">
        <v>11131</v>
      </c>
      <c r="K965" s="14" t="s">
        <v>11132</v>
      </c>
      <c r="L965" s="15">
        <v>0</v>
      </c>
      <c r="M965" s="15">
        <v>250</v>
      </c>
      <c r="N965" s="15">
        <f t="shared" si="31"/>
        <v>250</v>
      </c>
      <c r="O965" s="15" t="s">
        <v>12671</v>
      </c>
      <c r="P965" s="16"/>
    </row>
    <row r="966" spans="1:16" s="1" customFormat="1" hidden="1" x14ac:dyDescent="0.25">
      <c r="A966" s="12">
        <f t="shared" si="30"/>
        <v>965</v>
      </c>
      <c r="B966" s="12" t="s">
        <v>2736</v>
      </c>
      <c r="C966" s="13" t="s">
        <v>8490</v>
      </c>
      <c r="D966" s="13" t="s">
        <v>10363</v>
      </c>
      <c r="E966" s="13" t="s">
        <v>10363</v>
      </c>
      <c r="F966" s="12" t="s">
        <v>10456</v>
      </c>
      <c r="G966" s="13" t="s">
        <v>10457</v>
      </c>
      <c r="H966" s="12" t="s">
        <v>11792</v>
      </c>
      <c r="I966" s="12" t="s">
        <v>12229</v>
      </c>
      <c r="J966" s="12" t="s">
        <v>11769</v>
      </c>
      <c r="K966" s="14" t="s">
        <v>10988</v>
      </c>
      <c r="L966" s="15">
        <v>0</v>
      </c>
      <c r="M966" s="15">
        <v>50</v>
      </c>
      <c r="N966" s="15">
        <f t="shared" si="31"/>
        <v>50</v>
      </c>
      <c r="O966" s="15" t="s">
        <v>12671</v>
      </c>
      <c r="P966" s="16"/>
    </row>
    <row r="967" spans="1:16" s="1" customFormat="1" hidden="1" x14ac:dyDescent="0.25">
      <c r="A967" s="12">
        <f t="shared" si="30"/>
        <v>966</v>
      </c>
      <c r="B967" s="12" t="s">
        <v>1342</v>
      </c>
      <c r="C967" s="13" t="s">
        <v>7723</v>
      </c>
      <c r="D967" s="13" t="s">
        <v>10369</v>
      </c>
      <c r="E967" s="13" t="s">
        <v>10161</v>
      </c>
      <c r="F967" s="12" t="s">
        <v>10385</v>
      </c>
      <c r="G967" s="13" t="s">
        <v>10386</v>
      </c>
      <c r="H967" s="12" t="s">
        <v>11792</v>
      </c>
      <c r="I967" s="12" t="s">
        <v>12229</v>
      </c>
      <c r="J967" s="12" t="s">
        <v>11464</v>
      </c>
      <c r="K967" s="14" t="s">
        <v>11465</v>
      </c>
      <c r="L967" s="15">
        <v>0</v>
      </c>
      <c r="M967" s="15">
        <v>300</v>
      </c>
      <c r="N967" s="15">
        <f t="shared" si="31"/>
        <v>300</v>
      </c>
      <c r="O967" s="15" t="s">
        <v>12671</v>
      </c>
      <c r="P967" s="16"/>
    </row>
    <row r="968" spans="1:16" s="1" customFormat="1" hidden="1" x14ac:dyDescent="0.25">
      <c r="A968" s="12">
        <f t="shared" si="30"/>
        <v>967</v>
      </c>
      <c r="B968" s="12" t="s">
        <v>2912</v>
      </c>
      <c r="C968" s="13" t="s">
        <v>7697</v>
      </c>
      <c r="D968" s="13" t="s">
        <v>10158</v>
      </c>
      <c r="E968" s="13" t="s">
        <v>10470</v>
      </c>
      <c r="F968" s="12" t="s">
        <v>10471</v>
      </c>
      <c r="G968" s="13" t="s">
        <v>5778</v>
      </c>
      <c r="H968" s="12" t="s">
        <v>11792</v>
      </c>
      <c r="I968" s="12" t="s">
        <v>12229</v>
      </c>
      <c r="J968" s="12" t="s">
        <v>10913</v>
      </c>
      <c r="K968" s="14" t="s">
        <v>10914</v>
      </c>
      <c r="L968" s="15">
        <v>0</v>
      </c>
      <c r="M968" s="15">
        <v>500</v>
      </c>
      <c r="N968" s="15">
        <f t="shared" si="31"/>
        <v>500</v>
      </c>
      <c r="O968" s="15" t="s">
        <v>12671</v>
      </c>
      <c r="P968" s="16"/>
    </row>
    <row r="969" spans="1:16" s="1" customFormat="1" hidden="1" x14ac:dyDescent="0.25">
      <c r="A969" s="12">
        <f t="shared" si="30"/>
        <v>968</v>
      </c>
      <c r="B969" s="12" t="s">
        <v>4405</v>
      </c>
      <c r="C969" s="13" t="s">
        <v>9161</v>
      </c>
      <c r="D969" s="13" t="s">
        <v>10158</v>
      </c>
      <c r="E969" s="13" t="s">
        <v>10470</v>
      </c>
      <c r="F969" s="12" t="s">
        <v>10471</v>
      </c>
      <c r="G969" s="13" t="s">
        <v>5778</v>
      </c>
      <c r="H969" s="12" t="s">
        <v>11792</v>
      </c>
      <c r="I969" s="12" t="s">
        <v>12229</v>
      </c>
      <c r="J969" s="12" t="s">
        <v>10925</v>
      </c>
      <c r="K969" s="14" t="s">
        <v>10926</v>
      </c>
      <c r="L969" s="15">
        <v>0</v>
      </c>
      <c r="M969" s="15">
        <v>150</v>
      </c>
      <c r="N969" s="15">
        <f t="shared" si="31"/>
        <v>150</v>
      </c>
      <c r="O969" s="15" t="s">
        <v>12671</v>
      </c>
      <c r="P969" s="16"/>
    </row>
    <row r="970" spans="1:16" s="1" customFormat="1" hidden="1" x14ac:dyDescent="0.25">
      <c r="A970" s="12">
        <f t="shared" si="30"/>
        <v>969</v>
      </c>
      <c r="B970" s="12" t="s">
        <v>5322</v>
      </c>
      <c r="C970" s="13" t="s">
        <v>9983</v>
      </c>
      <c r="D970" s="13" t="s">
        <v>10158</v>
      </c>
      <c r="E970" s="13" t="s">
        <v>10470</v>
      </c>
      <c r="F970" s="12" t="s">
        <v>10531</v>
      </c>
      <c r="G970" s="13" t="s">
        <v>8699</v>
      </c>
      <c r="H970" s="12" t="s">
        <v>11792</v>
      </c>
      <c r="I970" s="12" t="s">
        <v>12229</v>
      </c>
      <c r="J970" s="12" t="s">
        <v>11759</v>
      </c>
      <c r="K970" s="14" t="s">
        <v>11760</v>
      </c>
      <c r="L970" s="15">
        <v>0</v>
      </c>
      <c r="M970" s="15">
        <v>250</v>
      </c>
      <c r="N970" s="15">
        <f t="shared" si="31"/>
        <v>250</v>
      </c>
      <c r="O970" s="15" t="s">
        <v>12671</v>
      </c>
      <c r="P970" s="16"/>
    </row>
    <row r="971" spans="1:16" s="1" customFormat="1" hidden="1" x14ac:dyDescent="0.25">
      <c r="A971" s="12">
        <f t="shared" si="30"/>
        <v>970</v>
      </c>
      <c r="B971" s="12" t="s">
        <v>3588</v>
      </c>
      <c r="C971" s="13" t="s">
        <v>6570</v>
      </c>
      <c r="D971" s="13" t="s">
        <v>10158</v>
      </c>
      <c r="E971" s="13" t="s">
        <v>10470</v>
      </c>
      <c r="F971" s="12" t="s">
        <v>10531</v>
      </c>
      <c r="G971" s="13" t="s">
        <v>8699</v>
      </c>
      <c r="H971" s="12" t="s">
        <v>11792</v>
      </c>
      <c r="I971" s="12" t="s">
        <v>12229</v>
      </c>
      <c r="J971" s="12" t="s">
        <v>11759</v>
      </c>
      <c r="K971" s="14" t="s">
        <v>11760</v>
      </c>
      <c r="L971" s="15">
        <v>0</v>
      </c>
      <c r="M971" s="15">
        <v>100</v>
      </c>
      <c r="N971" s="15">
        <f t="shared" si="31"/>
        <v>100</v>
      </c>
      <c r="O971" s="15" t="s">
        <v>12671</v>
      </c>
      <c r="P971" s="16"/>
    </row>
    <row r="972" spans="1:16" s="1" customFormat="1" hidden="1" x14ac:dyDescent="0.25">
      <c r="A972" s="12">
        <f t="shared" si="30"/>
        <v>971</v>
      </c>
      <c r="B972" s="12" t="s">
        <v>2675</v>
      </c>
      <c r="C972" s="13" t="s">
        <v>6018</v>
      </c>
      <c r="D972" s="13" t="s">
        <v>10158</v>
      </c>
      <c r="E972" s="13" t="s">
        <v>10470</v>
      </c>
      <c r="F972" s="12" t="s">
        <v>10531</v>
      </c>
      <c r="G972" s="13" t="s">
        <v>8699</v>
      </c>
      <c r="H972" s="12" t="s">
        <v>11792</v>
      </c>
      <c r="I972" s="12" t="s">
        <v>12229</v>
      </c>
      <c r="J972" s="12" t="s">
        <v>11761</v>
      </c>
      <c r="K972" s="14" t="s">
        <v>11762</v>
      </c>
      <c r="L972" s="15">
        <v>0</v>
      </c>
      <c r="M972" s="15">
        <v>50</v>
      </c>
      <c r="N972" s="15">
        <f t="shared" si="31"/>
        <v>50</v>
      </c>
      <c r="O972" s="15" t="s">
        <v>12671</v>
      </c>
      <c r="P972" s="16"/>
    </row>
    <row r="973" spans="1:16" s="1" customFormat="1" hidden="1" x14ac:dyDescent="0.25">
      <c r="A973" s="12">
        <f t="shared" si="30"/>
        <v>972</v>
      </c>
      <c r="B973" s="12" t="s">
        <v>1279</v>
      </c>
      <c r="C973" s="13" t="s">
        <v>7689</v>
      </c>
      <c r="D973" s="13" t="s">
        <v>10369</v>
      </c>
      <c r="E973" s="13" t="s">
        <v>10369</v>
      </c>
      <c r="F973" s="12" t="s">
        <v>10581</v>
      </c>
      <c r="G973" s="13" t="s">
        <v>6240</v>
      </c>
      <c r="H973" s="12" t="s">
        <v>11792</v>
      </c>
      <c r="I973" s="12" t="s">
        <v>12232</v>
      </c>
      <c r="J973" s="12" t="s">
        <v>11321</v>
      </c>
      <c r="K973" s="14" t="s">
        <v>11322</v>
      </c>
      <c r="L973" s="15">
        <v>0</v>
      </c>
      <c r="M973" s="15">
        <v>150</v>
      </c>
      <c r="N973" s="15">
        <f t="shared" si="31"/>
        <v>150</v>
      </c>
      <c r="O973" s="15" t="s">
        <v>12671</v>
      </c>
      <c r="P973" s="16"/>
    </row>
    <row r="974" spans="1:16" s="1" customFormat="1" hidden="1" x14ac:dyDescent="0.25">
      <c r="A974" s="12">
        <f t="shared" si="30"/>
        <v>973</v>
      </c>
      <c r="B974" s="12" t="s">
        <v>4643</v>
      </c>
      <c r="C974" s="13" t="s">
        <v>9588</v>
      </c>
      <c r="D974" s="13" t="s">
        <v>10363</v>
      </c>
      <c r="E974" s="13" t="s">
        <v>10413</v>
      </c>
      <c r="F974" s="12" t="s">
        <v>10414</v>
      </c>
      <c r="G974" s="13" t="s">
        <v>10415</v>
      </c>
      <c r="H974" s="12" t="s">
        <v>11792</v>
      </c>
      <c r="I974" s="12" t="s">
        <v>12229</v>
      </c>
      <c r="J974" s="12" t="s">
        <v>11335</v>
      </c>
      <c r="K974" s="14" t="s">
        <v>11336</v>
      </c>
      <c r="L974" s="15">
        <v>0</v>
      </c>
      <c r="M974" s="15">
        <v>300</v>
      </c>
      <c r="N974" s="15">
        <f t="shared" si="31"/>
        <v>300</v>
      </c>
      <c r="O974" s="15" t="s">
        <v>12671</v>
      </c>
      <c r="P974" s="16"/>
    </row>
    <row r="975" spans="1:16" s="1" customFormat="1" x14ac:dyDescent="0.25">
      <c r="A975" s="12">
        <f t="shared" si="30"/>
        <v>974</v>
      </c>
      <c r="B975" s="12" t="s">
        <v>4491</v>
      </c>
      <c r="C975" s="13" t="s">
        <v>6383</v>
      </c>
      <c r="D975" s="13" t="s">
        <v>10369</v>
      </c>
      <c r="E975" s="13" t="s">
        <v>10369</v>
      </c>
      <c r="F975" s="12" t="s">
        <v>10427</v>
      </c>
      <c r="G975" s="13" t="s">
        <v>10428</v>
      </c>
      <c r="H975" s="12" t="s">
        <v>11792</v>
      </c>
      <c r="I975" s="12" t="s">
        <v>12230</v>
      </c>
      <c r="J975" s="12" t="s">
        <v>11422</v>
      </c>
      <c r="K975" s="14" t="s">
        <v>11423</v>
      </c>
      <c r="L975" s="15">
        <v>0</v>
      </c>
      <c r="M975" s="15">
        <v>1400</v>
      </c>
      <c r="N975" s="15">
        <f t="shared" si="31"/>
        <v>1400</v>
      </c>
      <c r="O975" s="15" t="s">
        <v>12671</v>
      </c>
      <c r="P975" s="16"/>
    </row>
    <row r="976" spans="1:16" s="1" customFormat="1" x14ac:dyDescent="0.25">
      <c r="A976" s="12">
        <f t="shared" si="30"/>
        <v>975</v>
      </c>
      <c r="B976" s="12" t="s">
        <v>2880</v>
      </c>
      <c r="C976" s="13" t="s">
        <v>8577</v>
      </c>
      <c r="D976" s="13" t="s">
        <v>10369</v>
      </c>
      <c r="E976" s="13" t="s">
        <v>10369</v>
      </c>
      <c r="F976" s="12" t="s">
        <v>10427</v>
      </c>
      <c r="G976" s="13" t="s">
        <v>10428</v>
      </c>
      <c r="H976" s="12" t="s">
        <v>11792</v>
      </c>
      <c r="I976" s="12" t="s">
        <v>12232</v>
      </c>
      <c r="J976" s="12" t="s">
        <v>11422</v>
      </c>
      <c r="K976" s="14" t="s">
        <v>11423</v>
      </c>
      <c r="L976" s="15">
        <v>0</v>
      </c>
      <c r="M976" s="15">
        <v>1100</v>
      </c>
      <c r="N976" s="15">
        <f t="shared" si="31"/>
        <v>1100</v>
      </c>
      <c r="O976" s="15" t="s">
        <v>12671</v>
      </c>
      <c r="P976" s="16"/>
    </row>
    <row r="977" spans="1:16" s="1" customFormat="1" hidden="1" x14ac:dyDescent="0.25">
      <c r="A977" s="12">
        <f t="shared" si="30"/>
        <v>976</v>
      </c>
      <c r="B977" s="12" t="s">
        <v>668</v>
      </c>
      <c r="C977" s="13" t="s">
        <v>7376</v>
      </c>
      <c r="D977" s="13" t="s">
        <v>10158</v>
      </c>
      <c r="E977" s="13" t="s">
        <v>10470</v>
      </c>
      <c r="F977" s="12" t="s">
        <v>10531</v>
      </c>
      <c r="G977" s="13" t="s">
        <v>8699</v>
      </c>
      <c r="H977" s="12" t="s">
        <v>11792</v>
      </c>
      <c r="I977" s="12" t="s">
        <v>12229</v>
      </c>
      <c r="J977" s="12" t="s">
        <v>11759</v>
      </c>
      <c r="K977" s="14" t="s">
        <v>11760</v>
      </c>
      <c r="L977" s="15">
        <v>0</v>
      </c>
      <c r="M977" s="15">
        <v>720</v>
      </c>
      <c r="N977" s="15">
        <f t="shared" si="31"/>
        <v>720</v>
      </c>
      <c r="O977" s="15" t="s">
        <v>12671</v>
      </c>
      <c r="P977" s="16"/>
    </row>
    <row r="978" spans="1:16" s="1" customFormat="1" hidden="1" x14ac:dyDescent="0.25">
      <c r="A978" s="12">
        <f t="shared" si="30"/>
        <v>977</v>
      </c>
      <c r="B978" s="12" t="s">
        <v>1876</v>
      </c>
      <c r="C978" s="13" t="s">
        <v>6696</v>
      </c>
      <c r="D978" s="13" t="s">
        <v>10355</v>
      </c>
      <c r="E978" s="13" t="s">
        <v>10517</v>
      </c>
      <c r="F978" s="12" t="s">
        <v>10601</v>
      </c>
      <c r="G978" s="13" t="s">
        <v>10602</v>
      </c>
      <c r="H978" s="12" t="s">
        <v>11792</v>
      </c>
      <c r="I978" s="12" t="s">
        <v>12231</v>
      </c>
      <c r="J978" s="12" t="s">
        <v>11382</v>
      </c>
      <c r="K978" s="14" t="s">
        <v>11383</v>
      </c>
      <c r="L978" s="15">
        <v>0</v>
      </c>
      <c r="M978" s="15">
        <v>4000</v>
      </c>
      <c r="N978" s="15">
        <f t="shared" si="31"/>
        <v>4000</v>
      </c>
      <c r="O978" s="15" t="s">
        <v>12671</v>
      </c>
      <c r="P978" s="16"/>
    </row>
    <row r="979" spans="1:16" s="1" customFormat="1" hidden="1" x14ac:dyDescent="0.25">
      <c r="A979" s="12">
        <f t="shared" si="30"/>
        <v>978</v>
      </c>
      <c r="B979" s="12" t="s">
        <v>5313</v>
      </c>
      <c r="C979" s="13" t="s">
        <v>9978</v>
      </c>
      <c r="D979" s="13" t="s">
        <v>10158</v>
      </c>
      <c r="E979" s="13" t="s">
        <v>10470</v>
      </c>
      <c r="F979" s="12" t="s">
        <v>10471</v>
      </c>
      <c r="G979" s="13" t="s">
        <v>5778</v>
      </c>
      <c r="H979" s="12" t="s">
        <v>11792</v>
      </c>
      <c r="I979" s="12" t="s">
        <v>12229</v>
      </c>
      <c r="J979" s="12" t="s">
        <v>10913</v>
      </c>
      <c r="K979" s="14" t="s">
        <v>10914</v>
      </c>
      <c r="L979" s="15">
        <v>0</v>
      </c>
      <c r="M979" s="15">
        <v>300</v>
      </c>
      <c r="N979" s="15">
        <f t="shared" si="31"/>
        <v>300</v>
      </c>
      <c r="O979" s="15" t="s">
        <v>12671</v>
      </c>
      <c r="P979" s="16"/>
    </row>
    <row r="980" spans="1:16" s="1" customFormat="1" hidden="1" x14ac:dyDescent="0.25">
      <c r="A980" s="12">
        <f t="shared" si="30"/>
        <v>979</v>
      </c>
      <c r="B980" s="12" t="s">
        <v>3712</v>
      </c>
      <c r="C980" s="13" t="s">
        <v>9047</v>
      </c>
      <c r="D980" s="13" t="s">
        <v>10158</v>
      </c>
      <c r="E980" s="13" t="s">
        <v>10470</v>
      </c>
      <c r="F980" s="12" t="s">
        <v>10471</v>
      </c>
      <c r="G980" s="13" t="s">
        <v>5778</v>
      </c>
      <c r="H980" s="12" t="s">
        <v>11792</v>
      </c>
      <c r="I980" s="12" t="s">
        <v>12229</v>
      </c>
      <c r="J980" s="12" t="s">
        <v>10913</v>
      </c>
      <c r="K980" s="14" t="s">
        <v>10914</v>
      </c>
      <c r="L980" s="15">
        <v>0</v>
      </c>
      <c r="M980" s="15">
        <v>100</v>
      </c>
      <c r="N980" s="15">
        <f t="shared" si="31"/>
        <v>100</v>
      </c>
      <c r="O980" s="15" t="s">
        <v>12671</v>
      </c>
      <c r="P980" s="16"/>
    </row>
    <row r="981" spans="1:16" s="1" customFormat="1" hidden="1" x14ac:dyDescent="0.25">
      <c r="A981" s="12">
        <f t="shared" si="30"/>
        <v>980</v>
      </c>
      <c r="B981" s="12" t="s">
        <v>3034</v>
      </c>
      <c r="C981" s="13" t="s">
        <v>8605</v>
      </c>
      <c r="D981" s="13" t="s">
        <v>10369</v>
      </c>
      <c r="E981" s="13" t="s">
        <v>10161</v>
      </c>
      <c r="F981" s="12" t="s">
        <v>10564</v>
      </c>
      <c r="G981" s="13" t="s">
        <v>10565</v>
      </c>
      <c r="H981" s="12" t="s">
        <v>11792</v>
      </c>
      <c r="I981" s="12" t="s">
        <v>12229</v>
      </c>
      <c r="J981" s="12" t="s">
        <v>11459</v>
      </c>
      <c r="K981" s="14" t="s">
        <v>11460</v>
      </c>
      <c r="L981" s="15">
        <v>0</v>
      </c>
      <c r="M981" s="15">
        <v>50</v>
      </c>
      <c r="N981" s="15">
        <f t="shared" si="31"/>
        <v>50</v>
      </c>
      <c r="O981" s="15" t="s">
        <v>12671</v>
      </c>
      <c r="P981" s="16"/>
    </row>
    <row r="982" spans="1:16" s="1" customFormat="1" hidden="1" x14ac:dyDescent="0.25">
      <c r="A982" s="12">
        <f t="shared" si="30"/>
        <v>981</v>
      </c>
      <c r="B982" s="12" t="s">
        <v>1475</v>
      </c>
      <c r="C982" s="13" t="s">
        <v>6448</v>
      </c>
      <c r="D982" s="13" t="s">
        <v>10369</v>
      </c>
      <c r="E982" s="13" t="s">
        <v>10162</v>
      </c>
      <c r="F982" s="12" t="s">
        <v>10402</v>
      </c>
      <c r="G982" s="13" t="s">
        <v>10403</v>
      </c>
      <c r="H982" s="12" t="s">
        <v>11792</v>
      </c>
      <c r="I982" s="12" t="s">
        <v>12232</v>
      </c>
      <c r="J982" s="12" t="s">
        <v>11477</v>
      </c>
      <c r="K982" s="14" t="s">
        <v>11478</v>
      </c>
      <c r="L982" s="15">
        <v>0</v>
      </c>
      <c r="M982" s="15">
        <v>1400</v>
      </c>
      <c r="N982" s="15">
        <f t="shared" si="31"/>
        <v>1400</v>
      </c>
      <c r="O982" s="15" t="s">
        <v>12671</v>
      </c>
      <c r="P982" s="16"/>
    </row>
    <row r="983" spans="1:16" s="1" customFormat="1" hidden="1" x14ac:dyDescent="0.25">
      <c r="A983" s="12">
        <f t="shared" si="30"/>
        <v>982</v>
      </c>
      <c r="B983" s="12" t="s">
        <v>5285</v>
      </c>
      <c r="C983" s="13" t="s">
        <v>8496</v>
      </c>
      <c r="D983" s="13" t="s">
        <v>10369</v>
      </c>
      <c r="E983" s="13" t="s">
        <v>10162</v>
      </c>
      <c r="F983" s="12" t="s">
        <v>10402</v>
      </c>
      <c r="G983" s="13" t="s">
        <v>10403</v>
      </c>
      <c r="H983" s="12" t="s">
        <v>11792</v>
      </c>
      <c r="I983" s="12" t="s">
        <v>12229</v>
      </c>
      <c r="J983" s="12" t="s">
        <v>11479</v>
      </c>
      <c r="K983" s="14" t="s">
        <v>11480</v>
      </c>
      <c r="L983" s="15">
        <v>0</v>
      </c>
      <c r="M983" s="15">
        <v>1250</v>
      </c>
      <c r="N983" s="15">
        <f t="shared" si="31"/>
        <v>1250</v>
      </c>
      <c r="O983" s="15" t="s">
        <v>12671</v>
      </c>
      <c r="P983" s="16"/>
    </row>
    <row r="984" spans="1:16" s="1" customFormat="1" hidden="1" x14ac:dyDescent="0.25">
      <c r="A984" s="12">
        <f t="shared" si="30"/>
        <v>983</v>
      </c>
      <c r="B984" s="12" t="s">
        <v>2248</v>
      </c>
      <c r="C984" s="13" t="s">
        <v>6321</v>
      </c>
      <c r="D984" s="13" t="s">
        <v>10363</v>
      </c>
      <c r="E984" s="13" t="s">
        <v>10363</v>
      </c>
      <c r="F984" s="12" t="s">
        <v>10456</v>
      </c>
      <c r="G984" s="13" t="s">
        <v>10457</v>
      </c>
      <c r="H984" s="12" t="s">
        <v>11792</v>
      </c>
      <c r="I984" s="12" t="s">
        <v>12232</v>
      </c>
      <c r="J984" s="12" t="s">
        <v>11131</v>
      </c>
      <c r="K984" s="14" t="s">
        <v>11132</v>
      </c>
      <c r="L984" s="15">
        <v>0</v>
      </c>
      <c r="M984" s="15">
        <v>300</v>
      </c>
      <c r="N984" s="15">
        <f t="shared" si="31"/>
        <v>300</v>
      </c>
      <c r="O984" s="15" t="s">
        <v>12671</v>
      </c>
      <c r="P984" s="16"/>
    </row>
    <row r="985" spans="1:16" s="1" customFormat="1" hidden="1" x14ac:dyDescent="0.25">
      <c r="A985" s="12">
        <f t="shared" si="30"/>
        <v>984</v>
      </c>
      <c r="B985" s="12" t="s">
        <v>4062</v>
      </c>
      <c r="C985" s="13" t="s">
        <v>5921</v>
      </c>
      <c r="D985" s="13" t="s">
        <v>10363</v>
      </c>
      <c r="E985" s="13" t="s">
        <v>10363</v>
      </c>
      <c r="F985" s="12" t="s">
        <v>10456</v>
      </c>
      <c r="G985" s="13" t="s">
        <v>10457</v>
      </c>
      <c r="H985" s="12" t="s">
        <v>11792</v>
      </c>
      <c r="I985" s="12" t="s">
        <v>12229</v>
      </c>
      <c r="J985" s="12" t="s">
        <v>11127</v>
      </c>
      <c r="K985" s="14" t="s">
        <v>11128</v>
      </c>
      <c r="L985" s="15">
        <v>0</v>
      </c>
      <c r="M985" s="15">
        <v>300</v>
      </c>
      <c r="N985" s="15">
        <f t="shared" si="31"/>
        <v>300</v>
      </c>
      <c r="O985" s="15" t="s">
        <v>12671</v>
      </c>
      <c r="P985" s="16"/>
    </row>
    <row r="986" spans="1:16" s="1" customFormat="1" hidden="1" x14ac:dyDescent="0.25">
      <c r="A986" s="12">
        <f t="shared" si="30"/>
        <v>985</v>
      </c>
      <c r="B986" s="12" t="s">
        <v>3231</v>
      </c>
      <c r="C986" s="13" t="s">
        <v>8776</v>
      </c>
      <c r="D986" s="13" t="s">
        <v>10369</v>
      </c>
      <c r="E986" s="13" t="s">
        <v>10439</v>
      </c>
      <c r="F986" s="12" t="s">
        <v>10440</v>
      </c>
      <c r="G986" s="13" t="s">
        <v>10441</v>
      </c>
      <c r="H986" s="12" t="s">
        <v>11792</v>
      </c>
      <c r="I986" s="12" t="s">
        <v>12229</v>
      </c>
      <c r="J986" s="12" t="s">
        <v>11357</v>
      </c>
      <c r="K986" s="14" t="s">
        <v>11059</v>
      </c>
      <c r="L986" s="15">
        <v>0</v>
      </c>
      <c r="M986" s="15">
        <v>400</v>
      </c>
      <c r="N986" s="15">
        <f t="shared" si="31"/>
        <v>400</v>
      </c>
      <c r="O986" s="15" t="s">
        <v>12671</v>
      </c>
      <c r="P986" s="16"/>
    </row>
    <row r="987" spans="1:16" s="1" customFormat="1" hidden="1" x14ac:dyDescent="0.25">
      <c r="A987" s="12">
        <f t="shared" si="30"/>
        <v>986</v>
      </c>
      <c r="B987" s="12" t="s">
        <v>1200</v>
      </c>
      <c r="C987" s="13" t="s">
        <v>7653</v>
      </c>
      <c r="D987" s="13" t="s">
        <v>10369</v>
      </c>
      <c r="E987" s="13" t="s">
        <v>10439</v>
      </c>
      <c r="F987" s="12" t="s">
        <v>10440</v>
      </c>
      <c r="G987" s="13" t="s">
        <v>10441</v>
      </c>
      <c r="H987" s="12" t="s">
        <v>11792</v>
      </c>
      <c r="I987" s="12" t="s">
        <v>12229</v>
      </c>
      <c r="J987" s="12" t="s">
        <v>11289</v>
      </c>
      <c r="K987" s="14" t="s">
        <v>11290</v>
      </c>
      <c r="L987" s="15">
        <v>0</v>
      </c>
      <c r="M987" s="15">
        <v>50</v>
      </c>
      <c r="N987" s="15">
        <f t="shared" si="31"/>
        <v>50</v>
      </c>
      <c r="O987" s="15" t="s">
        <v>12671</v>
      </c>
      <c r="P987" s="16"/>
    </row>
    <row r="988" spans="1:16" s="1" customFormat="1" hidden="1" x14ac:dyDescent="0.25">
      <c r="A988" s="12">
        <f t="shared" si="30"/>
        <v>987</v>
      </c>
      <c r="B988" s="12" t="s">
        <v>2751</v>
      </c>
      <c r="C988" s="13" t="s">
        <v>8500</v>
      </c>
      <c r="D988" s="13" t="s">
        <v>10363</v>
      </c>
      <c r="E988" s="13" t="s">
        <v>10413</v>
      </c>
      <c r="F988" s="12" t="s">
        <v>10414</v>
      </c>
      <c r="G988" s="13" t="s">
        <v>10415</v>
      </c>
      <c r="H988" s="12" t="s">
        <v>11792</v>
      </c>
      <c r="I988" s="12" t="s">
        <v>12229</v>
      </c>
      <c r="J988" s="12" t="s">
        <v>11337</v>
      </c>
      <c r="K988" s="14" t="s">
        <v>11338</v>
      </c>
      <c r="L988" s="15">
        <v>0</v>
      </c>
      <c r="M988" s="15">
        <v>100</v>
      </c>
      <c r="N988" s="15">
        <f t="shared" si="31"/>
        <v>100</v>
      </c>
      <c r="O988" s="15" t="s">
        <v>12671</v>
      </c>
      <c r="P988" s="16"/>
    </row>
    <row r="989" spans="1:16" s="1" customFormat="1" hidden="1" x14ac:dyDescent="0.25">
      <c r="A989" s="12">
        <f t="shared" si="30"/>
        <v>988</v>
      </c>
      <c r="B989" s="12" t="s">
        <v>2298</v>
      </c>
      <c r="C989" s="13" t="s">
        <v>6736</v>
      </c>
      <c r="D989" s="13" t="s">
        <v>10369</v>
      </c>
      <c r="E989" s="13" t="s">
        <v>10162</v>
      </c>
      <c r="F989" s="12" t="s">
        <v>10402</v>
      </c>
      <c r="G989" s="13" t="s">
        <v>10403</v>
      </c>
      <c r="H989" s="12" t="s">
        <v>11792</v>
      </c>
      <c r="I989" s="12" t="s">
        <v>12230</v>
      </c>
      <c r="J989" s="12" t="s">
        <v>11479</v>
      </c>
      <c r="K989" s="14" t="s">
        <v>11480</v>
      </c>
      <c r="L989" s="15">
        <v>0</v>
      </c>
      <c r="M989" s="15">
        <v>3200</v>
      </c>
      <c r="N989" s="15">
        <f t="shared" si="31"/>
        <v>3200</v>
      </c>
      <c r="O989" s="15" t="s">
        <v>12671</v>
      </c>
      <c r="P989" s="16"/>
    </row>
    <row r="990" spans="1:16" s="1" customFormat="1" hidden="1" x14ac:dyDescent="0.25">
      <c r="A990" s="12">
        <f t="shared" si="30"/>
        <v>989</v>
      </c>
      <c r="B990" s="12" t="s">
        <v>2024</v>
      </c>
      <c r="C990" s="13" t="s">
        <v>6646</v>
      </c>
      <c r="D990" s="13" t="s">
        <v>10369</v>
      </c>
      <c r="E990" s="13" t="s">
        <v>10369</v>
      </c>
      <c r="F990" s="12" t="s">
        <v>10581</v>
      </c>
      <c r="G990" s="13" t="s">
        <v>6240</v>
      </c>
      <c r="H990" s="12" t="s">
        <v>11792</v>
      </c>
      <c r="I990" s="12" t="s">
        <v>12229</v>
      </c>
      <c r="J990" s="12" t="s">
        <v>11403</v>
      </c>
      <c r="K990" s="14" t="s">
        <v>11404</v>
      </c>
      <c r="L990" s="15">
        <v>0</v>
      </c>
      <c r="M990" s="15">
        <v>100</v>
      </c>
      <c r="N990" s="15">
        <f t="shared" si="31"/>
        <v>100</v>
      </c>
      <c r="O990" s="15" t="s">
        <v>12671</v>
      </c>
      <c r="P990" s="16"/>
    </row>
    <row r="991" spans="1:16" s="1" customFormat="1" hidden="1" x14ac:dyDescent="0.25">
      <c r="A991" s="12">
        <f t="shared" si="30"/>
        <v>990</v>
      </c>
      <c r="B991" s="12" t="s">
        <v>5225</v>
      </c>
      <c r="C991" s="13" t="s">
        <v>9920</v>
      </c>
      <c r="D991" s="13" t="s">
        <v>10363</v>
      </c>
      <c r="E991" s="13" t="s">
        <v>10526</v>
      </c>
      <c r="F991" s="12" t="s">
        <v>10540</v>
      </c>
      <c r="G991" s="13" t="s">
        <v>10541</v>
      </c>
      <c r="H991" s="12" t="s">
        <v>11792</v>
      </c>
      <c r="I991" s="12" t="s">
        <v>12229</v>
      </c>
      <c r="J991" s="12" t="s">
        <v>11232</v>
      </c>
      <c r="K991" s="14" t="s">
        <v>11233</v>
      </c>
      <c r="L991" s="15">
        <v>0</v>
      </c>
      <c r="M991" s="15">
        <v>600</v>
      </c>
      <c r="N991" s="15">
        <f t="shared" si="31"/>
        <v>600</v>
      </c>
      <c r="O991" s="15" t="s">
        <v>12671</v>
      </c>
      <c r="P991" s="16"/>
    </row>
    <row r="992" spans="1:16" s="1" customFormat="1" hidden="1" x14ac:dyDescent="0.25">
      <c r="A992" s="12">
        <f t="shared" si="30"/>
        <v>991</v>
      </c>
      <c r="B992" s="12" t="s">
        <v>692</v>
      </c>
      <c r="C992" s="13" t="s">
        <v>7396</v>
      </c>
      <c r="D992" s="13" t="s">
        <v>10158</v>
      </c>
      <c r="E992" s="13" t="s">
        <v>10470</v>
      </c>
      <c r="F992" s="12" t="s">
        <v>10471</v>
      </c>
      <c r="G992" s="13" t="s">
        <v>5778</v>
      </c>
      <c r="H992" s="12" t="s">
        <v>11792</v>
      </c>
      <c r="I992" s="12" t="s">
        <v>12229</v>
      </c>
      <c r="J992" s="12" t="s">
        <v>10913</v>
      </c>
      <c r="K992" s="14" t="s">
        <v>10914</v>
      </c>
      <c r="L992" s="15">
        <v>0</v>
      </c>
      <c r="M992" s="15">
        <v>350</v>
      </c>
      <c r="N992" s="15">
        <f t="shared" si="31"/>
        <v>350</v>
      </c>
      <c r="O992" s="15" t="s">
        <v>12671</v>
      </c>
      <c r="P992" s="16"/>
    </row>
    <row r="993" spans="1:16" s="1" customFormat="1" hidden="1" x14ac:dyDescent="0.25">
      <c r="A993" s="12">
        <f t="shared" si="30"/>
        <v>992</v>
      </c>
      <c r="B993" s="12" t="s">
        <v>2845</v>
      </c>
      <c r="C993" s="13" t="s">
        <v>8552</v>
      </c>
      <c r="D993" s="13" t="s">
        <v>10158</v>
      </c>
      <c r="E993" s="13" t="s">
        <v>10470</v>
      </c>
      <c r="F993" s="12" t="s">
        <v>10531</v>
      </c>
      <c r="G993" s="13" t="s">
        <v>8699</v>
      </c>
      <c r="H993" s="12" t="s">
        <v>11792</v>
      </c>
      <c r="I993" s="12" t="s">
        <v>12229</v>
      </c>
      <c r="J993" s="12" t="s">
        <v>11759</v>
      </c>
      <c r="K993" s="14" t="s">
        <v>11760</v>
      </c>
      <c r="L993" s="15">
        <v>0</v>
      </c>
      <c r="M993" s="15">
        <v>250</v>
      </c>
      <c r="N993" s="15">
        <f t="shared" si="31"/>
        <v>250</v>
      </c>
      <c r="O993" s="15" t="s">
        <v>12671</v>
      </c>
      <c r="P993" s="16"/>
    </row>
    <row r="994" spans="1:16" s="1" customFormat="1" x14ac:dyDescent="0.25">
      <c r="A994" s="12">
        <f t="shared" si="30"/>
        <v>993</v>
      </c>
      <c r="B994" s="12" t="s">
        <v>2918</v>
      </c>
      <c r="C994" s="13" t="s">
        <v>8595</v>
      </c>
      <c r="D994" s="13" t="s">
        <v>10369</v>
      </c>
      <c r="E994" s="13" t="s">
        <v>10369</v>
      </c>
      <c r="F994" s="12" t="s">
        <v>10427</v>
      </c>
      <c r="G994" s="13" t="s">
        <v>10428</v>
      </c>
      <c r="H994" s="12" t="s">
        <v>11792</v>
      </c>
      <c r="I994" s="12" t="s">
        <v>12229</v>
      </c>
      <c r="J994" s="12" t="s">
        <v>11349</v>
      </c>
      <c r="K994" s="14" t="s">
        <v>11350</v>
      </c>
      <c r="L994" s="15">
        <v>0</v>
      </c>
      <c r="M994" s="15">
        <v>50</v>
      </c>
      <c r="N994" s="15">
        <f t="shared" si="31"/>
        <v>50</v>
      </c>
      <c r="O994" s="15" t="s">
        <v>12671</v>
      </c>
      <c r="P994" s="16"/>
    </row>
    <row r="995" spans="1:16" s="1" customFormat="1" x14ac:dyDescent="0.25">
      <c r="A995" s="12">
        <f t="shared" si="30"/>
        <v>994</v>
      </c>
      <c r="B995" s="12" t="s">
        <v>1117</v>
      </c>
      <c r="C995" s="13" t="s">
        <v>5955</v>
      </c>
      <c r="D995" s="13" t="s">
        <v>10369</v>
      </c>
      <c r="E995" s="13" t="s">
        <v>10369</v>
      </c>
      <c r="F995" s="12" t="s">
        <v>10427</v>
      </c>
      <c r="G995" s="13" t="s">
        <v>10428</v>
      </c>
      <c r="H995" s="12" t="s">
        <v>11790</v>
      </c>
      <c r="I995" s="12" t="s">
        <v>12231</v>
      </c>
      <c r="J995" s="12" t="s">
        <v>11349</v>
      </c>
      <c r="K995" s="14" t="s">
        <v>11350</v>
      </c>
      <c r="L995" s="15">
        <v>900</v>
      </c>
      <c r="M995" s="15">
        <v>5750</v>
      </c>
      <c r="N995" s="15">
        <f t="shared" si="31"/>
        <v>6650</v>
      </c>
      <c r="O995" s="15" t="s">
        <v>12671</v>
      </c>
      <c r="P995" s="16"/>
    </row>
    <row r="996" spans="1:16" s="1" customFormat="1" hidden="1" x14ac:dyDescent="0.25">
      <c r="A996" s="12">
        <f t="shared" si="30"/>
        <v>995</v>
      </c>
      <c r="B996" s="12" t="s">
        <v>4177</v>
      </c>
      <c r="C996" s="13" t="s">
        <v>9319</v>
      </c>
      <c r="D996" s="13" t="s">
        <v>10355</v>
      </c>
      <c r="E996" s="13" t="s">
        <v>10360</v>
      </c>
      <c r="F996" s="12" t="s">
        <v>10361</v>
      </c>
      <c r="G996" s="13" t="s">
        <v>10362</v>
      </c>
      <c r="H996" s="12" t="s">
        <v>11792</v>
      </c>
      <c r="I996" s="12" t="s">
        <v>12229</v>
      </c>
      <c r="J996" s="12" t="s">
        <v>11652</v>
      </c>
      <c r="K996" s="14" t="s">
        <v>11653</v>
      </c>
      <c r="L996" s="15">
        <v>0</v>
      </c>
      <c r="M996" s="15">
        <v>50</v>
      </c>
      <c r="N996" s="15">
        <f t="shared" si="31"/>
        <v>50</v>
      </c>
      <c r="O996" s="15" t="s">
        <v>12671</v>
      </c>
      <c r="P996" s="16"/>
    </row>
    <row r="997" spans="1:16" s="1" customFormat="1" hidden="1" x14ac:dyDescent="0.25">
      <c r="A997" s="12">
        <f t="shared" si="30"/>
        <v>996</v>
      </c>
      <c r="B997" s="12" t="s">
        <v>2682</v>
      </c>
      <c r="C997" s="13" t="s">
        <v>6312</v>
      </c>
      <c r="D997" s="13" t="s">
        <v>10369</v>
      </c>
      <c r="E997" s="13" t="s">
        <v>10162</v>
      </c>
      <c r="F997" s="12" t="s">
        <v>10402</v>
      </c>
      <c r="G997" s="13" t="s">
        <v>10403</v>
      </c>
      <c r="H997" s="12" t="s">
        <v>11792</v>
      </c>
      <c r="I997" s="12" t="s">
        <v>12230</v>
      </c>
      <c r="J997" s="12" t="s">
        <v>11506</v>
      </c>
      <c r="K997" s="14" t="s">
        <v>11507</v>
      </c>
      <c r="L997" s="15">
        <v>0</v>
      </c>
      <c r="M997" s="15">
        <v>50</v>
      </c>
      <c r="N997" s="15">
        <f t="shared" si="31"/>
        <v>50</v>
      </c>
      <c r="O997" s="15" t="s">
        <v>12671</v>
      </c>
      <c r="P997" s="16"/>
    </row>
    <row r="998" spans="1:16" s="1" customFormat="1" hidden="1" x14ac:dyDescent="0.25">
      <c r="A998" s="12">
        <f t="shared" si="30"/>
        <v>997</v>
      </c>
      <c r="B998" s="12" t="s">
        <v>388</v>
      </c>
      <c r="C998" s="13" t="s">
        <v>6523</v>
      </c>
      <c r="D998" s="13" t="s">
        <v>10363</v>
      </c>
      <c r="E998" s="13" t="s">
        <v>10416</v>
      </c>
      <c r="F998" s="12" t="s">
        <v>10417</v>
      </c>
      <c r="G998" s="13" t="s">
        <v>10418</v>
      </c>
      <c r="H998" s="12" t="s">
        <v>11792</v>
      </c>
      <c r="I998" s="12" t="s">
        <v>12233</v>
      </c>
      <c r="J998" s="12" t="s">
        <v>11245</v>
      </c>
      <c r="K998" s="14" t="s">
        <v>11246</v>
      </c>
      <c r="L998" s="15">
        <v>0</v>
      </c>
      <c r="M998" s="15">
        <v>90</v>
      </c>
      <c r="N998" s="15">
        <f t="shared" si="31"/>
        <v>90</v>
      </c>
      <c r="O998" s="15" t="s">
        <v>12671</v>
      </c>
      <c r="P998" s="16"/>
    </row>
    <row r="999" spans="1:16" s="1" customFormat="1" hidden="1" x14ac:dyDescent="0.25">
      <c r="A999" s="12">
        <f t="shared" si="30"/>
        <v>998</v>
      </c>
      <c r="B999" s="12" t="s">
        <v>395</v>
      </c>
      <c r="C999" s="13" t="s">
        <v>5856</v>
      </c>
      <c r="D999" s="13" t="s">
        <v>10363</v>
      </c>
      <c r="E999" s="13" t="s">
        <v>10416</v>
      </c>
      <c r="F999" s="12" t="s">
        <v>10417</v>
      </c>
      <c r="G999" s="13" t="s">
        <v>10418</v>
      </c>
      <c r="H999" s="12" t="s">
        <v>11792</v>
      </c>
      <c r="I999" s="12" t="s">
        <v>12233</v>
      </c>
      <c r="J999" s="12" t="s">
        <v>11245</v>
      </c>
      <c r="K999" s="14" t="s">
        <v>11246</v>
      </c>
      <c r="L999" s="15">
        <v>0</v>
      </c>
      <c r="M999" s="15">
        <v>300</v>
      </c>
      <c r="N999" s="15">
        <f t="shared" si="31"/>
        <v>300</v>
      </c>
      <c r="O999" s="15" t="s">
        <v>12671</v>
      </c>
      <c r="P999" s="16"/>
    </row>
    <row r="1000" spans="1:16" s="1" customFormat="1" hidden="1" x14ac:dyDescent="0.25">
      <c r="A1000" s="12">
        <f t="shared" si="30"/>
        <v>999</v>
      </c>
      <c r="B1000" s="12" t="s">
        <v>685</v>
      </c>
      <c r="C1000" s="13" t="s">
        <v>5808</v>
      </c>
      <c r="D1000" s="13" t="s">
        <v>10158</v>
      </c>
      <c r="E1000" s="13" t="s">
        <v>10470</v>
      </c>
      <c r="F1000" s="12" t="s">
        <v>10471</v>
      </c>
      <c r="G1000" s="13" t="s">
        <v>5778</v>
      </c>
      <c r="H1000" s="12" t="s">
        <v>11792</v>
      </c>
      <c r="I1000" s="12" t="s">
        <v>12229</v>
      </c>
      <c r="J1000" s="12" t="s">
        <v>10930</v>
      </c>
      <c r="K1000" s="14" t="s">
        <v>10931</v>
      </c>
      <c r="L1000" s="15">
        <v>0</v>
      </c>
      <c r="M1000" s="15">
        <v>100</v>
      </c>
      <c r="N1000" s="15">
        <f t="shared" si="31"/>
        <v>100</v>
      </c>
      <c r="O1000" s="15" t="s">
        <v>12671</v>
      </c>
      <c r="P1000" s="16"/>
    </row>
    <row r="1001" spans="1:16" s="1" customFormat="1" hidden="1" x14ac:dyDescent="0.25">
      <c r="A1001" s="12">
        <f t="shared" si="30"/>
        <v>1000</v>
      </c>
      <c r="B1001" s="12" t="s">
        <v>2677</v>
      </c>
      <c r="C1001" s="13" t="s">
        <v>8457</v>
      </c>
      <c r="D1001" s="13" t="s">
        <v>10158</v>
      </c>
      <c r="E1001" s="13" t="s">
        <v>10470</v>
      </c>
      <c r="F1001" s="12" t="s">
        <v>10531</v>
      </c>
      <c r="G1001" s="13" t="s">
        <v>8699</v>
      </c>
      <c r="H1001" s="12" t="s">
        <v>11792</v>
      </c>
      <c r="I1001" s="12" t="s">
        <v>12229</v>
      </c>
      <c r="J1001" s="12" t="s">
        <v>11759</v>
      </c>
      <c r="K1001" s="14" t="s">
        <v>11760</v>
      </c>
      <c r="L1001" s="15">
        <v>0</v>
      </c>
      <c r="M1001" s="15">
        <v>300</v>
      </c>
      <c r="N1001" s="15">
        <f t="shared" si="31"/>
        <v>300</v>
      </c>
      <c r="O1001" s="15" t="s">
        <v>12671</v>
      </c>
      <c r="P1001" s="16"/>
    </row>
    <row r="1002" spans="1:16" s="1" customFormat="1" hidden="1" x14ac:dyDescent="0.25">
      <c r="A1002" s="12">
        <f t="shared" si="30"/>
        <v>1001</v>
      </c>
      <c r="B1002" s="12" t="s">
        <v>670</v>
      </c>
      <c r="C1002" s="13" t="s">
        <v>6444</v>
      </c>
      <c r="D1002" s="13" t="s">
        <v>10158</v>
      </c>
      <c r="E1002" s="13" t="s">
        <v>10470</v>
      </c>
      <c r="F1002" s="12" t="s">
        <v>10531</v>
      </c>
      <c r="G1002" s="13" t="s">
        <v>8699</v>
      </c>
      <c r="H1002" s="12" t="s">
        <v>11792</v>
      </c>
      <c r="I1002" s="12" t="s">
        <v>12229</v>
      </c>
      <c r="J1002" s="12" t="s">
        <v>11761</v>
      </c>
      <c r="K1002" s="14" t="s">
        <v>11762</v>
      </c>
      <c r="L1002" s="15">
        <v>0</v>
      </c>
      <c r="M1002" s="15">
        <v>200</v>
      </c>
      <c r="N1002" s="15">
        <f t="shared" si="31"/>
        <v>200</v>
      </c>
      <c r="O1002" s="15" t="s">
        <v>12671</v>
      </c>
      <c r="P1002" s="16"/>
    </row>
    <row r="1003" spans="1:16" s="1" customFormat="1" hidden="1" x14ac:dyDescent="0.25">
      <c r="A1003" s="12">
        <f t="shared" si="30"/>
        <v>1002</v>
      </c>
      <c r="B1003" s="12" t="s">
        <v>2003</v>
      </c>
      <c r="C1003" s="13" t="s">
        <v>8050</v>
      </c>
      <c r="D1003" s="13" t="s">
        <v>10363</v>
      </c>
      <c r="E1003" s="13" t="s">
        <v>10406</v>
      </c>
      <c r="F1003" s="12" t="s">
        <v>10407</v>
      </c>
      <c r="G1003" s="13" t="s">
        <v>5703</v>
      </c>
      <c r="H1003" s="12" t="s">
        <v>11792</v>
      </c>
      <c r="I1003" s="12" t="s">
        <v>12229</v>
      </c>
      <c r="J1003" s="12" t="s">
        <v>11285</v>
      </c>
      <c r="K1003" s="14" t="s">
        <v>11286</v>
      </c>
      <c r="L1003" s="15">
        <v>0</v>
      </c>
      <c r="M1003" s="15">
        <v>50</v>
      </c>
      <c r="N1003" s="15">
        <f t="shared" si="31"/>
        <v>50</v>
      </c>
      <c r="O1003" s="15" t="s">
        <v>12671</v>
      </c>
      <c r="P1003" s="16"/>
    </row>
    <row r="1004" spans="1:16" s="1" customFormat="1" hidden="1" x14ac:dyDescent="0.25">
      <c r="A1004" s="12">
        <f t="shared" si="30"/>
        <v>1003</v>
      </c>
      <c r="B1004" s="12" t="s">
        <v>3896</v>
      </c>
      <c r="C1004" s="13" t="s">
        <v>5899</v>
      </c>
      <c r="D1004" s="13" t="s">
        <v>10363</v>
      </c>
      <c r="E1004" s="13" t="s">
        <v>10416</v>
      </c>
      <c r="F1004" s="12" t="s">
        <v>10417</v>
      </c>
      <c r="G1004" s="13" t="s">
        <v>10418</v>
      </c>
      <c r="H1004" s="12" t="s">
        <v>11792</v>
      </c>
      <c r="I1004" s="12" t="s">
        <v>12229</v>
      </c>
      <c r="J1004" s="12" t="s">
        <v>11273</v>
      </c>
      <c r="K1004" s="14" t="s">
        <v>11274</v>
      </c>
      <c r="L1004" s="15">
        <v>2250</v>
      </c>
      <c r="M1004" s="15">
        <v>1050</v>
      </c>
      <c r="N1004" s="15">
        <f t="shared" si="31"/>
        <v>3300</v>
      </c>
      <c r="O1004" s="15" t="s">
        <v>12671</v>
      </c>
      <c r="P1004" s="16"/>
    </row>
    <row r="1005" spans="1:16" s="1" customFormat="1" hidden="1" x14ac:dyDescent="0.25">
      <c r="A1005" s="12">
        <f t="shared" si="30"/>
        <v>1004</v>
      </c>
      <c r="B1005" s="12" t="s">
        <v>4741</v>
      </c>
      <c r="C1005" s="13" t="s">
        <v>6891</v>
      </c>
      <c r="D1005" s="13" t="s">
        <v>10363</v>
      </c>
      <c r="E1005" s="13" t="s">
        <v>10406</v>
      </c>
      <c r="F1005" s="12" t="s">
        <v>10407</v>
      </c>
      <c r="G1005" s="13" t="s">
        <v>5703</v>
      </c>
      <c r="H1005" s="12" t="s">
        <v>11790</v>
      </c>
      <c r="I1005" s="12" t="s">
        <v>12233</v>
      </c>
      <c r="J1005" s="12" t="s">
        <v>11275</v>
      </c>
      <c r="K1005" s="14" t="s">
        <v>11276</v>
      </c>
      <c r="L1005" s="15">
        <v>0</v>
      </c>
      <c r="M1005" s="15">
        <v>13600</v>
      </c>
      <c r="N1005" s="15">
        <f t="shared" si="31"/>
        <v>13600</v>
      </c>
      <c r="O1005" s="15" t="s">
        <v>12671</v>
      </c>
      <c r="P1005" s="16"/>
    </row>
    <row r="1006" spans="1:16" s="1" customFormat="1" hidden="1" x14ac:dyDescent="0.25">
      <c r="A1006" s="12">
        <f t="shared" si="30"/>
        <v>1005</v>
      </c>
      <c r="B1006" s="12" t="s">
        <v>926</v>
      </c>
      <c r="C1006" s="13" t="s">
        <v>5735</v>
      </c>
      <c r="D1006" s="13" t="s">
        <v>10363</v>
      </c>
      <c r="E1006" s="13" t="s">
        <v>10406</v>
      </c>
      <c r="F1006" s="12" t="s">
        <v>10407</v>
      </c>
      <c r="G1006" s="13" t="s">
        <v>5703</v>
      </c>
      <c r="H1006" s="12" t="s">
        <v>11789</v>
      </c>
      <c r="I1006" s="12" t="s">
        <v>12231</v>
      </c>
      <c r="J1006" s="12" t="s">
        <v>11275</v>
      </c>
      <c r="K1006" s="14" t="s">
        <v>11276</v>
      </c>
      <c r="L1006" s="15">
        <v>0</v>
      </c>
      <c r="M1006" s="15">
        <v>10600</v>
      </c>
      <c r="N1006" s="15">
        <f t="shared" si="31"/>
        <v>10600</v>
      </c>
      <c r="O1006" s="15" t="s">
        <v>12671</v>
      </c>
      <c r="P1006" s="16"/>
    </row>
    <row r="1007" spans="1:16" s="1" customFormat="1" hidden="1" x14ac:dyDescent="0.25">
      <c r="A1007" s="12">
        <f t="shared" si="30"/>
        <v>1006</v>
      </c>
      <c r="B1007" s="12" t="s">
        <v>4012</v>
      </c>
      <c r="C1007" s="13" t="s">
        <v>6974</v>
      </c>
      <c r="D1007" s="13" t="s">
        <v>10363</v>
      </c>
      <c r="E1007" s="13" t="s">
        <v>10533</v>
      </c>
      <c r="F1007" s="12" t="s">
        <v>10542</v>
      </c>
      <c r="G1007" s="13" t="s">
        <v>6446</v>
      </c>
      <c r="H1007" s="12" t="s">
        <v>11792</v>
      </c>
      <c r="I1007" s="12" t="s">
        <v>12229</v>
      </c>
      <c r="J1007" s="12" t="s">
        <v>11163</v>
      </c>
      <c r="K1007" s="14" t="s">
        <v>11164</v>
      </c>
      <c r="L1007" s="15">
        <v>0</v>
      </c>
      <c r="M1007" s="15">
        <v>800</v>
      </c>
      <c r="N1007" s="15">
        <f t="shared" si="31"/>
        <v>800</v>
      </c>
      <c r="O1007" s="15" t="s">
        <v>12671</v>
      </c>
      <c r="P1007" s="16"/>
    </row>
    <row r="1008" spans="1:16" s="1" customFormat="1" hidden="1" x14ac:dyDescent="0.25">
      <c r="A1008" s="12">
        <f t="shared" si="30"/>
        <v>1007</v>
      </c>
      <c r="B1008" s="12" t="s">
        <v>3639</v>
      </c>
      <c r="C1008" s="13" t="s">
        <v>6836</v>
      </c>
      <c r="D1008" s="13" t="s">
        <v>10158</v>
      </c>
      <c r="E1008" s="13" t="s">
        <v>10158</v>
      </c>
      <c r="F1008" s="12" t="s">
        <v>10404</v>
      </c>
      <c r="G1008" s="13" t="s">
        <v>10405</v>
      </c>
      <c r="H1008" s="12" t="s">
        <v>11792</v>
      </c>
      <c r="I1008" s="12" t="s">
        <v>12233</v>
      </c>
      <c r="J1008" s="12" t="s">
        <v>10841</v>
      </c>
      <c r="K1008" s="14" t="s">
        <v>10842</v>
      </c>
      <c r="L1008" s="15">
        <v>0</v>
      </c>
      <c r="M1008" s="15">
        <v>1000</v>
      </c>
      <c r="N1008" s="15">
        <f t="shared" si="31"/>
        <v>1000</v>
      </c>
      <c r="O1008" s="15" t="s">
        <v>12671</v>
      </c>
      <c r="P1008" s="16"/>
    </row>
    <row r="1009" spans="1:16" s="1" customFormat="1" hidden="1" x14ac:dyDescent="0.25">
      <c r="A1009" s="12">
        <f t="shared" si="30"/>
        <v>1008</v>
      </c>
      <c r="B1009" s="12" t="s">
        <v>2117</v>
      </c>
      <c r="C1009" s="13" t="s">
        <v>6726</v>
      </c>
      <c r="D1009" s="13" t="s">
        <v>10363</v>
      </c>
      <c r="E1009" s="13" t="s">
        <v>10406</v>
      </c>
      <c r="F1009" s="12" t="s">
        <v>10407</v>
      </c>
      <c r="G1009" s="13" t="s">
        <v>5703</v>
      </c>
      <c r="H1009" s="12" t="s">
        <v>11792</v>
      </c>
      <c r="I1009" s="12" t="s">
        <v>12230</v>
      </c>
      <c r="J1009" s="12" t="s">
        <v>11285</v>
      </c>
      <c r="K1009" s="14" t="s">
        <v>11286</v>
      </c>
      <c r="L1009" s="15">
        <v>0</v>
      </c>
      <c r="M1009" s="15">
        <v>1500</v>
      </c>
      <c r="N1009" s="15">
        <f t="shared" si="31"/>
        <v>1500</v>
      </c>
      <c r="O1009" s="15" t="s">
        <v>12671</v>
      </c>
      <c r="P1009" s="16"/>
    </row>
    <row r="1010" spans="1:16" s="1" customFormat="1" hidden="1" x14ac:dyDescent="0.25">
      <c r="A1010" s="12">
        <f t="shared" si="30"/>
        <v>1009</v>
      </c>
      <c r="B1010" s="12" t="s">
        <v>1577</v>
      </c>
      <c r="C1010" s="13" t="s">
        <v>6037</v>
      </c>
      <c r="D1010" s="13" t="s">
        <v>10369</v>
      </c>
      <c r="E1010" s="13" t="s">
        <v>10370</v>
      </c>
      <c r="F1010" s="12" t="s">
        <v>10511</v>
      </c>
      <c r="G1010" s="13" t="s">
        <v>6060</v>
      </c>
      <c r="H1010" s="12" t="s">
        <v>11792</v>
      </c>
      <c r="I1010" s="12" t="s">
        <v>12233</v>
      </c>
      <c r="J1010" s="12" t="s">
        <v>11311</v>
      </c>
      <c r="K1010" s="14" t="s">
        <v>11312</v>
      </c>
      <c r="L1010" s="15">
        <v>0</v>
      </c>
      <c r="M1010" s="15">
        <v>3600</v>
      </c>
      <c r="N1010" s="15">
        <f t="shared" si="31"/>
        <v>3600</v>
      </c>
      <c r="O1010" s="15" t="s">
        <v>12671</v>
      </c>
      <c r="P1010" s="16"/>
    </row>
    <row r="1011" spans="1:16" s="1" customFormat="1" hidden="1" x14ac:dyDescent="0.25">
      <c r="A1011" s="12">
        <f t="shared" si="30"/>
        <v>1010</v>
      </c>
      <c r="B1011" s="12" t="s">
        <v>5171</v>
      </c>
      <c r="C1011" s="13" t="s">
        <v>9884</v>
      </c>
      <c r="D1011" s="13" t="s">
        <v>10158</v>
      </c>
      <c r="E1011" s="13" t="s">
        <v>10470</v>
      </c>
      <c r="F1011" s="12" t="s">
        <v>10471</v>
      </c>
      <c r="G1011" s="13" t="s">
        <v>5778</v>
      </c>
      <c r="H1011" s="12" t="s">
        <v>11792</v>
      </c>
      <c r="I1011" s="12" t="s">
        <v>12229</v>
      </c>
      <c r="J1011" s="12" t="s">
        <v>10925</v>
      </c>
      <c r="K1011" s="14" t="s">
        <v>10926</v>
      </c>
      <c r="L1011" s="15">
        <v>0</v>
      </c>
      <c r="M1011" s="15">
        <v>100</v>
      </c>
      <c r="N1011" s="15">
        <f t="shared" si="31"/>
        <v>100</v>
      </c>
      <c r="O1011" s="15" t="s">
        <v>12671</v>
      </c>
      <c r="P1011" s="16"/>
    </row>
    <row r="1012" spans="1:16" s="1" customFormat="1" x14ac:dyDescent="0.25">
      <c r="A1012" s="12">
        <f t="shared" si="30"/>
        <v>1011</v>
      </c>
      <c r="B1012" s="12" t="s">
        <v>1123</v>
      </c>
      <c r="C1012" s="13" t="s">
        <v>6237</v>
      </c>
      <c r="D1012" s="13" t="s">
        <v>10369</v>
      </c>
      <c r="E1012" s="13" t="s">
        <v>10369</v>
      </c>
      <c r="F1012" s="12" t="s">
        <v>10427</v>
      </c>
      <c r="G1012" s="13" t="s">
        <v>10428</v>
      </c>
      <c r="H1012" s="12" t="s">
        <v>11792</v>
      </c>
      <c r="I1012" s="12" t="s">
        <v>12230</v>
      </c>
      <c r="J1012" s="12" t="s">
        <v>11343</v>
      </c>
      <c r="K1012" s="14" t="s">
        <v>11344</v>
      </c>
      <c r="L1012" s="15">
        <v>0</v>
      </c>
      <c r="M1012" s="15">
        <v>5200</v>
      </c>
      <c r="N1012" s="15">
        <f t="shared" si="31"/>
        <v>5200</v>
      </c>
      <c r="O1012" s="15" t="s">
        <v>12671</v>
      </c>
      <c r="P1012" s="16"/>
    </row>
    <row r="1013" spans="1:16" s="1" customFormat="1" hidden="1" x14ac:dyDescent="0.25">
      <c r="A1013" s="12">
        <f t="shared" si="30"/>
        <v>1012</v>
      </c>
      <c r="B1013" s="12" t="s">
        <v>3315</v>
      </c>
      <c r="C1013" s="13" t="s">
        <v>7143</v>
      </c>
      <c r="D1013" s="13" t="s">
        <v>10351</v>
      </c>
      <c r="E1013" s="13" t="s">
        <v>10423</v>
      </c>
      <c r="F1013" s="12" t="s">
        <v>10621</v>
      </c>
      <c r="G1013" s="13" t="s">
        <v>10622</v>
      </c>
      <c r="H1013" s="12" t="s">
        <v>11792</v>
      </c>
      <c r="I1013" s="12" t="s">
        <v>12229</v>
      </c>
      <c r="J1013" s="12" t="s">
        <v>11741</v>
      </c>
      <c r="K1013" s="14" t="s">
        <v>11742</v>
      </c>
      <c r="L1013" s="15">
        <v>0</v>
      </c>
      <c r="M1013" s="15">
        <v>50</v>
      </c>
      <c r="N1013" s="15">
        <f t="shared" si="31"/>
        <v>50</v>
      </c>
      <c r="O1013" s="15" t="s">
        <v>12671</v>
      </c>
      <c r="P1013" s="16"/>
    </row>
    <row r="1014" spans="1:16" s="1" customFormat="1" hidden="1" x14ac:dyDescent="0.25">
      <c r="A1014" s="12">
        <f t="shared" si="30"/>
        <v>1013</v>
      </c>
      <c r="B1014" s="12" t="s">
        <v>3807</v>
      </c>
      <c r="C1014" s="13" t="s">
        <v>7241</v>
      </c>
      <c r="D1014" s="13" t="s">
        <v>10363</v>
      </c>
      <c r="E1014" s="13" t="s">
        <v>10533</v>
      </c>
      <c r="F1014" s="12" t="s">
        <v>10534</v>
      </c>
      <c r="G1014" s="13" t="s">
        <v>10535</v>
      </c>
      <c r="H1014" s="12" t="s">
        <v>11792</v>
      </c>
      <c r="I1014" s="12" t="s">
        <v>12230</v>
      </c>
      <c r="J1014" s="12" t="s">
        <v>11159</v>
      </c>
      <c r="K1014" s="14" t="s">
        <v>11160</v>
      </c>
      <c r="L1014" s="15">
        <v>0</v>
      </c>
      <c r="M1014" s="15">
        <v>150</v>
      </c>
      <c r="N1014" s="15">
        <f t="shared" si="31"/>
        <v>150</v>
      </c>
      <c r="O1014" s="15" t="s">
        <v>12671</v>
      </c>
      <c r="P1014" s="16"/>
    </row>
    <row r="1015" spans="1:16" s="1" customFormat="1" hidden="1" x14ac:dyDescent="0.25">
      <c r="A1015" s="12">
        <f t="shared" si="30"/>
        <v>1014</v>
      </c>
      <c r="B1015" s="12" t="s">
        <v>1875</v>
      </c>
      <c r="C1015" s="13" t="s">
        <v>6018</v>
      </c>
      <c r="D1015" s="13" t="s">
        <v>10355</v>
      </c>
      <c r="E1015" s="13" t="s">
        <v>10517</v>
      </c>
      <c r="F1015" s="12" t="s">
        <v>10601</v>
      </c>
      <c r="G1015" s="13" t="s">
        <v>10602</v>
      </c>
      <c r="H1015" s="12" t="s">
        <v>11792</v>
      </c>
      <c r="I1015" s="12" t="s">
        <v>12229</v>
      </c>
      <c r="J1015" s="12" t="s">
        <v>11382</v>
      </c>
      <c r="K1015" s="14" t="s">
        <v>11383</v>
      </c>
      <c r="L1015" s="15">
        <v>0</v>
      </c>
      <c r="M1015" s="15">
        <v>250</v>
      </c>
      <c r="N1015" s="15">
        <f t="shared" si="31"/>
        <v>250</v>
      </c>
      <c r="O1015" s="15" t="s">
        <v>12671</v>
      </c>
      <c r="P1015" s="16"/>
    </row>
    <row r="1016" spans="1:16" s="1" customFormat="1" x14ac:dyDescent="0.25">
      <c r="A1016" s="12">
        <f t="shared" si="30"/>
        <v>1015</v>
      </c>
      <c r="B1016" s="12" t="s">
        <v>3992</v>
      </c>
      <c r="C1016" s="13" t="s">
        <v>9210</v>
      </c>
      <c r="D1016" s="13" t="s">
        <v>10369</v>
      </c>
      <c r="E1016" s="13" t="s">
        <v>10369</v>
      </c>
      <c r="F1016" s="12" t="s">
        <v>10427</v>
      </c>
      <c r="G1016" s="13" t="s">
        <v>10428</v>
      </c>
      <c r="H1016" s="12" t="s">
        <v>11792</v>
      </c>
      <c r="I1016" s="12" t="s">
        <v>12229</v>
      </c>
      <c r="J1016" s="12" t="s">
        <v>11362</v>
      </c>
      <c r="K1016" s="14" t="s">
        <v>12320</v>
      </c>
      <c r="L1016" s="15">
        <v>0</v>
      </c>
      <c r="M1016" s="15">
        <v>450</v>
      </c>
      <c r="N1016" s="15">
        <f t="shared" si="31"/>
        <v>450</v>
      </c>
      <c r="O1016" s="15" t="s">
        <v>12671</v>
      </c>
      <c r="P1016" s="16"/>
    </row>
    <row r="1017" spans="1:16" s="1" customFormat="1" hidden="1" x14ac:dyDescent="0.25">
      <c r="A1017" s="12">
        <f t="shared" si="30"/>
        <v>1016</v>
      </c>
      <c r="B1017" s="12" t="s">
        <v>2586</v>
      </c>
      <c r="C1017" s="13" t="s">
        <v>7215</v>
      </c>
      <c r="D1017" s="13" t="s">
        <v>10355</v>
      </c>
      <c r="E1017" s="13" t="s">
        <v>10360</v>
      </c>
      <c r="F1017" s="12" t="s">
        <v>10546</v>
      </c>
      <c r="G1017" s="13" t="s">
        <v>10547</v>
      </c>
      <c r="H1017" s="12" t="s">
        <v>11792</v>
      </c>
      <c r="I1017" s="12" t="s">
        <v>12229</v>
      </c>
      <c r="J1017" s="12" t="s">
        <v>11645</v>
      </c>
      <c r="K1017" s="14" t="s">
        <v>11646</v>
      </c>
      <c r="L1017" s="15">
        <v>0</v>
      </c>
      <c r="M1017" s="15">
        <v>50</v>
      </c>
      <c r="N1017" s="15">
        <f t="shared" si="31"/>
        <v>50</v>
      </c>
      <c r="O1017" s="15" t="s">
        <v>12671</v>
      </c>
      <c r="P1017" s="16"/>
    </row>
    <row r="1018" spans="1:16" s="1" customFormat="1" hidden="1" x14ac:dyDescent="0.25">
      <c r="A1018" s="12">
        <f t="shared" si="30"/>
        <v>1017</v>
      </c>
      <c r="B1018" s="12" t="s">
        <v>2579</v>
      </c>
      <c r="C1018" s="13" t="s">
        <v>6316</v>
      </c>
      <c r="D1018" s="13" t="s">
        <v>10355</v>
      </c>
      <c r="E1018" s="13" t="s">
        <v>10360</v>
      </c>
      <c r="F1018" s="12" t="s">
        <v>10546</v>
      </c>
      <c r="G1018" s="13" t="s">
        <v>10547</v>
      </c>
      <c r="H1018" s="12" t="s">
        <v>11792</v>
      </c>
      <c r="I1018" s="12" t="s">
        <v>12232</v>
      </c>
      <c r="J1018" s="12" t="s">
        <v>11654</v>
      </c>
      <c r="K1018" s="14" t="s">
        <v>10961</v>
      </c>
      <c r="L1018" s="15">
        <v>450</v>
      </c>
      <c r="M1018" s="15">
        <v>100</v>
      </c>
      <c r="N1018" s="15">
        <f t="shared" si="31"/>
        <v>550</v>
      </c>
      <c r="O1018" s="15" t="s">
        <v>12671</v>
      </c>
      <c r="P1018" s="16"/>
    </row>
    <row r="1019" spans="1:16" s="1" customFormat="1" hidden="1" x14ac:dyDescent="0.25">
      <c r="A1019" s="12">
        <f t="shared" si="30"/>
        <v>1018</v>
      </c>
      <c r="B1019" s="12" t="s">
        <v>3314</v>
      </c>
      <c r="C1019" s="13" t="s">
        <v>8814</v>
      </c>
      <c r="D1019" s="13" t="s">
        <v>10351</v>
      </c>
      <c r="E1019" s="13" t="s">
        <v>10423</v>
      </c>
      <c r="F1019" s="12" t="s">
        <v>10621</v>
      </c>
      <c r="G1019" s="13" t="s">
        <v>10622</v>
      </c>
      <c r="H1019" s="12" t="s">
        <v>11792</v>
      </c>
      <c r="I1019" s="12" t="s">
        <v>12229</v>
      </c>
      <c r="J1019" s="12" t="s">
        <v>11123</v>
      </c>
      <c r="K1019" s="14" t="s">
        <v>11124</v>
      </c>
      <c r="L1019" s="15">
        <v>0</v>
      </c>
      <c r="M1019" s="15">
        <v>150</v>
      </c>
      <c r="N1019" s="15">
        <f t="shared" si="31"/>
        <v>150</v>
      </c>
      <c r="O1019" s="15" t="s">
        <v>12671</v>
      </c>
      <c r="P1019" s="16"/>
    </row>
    <row r="1020" spans="1:16" s="1" customFormat="1" hidden="1" x14ac:dyDescent="0.25">
      <c r="A1020" s="12">
        <f t="shared" si="30"/>
        <v>1019</v>
      </c>
      <c r="B1020" s="12" t="s">
        <v>4794</v>
      </c>
      <c r="C1020" s="13" t="s">
        <v>5855</v>
      </c>
      <c r="D1020" s="13" t="s">
        <v>10351</v>
      </c>
      <c r="E1020" s="13" t="s">
        <v>10423</v>
      </c>
      <c r="F1020" s="12" t="s">
        <v>10621</v>
      </c>
      <c r="G1020" s="13" t="s">
        <v>10622</v>
      </c>
      <c r="H1020" s="12" t="s">
        <v>11792</v>
      </c>
      <c r="I1020" s="12" t="s">
        <v>12229</v>
      </c>
      <c r="J1020" s="12" t="s">
        <v>11123</v>
      </c>
      <c r="K1020" s="14" t="s">
        <v>11124</v>
      </c>
      <c r="L1020" s="15">
        <v>0</v>
      </c>
      <c r="M1020" s="15">
        <v>100</v>
      </c>
      <c r="N1020" s="15">
        <f t="shared" si="31"/>
        <v>100</v>
      </c>
      <c r="O1020" s="15" t="s">
        <v>12671</v>
      </c>
      <c r="P1020" s="16"/>
    </row>
    <row r="1021" spans="1:16" s="1" customFormat="1" hidden="1" x14ac:dyDescent="0.25">
      <c r="A1021" s="12">
        <f t="shared" si="30"/>
        <v>1020</v>
      </c>
      <c r="B1021" s="12" t="s">
        <v>5219</v>
      </c>
      <c r="C1021" s="13" t="s">
        <v>9914</v>
      </c>
      <c r="D1021" s="13" t="s">
        <v>10355</v>
      </c>
      <c r="E1021" s="13" t="s">
        <v>10360</v>
      </c>
      <c r="F1021" s="12" t="s">
        <v>10546</v>
      </c>
      <c r="G1021" s="13" t="s">
        <v>10547</v>
      </c>
      <c r="H1021" s="12" t="s">
        <v>11792</v>
      </c>
      <c r="I1021" s="12" t="s">
        <v>12229</v>
      </c>
      <c r="J1021" s="12" t="s">
        <v>11656</v>
      </c>
      <c r="K1021" s="14" t="s">
        <v>11657</v>
      </c>
      <c r="L1021" s="15">
        <v>0</v>
      </c>
      <c r="M1021" s="15">
        <v>1080</v>
      </c>
      <c r="N1021" s="15">
        <f t="shared" si="31"/>
        <v>1080</v>
      </c>
      <c r="O1021" s="15" t="s">
        <v>12671</v>
      </c>
      <c r="P1021" s="16"/>
    </row>
    <row r="1022" spans="1:16" s="1" customFormat="1" hidden="1" x14ac:dyDescent="0.25">
      <c r="A1022" s="12">
        <f t="shared" si="30"/>
        <v>1021</v>
      </c>
      <c r="B1022" s="12" t="s">
        <v>2974</v>
      </c>
      <c r="C1022" s="13" t="s">
        <v>8629</v>
      </c>
      <c r="D1022" s="13" t="s">
        <v>10355</v>
      </c>
      <c r="E1022" s="13" t="s">
        <v>10517</v>
      </c>
      <c r="F1022" s="12" t="s">
        <v>10601</v>
      </c>
      <c r="G1022" s="13" t="s">
        <v>10602</v>
      </c>
      <c r="H1022" s="12" t="s">
        <v>11792</v>
      </c>
      <c r="I1022" s="12" t="s">
        <v>12230</v>
      </c>
      <c r="J1022" s="12" t="s">
        <v>11382</v>
      </c>
      <c r="K1022" s="14" t="s">
        <v>11383</v>
      </c>
      <c r="L1022" s="15">
        <v>0</v>
      </c>
      <c r="M1022" s="15">
        <v>100</v>
      </c>
      <c r="N1022" s="15">
        <f t="shared" si="31"/>
        <v>100</v>
      </c>
      <c r="O1022" s="15" t="s">
        <v>12671</v>
      </c>
      <c r="P1022" s="16"/>
    </row>
    <row r="1023" spans="1:16" s="1" customFormat="1" hidden="1" x14ac:dyDescent="0.25">
      <c r="A1023" s="12">
        <f t="shared" si="30"/>
        <v>1022</v>
      </c>
      <c r="B1023" s="12" t="s">
        <v>791</v>
      </c>
      <c r="C1023" s="13" t="s">
        <v>6568</v>
      </c>
      <c r="D1023" s="13" t="s">
        <v>10363</v>
      </c>
      <c r="E1023" s="13" t="s">
        <v>10526</v>
      </c>
      <c r="F1023" s="12" t="s">
        <v>10540</v>
      </c>
      <c r="G1023" s="13" t="s">
        <v>10541</v>
      </c>
      <c r="H1023" s="12" t="s">
        <v>11792</v>
      </c>
      <c r="I1023" s="12" t="s">
        <v>12230</v>
      </c>
      <c r="J1023" s="12" t="s">
        <v>11232</v>
      </c>
      <c r="K1023" s="14" t="s">
        <v>11233</v>
      </c>
      <c r="L1023" s="15">
        <v>0</v>
      </c>
      <c r="M1023" s="15">
        <v>700</v>
      </c>
      <c r="N1023" s="15">
        <f t="shared" si="31"/>
        <v>700</v>
      </c>
      <c r="O1023" s="15" t="s">
        <v>12671</v>
      </c>
      <c r="P1023" s="16"/>
    </row>
    <row r="1024" spans="1:16" s="1" customFormat="1" hidden="1" x14ac:dyDescent="0.25">
      <c r="A1024" s="12">
        <f t="shared" si="30"/>
        <v>1023</v>
      </c>
      <c r="B1024" s="12" t="s">
        <v>677</v>
      </c>
      <c r="C1024" s="13" t="s">
        <v>7383</v>
      </c>
      <c r="D1024" s="13" t="s">
        <v>10158</v>
      </c>
      <c r="E1024" s="13" t="s">
        <v>10470</v>
      </c>
      <c r="F1024" s="12" t="s">
        <v>10471</v>
      </c>
      <c r="G1024" s="13" t="s">
        <v>5778</v>
      </c>
      <c r="H1024" s="12" t="s">
        <v>11792</v>
      </c>
      <c r="I1024" s="12" t="s">
        <v>12232</v>
      </c>
      <c r="J1024" s="12" t="s">
        <v>11731</v>
      </c>
      <c r="K1024" s="14" t="s">
        <v>11732</v>
      </c>
      <c r="L1024" s="15">
        <v>0</v>
      </c>
      <c r="M1024" s="15">
        <v>390</v>
      </c>
      <c r="N1024" s="15">
        <f t="shared" si="31"/>
        <v>390</v>
      </c>
      <c r="O1024" s="15" t="s">
        <v>12671</v>
      </c>
      <c r="P1024" s="16"/>
    </row>
    <row r="1025" spans="1:16" s="1" customFormat="1" hidden="1" x14ac:dyDescent="0.25">
      <c r="A1025" s="12">
        <f t="shared" si="30"/>
        <v>1024</v>
      </c>
      <c r="B1025" s="12" t="s">
        <v>2457</v>
      </c>
      <c r="C1025" s="13" t="s">
        <v>6469</v>
      </c>
      <c r="D1025" s="13" t="s">
        <v>10363</v>
      </c>
      <c r="E1025" s="13" t="s">
        <v>10533</v>
      </c>
      <c r="F1025" s="12" t="s">
        <v>10534</v>
      </c>
      <c r="G1025" s="13" t="s">
        <v>10535</v>
      </c>
      <c r="H1025" s="12" t="s">
        <v>11792</v>
      </c>
      <c r="I1025" s="12" t="s">
        <v>12229</v>
      </c>
      <c r="J1025" s="12" t="s">
        <v>11155</v>
      </c>
      <c r="K1025" s="14" t="s">
        <v>11156</v>
      </c>
      <c r="L1025" s="15">
        <v>0</v>
      </c>
      <c r="M1025" s="15">
        <v>550</v>
      </c>
      <c r="N1025" s="15">
        <f t="shared" si="31"/>
        <v>550</v>
      </c>
      <c r="O1025" s="15" t="s">
        <v>12671</v>
      </c>
      <c r="P1025" s="16"/>
    </row>
    <row r="1026" spans="1:16" s="1" customFormat="1" hidden="1" x14ac:dyDescent="0.25">
      <c r="A1026" s="12">
        <f t="shared" si="30"/>
        <v>1025</v>
      </c>
      <c r="B1026" s="12" t="s">
        <v>5023</v>
      </c>
      <c r="C1026" s="13" t="s">
        <v>6327</v>
      </c>
      <c r="D1026" s="13" t="s">
        <v>10158</v>
      </c>
      <c r="E1026" s="13" t="s">
        <v>10158</v>
      </c>
      <c r="F1026" s="12" t="s">
        <v>10404</v>
      </c>
      <c r="G1026" s="13" t="s">
        <v>10405</v>
      </c>
      <c r="H1026" s="12" t="s">
        <v>11792</v>
      </c>
      <c r="I1026" s="12" t="s">
        <v>12232</v>
      </c>
      <c r="J1026" s="12" t="s">
        <v>10835</v>
      </c>
      <c r="K1026" s="14" t="s">
        <v>10836</v>
      </c>
      <c r="L1026" s="15">
        <v>0</v>
      </c>
      <c r="M1026" s="15">
        <v>400</v>
      </c>
      <c r="N1026" s="15">
        <f t="shared" si="31"/>
        <v>400</v>
      </c>
      <c r="O1026" s="15" t="s">
        <v>12671</v>
      </c>
      <c r="P1026" s="16"/>
    </row>
    <row r="1027" spans="1:16" s="1" customFormat="1" hidden="1" x14ac:dyDescent="0.25">
      <c r="A1027" s="12">
        <f t="shared" ref="A1027:A1090" si="32">ROW()-1</f>
        <v>1026</v>
      </c>
      <c r="B1027" s="12" t="s">
        <v>4452</v>
      </c>
      <c r="C1027" s="13" t="s">
        <v>7234</v>
      </c>
      <c r="D1027" s="13" t="s">
        <v>10369</v>
      </c>
      <c r="E1027" s="13" t="s">
        <v>10439</v>
      </c>
      <c r="F1027" s="12" t="s">
        <v>10440</v>
      </c>
      <c r="G1027" s="13" t="s">
        <v>10441</v>
      </c>
      <c r="H1027" s="12" t="s">
        <v>11792</v>
      </c>
      <c r="I1027" s="12" t="s">
        <v>12229</v>
      </c>
      <c r="J1027" s="12" t="s">
        <v>11289</v>
      </c>
      <c r="K1027" s="14" t="s">
        <v>11290</v>
      </c>
      <c r="L1027" s="15">
        <v>0</v>
      </c>
      <c r="M1027" s="15">
        <v>550</v>
      </c>
      <c r="N1027" s="15">
        <f t="shared" ref="N1027:N1090" si="33">SUM(L1027,M1027)</f>
        <v>550</v>
      </c>
      <c r="O1027" s="15" t="s">
        <v>12671</v>
      </c>
      <c r="P1027" s="16"/>
    </row>
    <row r="1028" spans="1:16" s="1" customFormat="1" hidden="1" x14ac:dyDescent="0.25">
      <c r="A1028" s="12">
        <f t="shared" si="32"/>
        <v>1027</v>
      </c>
      <c r="B1028" s="12" t="s">
        <v>3744</v>
      </c>
      <c r="C1028" s="13" t="s">
        <v>6322</v>
      </c>
      <c r="D1028" s="13" t="s">
        <v>10158</v>
      </c>
      <c r="E1028" s="13" t="s">
        <v>10470</v>
      </c>
      <c r="F1028" s="12" t="s">
        <v>10471</v>
      </c>
      <c r="G1028" s="13" t="s">
        <v>5778</v>
      </c>
      <c r="H1028" s="12" t="s">
        <v>11792</v>
      </c>
      <c r="I1028" s="12" t="s">
        <v>12229</v>
      </c>
      <c r="J1028" s="12" t="s">
        <v>10917</v>
      </c>
      <c r="K1028" s="14" t="s">
        <v>10918</v>
      </c>
      <c r="L1028" s="15">
        <v>0</v>
      </c>
      <c r="M1028" s="15">
        <v>150</v>
      </c>
      <c r="N1028" s="15">
        <f t="shared" si="33"/>
        <v>150</v>
      </c>
      <c r="O1028" s="15" t="s">
        <v>12671</v>
      </c>
      <c r="P1028" s="16"/>
    </row>
    <row r="1029" spans="1:16" s="1" customFormat="1" hidden="1" x14ac:dyDescent="0.25">
      <c r="A1029" s="12">
        <f t="shared" si="32"/>
        <v>1028</v>
      </c>
      <c r="B1029" s="12" t="s">
        <v>10239</v>
      </c>
      <c r="C1029" s="13" t="s">
        <v>8150</v>
      </c>
      <c r="D1029" s="13" t="s">
        <v>10158</v>
      </c>
      <c r="E1029" s="13" t="s">
        <v>10470</v>
      </c>
      <c r="F1029" s="12" t="s">
        <v>10471</v>
      </c>
      <c r="G1029" s="13" t="s">
        <v>5778</v>
      </c>
      <c r="H1029" s="12" t="s">
        <v>11792</v>
      </c>
      <c r="I1029" s="12" t="s">
        <v>12229</v>
      </c>
      <c r="J1029" s="12" t="s">
        <v>11731</v>
      </c>
      <c r="K1029" s="14" t="s">
        <v>11732</v>
      </c>
      <c r="L1029" s="15">
        <v>0</v>
      </c>
      <c r="M1029" s="15">
        <v>90</v>
      </c>
      <c r="N1029" s="15">
        <f t="shared" si="33"/>
        <v>90</v>
      </c>
      <c r="O1029" s="15" t="s">
        <v>12671</v>
      </c>
      <c r="P1029" s="16"/>
    </row>
    <row r="1030" spans="1:16" s="1" customFormat="1" hidden="1" x14ac:dyDescent="0.25">
      <c r="A1030" s="12">
        <f t="shared" si="32"/>
        <v>1029</v>
      </c>
      <c r="B1030" s="12" t="s">
        <v>4760</v>
      </c>
      <c r="C1030" s="13" t="s">
        <v>9660</v>
      </c>
      <c r="D1030" s="13" t="s">
        <v>10369</v>
      </c>
      <c r="E1030" s="13" t="s">
        <v>10408</v>
      </c>
      <c r="F1030" s="12" t="s">
        <v>10536</v>
      </c>
      <c r="G1030" s="13" t="s">
        <v>10537</v>
      </c>
      <c r="H1030" s="12" t="s">
        <v>11792</v>
      </c>
      <c r="I1030" s="12" t="s">
        <v>12232</v>
      </c>
      <c r="J1030" s="12" t="s">
        <v>11351</v>
      </c>
      <c r="K1030" s="14" t="s">
        <v>11352</v>
      </c>
      <c r="L1030" s="15">
        <v>0</v>
      </c>
      <c r="M1030" s="15">
        <v>100</v>
      </c>
      <c r="N1030" s="15">
        <f t="shared" si="33"/>
        <v>100</v>
      </c>
      <c r="O1030" s="15" t="s">
        <v>12671</v>
      </c>
      <c r="P1030" s="16"/>
    </row>
    <row r="1031" spans="1:16" s="1" customFormat="1" hidden="1" x14ac:dyDescent="0.25">
      <c r="A1031" s="12">
        <f t="shared" si="32"/>
        <v>1030</v>
      </c>
      <c r="B1031" s="12" t="s">
        <v>2919</v>
      </c>
      <c r="C1031" s="13" t="s">
        <v>8598</v>
      </c>
      <c r="D1031" s="13" t="s">
        <v>10369</v>
      </c>
      <c r="E1031" s="13" t="s">
        <v>10408</v>
      </c>
      <c r="F1031" s="12" t="s">
        <v>10536</v>
      </c>
      <c r="G1031" s="13" t="s">
        <v>10537</v>
      </c>
      <c r="H1031" s="12" t="s">
        <v>11792</v>
      </c>
      <c r="I1031" s="12" t="s">
        <v>12233</v>
      </c>
      <c r="J1031" s="12" t="s">
        <v>11351</v>
      </c>
      <c r="K1031" s="14" t="s">
        <v>11352</v>
      </c>
      <c r="L1031" s="15">
        <v>0</v>
      </c>
      <c r="M1031" s="15">
        <v>200</v>
      </c>
      <c r="N1031" s="15">
        <f t="shared" si="33"/>
        <v>200</v>
      </c>
      <c r="O1031" s="15" t="s">
        <v>12671</v>
      </c>
      <c r="P1031" s="16"/>
    </row>
    <row r="1032" spans="1:16" s="1" customFormat="1" hidden="1" x14ac:dyDescent="0.25">
      <c r="A1032" s="12">
        <f t="shared" si="32"/>
        <v>1031</v>
      </c>
      <c r="B1032" s="12" t="s">
        <v>2884</v>
      </c>
      <c r="C1032" s="13" t="s">
        <v>5973</v>
      </c>
      <c r="D1032" s="13" t="s">
        <v>10363</v>
      </c>
      <c r="E1032" s="13" t="s">
        <v>10533</v>
      </c>
      <c r="F1032" s="12" t="s">
        <v>10542</v>
      </c>
      <c r="G1032" s="13" t="s">
        <v>6446</v>
      </c>
      <c r="H1032" s="12" t="s">
        <v>11790</v>
      </c>
      <c r="I1032" s="12" t="s">
        <v>12230</v>
      </c>
      <c r="J1032" s="12" t="s">
        <v>11163</v>
      </c>
      <c r="K1032" s="14" t="s">
        <v>11164</v>
      </c>
      <c r="L1032" s="15">
        <v>1850</v>
      </c>
      <c r="M1032" s="15">
        <v>900</v>
      </c>
      <c r="N1032" s="15">
        <f t="shared" si="33"/>
        <v>2750</v>
      </c>
      <c r="O1032" s="15" t="s">
        <v>12671</v>
      </c>
      <c r="P1032" s="16"/>
    </row>
    <row r="1033" spans="1:16" s="1" customFormat="1" hidden="1" x14ac:dyDescent="0.25">
      <c r="A1033" s="12">
        <f t="shared" si="32"/>
        <v>1032</v>
      </c>
      <c r="B1033" s="12" t="s">
        <v>3072</v>
      </c>
      <c r="C1033" s="13" t="s">
        <v>5861</v>
      </c>
      <c r="D1033" s="13" t="s">
        <v>10369</v>
      </c>
      <c r="E1033" s="13" t="s">
        <v>10161</v>
      </c>
      <c r="F1033" s="12" t="s">
        <v>10385</v>
      </c>
      <c r="G1033" s="13" t="s">
        <v>10386</v>
      </c>
      <c r="H1033" s="12" t="s">
        <v>11792</v>
      </c>
      <c r="I1033" s="12" t="s">
        <v>12230</v>
      </c>
      <c r="J1033" s="12" t="s">
        <v>11453</v>
      </c>
      <c r="K1033" s="14" t="s">
        <v>12662</v>
      </c>
      <c r="L1033" s="15">
        <v>0</v>
      </c>
      <c r="M1033" s="15">
        <v>2350</v>
      </c>
      <c r="N1033" s="15">
        <f t="shared" si="33"/>
        <v>2350</v>
      </c>
      <c r="O1033" s="15" t="s">
        <v>12671</v>
      </c>
      <c r="P1033" s="16"/>
    </row>
    <row r="1034" spans="1:16" s="1" customFormat="1" hidden="1" x14ac:dyDescent="0.25">
      <c r="A1034" s="12">
        <f t="shared" si="32"/>
        <v>1033</v>
      </c>
      <c r="B1034" s="12" t="s">
        <v>3865</v>
      </c>
      <c r="C1034" s="13" t="s">
        <v>7085</v>
      </c>
      <c r="D1034" s="13" t="s">
        <v>10369</v>
      </c>
      <c r="E1034" s="13" t="s">
        <v>10161</v>
      </c>
      <c r="F1034" s="12" t="s">
        <v>10385</v>
      </c>
      <c r="G1034" s="13" t="s">
        <v>10386</v>
      </c>
      <c r="H1034" s="12" t="s">
        <v>11792</v>
      </c>
      <c r="I1034" s="12" t="s">
        <v>12229</v>
      </c>
      <c r="J1034" s="12" t="s">
        <v>11453</v>
      </c>
      <c r="K1034" s="14" t="s">
        <v>12662</v>
      </c>
      <c r="L1034" s="15">
        <v>0</v>
      </c>
      <c r="M1034" s="15">
        <v>950</v>
      </c>
      <c r="N1034" s="15">
        <f t="shared" si="33"/>
        <v>950</v>
      </c>
      <c r="O1034" s="15" t="s">
        <v>12671</v>
      </c>
      <c r="P1034" s="16"/>
    </row>
    <row r="1035" spans="1:16" s="1" customFormat="1" hidden="1" x14ac:dyDescent="0.25">
      <c r="A1035" s="12">
        <f t="shared" si="32"/>
        <v>1034</v>
      </c>
      <c r="B1035" s="12" t="s">
        <v>4864</v>
      </c>
      <c r="C1035" s="13" t="s">
        <v>9200</v>
      </c>
      <c r="D1035" s="13" t="s">
        <v>10355</v>
      </c>
      <c r="E1035" s="13" t="s">
        <v>10517</v>
      </c>
      <c r="F1035" s="12" t="s">
        <v>10601</v>
      </c>
      <c r="G1035" s="13" t="s">
        <v>10602</v>
      </c>
      <c r="H1035" s="12" t="s">
        <v>11792</v>
      </c>
      <c r="I1035" s="12" t="s">
        <v>12229</v>
      </c>
      <c r="J1035" s="12" t="s">
        <v>11396</v>
      </c>
      <c r="K1035" s="14" t="s">
        <v>12661</v>
      </c>
      <c r="L1035" s="15">
        <v>0</v>
      </c>
      <c r="M1035" s="15">
        <v>200</v>
      </c>
      <c r="N1035" s="15">
        <f t="shared" si="33"/>
        <v>200</v>
      </c>
      <c r="O1035" s="15" t="s">
        <v>12671</v>
      </c>
      <c r="P1035" s="16"/>
    </row>
    <row r="1036" spans="1:16" s="1" customFormat="1" hidden="1" x14ac:dyDescent="0.25">
      <c r="A1036" s="12">
        <f t="shared" si="32"/>
        <v>1035</v>
      </c>
      <c r="B1036" s="12" t="s">
        <v>950</v>
      </c>
      <c r="C1036" s="13" t="s">
        <v>7541</v>
      </c>
      <c r="D1036" s="13" t="s">
        <v>10363</v>
      </c>
      <c r="E1036" s="13" t="s">
        <v>10406</v>
      </c>
      <c r="F1036" s="12" t="s">
        <v>10407</v>
      </c>
      <c r="G1036" s="13" t="s">
        <v>5703</v>
      </c>
      <c r="H1036" s="12" t="s">
        <v>11792</v>
      </c>
      <c r="I1036" s="12" t="s">
        <v>12229</v>
      </c>
      <c r="J1036" s="12" t="s">
        <v>11287</v>
      </c>
      <c r="K1036" s="14" t="s">
        <v>11288</v>
      </c>
      <c r="L1036" s="15">
        <v>0</v>
      </c>
      <c r="M1036" s="15">
        <v>250</v>
      </c>
      <c r="N1036" s="15">
        <f t="shared" si="33"/>
        <v>250</v>
      </c>
      <c r="O1036" s="15" t="s">
        <v>12671</v>
      </c>
      <c r="P1036" s="16"/>
    </row>
    <row r="1037" spans="1:16" s="1" customFormat="1" hidden="1" x14ac:dyDescent="0.25">
      <c r="A1037" s="12">
        <f t="shared" si="32"/>
        <v>1036</v>
      </c>
      <c r="B1037" s="12" t="s">
        <v>2776</v>
      </c>
      <c r="C1037" s="13" t="s">
        <v>8515</v>
      </c>
      <c r="D1037" s="13" t="s">
        <v>10363</v>
      </c>
      <c r="E1037" s="13" t="s">
        <v>10406</v>
      </c>
      <c r="F1037" s="12" t="s">
        <v>10407</v>
      </c>
      <c r="G1037" s="13" t="s">
        <v>5703</v>
      </c>
      <c r="H1037" s="12" t="s">
        <v>11792</v>
      </c>
      <c r="I1037" s="12" t="s">
        <v>12229</v>
      </c>
      <c r="J1037" s="12" t="s">
        <v>11287</v>
      </c>
      <c r="K1037" s="14" t="s">
        <v>11288</v>
      </c>
      <c r="L1037" s="15">
        <v>0</v>
      </c>
      <c r="M1037" s="15">
        <v>50</v>
      </c>
      <c r="N1037" s="15">
        <f t="shared" si="33"/>
        <v>50</v>
      </c>
      <c r="O1037" s="15" t="s">
        <v>12671</v>
      </c>
      <c r="P1037" s="16"/>
    </row>
    <row r="1038" spans="1:16" s="1" customFormat="1" hidden="1" x14ac:dyDescent="0.25">
      <c r="A1038" s="12">
        <f t="shared" si="32"/>
        <v>1037</v>
      </c>
      <c r="B1038" s="12" t="s">
        <v>11819</v>
      </c>
      <c r="C1038" s="13" t="s">
        <v>11820</v>
      </c>
      <c r="D1038" s="13" t="s">
        <v>10158</v>
      </c>
      <c r="E1038" s="13" t="s">
        <v>10158</v>
      </c>
      <c r="F1038" s="12" t="s">
        <v>10404</v>
      </c>
      <c r="G1038" s="13" t="s">
        <v>10405</v>
      </c>
      <c r="H1038" s="12" t="s">
        <v>11792</v>
      </c>
      <c r="I1038" s="12" t="s">
        <v>12229</v>
      </c>
      <c r="J1038" s="12" t="s">
        <v>10837</v>
      </c>
      <c r="K1038" s="14" t="s">
        <v>10838</v>
      </c>
      <c r="L1038" s="15">
        <v>0</v>
      </c>
      <c r="M1038" s="15">
        <v>100</v>
      </c>
      <c r="N1038" s="15">
        <f t="shared" si="33"/>
        <v>100</v>
      </c>
      <c r="O1038" s="15" t="s">
        <v>12671</v>
      </c>
      <c r="P1038" s="16"/>
    </row>
    <row r="1039" spans="1:16" s="1" customFormat="1" hidden="1" x14ac:dyDescent="0.25">
      <c r="A1039" s="12">
        <f t="shared" si="32"/>
        <v>1038</v>
      </c>
      <c r="B1039" s="12" t="s">
        <v>5340</v>
      </c>
      <c r="C1039" s="13" t="s">
        <v>7339</v>
      </c>
      <c r="D1039" s="13" t="s">
        <v>10369</v>
      </c>
      <c r="E1039" s="13" t="s">
        <v>10439</v>
      </c>
      <c r="F1039" s="12" t="s">
        <v>10440</v>
      </c>
      <c r="G1039" s="13" t="s">
        <v>10441</v>
      </c>
      <c r="H1039" s="12" t="s">
        <v>11792</v>
      </c>
      <c r="I1039" s="12" t="s">
        <v>12229</v>
      </c>
      <c r="J1039" s="12" t="s">
        <v>11289</v>
      </c>
      <c r="K1039" s="14" t="s">
        <v>11290</v>
      </c>
      <c r="L1039" s="15">
        <v>0</v>
      </c>
      <c r="M1039" s="15">
        <v>350</v>
      </c>
      <c r="N1039" s="15">
        <f t="shared" si="33"/>
        <v>350</v>
      </c>
      <c r="O1039" s="15" t="s">
        <v>12671</v>
      </c>
      <c r="P1039" s="16"/>
    </row>
    <row r="1040" spans="1:16" s="1" customFormat="1" hidden="1" x14ac:dyDescent="0.25">
      <c r="A1040" s="12">
        <f t="shared" si="32"/>
        <v>1039</v>
      </c>
      <c r="B1040" s="12" t="s">
        <v>4237</v>
      </c>
      <c r="C1040" s="13" t="s">
        <v>6444</v>
      </c>
      <c r="D1040" s="13" t="s">
        <v>10363</v>
      </c>
      <c r="E1040" s="13" t="s">
        <v>10526</v>
      </c>
      <c r="F1040" s="12" t="s">
        <v>10540</v>
      </c>
      <c r="G1040" s="13" t="s">
        <v>10541</v>
      </c>
      <c r="H1040" s="12" t="s">
        <v>11792</v>
      </c>
      <c r="I1040" s="12" t="s">
        <v>12229</v>
      </c>
      <c r="J1040" s="12" t="s">
        <v>11232</v>
      </c>
      <c r="K1040" s="14" t="s">
        <v>11233</v>
      </c>
      <c r="L1040" s="15">
        <v>0</v>
      </c>
      <c r="M1040" s="15">
        <v>5450</v>
      </c>
      <c r="N1040" s="15">
        <f t="shared" si="33"/>
        <v>5450</v>
      </c>
      <c r="O1040" s="15" t="s">
        <v>12671</v>
      </c>
      <c r="P1040" s="16"/>
    </row>
    <row r="1041" spans="1:16" s="1" customFormat="1" hidden="1" x14ac:dyDescent="0.25">
      <c r="A1041" s="12">
        <f t="shared" si="32"/>
        <v>1040</v>
      </c>
      <c r="B1041" s="12" t="s">
        <v>3565</v>
      </c>
      <c r="C1041" s="13" t="s">
        <v>8779</v>
      </c>
      <c r="D1041" s="13" t="s">
        <v>10363</v>
      </c>
      <c r="E1041" s="13" t="s">
        <v>10526</v>
      </c>
      <c r="F1041" s="12" t="s">
        <v>10540</v>
      </c>
      <c r="G1041" s="13" t="s">
        <v>10541</v>
      </c>
      <c r="H1041" s="12" t="s">
        <v>11792</v>
      </c>
      <c r="I1041" s="12" t="s">
        <v>12229</v>
      </c>
      <c r="J1041" s="12" t="s">
        <v>11243</v>
      </c>
      <c r="K1041" s="14" t="s">
        <v>11244</v>
      </c>
      <c r="L1041" s="15">
        <v>0</v>
      </c>
      <c r="M1041" s="15">
        <v>550</v>
      </c>
      <c r="N1041" s="15">
        <f t="shared" si="33"/>
        <v>550</v>
      </c>
      <c r="O1041" s="15" t="s">
        <v>12671</v>
      </c>
      <c r="P1041" s="16"/>
    </row>
    <row r="1042" spans="1:16" s="1" customFormat="1" hidden="1" x14ac:dyDescent="0.25">
      <c r="A1042" s="12">
        <f t="shared" si="32"/>
        <v>1041</v>
      </c>
      <c r="B1042" s="12" t="s">
        <v>346</v>
      </c>
      <c r="C1042" s="13" t="s">
        <v>6514</v>
      </c>
      <c r="D1042" s="13" t="s">
        <v>10363</v>
      </c>
      <c r="E1042" s="13" t="s">
        <v>10364</v>
      </c>
      <c r="F1042" s="12" t="s">
        <v>10552</v>
      </c>
      <c r="G1042" s="13" t="s">
        <v>10553</v>
      </c>
      <c r="H1042" s="12" t="s">
        <v>11792</v>
      </c>
      <c r="I1042" s="12" t="s">
        <v>12230</v>
      </c>
      <c r="J1042" s="12" t="s">
        <v>11179</v>
      </c>
      <c r="K1042" s="14" t="s">
        <v>11180</v>
      </c>
      <c r="L1042" s="15">
        <v>0</v>
      </c>
      <c r="M1042" s="15">
        <v>790</v>
      </c>
      <c r="N1042" s="15">
        <f t="shared" si="33"/>
        <v>790</v>
      </c>
      <c r="O1042" s="15" t="s">
        <v>12671</v>
      </c>
      <c r="P1042" s="16"/>
    </row>
    <row r="1043" spans="1:16" s="1" customFormat="1" hidden="1" x14ac:dyDescent="0.25">
      <c r="A1043" s="12">
        <f t="shared" si="32"/>
        <v>1042</v>
      </c>
      <c r="B1043" s="12" t="s">
        <v>2258</v>
      </c>
      <c r="C1043" s="13" t="s">
        <v>8200</v>
      </c>
      <c r="D1043" s="13" t="s">
        <v>10369</v>
      </c>
      <c r="E1043" s="13" t="s">
        <v>10370</v>
      </c>
      <c r="F1043" s="12" t="s">
        <v>10371</v>
      </c>
      <c r="G1043" s="13" t="s">
        <v>10372</v>
      </c>
      <c r="H1043" s="12" t="s">
        <v>11792</v>
      </c>
      <c r="I1043" s="12" t="s">
        <v>12230</v>
      </c>
      <c r="J1043" s="12" t="s">
        <v>11372</v>
      </c>
      <c r="K1043" s="14" t="s">
        <v>11373</v>
      </c>
      <c r="L1043" s="15">
        <v>0</v>
      </c>
      <c r="M1043" s="15">
        <v>750</v>
      </c>
      <c r="N1043" s="15">
        <f t="shared" si="33"/>
        <v>750</v>
      </c>
      <c r="O1043" s="15" t="s">
        <v>12671</v>
      </c>
      <c r="P1043" s="16"/>
    </row>
    <row r="1044" spans="1:16" s="1" customFormat="1" hidden="1" x14ac:dyDescent="0.25">
      <c r="A1044" s="12">
        <f t="shared" si="32"/>
        <v>1043</v>
      </c>
      <c r="B1044" s="12" t="s">
        <v>94</v>
      </c>
      <c r="C1044" s="13" t="s">
        <v>5747</v>
      </c>
      <c r="D1044" s="13" t="s">
        <v>10351</v>
      </c>
      <c r="E1044" s="13" t="s">
        <v>10387</v>
      </c>
      <c r="F1044" s="12" t="s">
        <v>10425</v>
      </c>
      <c r="G1044" s="13" t="s">
        <v>9109</v>
      </c>
      <c r="H1044" s="12" t="s">
        <v>11789</v>
      </c>
      <c r="I1044" s="12" t="s">
        <v>12231</v>
      </c>
      <c r="J1044" s="12" t="s">
        <v>11630</v>
      </c>
      <c r="K1044" s="14" t="s">
        <v>11631</v>
      </c>
      <c r="L1044" s="15">
        <v>0</v>
      </c>
      <c r="M1044" s="15">
        <v>138900</v>
      </c>
      <c r="N1044" s="15">
        <f t="shared" si="33"/>
        <v>138900</v>
      </c>
      <c r="O1044" s="15" t="s">
        <v>12671</v>
      </c>
      <c r="P1044" s="16"/>
    </row>
    <row r="1045" spans="1:16" s="1" customFormat="1" hidden="1" x14ac:dyDescent="0.25">
      <c r="A1045" s="12">
        <f t="shared" si="32"/>
        <v>1044</v>
      </c>
      <c r="B1045" s="12" t="s">
        <v>1650</v>
      </c>
      <c r="C1045" s="13" t="s">
        <v>5981</v>
      </c>
      <c r="D1045" s="13" t="s">
        <v>10355</v>
      </c>
      <c r="E1045" s="13" t="s">
        <v>10432</v>
      </c>
      <c r="F1045" s="12" t="s">
        <v>10468</v>
      </c>
      <c r="G1045" s="13" t="s">
        <v>10469</v>
      </c>
      <c r="H1045" s="12" t="s">
        <v>11790</v>
      </c>
      <c r="I1045" s="12" t="s">
        <v>12230</v>
      </c>
      <c r="J1045" s="12" t="s">
        <v>11564</v>
      </c>
      <c r="K1045" s="14" t="s">
        <v>11565</v>
      </c>
      <c r="L1045" s="15">
        <v>0</v>
      </c>
      <c r="M1045" s="15">
        <v>14200</v>
      </c>
      <c r="N1045" s="15">
        <f t="shared" si="33"/>
        <v>14200</v>
      </c>
      <c r="O1045" s="15" t="s">
        <v>12671</v>
      </c>
      <c r="P1045" s="16"/>
    </row>
    <row r="1046" spans="1:16" s="1" customFormat="1" hidden="1" x14ac:dyDescent="0.25">
      <c r="A1046" s="12">
        <f t="shared" si="32"/>
        <v>1045</v>
      </c>
      <c r="B1046" s="12" t="s">
        <v>5314</v>
      </c>
      <c r="C1046" s="13" t="s">
        <v>9608</v>
      </c>
      <c r="D1046" s="13" t="s">
        <v>10369</v>
      </c>
      <c r="E1046" s="13" t="s">
        <v>10439</v>
      </c>
      <c r="F1046" s="12" t="s">
        <v>10440</v>
      </c>
      <c r="G1046" s="13" t="s">
        <v>10441</v>
      </c>
      <c r="H1046" s="12" t="s">
        <v>11792</v>
      </c>
      <c r="I1046" s="12" t="s">
        <v>12229</v>
      </c>
      <c r="J1046" s="12" t="s">
        <v>11407</v>
      </c>
      <c r="K1046" s="14" t="s">
        <v>11408</v>
      </c>
      <c r="L1046" s="15">
        <v>0</v>
      </c>
      <c r="M1046" s="15">
        <v>200</v>
      </c>
      <c r="N1046" s="15">
        <f t="shared" si="33"/>
        <v>200</v>
      </c>
      <c r="O1046" s="15" t="s">
        <v>12671</v>
      </c>
      <c r="P1046" s="16"/>
    </row>
    <row r="1047" spans="1:16" s="1" customFormat="1" hidden="1" x14ac:dyDescent="0.25">
      <c r="A1047" s="12">
        <f t="shared" si="32"/>
        <v>1046</v>
      </c>
      <c r="B1047" s="12" t="s">
        <v>2445</v>
      </c>
      <c r="C1047" s="13" t="s">
        <v>8328</v>
      </c>
      <c r="D1047" s="13" t="s">
        <v>10363</v>
      </c>
      <c r="E1047" s="13" t="s">
        <v>10526</v>
      </c>
      <c r="F1047" s="12" t="s">
        <v>10540</v>
      </c>
      <c r="G1047" s="13" t="s">
        <v>10541</v>
      </c>
      <c r="H1047" s="12" t="s">
        <v>11792</v>
      </c>
      <c r="I1047" s="12" t="s">
        <v>12230</v>
      </c>
      <c r="J1047" s="12" t="s">
        <v>11234</v>
      </c>
      <c r="K1047" s="14" t="s">
        <v>11235</v>
      </c>
      <c r="L1047" s="15">
        <v>0</v>
      </c>
      <c r="M1047" s="15">
        <v>200</v>
      </c>
      <c r="N1047" s="15">
        <f t="shared" si="33"/>
        <v>200</v>
      </c>
      <c r="O1047" s="15" t="s">
        <v>12671</v>
      </c>
      <c r="P1047" s="16"/>
    </row>
    <row r="1048" spans="1:16" s="1" customFormat="1" hidden="1" x14ac:dyDescent="0.25">
      <c r="A1048" s="12">
        <f t="shared" si="32"/>
        <v>1047</v>
      </c>
      <c r="B1048" s="12" t="s">
        <v>4949</v>
      </c>
      <c r="C1048" s="13" t="s">
        <v>7346</v>
      </c>
      <c r="D1048" s="13" t="s">
        <v>10369</v>
      </c>
      <c r="E1048" s="13" t="s">
        <v>10161</v>
      </c>
      <c r="F1048" s="12" t="s">
        <v>10385</v>
      </c>
      <c r="G1048" s="13" t="s">
        <v>10386</v>
      </c>
      <c r="H1048" s="12" t="s">
        <v>11792</v>
      </c>
      <c r="I1048" s="12" t="s">
        <v>12229</v>
      </c>
      <c r="J1048" s="12" t="s">
        <v>11445</v>
      </c>
      <c r="K1048" s="14" t="s">
        <v>11446</v>
      </c>
      <c r="L1048" s="15">
        <v>0</v>
      </c>
      <c r="M1048" s="15">
        <v>9500</v>
      </c>
      <c r="N1048" s="15">
        <f t="shared" si="33"/>
        <v>9500</v>
      </c>
      <c r="O1048" s="15" t="s">
        <v>12671</v>
      </c>
      <c r="P1048" s="16"/>
    </row>
    <row r="1049" spans="1:16" s="1" customFormat="1" hidden="1" x14ac:dyDescent="0.25">
      <c r="A1049" s="12">
        <f t="shared" si="32"/>
        <v>1048</v>
      </c>
      <c r="B1049" s="12" t="s">
        <v>5301</v>
      </c>
      <c r="C1049" s="13" t="s">
        <v>5910</v>
      </c>
      <c r="D1049" s="13" t="s">
        <v>10369</v>
      </c>
      <c r="E1049" s="13" t="s">
        <v>10161</v>
      </c>
      <c r="F1049" s="12" t="s">
        <v>10385</v>
      </c>
      <c r="G1049" s="13" t="s">
        <v>10386</v>
      </c>
      <c r="H1049" s="12" t="s">
        <v>11792</v>
      </c>
      <c r="I1049" s="12" t="s">
        <v>12229</v>
      </c>
      <c r="J1049" s="12" t="s">
        <v>11445</v>
      </c>
      <c r="K1049" s="14" t="s">
        <v>11446</v>
      </c>
      <c r="L1049" s="15">
        <v>0</v>
      </c>
      <c r="M1049" s="15">
        <v>200</v>
      </c>
      <c r="N1049" s="15">
        <f t="shared" si="33"/>
        <v>200</v>
      </c>
      <c r="O1049" s="15" t="s">
        <v>12671</v>
      </c>
      <c r="P1049" s="16"/>
    </row>
    <row r="1050" spans="1:16" s="1" customFormat="1" hidden="1" x14ac:dyDescent="0.25">
      <c r="A1050" s="12">
        <f t="shared" si="32"/>
        <v>1049</v>
      </c>
      <c r="B1050" s="12" t="s">
        <v>2198</v>
      </c>
      <c r="C1050" s="13" t="s">
        <v>5944</v>
      </c>
      <c r="D1050" s="13" t="s">
        <v>10363</v>
      </c>
      <c r="E1050" s="13" t="s">
        <v>10406</v>
      </c>
      <c r="F1050" s="12" t="s">
        <v>10407</v>
      </c>
      <c r="G1050" s="13" t="s">
        <v>5703</v>
      </c>
      <c r="H1050" s="12" t="s">
        <v>11792</v>
      </c>
      <c r="I1050" s="12" t="s">
        <v>12229</v>
      </c>
      <c r="J1050" s="12" t="s">
        <v>11281</v>
      </c>
      <c r="K1050" s="14" t="s">
        <v>11282</v>
      </c>
      <c r="L1050" s="15">
        <v>0</v>
      </c>
      <c r="M1050" s="15">
        <v>800</v>
      </c>
      <c r="N1050" s="15">
        <f t="shared" si="33"/>
        <v>800</v>
      </c>
      <c r="O1050" s="15" t="s">
        <v>12671</v>
      </c>
      <c r="P1050" s="16"/>
    </row>
    <row r="1051" spans="1:16" s="1" customFormat="1" hidden="1" x14ac:dyDescent="0.25">
      <c r="A1051" s="12">
        <f t="shared" si="32"/>
        <v>1050</v>
      </c>
      <c r="B1051" s="12" t="s">
        <v>2887</v>
      </c>
      <c r="C1051" s="13" t="s">
        <v>8581</v>
      </c>
      <c r="D1051" s="13" t="s">
        <v>10363</v>
      </c>
      <c r="E1051" s="13" t="s">
        <v>10533</v>
      </c>
      <c r="F1051" s="12" t="s">
        <v>10534</v>
      </c>
      <c r="G1051" s="13" t="s">
        <v>10535</v>
      </c>
      <c r="H1051" s="12" t="s">
        <v>11792</v>
      </c>
      <c r="I1051" s="12" t="s">
        <v>12230</v>
      </c>
      <c r="J1051" s="12" t="s">
        <v>11169</v>
      </c>
      <c r="K1051" s="14" t="s">
        <v>11170</v>
      </c>
      <c r="L1051" s="15">
        <v>0</v>
      </c>
      <c r="M1051" s="15">
        <v>50</v>
      </c>
      <c r="N1051" s="15">
        <f t="shared" si="33"/>
        <v>50</v>
      </c>
      <c r="O1051" s="15" t="s">
        <v>12671</v>
      </c>
      <c r="P1051" s="16"/>
    </row>
    <row r="1052" spans="1:16" s="1" customFormat="1" hidden="1" x14ac:dyDescent="0.25">
      <c r="A1052" s="12">
        <f t="shared" si="32"/>
        <v>1051</v>
      </c>
      <c r="B1052" s="12" t="s">
        <v>91</v>
      </c>
      <c r="C1052" s="13" t="s">
        <v>5783</v>
      </c>
      <c r="D1052" s="13" t="s">
        <v>10351</v>
      </c>
      <c r="E1052" s="13" t="s">
        <v>10387</v>
      </c>
      <c r="F1052" s="12" t="s">
        <v>10425</v>
      </c>
      <c r="G1052" s="13" t="s">
        <v>9109</v>
      </c>
      <c r="H1052" s="12" t="s">
        <v>11790</v>
      </c>
      <c r="I1052" s="12" t="s">
        <v>12230</v>
      </c>
      <c r="J1052" s="12" t="s">
        <v>11634</v>
      </c>
      <c r="K1052" s="14" t="s">
        <v>11635</v>
      </c>
      <c r="L1052" s="15">
        <v>0</v>
      </c>
      <c r="M1052" s="15">
        <v>10950</v>
      </c>
      <c r="N1052" s="15">
        <f t="shared" si="33"/>
        <v>10950</v>
      </c>
      <c r="O1052" s="15" t="s">
        <v>12671</v>
      </c>
      <c r="P1052" s="16"/>
    </row>
    <row r="1053" spans="1:16" s="1" customFormat="1" hidden="1" x14ac:dyDescent="0.25">
      <c r="A1053" s="12">
        <f t="shared" si="32"/>
        <v>1052</v>
      </c>
      <c r="B1053" s="12" t="s">
        <v>2840</v>
      </c>
      <c r="C1053" s="13" t="s">
        <v>8222</v>
      </c>
      <c r="D1053" s="13" t="s">
        <v>10355</v>
      </c>
      <c r="E1053" s="13" t="s">
        <v>10432</v>
      </c>
      <c r="F1053" s="12" t="s">
        <v>10468</v>
      </c>
      <c r="G1053" s="13" t="s">
        <v>10469</v>
      </c>
      <c r="H1053" s="12" t="s">
        <v>11792</v>
      </c>
      <c r="I1053" s="12" t="s">
        <v>12230</v>
      </c>
      <c r="J1053" s="12" t="s">
        <v>11564</v>
      </c>
      <c r="K1053" s="14" t="s">
        <v>11565</v>
      </c>
      <c r="L1053" s="15">
        <v>0</v>
      </c>
      <c r="M1053" s="15">
        <v>400</v>
      </c>
      <c r="N1053" s="15">
        <f t="shared" si="33"/>
        <v>400</v>
      </c>
      <c r="O1053" s="15" t="s">
        <v>12671</v>
      </c>
      <c r="P1053" s="16"/>
    </row>
    <row r="1054" spans="1:16" s="1" customFormat="1" x14ac:dyDescent="0.25">
      <c r="A1054" s="12">
        <f t="shared" si="32"/>
        <v>1053</v>
      </c>
      <c r="B1054" s="12" t="s">
        <v>1110</v>
      </c>
      <c r="C1054" s="13" t="s">
        <v>7607</v>
      </c>
      <c r="D1054" s="13" t="s">
        <v>10369</v>
      </c>
      <c r="E1054" s="13" t="s">
        <v>10369</v>
      </c>
      <c r="F1054" s="12" t="s">
        <v>10427</v>
      </c>
      <c r="G1054" s="13" t="s">
        <v>10428</v>
      </c>
      <c r="H1054" s="12" t="s">
        <v>11792</v>
      </c>
      <c r="I1054" s="12" t="s">
        <v>12229</v>
      </c>
      <c r="J1054" s="12" t="s">
        <v>11343</v>
      </c>
      <c r="K1054" s="14" t="s">
        <v>11344</v>
      </c>
      <c r="L1054" s="15">
        <v>0</v>
      </c>
      <c r="M1054" s="15">
        <v>250</v>
      </c>
      <c r="N1054" s="15">
        <f t="shared" si="33"/>
        <v>250</v>
      </c>
      <c r="O1054" s="15" t="s">
        <v>12671</v>
      </c>
      <c r="P1054" s="16"/>
    </row>
    <row r="1055" spans="1:16" s="1" customFormat="1" x14ac:dyDescent="0.25">
      <c r="A1055" s="12">
        <f t="shared" si="32"/>
        <v>1054</v>
      </c>
      <c r="B1055" s="12" t="s">
        <v>4555</v>
      </c>
      <c r="C1055" s="13" t="s">
        <v>8277</v>
      </c>
      <c r="D1055" s="13" t="s">
        <v>10369</v>
      </c>
      <c r="E1055" s="13" t="s">
        <v>10369</v>
      </c>
      <c r="F1055" s="12" t="s">
        <v>10427</v>
      </c>
      <c r="G1055" s="13" t="s">
        <v>10428</v>
      </c>
      <c r="H1055" s="12" t="s">
        <v>11792</v>
      </c>
      <c r="I1055" s="12" t="s">
        <v>12232</v>
      </c>
      <c r="J1055" s="12" t="s">
        <v>11343</v>
      </c>
      <c r="K1055" s="14" t="s">
        <v>11344</v>
      </c>
      <c r="L1055" s="15">
        <v>0</v>
      </c>
      <c r="M1055" s="15">
        <v>100</v>
      </c>
      <c r="N1055" s="15">
        <f t="shared" si="33"/>
        <v>100</v>
      </c>
      <c r="O1055" s="15" t="s">
        <v>12671</v>
      </c>
      <c r="P1055" s="16"/>
    </row>
    <row r="1056" spans="1:16" s="1" customFormat="1" hidden="1" x14ac:dyDescent="0.25">
      <c r="A1056" s="12">
        <f t="shared" si="32"/>
        <v>1055</v>
      </c>
      <c r="B1056" s="12" t="s">
        <v>1335</v>
      </c>
      <c r="C1056" s="13" t="s">
        <v>6632</v>
      </c>
      <c r="D1056" s="13" t="s">
        <v>10369</v>
      </c>
      <c r="E1056" s="13" t="s">
        <v>10161</v>
      </c>
      <c r="F1056" s="12" t="s">
        <v>10385</v>
      </c>
      <c r="G1056" s="13" t="s">
        <v>10386</v>
      </c>
      <c r="H1056" s="12" t="s">
        <v>11792</v>
      </c>
      <c r="I1056" s="12" t="s">
        <v>12230</v>
      </c>
      <c r="J1056" s="12" t="s">
        <v>11463</v>
      </c>
      <c r="K1056" s="14" t="s">
        <v>10860</v>
      </c>
      <c r="L1056" s="15">
        <v>0</v>
      </c>
      <c r="M1056" s="15">
        <v>750</v>
      </c>
      <c r="N1056" s="15">
        <f t="shared" si="33"/>
        <v>750</v>
      </c>
      <c r="O1056" s="15" t="s">
        <v>12671</v>
      </c>
      <c r="P1056" s="16"/>
    </row>
    <row r="1057" spans="1:16" s="1" customFormat="1" hidden="1" x14ac:dyDescent="0.25">
      <c r="A1057" s="12">
        <f t="shared" si="32"/>
        <v>1056</v>
      </c>
      <c r="B1057" s="12" t="s">
        <v>4494</v>
      </c>
      <c r="C1057" s="13" t="s">
        <v>7026</v>
      </c>
      <c r="D1057" s="13" t="s">
        <v>10363</v>
      </c>
      <c r="E1057" s="13" t="s">
        <v>10533</v>
      </c>
      <c r="F1057" s="12" t="s">
        <v>10534</v>
      </c>
      <c r="G1057" s="13" t="s">
        <v>10535</v>
      </c>
      <c r="H1057" s="12" t="s">
        <v>11792</v>
      </c>
      <c r="I1057" s="12" t="s">
        <v>12229</v>
      </c>
      <c r="J1057" s="12" t="s">
        <v>11165</v>
      </c>
      <c r="K1057" s="14" t="s">
        <v>11166</v>
      </c>
      <c r="L1057" s="15">
        <v>0</v>
      </c>
      <c r="M1057" s="15">
        <v>50</v>
      </c>
      <c r="N1057" s="15">
        <f t="shared" si="33"/>
        <v>50</v>
      </c>
      <c r="O1057" s="15" t="s">
        <v>12671</v>
      </c>
      <c r="P1057" s="16"/>
    </row>
    <row r="1058" spans="1:16" s="1" customFormat="1" hidden="1" x14ac:dyDescent="0.25">
      <c r="A1058" s="12">
        <f t="shared" si="32"/>
        <v>1057</v>
      </c>
      <c r="B1058" s="12" t="s">
        <v>3267</v>
      </c>
      <c r="C1058" s="13" t="s">
        <v>6847</v>
      </c>
      <c r="D1058" s="13" t="s">
        <v>10363</v>
      </c>
      <c r="E1058" s="13" t="s">
        <v>10363</v>
      </c>
      <c r="F1058" s="12" t="s">
        <v>10456</v>
      </c>
      <c r="G1058" s="13" t="s">
        <v>10457</v>
      </c>
      <c r="H1058" s="12" t="s">
        <v>11792</v>
      </c>
      <c r="I1058" s="12" t="s">
        <v>12229</v>
      </c>
      <c r="J1058" s="12" t="s">
        <v>11127</v>
      </c>
      <c r="K1058" s="14" t="s">
        <v>11128</v>
      </c>
      <c r="L1058" s="15">
        <v>0</v>
      </c>
      <c r="M1058" s="15">
        <v>50</v>
      </c>
      <c r="N1058" s="15">
        <f t="shared" si="33"/>
        <v>50</v>
      </c>
      <c r="O1058" s="15" t="s">
        <v>12671</v>
      </c>
      <c r="P1058" s="16"/>
    </row>
    <row r="1059" spans="1:16" s="1" customFormat="1" hidden="1" x14ac:dyDescent="0.25">
      <c r="A1059" s="12">
        <f t="shared" si="32"/>
        <v>1058</v>
      </c>
      <c r="B1059" s="12" t="s">
        <v>1649</v>
      </c>
      <c r="C1059" s="13" t="s">
        <v>5777</v>
      </c>
      <c r="D1059" s="13" t="s">
        <v>10355</v>
      </c>
      <c r="E1059" s="13" t="s">
        <v>10432</v>
      </c>
      <c r="F1059" s="12" t="s">
        <v>10468</v>
      </c>
      <c r="G1059" s="13" t="s">
        <v>10469</v>
      </c>
      <c r="H1059" s="12" t="s">
        <v>11789</v>
      </c>
      <c r="I1059" s="12" t="s">
        <v>12231</v>
      </c>
      <c r="J1059" s="12" t="s">
        <v>11564</v>
      </c>
      <c r="K1059" s="14" t="s">
        <v>11565</v>
      </c>
      <c r="L1059" s="15">
        <v>0</v>
      </c>
      <c r="M1059" s="15">
        <v>28500</v>
      </c>
      <c r="N1059" s="15">
        <f t="shared" si="33"/>
        <v>28500</v>
      </c>
      <c r="O1059" s="15" t="s">
        <v>12671</v>
      </c>
      <c r="P1059" s="16"/>
    </row>
    <row r="1060" spans="1:16" s="1" customFormat="1" x14ac:dyDescent="0.25">
      <c r="A1060" s="12">
        <f t="shared" si="32"/>
        <v>1059</v>
      </c>
      <c r="B1060" s="12" t="s">
        <v>1119</v>
      </c>
      <c r="C1060" s="13" t="s">
        <v>7609</v>
      </c>
      <c r="D1060" s="13" t="s">
        <v>10369</v>
      </c>
      <c r="E1060" s="13" t="s">
        <v>10369</v>
      </c>
      <c r="F1060" s="12" t="s">
        <v>10427</v>
      </c>
      <c r="G1060" s="13" t="s">
        <v>10428</v>
      </c>
      <c r="H1060" s="12" t="s">
        <v>11792</v>
      </c>
      <c r="I1060" s="12" t="s">
        <v>12232</v>
      </c>
      <c r="J1060" s="12" t="s">
        <v>11343</v>
      </c>
      <c r="K1060" s="14" t="s">
        <v>11344</v>
      </c>
      <c r="L1060" s="15">
        <v>50</v>
      </c>
      <c r="M1060" s="15">
        <v>250</v>
      </c>
      <c r="N1060" s="15">
        <f t="shared" si="33"/>
        <v>300</v>
      </c>
      <c r="O1060" s="15" t="s">
        <v>12671</v>
      </c>
      <c r="P1060" s="16"/>
    </row>
    <row r="1061" spans="1:16" s="1" customFormat="1" x14ac:dyDescent="0.25">
      <c r="A1061" s="12">
        <f t="shared" si="32"/>
        <v>1060</v>
      </c>
      <c r="B1061" s="12" t="s">
        <v>2651</v>
      </c>
      <c r="C1061" s="13" t="s">
        <v>5765</v>
      </c>
      <c r="D1061" s="13" t="s">
        <v>10369</v>
      </c>
      <c r="E1061" s="13" t="s">
        <v>10369</v>
      </c>
      <c r="F1061" s="12" t="s">
        <v>10427</v>
      </c>
      <c r="G1061" s="13" t="s">
        <v>10428</v>
      </c>
      <c r="H1061" s="12" t="s">
        <v>11789</v>
      </c>
      <c r="I1061" s="12" t="s">
        <v>12231</v>
      </c>
      <c r="J1061" s="12" t="s">
        <v>11315</v>
      </c>
      <c r="K1061" s="14" t="s">
        <v>11316</v>
      </c>
      <c r="L1061" s="15">
        <v>0</v>
      </c>
      <c r="M1061" s="15">
        <v>32150</v>
      </c>
      <c r="N1061" s="15">
        <f t="shared" si="33"/>
        <v>32150</v>
      </c>
      <c r="O1061" s="15" t="s">
        <v>12671</v>
      </c>
      <c r="P1061" s="16"/>
    </row>
    <row r="1062" spans="1:16" s="1" customFormat="1" x14ac:dyDescent="0.25">
      <c r="A1062" s="12">
        <f t="shared" si="32"/>
        <v>1061</v>
      </c>
      <c r="B1062" s="12" t="s">
        <v>1103</v>
      </c>
      <c r="C1062" s="13" t="s">
        <v>5722</v>
      </c>
      <c r="D1062" s="13" t="s">
        <v>10369</v>
      </c>
      <c r="E1062" s="13" t="s">
        <v>10369</v>
      </c>
      <c r="F1062" s="12" t="s">
        <v>10427</v>
      </c>
      <c r="G1062" s="13" t="s">
        <v>10428</v>
      </c>
      <c r="H1062" s="12" t="s">
        <v>11789</v>
      </c>
      <c r="I1062" s="12" t="s">
        <v>12231</v>
      </c>
      <c r="J1062" s="12" t="s">
        <v>11315</v>
      </c>
      <c r="K1062" s="14" t="s">
        <v>11316</v>
      </c>
      <c r="L1062" s="15">
        <v>300</v>
      </c>
      <c r="M1062" s="15">
        <v>30850</v>
      </c>
      <c r="N1062" s="15">
        <f t="shared" si="33"/>
        <v>31150</v>
      </c>
      <c r="O1062" s="15" t="s">
        <v>12671</v>
      </c>
      <c r="P1062" s="16"/>
    </row>
    <row r="1063" spans="1:16" s="1" customFormat="1" hidden="1" x14ac:dyDescent="0.25">
      <c r="A1063" s="12">
        <f t="shared" si="32"/>
        <v>1062</v>
      </c>
      <c r="B1063" s="12" t="s">
        <v>4799</v>
      </c>
      <c r="C1063" s="13" t="s">
        <v>6898</v>
      </c>
      <c r="D1063" s="13" t="s">
        <v>10351</v>
      </c>
      <c r="E1063" s="13" t="s">
        <v>10387</v>
      </c>
      <c r="F1063" s="12" t="s">
        <v>10425</v>
      </c>
      <c r="G1063" s="13" t="s">
        <v>9109</v>
      </c>
      <c r="H1063" s="12" t="s">
        <v>11792</v>
      </c>
      <c r="I1063" s="12" t="s">
        <v>12230</v>
      </c>
      <c r="J1063" s="12" t="s">
        <v>11624</v>
      </c>
      <c r="K1063" s="14" t="s">
        <v>11625</v>
      </c>
      <c r="L1063" s="15">
        <v>0</v>
      </c>
      <c r="M1063" s="15">
        <v>50</v>
      </c>
      <c r="N1063" s="15">
        <f t="shared" si="33"/>
        <v>50</v>
      </c>
      <c r="O1063" s="15" t="s">
        <v>12671</v>
      </c>
      <c r="P1063" s="16"/>
    </row>
    <row r="1064" spans="1:16" s="1" customFormat="1" x14ac:dyDescent="0.25">
      <c r="A1064" s="12">
        <f t="shared" si="32"/>
        <v>1063</v>
      </c>
      <c r="B1064" s="12" t="s">
        <v>1298</v>
      </c>
      <c r="C1064" s="13" t="s">
        <v>5983</v>
      </c>
      <c r="D1064" s="13" t="s">
        <v>10369</v>
      </c>
      <c r="E1064" s="13" t="s">
        <v>10369</v>
      </c>
      <c r="F1064" s="12" t="s">
        <v>10427</v>
      </c>
      <c r="G1064" s="13" t="s">
        <v>10428</v>
      </c>
      <c r="H1064" s="12" t="s">
        <v>11792</v>
      </c>
      <c r="I1064" s="12" t="s">
        <v>12233</v>
      </c>
      <c r="J1064" s="12" t="s">
        <v>11360</v>
      </c>
      <c r="K1064" s="14" t="s">
        <v>11361</v>
      </c>
      <c r="L1064" s="15">
        <v>0</v>
      </c>
      <c r="M1064" s="15">
        <v>350</v>
      </c>
      <c r="N1064" s="15">
        <f t="shared" si="33"/>
        <v>350</v>
      </c>
      <c r="O1064" s="15" t="s">
        <v>12671</v>
      </c>
      <c r="P1064" s="16"/>
    </row>
    <row r="1065" spans="1:16" s="1" customFormat="1" hidden="1" x14ac:dyDescent="0.25">
      <c r="A1065" s="12">
        <f t="shared" si="32"/>
        <v>1064</v>
      </c>
      <c r="B1065" s="12" t="s">
        <v>1647</v>
      </c>
      <c r="C1065" s="13" t="s">
        <v>10618</v>
      </c>
      <c r="D1065" s="13" t="s">
        <v>10355</v>
      </c>
      <c r="E1065" s="13" t="s">
        <v>10432</v>
      </c>
      <c r="F1065" s="12" t="s">
        <v>10468</v>
      </c>
      <c r="G1065" s="13" t="s">
        <v>10469</v>
      </c>
      <c r="H1065" s="12" t="s">
        <v>11792</v>
      </c>
      <c r="I1065" s="12" t="s">
        <v>12230</v>
      </c>
      <c r="J1065" s="12" t="s">
        <v>11575</v>
      </c>
      <c r="K1065" s="14" t="s">
        <v>11576</v>
      </c>
      <c r="L1065" s="15">
        <v>0</v>
      </c>
      <c r="M1065" s="15">
        <v>3950</v>
      </c>
      <c r="N1065" s="15">
        <f t="shared" si="33"/>
        <v>3950</v>
      </c>
      <c r="O1065" s="15" t="s">
        <v>12671</v>
      </c>
      <c r="P1065" s="16"/>
    </row>
    <row r="1066" spans="1:16" s="1" customFormat="1" hidden="1" x14ac:dyDescent="0.25">
      <c r="A1066" s="12">
        <f t="shared" si="32"/>
        <v>1065</v>
      </c>
      <c r="B1066" s="12" t="s">
        <v>2906</v>
      </c>
      <c r="C1066" s="13" t="s">
        <v>7765</v>
      </c>
      <c r="D1066" s="13" t="s">
        <v>10369</v>
      </c>
      <c r="E1066" s="13" t="s">
        <v>10369</v>
      </c>
      <c r="F1066" s="12" t="s">
        <v>10581</v>
      </c>
      <c r="G1066" s="13" t="s">
        <v>6240</v>
      </c>
      <c r="H1066" s="12" t="s">
        <v>11792</v>
      </c>
      <c r="I1066" s="12" t="s">
        <v>12229</v>
      </c>
      <c r="J1066" s="12" t="s">
        <v>11317</v>
      </c>
      <c r="K1066" s="14" t="s">
        <v>11318</v>
      </c>
      <c r="L1066" s="15">
        <v>0</v>
      </c>
      <c r="M1066" s="15">
        <v>1050</v>
      </c>
      <c r="N1066" s="15">
        <f t="shared" si="33"/>
        <v>1050</v>
      </c>
      <c r="O1066" s="15" t="s">
        <v>12671</v>
      </c>
      <c r="P1066" s="16"/>
    </row>
    <row r="1067" spans="1:16" s="1" customFormat="1" hidden="1" x14ac:dyDescent="0.25">
      <c r="A1067" s="12">
        <f t="shared" si="32"/>
        <v>1066</v>
      </c>
      <c r="B1067" s="12" t="s">
        <v>2788</v>
      </c>
      <c r="C1067" s="13" t="s">
        <v>5806</v>
      </c>
      <c r="D1067" s="13" t="s">
        <v>10351</v>
      </c>
      <c r="E1067" s="13" t="s">
        <v>10387</v>
      </c>
      <c r="F1067" s="12" t="s">
        <v>10425</v>
      </c>
      <c r="G1067" s="13" t="s">
        <v>9109</v>
      </c>
      <c r="H1067" s="12" t="s">
        <v>11791</v>
      </c>
      <c r="I1067" s="12" t="s">
        <v>12231</v>
      </c>
      <c r="J1067" s="12" t="s">
        <v>11632</v>
      </c>
      <c r="K1067" s="14" t="s">
        <v>11633</v>
      </c>
      <c r="L1067" s="15">
        <v>0</v>
      </c>
      <c r="M1067" s="15">
        <v>5450</v>
      </c>
      <c r="N1067" s="15">
        <f t="shared" si="33"/>
        <v>5450</v>
      </c>
      <c r="O1067" s="15" t="s">
        <v>12671</v>
      </c>
      <c r="P1067" s="16"/>
    </row>
    <row r="1068" spans="1:16" s="1" customFormat="1" hidden="1" x14ac:dyDescent="0.25">
      <c r="A1068" s="12">
        <f t="shared" si="32"/>
        <v>1067</v>
      </c>
      <c r="B1068" s="12" t="s">
        <v>671</v>
      </c>
      <c r="C1068" s="13" t="s">
        <v>7378</v>
      </c>
      <c r="D1068" s="13" t="s">
        <v>10158</v>
      </c>
      <c r="E1068" s="13" t="s">
        <v>10470</v>
      </c>
      <c r="F1068" s="12" t="s">
        <v>10531</v>
      </c>
      <c r="G1068" s="13" t="s">
        <v>8699</v>
      </c>
      <c r="H1068" s="12" t="s">
        <v>11792</v>
      </c>
      <c r="I1068" s="12" t="s">
        <v>12229</v>
      </c>
      <c r="J1068" s="12" t="s">
        <v>11761</v>
      </c>
      <c r="K1068" s="14" t="s">
        <v>11762</v>
      </c>
      <c r="L1068" s="15">
        <v>0</v>
      </c>
      <c r="M1068" s="15">
        <v>700</v>
      </c>
      <c r="N1068" s="15">
        <f t="shared" si="33"/>
        <v>700</v>
      </c>
      <c r="O1068" s="15" t="s">
        <v>12671</v>
      </c>
      <c r="P1068" s="16"/>
    </row>
    <row r="1069" spans="1:16" s="1" customFormat="1" hidden="1" x14ac:dyDescent="0.25">
      <c r="A1069" s="12">
        <f t="shared" si="32"/>
        <v>1068</v>
      </c>
      <c r="B1069" s="12" t="s">
        <v>400</v>
      </c>
      <c r="C1069" s="13" t="s">
        <v>7171</v>
      </c>
      <c r="D1069" s="13" t="s">
        <v>10363</v>
      </c>
      <c r="E1069" s="13" t="s">
        <v>10416</v>
      </c>
      <c r="F1069" s="12" t="s">
        <v>10417</v>
      </c>
      <c r="G1069" s="13" t="s">
        <v>10418</v>
      </c>
      <c r="H1069" s="12" t="s">
        <v>11792</v>
      </c>
      <c r="I1069" s="12" t="s">
        <v>12232</v>
      </c>
      <c r="J1069" s="12" t="s">
        <v>11260</v>
      </c>
      <c r="K1069" s="14" t="s">
        <v>11261</v>
      </c>
      <c r="L1069" s="15">
        <v>0</v>
      </c>
      <c r="M1069" s="15">
        <v>400</v>
      </c>
      <c r="N1069" s="15">
        <f t="shared" si="33"/>
        <v>400</v>
      </c>
      <c r="O1069" s="15" t="s">
        <v>12671</v>
      </c>
      <c r="P1069" s="16"/>
    </row>
    <row r="1070" spans="1:16" s="1" customFormat="1" hidden="1" x14ac:dyDescent="0.25">
      <c r="A1070" s="12">
        <f t="shared" si="32"/>
        <v>1069</v>
      </c>
      <c r="B1070" s="12" t="s">
        <v>4547</v>
      </c>
      <c r="C1070" s="13" t="s">
        <v>9536</v>
      </c>
      <c r="D1070" s="13" t="s">
        <v>10369</v>
      </c>
      <c r="E1070" s="13" t="s">
        <v>10161</v>
      </c>
      <c r="F1070" s="12" t="s">
        <v>10564</v>
      </c>
      <c r="G1070" s="13" t="s">
        <v>10565</v>
      </c>
      <c r="H1070" s="12" t="s">
        <v>11792</v>
      </c>
      <c r="I1070" s="12" t="s">
        <v>12229</v>
      </c>
      <c r="J1070" s="12" t="s">
        <v>11498</v>
      </c>
      <c r="K1070" s="14" t="s">
        <v>11499</v>
      </c>
      <c r="L1070" s="15">
        <v>0</v>
      </c>
      <c r="M1070" s="15">
        <v>600</v>
      </c>
      <c r="N1070" s="15">
        <f t="shared" si="33"/>
        <v>600</v>
      </c>
      <c r="O1070" s="15" t="s">
        <v>12671</v>
      </c>
      <c r="P1070" s="16"/>
    </row>
    <row r="1071" spans="1:16" s="1" customFormat="1" hidden="1" x14ac:dyDescent="0.25">
      <c r="A1071" s="12">
        <f t="shared" si="32"/>
        <v>1070</v>
      </c>
      <c r="B1071" s="12" t="s">
        <v>63</v>
      </c>
      <c r="C1071" s="13" t="s">
        <v>5890</v>
      </c>
      <c r="D1071" s="13" t="s">
        <v>10355</v>
      </c>
      <c r="E1071" s="13" t="s">
        <v>10360</v>
      </c>
      <c r="F1071" s="12" t="s">
        <v>10361</v>
      </c>
      <c r="G1071" s="13" t="s">
        <v>10362</v>
      </c>
      <c r="H1071" s="12" t="s">
        <v>11792</v>
      </c>
      <c r="I1071" s="12" t="s">
        <v>12232</v>
      </c>
      <c r="J1071" s="12" t="s">
        <v>11655</v>
      </c>
      <c r="K1071" s="14" t="s">
        <v>10988</v>
      </c>
      <c r="L1071" s="15">
        <v>0</v>
      </c>
      <c r="M1071" s="15">
        <v>500</v>
      </c>
      <c r="N1071" s="15">
        <f t="shared" si="33"/>
        <v>500</v>
      </c>
      <c r="O1071" s="15" t="s">
        <v>12671</v>
      </c>
      <c r="P1071" s="16"/>
    </row>
    <row r="1072" spans="1:16" s="1" customFormat="1" hidden="1" x14ac:dyDescent="0.25">
      <c r="A1072" s="12">
        <f t="shared" si="32"/>
        <v>1071</v>
      </c>
      <c r="B1072" s="12" t="s">
        <v>64</v>
      </c>
      <c r="C1072" s="13" t="s">
        <v>6963</v>
      </c>
      <c r="D1072" s="13" t="s">
        <v>10355</v>
      </c>
      <c r="E1072" s="13" t="s">
        <v>10360</v>
      </c>
      <c r="F1072" s="12" t="s">
        <v>10361</v>
      </c>
      <c r="G1072" s="13" t="s">
        <v>10362</v>
      </c>
      <c r="H1072" s="12" t="s">
        <v>11792</v>
      </c>
      <c r="I1072" s="12" t="s">
        <v>12230</v>
      </c>
      <c r="J1072" s="12" t="s">
        <v>11655</v>
      </c>
      <c r="K1072" s="14" t="s">
        <v>10988</v>
      </c>
      <c r="L1072" s="15">
        <v>0</v>
      </c>
      <c r="M1072" s="15">
        <v>1100</v>
      </c>
      <c r="N1072" s="15">
        <f t="shared" si="33"/>
        <v>1100</v>
      </c>
      <c r="O1072" s="15" t="s">
        <v>12671</v>
      </c>
      <c r="P1072" s="16"/>
    </row>
    <row r="1073" spans="1:16" s="1" customFormat="1" hidden="1" x14ac:dyDescent="0.25">
      <c r="A1073" s="12">
        <f t="shared" si="32"/>
        <v>1072</v>
      </c>
      <c r="B1073" s="12" t="s">
        <v>98</v>
      </c>
      <c r="C1073" s="13" t="s">
        <v>5871</v>
      </c>
      <c r="D1073" s="13" t="s">
        <v>10351</v>
      </c>
      <c r="E1073" s="13" t="s">
        <v>10387</v>
      </c>
      <c r="F1073" s="12" t="s">
        <v>10425</v>
      </c>
      <c r="G1073" s="13" t="s">
        <v>9109</v>
      </c>
      <c r="H1073" s="12" t="s">
        <v>11790</v>
      </c>
      <c r="I1073" s="12" t="s">
        <v>12231</v>
      </c>
      <c r="J1073" s="12" t="s">
        <v>11630</v>
      </c>
      <c r="K1073" s="14" t="s">
        <v>11631</v>
      </c>
      <c r="L1073" s="15">
        <v>0</v>
      </c>
      <c r="M1073" s="15">
        <v>200</v>
      </c>
      <c r="N1073" s="15">
        <f t="shared" si="33"/>
        <v>200</v>
      </c>
      <c r="O1073" s="15" t="s">
        <v>12671</v>
      </c>
      <c r="P1073" s="16"/>
    </row>
    <row r="1074" spans="1:16" s="1" customFormat="1" hidden="1" x14ac:dyDescent="0.25">
      <c r="A1074" s="12">
        <f t="shared" si="32"/>
        <v>1073</v>
      </c>
      <c r="B1074" s="12" t="s">
        <v>2676</v>
      </c>
      <c r="C1074" s="13" t="s">
        <v>8453</v>
      </c>
      <c r="D1074" s="13" t="s">
        <v>10158</v>
      </c>
      <c r="E1074" s="13" t="s">
        <v>10470</v>
      </c>
      <c r="F1074" s="12" t="s">
        <v>10531</v>
      </c>
      <c r="G1074" s="13" t="s">
        <v>8699</v>
      </c>
      <c r="H1074" s="12" t="s">
        <v>11792</v>
      </c>
      <c r="I1074" s="12" t="s">
        <v>12229</v>
      </c>
      <c r="J1074" s="12" t="s">
        <v>11761</v>
      </c>
      <c r="K1074" s="14" t="s">
        <v>11762</v>
      </c>
      <c r="L1074" s="15">
        <v>0</v>
      </c>
      <c r="M1074" s="15">
        <v>50</v>
      </c>
      <c r="N1074" s="15">
        <f t="shared" si="33"/>
        <v>50</v>
      </c>
      <c r="O1074" s="15" t="s">
        <v>12671</v>
      </c>
      <c r="P1074" s="16"/>
    </row>
    <row r="1075" spans="1:16" s="1" customFormat="1" hidden="1" x14ac:dyDescent="0.25">
      <c r="A1075" s="12">
        <f t="shared" si="32"/>
        <v>1074</v>
      </c>
      <c r="B1075" s="12" t="s">
        <v>4522</v>
      </c>
      <c r="C1075" s="13" t="s">
        <v>5970</v>
      </c>
      <c r="D1075" s="13" t="s">
        <v>10158</v>
      </c>
      <c r="E1075" s="13" t="s">
        <v>10470</v>
      </c>
      <c r="F1075" s="12" t="s">
        <v>10531</v>
      </c>
      <c r="G1075" s="13" t="s">
        <v>8699</v>
      </c>
      <c r="H1075" s="12" t="s">
        <v>11792</v>
      </c>
      <c r="I1075" s="12" t="s">
        <v>12229</v>
      </c>
      <c r="J1075" s="12" t="s">
        <v>11759</v>
      </c>
      <c r="K1075" s="14" t="s">
        <v>11760</v>
      </c>
      <c r="L1075" s="15">
        <v>0</v>
      </c>
      <c r="M1075" s="15">
        <v>150</v>
      </c>
      <c r="N1075" s="15">
        <f t="shared" si="33"/>
        <v>150</v>
      </c>
      <c r="O1075" s="15" t="s">
        <v>12671</v>
      </c>
      <c r="P1075" s="16"/>
    </row>
    <row r="1076" spans="1:16" s="1" customFormat="1" hidden="1" x14ac:dyDescent="0.25">
      <c r="A1076" s="12">
        <f t="shared" si="32"/>
        <v>1075</v>
      </c>
      <c r="B1076" s="12" t="s">
        <v>4192</v>
      </c>
      <c r="C1076" s="13" t="s">
        <v>6866</v>
      </c>
      <c r="D1076" s="13" t="s">
        <v>10351</v>
      </c>
      <c r="E1076" s="13" t="s">
        <v>10387</v>
      </c>
      <c r="F1076" s="12" t="s">
        <v>10425</v>
      </c>
      <c r="G1076" s="13" t="s">
        <v>9109</v>
      </c>
      <c r="H1076" s="12" t="s">
        <v>11792</v>
      </c>
      <c r="I1076" s="12" t="s">
        <v>12229</v>
      </c>
      <c r="J1076" s="12" t="s">
        <v>11634</v>
      </c>
      <c r="K1076" s="14" t="s">
        <v>11635</v>
      </c>
      <c r="L1076" s="15">
        <v>100</v>
      </c>
      <c r="M1076" s="15">
        <v>7700</v>
      </c>
      <c r="N1076" s="15">
        <f t="shared" si="33"/>
        <v>7800</v>
      </c>
      <c r="O1076" s="15" t="s">
        <v>12671</v>
      </c>
      <c r="P1076" s="16"/>
    </row>
    <row r="1077" spans="1:16" s="1" customFormat="1" hidden="1" x14ac:dyDescent="0.25">
      <c r="A1077" s="12">
        <f t="shared" si="32"/>
        <v>1076</v>
      </c>
      <c r="B1077" s="12" t="s">
        <v>3985</v>
      </c>
      <c r="C1077" s="13" t="s">
        <v>5715</v>
      </c>
      <c r="D1077" s="13" t="s">
        <v>10351</v>
      </c>
      <c r="E1077" s="13" t="s">
        <v>10387</v>
      </c>
      <c r="F1077" s="12" t="s">
        <v>10425</v>
      </c>
      <c r="G1077" s="13" t="s">
        <v>9109</v>
      </c>
      <c r="H1077" s="12" t="s">
        <v>11789</v>
      </c>
      <c r="I1077" s="12" t="s">
        <v>12231</v>
      </c>
      <c r="J1077" s="12" t="s">
        <v>11626</v>
      </c>
      <c r="K1077" s="14" t="s">
        <v>11627</v>
      </c>
      <c r="L1077" s="15">
        <v>0</v>
      </c>
      <c r="M1077" s="15">
        <v>23200</v>
      </c>
      <c r="N1077" s="15">
        <f t="shared" si="33"/>
        <v>23200</v>
      </c>
      <c r="O1077" s="15" t="s">
        <v>12671</v>
      </c>
      <c r="P1077" s="16"/>
    </row>
    <row r="1078" spans="1:16" s="1" customFormat="1" hidden="1" x14ac:dyDescent="0.25">
      <c r="A1078" s="12">
        <f t="shared" si="32"/>
        <v>1077</v>
      </c>
      <c r="B1078" s="12" t="s">
        <v>1451</v>
      </c>
      <c r="C1078" s="13" t="s">
        <v>7786</v>
      </c>
      <c r="D1078" s="13" t="s">
        <v>10369</v>
      </c>
      <c r="E1078" s="13" t="s">
        <v>10161</v>
      </c>
      <c r="F1078" s="12" t="s">
        <v>10564</v>
      </c>
      <c r="G1078" s="13" t="s">
        <v>10565</v>
      </c>
      <c r="H1078" s="12" t="s">
        <v>11792</v>
      </c>
      <c r="I1078" s="12" t="s">
        <v>12229</v>
      </c>
      <c r="J1078" s="12" t="s">
        <v>11486</v>
      </c>
      <c r="K1078" s="14" t="s">
        <v>11487</v>
      </c>
      <c r="L1078" s="15">
        <v>0</v>
      </c>
      <c r="M1078" s="15">
        <v>100</v>
      </c>
      <c r="N1078" s="15">
        <f t="shared" si="33"/>
        <v>100</v>
      </c>
      <c r="O1078" s="15" t="s">
        <v>12671</v>
      </c>
      <c r="P1078" s="16"/>
    </row>
    <row r="1079" spans="1:16" s="1" customFormat="1" hidden="1" x14ac:dyDescent="0.25">
      <c r="A1079" s="12">
        <f t="shared" si="32"/>
        <v>1078</v>
      </c>
      <c r="B1079" s="12" t="s">
        <v>1522</v>
      </c>
      <c r="C1079" s="13" t="s">
        <v>7809</v>
      </c>
      <c r="D1079" s="13" t="s">
        <v>10369</v>
      </c>
      <c r="E1079" s="13" t="s">
        <v>10370</v>
      </c>
      <c r="F1079" s="12" t="s">
        <v>10462</v>
      </c>
      <c r="G1079" s="13" t="s">
        <v>10463</v>
      </c>
      <c r="H1079" s="12" t="s">
        <v>11792</v>
      </c>
      <c r="I1079" s="12" t="s">
        <v>12230</v>
      </c>
      <c r="J1079" s="12" t="s">
        <v>11323</v>
      </c>
      <c r="K1079" s="14" t="s">
        <v>11324</v>
      </c>
      <c r="L1079" s="15">
        <v>0</v>
      </c>
      <c r="M1079" s="15">
        <v>600</v>
      </c>
      <c r="N1079" s="15">
        <f t="shared" si="33"/>
        <v>600</v>
      </c>
      <c r="O1079" s="15" t="s">
        <v>12671</v>
      </c>
      <c r="P1079" s="16"/>
    </row>
    <row r="1080" spans="1:16" s="1" customFormat="1" hidden="1" x14ac:dyDescent="0.25">
      <c r="A1080" s="12">
        <f t="shared" si="32"/>
        <v>1079</v>
      </c>
      <c r="B1080" s="12" t="s">
        <v>1528</v>
      </c>
      <c r="C1080" s="13" t="s">
        <v>7812</v>
      </c>
      <c r="D1080" s="13" t="s">
        <v>10369</v>
      </c>
      <c r="E1080" s="13" t="s">
        <v>10370</v>
      </c>
      <c r="F1080" s="12" t="s">
        <v>10462</v>
      </c>
      <c r="G1080" s="13" t="s">
        <v>10463</v>
      </c>
      <c r="H1080" s="12" t="s">
        <v>11792</v>
      </c>
      <c r="I1080" s="12" t="s">
        <v>12232</v>
      </c>
      <c r="J1080" s="12" t="s">
        <v>11323</v>
      </c>
      <c r="K1080" s="14" t="s">
        <v>11324</v>
      </c>
      <c r="L1080" s="15">
        <v>0</v>
      </c>
      <c r="M1080" s="15">
        <v>2550</v>
      </c>
      <c r="N1080" s="15">
        <f t="shared" si="33"/>
        <v>2550</v>
      </c>
      <c r="O1080" s="15" t="s">
        <v>12671</v>
      </c>
      <c r="P1080" s="16"/>
    </row>
    <row r="1081" spans="1:16" s="1" customFormat="1" hidden="1" x14ac:dyDescent="0.25">
      <c r="A1081" s="12">
        <f t="shared" si="32"/>
        <v>1080</v>
      </c>
      <c r="B1081" s="12" t="s">
        <v>97</v>
      </c>
      <c r="C1081" s="13" t="s">
        <v>6483</v>
      </c>
      <c r="D1081" s="13" t="s">
        <v>10351</v>
      </c>
      <c r="E1081" s="13" t="s">
        <v>10387</v>
      </c>
      <c r="F1081" s="12" t="s">
        <v>10425</v>
      </c>
      <c r="G1081" s="13" t="s">
        <v>9109</v>
      </c>
      <c r="H1081" s="12" t="s">
        <v>11792</v>
      </c>
      <c r="I1081" s="12" t="s">
        <v>12233</v>
      </c>
      <c r="J1081" s="12" t="s">
        <v>11630</v>
      </c>
      <c r="K1081" s="14" t="s">
        <v>11631</v>
      </c>
      <c r="L1081" s="15">
        <v>0</v>
      </c>
      <c r="M1081" s="15">
        <v>1000</v>
      </c>
      <c r="N1081" s="15">
        <f t="shared" si="33"/>
        <v>1000</v>
      </c>
      <c r="O1081" s="15" t="s">
        <v>12671</v>
      </c>
      <c r="P1081" s="16"/>
    </row>
    <row r="1082" spans="1:16" s="1" customFormat="1" hidden="1" x14ac:dyDescent="0.25">
      <c r="A1082" s="12">
        <f t="shared" si="32"/>
        <v>1081</v>
      </c>
      <c r="B1082" s="12" t="s">
        <v>2195</v>
      </c>
      <c r="C1082" s="13" t="s">
        <v>5867</v>
      </c>
      <c r="D1082" s="13" t="s">
        <v>10351</v>
      </c>
      <c r="E1082" s="13" t="s">
        <v>10387</v>
      </c>
      <c r="F1082" s="12" t="s">
        <v>10425</v>
      </c>
      <c r="G1082" s="13" t="s">
        <v>9109</v>
      </c>
      <c r="H1082" s="12" t="s">
        <v>11792</v>
      </c>
      <c r="I1082" s="12" t="s">
        <v>12231</v>
      </c>
      <c r="J1082" s="12" t="s">
        <v>11632</v>
      </c>
      <c r="K1082" s="14" t="s">
        <v>11633</v>
      </c>
      <c r="L1082" s="15">
        <v>0</v>
      </c>
      <c r="M1082" s="15">
        <v>7400</v>
      </c>
      <c r="N1082" s="15">
        <f t="shared" si="33"/>
        <v>7400</v>
      </c>
      <c r="O1082" s="15" t="s">
        <v>12671</v>
      </c>
      <c r="P1082" s="16"/>
    </row>
    <row r="1083" spans="1:16" s="1" customFormat="1" hidden="1" x14ac:dyDescent="0.25">
      <c r="A1083" s="12">
        <f t="shared" si="32"/>
        <v>1082</v>
      </c>
      <c r="B1083" s="12" t="s">
        <v>3230</v>
      </c>
      <c r="C1083" s="13" t="s">
        <v>8775</v>
      </c>
      <c r="D1083" s="13" t="s">
        <v>10369</v>
      </c>
      <c r="E1083" s="13" t="s">
        <v>10439</v>
      </c>
      <c r="F1083" s="12" t="s">
        <v>10440</v>
      </c>
      <c r="G1083" s="13" t="s">
        <v>10441</v>
      </c>
      <c r="H1083" s="12" t="s">
        <v>11792</v>
      </c>
      <c r="I1083" s="12" t="s">
        <v>12229</v>
      </c>
      <c r="J1083" s="12" t="s">
        <v>11319</v>
      </c>
      <c r="K1083" s="14" t="s">
        <v>11320</v>
      </c>
      <c r="L1083" s="15">
        <v>0</v>
      </c>
      <c r="M1083" s="15">
        <v>50</v>
      </c>
      <c r="N1083" s="15">
        <f t="shared" si="33"/>
        <v>50</v>
      </c>
      <c r="O1083" s="15" t="s">
        <v>12671</v>
      </c>
      <c r="P1083" s="16"/>
    </row>
    <row r="1084" spans="1:16" s="1" customFormat="1" hidden="1" x14ac:dyDescent="0.25">
      <c r="A1084" s="12">
        <f t="shared" si="32"/>
        <v>1083</v>
      </c>
      <c r="B1084" s="12" t="s">
        <v>4321</v>
      </c>
      <c r="C1084" s="13" t="s">
        <v>6298</v>
      </c>
      <c r="D1084" s="13" t="s">
        <v>10369</v>
      </c>
      <c r="E1084" s="13" t="s">
        <v>10161</v>
      </c>
      <c r="F1084" s="12" t="s">
        <v>10564</v>
      </c>
      <c r="G1084" s="13" t="s">
        <v>10565</v>
      </c>
      <c r="H1084" s="12" t="s">
        <v>11792</v>
      </c>
      <c r="I1084" s="12" t="s">
        <v>12229</v>
      </c>
      <c r="J1084" s="12" t="s">
        <v>11470</v>
      </c>
      <c r="K1084" s="14" t="s">
        <v>11471</v>
      </c>
      <c r="L1084" s="15">
        <v>0</v>
      </c>
      <c r="M1084" s="15">
        <v>100</v>
      </c>
      <c r="N1084" s="15">
        <f t="shared" si="33"/>
        <v>100</v>
      </c>
      <c r="O1084" s="15" t="s">
        <v>12671</v>
      </c>
      <c r="P1084" s="16"/>
    </row>
    <row r="1085" spans="1:16" s="1" customFormat="1" hidden="1" x14ac:dyDescent="0.25">
      <c r="A1085" s="12">
        <f t="shared" si="32"/>
        <v>1084</v>
      </c>
      <c r="B1085" s="12" t="s">
        <v>3049</v>
      </c>
      <c r="C1085" s="13" t="s">
        <v>8668</v>
      </c>
      <c r="D1085" s="13" t="s">
        <v>10355</v>
      </c>
      <c r="E1085" s="13" t="s">
        <v>10432</v>
      </c>
      <c r="F1085" s="12" t="s">
        <v>10468</v>
      </c>
      <c r="G1085" s="13" t="s">
        <v>10469</v>
      </c>
      <c r="H1085" s="12" t="s">
        <v>11792</v>
      </c>
      <c r="I1085" s="12" t="s">
        <v>12232</v>
      </c>
      <c r="J1085" s="12" t="s">
        <v>11564</v>
      </c>
      <c r="K1085" s="14" t="s">
        <v>11565</v>
      </c>
      <c r="L1085" s="15">
        <v>0</v>
      </c>
      <c r="M1085" s="15">
        <v>900</v>
      </c>
      <c r="N1085" s="15">
        <f t="shared" si="33"/>
        <v>900</v>
      </c>
      <c r="O1085" s="15" t="s">
        <v>12671</v>
      </c>
      <c r="P1085" s="16"/>
    </row>
    <row r="1086" spans="1:16" s="1" customFormat="1" hidden="1" x14ac:dyDescent="0.25">
      <c r="A1086" s="12">
        <f t="shared" si="32"/>
        <v>1085</v>
      </c>
      <c r="B1086" s="12" t="s">
        <v>2652</v>
      </c>
      <c r="C1086" s="13" t="s">
        <v>6194</v>
      </c>
      <c r="D1086" s="13" t="s">
        <v>10351</v>
      </c>
      <c r="E1086" s="13" t="s">
        <v>10387</v>
      </c>
      <c r="F1086" s="12" t="s">
        <v>10425</v>
      </c>
      <c r="G1086" s="13" t="s">
        <v>9109</v>
      </c>
      <c r="H1086" s="12" t="s">
        <v>11792</v>
      </c>
      <c r="I1086" s="12" t="s">
        <v>12229</v>
      </c>
      <c r="J1086" s="12" t="s">
        <v>11624</v>
      </c>
      <c r="K1086" s="14" t="s">
        <v>11625</v>
      </c>
      <c r="L1086" s="15">
        <v>0</v>
      </c>
      <c r="M1086" s="15">
        <v>100</v>
      </c>
      <c r="N1086" s="15">
        <f t="shared" si="33"/>
        <v>100</v>
      </c>
      <c r="O1086" s="15" t="s">
        <v>12671</v>
      </c>
      <c r="P1086" s="16"/>
    </row>
    <row r="1087" spans="1:16" s="1" customFormat="1" hidden="1" x14ac:dyDescent="0.25">
      <c r="A1087" s="12">
        <f t="shared" si="32"/>
        <v>1086</v>
      </c>
      <c r="B1087" s="12" t="s">
        <v>2189</v>
      </c>
      <c r="C1087" s="13" t="s">
        <v>8161</v>
      </c>
      <c r="D1087" s="13" t="s">
        <v>10351</v>
      </c>
      <c r="E1087" s="13" t="s">
        <v>10387</v>
      </c>
      <c r="F1087" s="12" t="s">
        <v>10425</v>
      </c>
      <c r="G1087" s="13" t="s">
        <v>9109</v>
      </c>
      <c r="H1087" s="12" t="s">
        <v>11792</v>
      </c>
      <c r="I1087" s="12" t="s">
        <v>12232</v>
      </c>
      <c r="J1087" s="12" t="s">
        <v>11634</v>
      </c>
      <c r="K1087" s="14" t="s">
        <v>11635</v>
      </c>
      <c r="L1087" s="15">
        <v>0</v>
      </c>
      <c r="M1087" s="15">
        <v>4700</v>
      </c>
      <c r="N1087" s="15">
        <f t="shared" si="33"/>
        <v>4700</v>
      </c>
      <c r="O1087" s="15" t="s">
        <v>12671</v>
      </c>
      <c r="P1087" s="16"/>
    </row>
    <row r="1088" spans="1:16" s="1" customFormat="1" hidden="1" x14ac:dyDescent="0.25">
      <c r="A1088" s="12">
        <f t="shared" si="32"/>
        <v>1087</v>
      </c>
      <c r="B1088" s="12" t="s">
        <v>1344</v>
      </c>
      <c r="C1088" s="13" t="s">
        <v>7726</v>
      </c>
      <c r="D1088" s="13" t="s">
        <v>10369</v>
      </c>
      <c r="E1088" s="13" t="s">
        <v>10161</v>
      </c>
      <c r="F1088" s="12" t="s">
        <v>10385</v>
      </c>
      <c r="G1088" s="13" t="s">
        <v>10386</v>
      </c>
      <c r="H1088" s="12" t="s">
        <v>11792</v>
      </c>
      <c r="I1088" s="12" t="s">
        <v>12229</v>
      </c>
      <c r="J1088" s="12" t="s">
        <v>11464</v>
      </c>
      <c r="K1088" s="14" t="s">
        <v>11465</v>
      </c>
      <c r="L1088" s="15">
        <v>0</v>
      </c>
      <c r="M1088" s="15">
        <v>100</v>
      </c>
      <c r="N1088" s="15">
        <f t="shared" si="33"/>
        <v>100</v>
      </c>
      <c r="O1088" s="15" t="s">
        <v>12671</v>
      </c>
      <c r="P1088" s="16"/>
    </row>
    <row r="1089" spans="1:16" s="1" customFormat="1" hidden="1" x14ac:dyDescent="0.25">
      <c r="A1089" s="12">
        <f t="shared" si="32"/>
        <v>1088</v>
      </c>
      <c r="B1089" s="12" t="s">
        <v>3008</v>
      </c>
      <c r="C1089" s="13" t="s">
        <v>6787</v>
      </c>
      <c r="D1089" s="13" t="s">
        <v>10351</v>
      </c>
      <c r="E1089" s="13" t="s">
        <v>10387</v>
      </c>
      <c r="F1089" s="12" t="s">
        <v>10425</v>
      </c>
      <c r="G1089" s="13" t="s">
        <v>9109</v>
      </c>
      <c r="H1089" s="12" t="s">
        <v>11791</v>
      </c>
      <c r="I1089" s="12" t="s">
        <v>12233</v>
      </c>
      <c r="J1089" s="12" t="s">
        <v>11638</v>
      </c>
      <c r="K1089" s="14" t="s">
        <v>11639</v>
      </c>
      <c r="L1089" s="15">
        <v>0</v>
      </c>
      <c r="M1089" s="15">
        <v>1350</v>
      </c>
      <c r="N1089" s="15">
        <f t="shared" si="33"/>
        <v>1350</v>
      </c>
      <c r="O1089" s="15" t="s">
        <v>12671</v>
      </c>
      <c r="P1089" s="16"/>
    </row>
    <row r="1090" spans="1:16" s="1" customFormat="1" hidden="1" x14ac:dyDescent="0.25">
      <c r="A1090" s="12">
        <f t="shared" si="32"/>
        <v>1089</v>
      </c>
      <c r="B1090" s="12" t="s">
        <v>1539</v>
      </c>
      <c r="C1090" s="13" t="s">
        <v>7815</v>
      </c>
      <c r="D1090" s="13" t="s">
        <v>10369</v>
      </c>
      <c r="E1090" s="13" t="s">
        <v>10370</v>
      </c>
      <c r="F1090" s="12" t="s">
        <v>10462</v>
      </c>
      <c r="G1090" s="13" t="s">
        <v>10463</v>
      </c>
      <c r="H1090" s="12" t="s">
        <v>11792</v>
      </c>
      <c r="I1090" s="12" t="s">
        <v>12232</v>
      </c>
      <c r="J1090" s="12" t="s">
        <v>11420</v>
      </c>
      <c r="K1090" s="14" t="s">
        <v>11421</v>
      </c>
      <c r="L1090" s="15">
        <v>0</v>
      </c>
      <c r="M1090" s="15">
        <v>900</v>
      </c>
      <c r="N1090" s="15">
        <f t="shared" si="33"/>
        <v>900</v>
      </c>
      <c r="O1090" s="15" t="s">
        <v>12671</v>
      </c>
      <c r="P1090" s="16"/>
    </row>
    <row r="1091" spans="1:16" s="1" customFormat="1" hidden="1" x14ac:dyDescent="0.25">
      <c r="A1091" s="12">
        <f t="shared" ref="A1091:A1154" si="34">ROW()-1</f>
        <v>1090</v>
      </c>
      <c r="B1091" s="12" t="s">
        <v>2489</v>
      </c>
      <c r="C1091" s="13" t="s">
        <v>5969</v>
      </c>
      <c r="D1091" s="13" t="s">
        <v>10351</v>
      </c>
      <c r="E1091" s="13" t="s">
        <v>10387</v>
      </c>
      <c r="F1091" s="12" t="s">
        <v>10425</v>
      </c>
      <c r="G1091" s="13" t="s">
        <v>9109</v>
      </c>
      <c r="H1091" s="12" t="s">
        <v>11791</v>
      </c>
      <c r="I1091" s="12" t="s">
        <v>12231</v>
      </c>
      <c r="J1091" s="12" t="s">
        <v>11638</v>
      </c>
      <c r="K1091" s="14" t="s">
        <v>11639</v>
      </c>
      <c r="L1091" s="15">
        <v>0</v>
      </c>
      <c r="M1091" s="15">
        <v>500</v>
      </c>
      <c r="N1091" s="15">
        <f t="shared" ref="N1091:N1154" si="35">SUM(L1091,M1091)</f>
        <v>500</v>
      </c>
      <c r="O1091" s="15" t="s">
        <v>12671</v>
      </c>
      <c r="P1091" s="16"/>
    </row>
    <row r="1092" spans="1:16" s="1" customFormat="1" hidden="1" x14ac:dyDescent="0.25">
      <c r="A1092" s="12">
        <f t="shared" si="34"/>
        <v>1091</v>
      </c>
      <c r="B1092" s="12" t="s">
        <v>102</v>
      </c>
      <c r="C1092" s="13" t="s">
        <v>5717</v>
      </c>
      <c r="D1092" s="13" t="s">
        <v>10351</v>
      </c>
      <c r="E1092" s="13" t="s">
        <v>10387</v>
      </c>
      <c r="F1092" s="12" t="s">
        <v>10425</v>
      </c>
      <c r="G1092" s="13" t="s">
        <v>9109</v>
      </c>
      <c r="H1092" s="12" t="s">
        <v>11789</v>
      </c>
      <c r="I1092" s="12" t="s">
        <v>12231</v>
      </c>
      <c r="J1092" s="12" t="s">
        <v>11624</v>
      </c>
      <c r="K1092" s="14" t="s">
        <v>11625</v>
      </c>
      <c r="L1092" s="15">
        <v>0</v>
      </c>
      <c r="M1092" s="15">
        <v>5800</v>
      </c>
      <c r="N1092" s="15">
        <f t="shared" si="35"/>
        <v>5800</v>
      </c>
      <c r="O1092" s="15" t="s">
        <v>12671</v>
      </c>
      <c r="P1092" s="16"/>
    </row>
    <row r="1093" spans="1:16" s="1" customFormat="1" hidden="1" x14ac:dyDescent="0.25">
      <c r="A1093" s="12">
        <f t="shared" si="34"/>
        <v>1092</v>
      </c>
      <c r="B1093" s="12" t="s">
        <v>88</v>
      </c>
      <c r="C1093" s="13" t="s">
        <v>5866</v>
      </c>
      <c r="D1093" s="13" t="s">
        <v>10351</v>
      </c>
      <c r="E1093" s="13" t="s">
        <v>10387</v>
      </c>
      <c r="F1093" s="12" t="s">
        <v>10425</v>
      </c>
      <c r="G1093" s="13" t="s">
        <v>9109</v>
      </c>
      <c r="H1093" s="12" t="s">
        <v>11791</v>
      </c>
      <c r="I1093" s="12" t="s">
        <v>12231</v>
      </c>
      <c r="J1093" s="12" t="s">
        <v>11632</v>
      </c>
      <c r="K1093" s="14" t="s">
        <v>11633</v>
      </c>
      <c r="L1093" s="15">
        <v>0</v>
      </c>
      <c r="M1093" s="15">
        <v>3650</v>
      </c>
      <c r="N1093" s="15">
        <f t="shared" si="35"/>
        <v>3650</v>
      </c>
      <c r="O1093" s="15" t="s">
        <v>12671</v>
      </c>
      <c r="P1093" s="16"/>
    </row>
    <row r="1094" spans="1:16" s="1" customFormat="1" hidden="1" x14ac:dyDescent="0.25">
      <c r="A1094" s="12">
        <f t="shared" si="34"/>
        <v>1093</v>
      </c>
      <c r="B1094" s="12" t="s">
        <v>1943</v>
      </c>
      <c r="C1094" s="13" t="s">
        <v>6705</v>
      </c>
      <c r="D1094" s="13" t="s">
        <v>10351</v>
      </c>
      <c r="E1094" s="13" t="s">
        <v>10387</v>
      </c>
      <c r="F1094" s="12" t="s">
        <v>10425</v>
      </c>
      <c r="G1094" s="13" t="s">
        <v>9109</v>
      </c>
      <c r="H1094" s="12" t="s">
        <v>11791</v>
      </c>
      <c r="I1094" s="12" t="s">
        <v>12232</v>
      </c>
      <c r="J1094" s="12" t="s">
        <v>11638</v>
      </c>
      <c r="K1094" s="14" t="s">
        <v>11639</v>
      </c>
      <c r="L1094" s="15">
        <v>0</v>
      </c>
      <c r="M1094" s="15">
        <v>750</v>
      </c>
      <c r="N1094" s="15">
        <f t="shared" si="35"/>
        <v>750</v>
      </c>
      <c r="O1094" s="15" t="s">
        <v>12671</v>
      </c>
      <c r="P1094" s="16"/>
    </row>
    <row r="1095" spans="1:16" s="1" customFormat="1" hidden="1" x14ac:dyDescent="0.25">
      <c r="A1095" s="12">
        <f t="shared" si="34"/>
        <v>1094</v>
      </c>
      <c r="B1095" s="12" t="s">
        <v>11821</v>
      </c>
      <c r="C1095" s="13" t="s">
        <v>11822</v>
      </c>
      <c r="D1095" s="13" t="s">
        <v>10355</v>
      </c>
      <c r="E1095" s="13" t="s">
        <v>10432</v>
      </c>
      <c r="F1095" s="12" t="s">
        <v>10468</v>
      </c>
      <c r="G1095" s="13" t="s">
        <v>10469</v>
      </c>
      <c r="H1095" s="12" t="s">
        <v>11792</v>
      </c>
      <c r="I1095" s="12" t="s">
        <v>12229</v>
      </c>
      <c r="J1095" s="12" t="s">
        <v>11564</v>
      </c>
      <c r="K1095" s="14" t="s">
        <v>11565</v>
      </c>
      <c r="L1095" s="15">
        <v>0</v>
      </c>
      <c r="M1095" s="15">
        <v>250</v>
      </c>
      <c r="N1095" s="15">
        <f t="shared" si="35"/>
        <v>250</v>
      </c>
      <c r="O1095" s="15" t="s">
        <v>12671</v>
      </c>
      <c r="P1095" s="16"/>
    </row>
    <row r="1096" spans="1:16" s="1" customFormat="1" hidden="1" x14ac:dyDescent="0.25">
      <c r="A1096" s="12">
        <f t="shared" si="34"/>
        <v>1095</v>
      </c>
      <c r="B1096" s="12" t="s">
        <v>2875</v>
      </c>
      <c r="C1096" s="13" t="s">
        <v>5732</v>
      </c>
      <c r="D1096" s="13" t="s">
        <v>10355</v>
      </c>
      <c r="E1096" s="13" t="s">
        <v>10432</v>
      </c>
      <c r="F1096" s="12" t="s">
        <v>10468</v>
      </c>
      <c r="G1096" s="13" t="s">
        <v>10469</v>
      </c>
      <c r="H1096" s="12" t="s">
        <v>11792</v>
      </c>
      <c r="I1096" s="12" t="s">
        <v>12230</v>
      </c>
      <c r="J1096" s="12" t="s">
        <v>11564</v>
      </c>
      <c r="K1096" s="14" t="s">
        <v>11565</v>
      </c>
      <c r="L1096" s="15">
        <v>0</v>
      </c>
      <c r="M1096" s="15">
        <v>2150</v>
      </c>
      <c r="N1096" s="15">
        <f t="shared" si="35"/>
        <v>2150</v>
      </c>
      <c r="O1096" s="15" t="s">
        <v>12671</v>
      </c>
      <c r="P1096" s="16"/>
    </row>
    <row r="1097" spans="1:16" s="1" customFormat="1" hidden="1" x14ac:dyDescent="0.25">
      <c r="A1097" s="12">
        <f t="shared" si="34"/>
        <v>1096</v>
      </c>
      <c r="B1097" s="12" t="s">
        <v>106</v>
      </c>
      <c r="C1097" s="13" t="s">
        <v>5750</v>
      </c>
      <c r="D1097" s="13" t="s">
        <v>10351</v>
      </c>
      <c r="E1097" s="13" t="s">
        <v>10387</v>
      </c>
      <c r="F1097" s="12" t="s">
        <v>10425</v>
      </c>
      <c r="G1097" s="13" t="s">
        <v>9109</v>
      </c>
      <c r="H1097" s="12" t="s">
        <v>11789</v>
      </c>
      <c r="I1097" s="12" t="s">
        <v>12231</v>
      </c>
      <c r="J1097" s="12" t="s">
        <v>11628</v>
      </c>
      <c r="K1097" s="14" t="s">
        <v>11629</v>
      </c>
      <c r="L1097" s="15">
        <v>0</v>
      </c>
      <c r="M1097" s="15">
        <v>16000</v>
      </c>
      <c r="N1097" s="15">
        <f t="shared" si="35"/>
        <v>16000</v>
      </c>
      <c r="O1097" s="15" t="s">
        <v>12671</v>
      </c>
      <c r="P1097" s="16"/>
    </row>
    <row r="1098" spans="1:16" s="1" customFormat="1" hidden="1" x14ac:dyDescent="0.25">
      <c r="A1098" s="12">
        <f t="shared" si="34"/>
        <v>1097</v>
      </c>
      <c r="B1098" s="12" t="s">
        <v>3270</v>
      </c>
      <c r="C1098" s="13" t="s">
        <v>6652</v>
      </c>
      <c r="D1098" s="13" t="s">
        <v>10363</v>
      </c>
      <c r="E1098" s="13" t="s">
        <v>10363</v>
      </c>
      <c r="F1098" s="12" t="s">
        <v>10456</v>
      </c>
      <c r="G1098" s="13" t="s">
        <v>10457</v>
      </c>
      <c r="H1098" s="12" t="s">
        <v>11792</v>
      </c>
      <c r="I1098" s="12" t="s">
        <v>12229</v>
      </c>
      <c r="J1098" s="12" t="s">
        <v>11125</v>
      </c>
      <c r="K1098" s="14" t="s">
        <v>11126</v>
      </c>
      <c r="L1098" s="15">
        <v>0</v>
      </c>
      <c r="M1098" s="15">
        <v>50</v>
      </c>
      <c r="N1098" s="15">
        <f t="shared" si="35"/>
        <v>50</v>
      </c>
      <c r="O1098" s="15" t="s">
        <v>12671</v>
      </c>
      <c r="P1098" s="16"/>
    </row>
    <row r="1099" spans="1:16" s="1" customFormat="1" hidden="1" x14ac:dyDescent="0.25">
      <c r="A1099" s="12">
        <f t="shared" si="34"/>
        <v>1098</v>
      </c>
      <c r="B1099" s="12" t="s">
        <v>3557</v>
      </c>
      <c r="C1099" s="13" t="s">
        <v>6320</v>
      </c>
      <c r="D1099" s="13" t="s">
        <v>10355</v>
      </c>
      <c r="E1099" s="13" t="s">
        <v>10432</v>
      </c>
      <c r="F1099" s="12" t="s">
        <v>10468</v>
      </c>
      <c r="G1099" s="13" t="s">
        <v>10469</v>
      </c>
      <c r="H1099" s="12" t="s">
        <v>11792</v>
      </c>
      <c r="I1099" s="12" t="s">
        <v>12233</v>
      </c>
      <c r="J1099" s="12" t="s">
        <v>11575</v>
      </c>
      <c r="K1099" s="14" t="s">
        <v>11576</v>
      </c>
      <c r="L1099" s="15">
        <v>0</v>
      </c>
      <c r="M1099" s="15">
        <v>4550</v>
      </c>
      <c r="N1099" s="15">
        <f t="shared" si="35"/>
        <v>4550</v>
      </c>
      <c r="O1099" s="15" t="s">
        <v>12671</v>
      </c>
      <c r="P1099" s="16"/>
    </row>
    <row r="1100" spans="1:16" s="1" customFormat="1" hidden="1" x14ac:dyDescent="0.25">
      <c r="A1100" s="12">
        <f t="shared" si="34"/>
        <v>1099</v>
      </c>
      <c r="B1100" s="12" t="s">
        <v>806</v>
      </c>
      <c r="C1100" s="13" t="s">
        <v>6570</v>
      </c>
      <c r="D1100" s="13" t="s">
        <v>10363</v>
      </c>
      <c r="E1100" s="13" t="s">
        <v>10363</v>
      </c>
      <c r="F1100" s="12" t="s">
        <v>10480</v>
      </c>
      <c r="G1100" s="13" t="s">
        <v>7110</v>
      </c>
      <c r="H1100" s="12" t="s">
        <v>11792</v>
      </c>
      <c r="I1100" s="12" t="s">
        <v>12233</v>
      </c>
      <c r="J1100" s="12" t="s">
        <v>11149</v>
      </c>
      <c r="K1100" s="14" t="s">
        <v>11150</v>
      </c>
      <c r="L1100" s="15">
        <v>0</v>
      </c>
      <c r="M1100" s="15">
        <v>100</v>
      </c>
      <c r="N1100" s="15">
        <f t="shared" si="35"/>
        <v>100</v>
      </c>
      <c r="O1100" s="15" t="s">
        <v>12671</v>
      </c>
      <c r="P1100" s="16"/>
    </row>
    <row r="1101" spans="1:16" s="1" customFormat="1" hidden="1" x14ac:dyDescent="0.25">
      <c r="A1101" s="12">
        <f t="shared" si="34"/>
        <v>1100</v>
      </c>
      <c r="B1101" s="12" t="s">
        <v>101</v>
      </c>
      <c r="C1101" s="13" t="s">
        <v>6267</v>
      </c>
      <c r="D1101" s="13" t="s">
        <v>10351</v>
      </c>
      <c r="E1101" s="13" t="s">
        <v>10387</v>
      </c>
      <c r="F1101" s="12" t="s">
        <v>10425</v>
      </c>
      <c r="G1101" s="13" t="s">
        <v>9109</v>
      </c>
      <c r="H1101" s="12" t="s">
        <v>11792</v>
      </c>
      <c r="I1101" s="12" t="s">
        <v>12229</v>
      </c>
      <c r="J1101" s="12" t="s">
        <v>11624</v>
      </c>
      <c r="K1101" s="14" t="s">
        <v>11625</v>
      </c>
      <c r="L1101" s="15">
        <v>0</v>
      </c>
      <c r="M1101" s="15">
        <v>50</v>
      </c>
      <c r="N1101" s="15">
        <f t="shared" si="35"/>
        <v>50</v>
      </c>
      <c r="O1101" s="15" t="s">
        <v>12671</v>
      </c>
      <c r="P1101" s="16"/>
    </row>
    <row r="1102" spans="1:16" s="1" customFormat="1" hidden="1" x14ac:dyDescent="0.25">
      <c r="A1102" s="12">
        <f t="shared" si="34"/>
        <v>1101</v>
      </c>
      <c r="B1102" s="12" t="s">
        <v>100</v>
      </c>
      <c r="C1102" s="13" t="s">
        <v>6484</v>
      </c>
      <c r="D1102" s="13" t="s">
        <v>10351</v>
      </c>
      <c r="E1102" s="13" t="s">
        <v>10387</v>
      </c>
      <c r="F1102" s="12" t="s">
        <v>10425</v>
      </c>
      <c r="G1102" s="13" t="s">
        <v>9109</v>
      </c>
      <c r="H1102" s="12" t="s">
        <v>11791</v>
      </c>
      <c r="I1102" s="12" t="s">
        <v>12230</v>
      </c>
      <c r="J1102" s="12" t="s">
        <v>11624</v>
      </c>
      <c r="K1102" s="14" t="s">
        <v>11625</v>
      </c>
      <c r="L1102" s="15">
        <v>0</v>
      </c>
      <c r="M1102" s="15">
        <v>10800</v>
      </c>
      <c r="N1102" s="15">
        <f t="shared" si="35"/>
        <v>10800</v>
      </c>
      <c r="O1102" s="15" t="s">
        <v>12671</v>
      </c>
      <c r="P1102" s="16"/>
    </row>
    <row r="1103" spans="1:16" s="1" customFormat="1" hidden="1" x14ac:dyDescent="0.25">
      <c r="A1103" s="12">
        <f t="shared" si="34"/>
        <v>1102</v>
      </c>
      <c r="B1103" s="12" t="s">
        <v>3812</v>
      </c>
      <c r="C1103" s="13" t="s">
        <v>9104</v>
      </c>
      <c r="D1103" s="13" t="s">
        <v>10369</v>
      </c>
      <c r="E1103" s="13" t="s">
        <v>10161</v>
      </c>
      <c r="F1103" s="12" t="s">
        <v>10564</v>
      </c>
      <c r="G1103" s="13" t="s">
        <v>10565</v>
      </c>
      <c r="H1103" s="12" t="s">
        <v>11792</v>
      </c>
      <c r="I1103" s="12" t="s">
        <v>12229</v>
      </c>
      <c r="J1103" s="12" t="s">
        <v>11472</v>
      </c>
      <c r="K1103" s="14" t="s">
        <v>11473</v>
      </c>
      <c r="L1103" s="15">
        <v>0</v>
      </c>
      <c r="M1103" s="15">
        <v>50</v>
      </c>
      <c r="N1103" s="15">
        <f t="shared" si="35"/>
        <v>50</v>
      </c>
      <c r="O1103" s="15" t="s">
        <v>12671</v>
      </c>
      <c r="P1103" s="16"/>
    </row>
    <row r="1104" spans="1:16" s="1" customFormat="1" hidden="1" x14ac:dyDescent="0.25">
      <c r="A1104" s="12">
        <f t="shared" si="34"/>
        <v>1103</v>
      </c>
      <c r="B1104" s="12" t="s">
        <v>1646</v>
      </c>
      <c r="C1104" s="13" t="s">
        <v>6309</v>
      </c>
      <c r="D1104" s="13" t="s">
        <v>10355</v>
      </c>
      <c r="E1104" s="13" t="s">
        <v>10432</v>
      </c>
      <c r="F1104" s="12" t="s">
        <v>10468</v>
      </c>
      <c r="G1104" s="13" t="s">
        <v>10469</v>
      </c>
      <c r="H1104" s="12" t="s">
        <v>11792</v>
      </c>
      <c r="I1104" s="12" t="s">
        <v>12232</v>
      </c>
      <c r="J1104" s="12" t="s">
        <v>11575</v>
      </c>
      <c r="K1104" s="14" t="s">
        <v>11576</v>
      </c>
      <c r="L1104" s="15">
        <v>0</v>
      </c>
      <c r="M1104" s="15">
        <v>3900</v>
      </c>
      <c r="N1104" s="15">
        <f t="shared" si="35"/>
        <v>3900</v>
      </c>
      <c r="O1104" s="15" t="s">
        <v>12671</v>
      </c>
      <c r="P1104" s="16"/>
    </row>
    <row r="1105" spans="1:16" s="1" customFormat="1" hidden="1" x14ac:dyDescent="0.25">
      <c r="A1105" s="12">
        <f t="shared" si="34"/>
        <v>1104</v>
      </c>
      <c r="B1105" s="12" t="s">
        <v>103</v>
      </c>
      <c r="C1105" s="13" t="s">
        <v>6085</v>
      </c>
      <c r="D1105" s="13" t="s">
        <v>10351</v>
      </c>
      <c r="E1105" s="13" t="s">
        <v>10387</v>
      </c>
      <c r="F1105" s="12" t="s">
        <v>10425</v>
      </c>
      <c r="G1105" s="13" t="s">
        <v>9109</v>
      </c>
      <c r="H1105" s="12" t="s">
        <v>11791</v>
      </c>
      <c r="I1105" s="12" t="s">
        <v>12230</v>
      </c>
      <c r="J1105" s="12" t="s">
        <v>11628</v>
      </c>
      <c r="K1105" s="14" t="s">
        <v>11629</v>
      </c>
      <c r="L1105" s="15">
        <v>0</v>
      </c>
      <c r="M1105" s="15">
        <v>2450</v>
      </c>
      <c r="N1105" s="15">
        <f t="shared" si="35"/>
        <v>2450</v>
      </c>
      <c r="O1105" s="15" t="s">
        <v>12671</v>
      </c>
      <c r="P1105" s="16"/>
    </row>
    <row r="1106" spans="1:16" s="1" customFormat="1" hidden="1" x14ac:dyDescent="0.25">
      <c r="A1106" s="12">
        <f t="shared" si="34"/>
        <v>1105</v>
      </c>
      <c r="B1106" s="12" t="s">
        <v>3389</v>
      </c>
      <c r="C1106" s="13" t="s">
        <v>5770</v>
      </c>
      <c r="D1106" s="13" t="s">
        <v>10351</v>
      </c>
      <c r="E1106" s="13" t="s">
        <v>10387</v>
      </c>
      <c r="F1106" s="12" t="s">
        <v>10425</v>
      </c>
      <c r="G1106" s="13" t="s">
        <v>9109</v>
      </c>
      <c r="H1106" s="12" t="s">
        <v>11789</v>
      </c>
      <c r="I1106" s="12" t="s">
        <v>12231</v>
      </c>
      <c r="J1106" s="12" t="s">
        <v>11626</v>
      </c>
      <c r="K1106" s="14" t="s">
        <v>11627</v>
      </c>
      <c r="L1106" s="15">
        <v>0</v>
      </c>
      <c r="M1106" s="15">
        <v>3850</v>
      </c>
      <c r="N1106" s="15">
        <f t="shared" si="35"/>
        <v>3850</v>
      </c>
      <c r="O1106" s="15" t="s">
        <v>12671</v>
      </c>
      <c r="P1106" s="16"/>
    </row>
    <row r="1107" spans="1:16" s="1" customFormat="1" hidden="1" x14ac:dyDescent="0.25">
      <c r="A1107" s="12">
        <f t="shared" si="34"/>
        <v>1106</v>
      </c>
      <c r="B1107" s="12" t="s">
        <v>3506</v>
      </c>
      <c r="C1107" s="13" t="s">
        <v>6821</v>
      </c>
      <c r="D1107" s="13" t="s">
        <v>10351</v>
      </c>
      <c r="E1107" s="13" t="s">
        <v>10387</v>
      </c>
      <c r="F1107" s="12" t="s">
        <v>10425</v>
      </c>
      <c r="G1107" s="13" t="s">
        <v>9109</v>
      </c>
      <c r="H1107" s="12" t="s">
        <v>11792</v>
      </c>
      <c r="I1107" s="12" t="s">
        <v>12230</v>
      </c>
      <c r="J1107" s="12" t="s">
        <v>11628</v>
      </c>
      <c r="K1107" s="14" t="s">
        <v>11629</v>
      </c>
      <c r="L1107" s="15">
        <v>0</v>
      </c>
      <c r="M1107" s="15">
        <v>200</v>
      </c>
      <c r="N1107" s="15">
        <f t="shared" si="35"/>
        <v>200</v>
      </c>
      <c r="O1107" s="15" t="s">
        <v>12671</v>
      </c>
      <c r="P1107" s="16"/>
    </row>
    <row r="1108" spans="1:16" s="1" customFormat="1" hidden="1" x14ac:dyDescent="0.25">
      <c r="A1108" s="12">
        <f t="shared" si="34"/>
        <v>1107</v>
      </c>
      <c r="B1108" s="12" t="s">
        <v>93</v>
      </c>
      <c r="C1108" s="13" t="s">
        <v>6084</v>
      </c>
      <c r="D1108" s="13" t="s">
        <v>10351</v>
      </c>
      <c r="E1108" s="13" t="s">
        <v>10387</v>
      </c>
      <c r="F1108" s="12" t="s">
        <v>10425</v>
      </c>
      <c r="G1108" s="13" t="s">
        <v>9109</v>
      </c>
      <c r="H1108" s="12" t="s">
        <v>11792</v>
      </c>
      <c r="I1108" s="12" t="s">
        <v>12230</v>
      </c>
      <c r="J1108" s="12" t="s">
        <v>11628</v>
      </c>
      <c r="K1108" s="14" t="s">
        <v>11629</v>
      </c>
      <c r="L1108" s="15">
        <v>0</v>
      </c>
      <c r="M1108" s="15">
        <v>1600</v>
      </c>
      <c r="N1108" s="15">
        <f t="shared" si="35"/>
        <v>1600</v>
      </c>
      <c r="O1108" s="15" t="s">
        <v>12671</v>
      </c>
      <c r="P1108" s="16"/>
    </row>
    <row r="1109" spans="1:16" s="1" customFormat="1" hidden="1" x14ac:dyDescent="0.25">
      <c r="A1109" s="12">
        <f t="shared" si="34"/>
        <v>1108</v>
      </c>
      <c r="B1109" s="12" t="s">
        <v>4553</v>
      </c>
      <c r="C1109" s="13" t="s">
        <v>5716</v>
      </c>
      <c r="D1109" s="13" t="s">
        <v>10363</v>
      </c>
      <c r="E1109" s="13" t="s">
        <v>10363</v>
      </c>
      <c r="F1109" s="12" t="s">
        <v>10456</v>
      </c>
      <c r="G1109" s="13" t="s">
        <v>10457</v>
      </c>
      <c r="H1109" s="12" t="s">
        <v>11792</v>
      </c>
      <c r="I1109" s="12" t="s">
        <v>12229</v>
      </c>
      <c r="J1109" s="12" t="s">
        <v>11129</v>
      </c>
      <c r="K1109" s="14" t="s">
        <v>11130</v>
      </c>
      <c r="L1109" s="15">
        <v>0</v>
      </c>
      <c r="M1109" s="15">
        <v>1050</v>
      </c>
      <c r="N1109" s="15">
        <f t="shared" si="35"/>
        <v>1050</v>
      </c>
      <c r="O1109" s="15" t="s">
        <v>12671</v>
      </c>
      <c r="P1109" s="16"/>
    </row>
    <row r="1110" spans="1:16" s="1" customFormat="1" hidden="1" x14ac:dyDescent="0.25">
      <c r="A1110" s="12">
        <f t="shared" si="34"/>
        <v>1109</v>
      </c>
      <c r="B1110" s="12" t="s">
        <v>95</v>
      </c>
      <c r="C1110" s="13" t="s">
        <v>5773</v>
      </c>
      <c r="D1110" s="13" t="s">
        <v>10351</v>
      </c>
      <c r="E1110" s="13" t="s">
        <v>10387</v>
      </c>
      <c r="F1110" s="12" t="s">
        <v>10425</v>
      </c>
      <c r="G1110" s="13" t="s">
        <v>9109</v>
      </c>
      <c r="H1110" s="12" t="s">
        <v>11789</v>
      </c>
      <c r="I1110" s="12" t="s">
        <v>12231</v>
      </c>
      <c r="J1110" s="12" t="s">
        <v>11630</v>
      </c>
      <c r="K1110" s="14" t="s">
        <v>11631</v>
      </c>
      <c r="L1110" s="15">
        <v>0</v>
      </c>
      <c r="M1110" s="15">
        <v>11700</v>
      </c>
      <c r="N1110" s="15">
        <f t="shared" si="35"/>
        <v>11700</v>
      </c>
      <c r="O1110" s="15" t="s">
        <v>12671</v>
      </c>
      <c r="P1110" s="16"/>
    </row>
    <row r="1111" spans="1:16" s="1" customFormat="1" hidden="1" x14ac:dyDescent="0.25">
      <c r="A1111" s="12">
        <f t="shared" si="34"/>
        <v>1110</v>
      </c>
      <c r="B1111" s="12" t="s">
        <v>5395</v>
      </c>
      <c r="C1111" s="13" t="s">
        <v>7185</v>
      </c>
      <c r="D1111" s="13" t="s">
        <v>10363</v>
      </c>
      <c r="E1111" s="13" t="s">
        <v>10363</v>
      </c>
      <c r="F1111" s="12" t="s">
        <v>10456</v>
      </c>
      <c r="G1111" s="13" t="s">
        <v>10457</v>
      </c>
      <c r="H1111" s="12" t="s">
        <v>11792</v>
      </c>
      <c r="I1111" s="12" t="s">
        <v>12229</v>
      </c>
      <c r="J1111" s="12" t="s">
        <v>11125</v>
      </c>
      <c r="K1111" s="14" t="s">
        <v>11126</v>
      </c>
      <c r="L1111" s="15">
        <v>0</v>
      </c>
      <c r="M1111" s="15">
        <v>1650</v>
      </c>
      <c r="N1111" s="15">
        <f t="shared" si="35"/>
        <v>1650</v>
      </c>
      <c r="O1111" s="15" t="s">
        <v>12671</v>
      </c>
      <c r="P1111" s="16"/>
    </row>
    <row r="1112" spans="1:16" s="1" customFormat="1" hidden="1" x14ac:dyDescent="0.25">
      <c r="A1112" s="12">
        <f t="shared" si="34"/>
        <v>1111</v>
      </c>
      <c r="B1112" s="12" t="s">
        <v>4206</v>
      </c>
      <c r="C1112" s="13" t="s">
        <v>6932</v>
      </c>
      <c r="D1112" s="13" t="s">
        <v>10363</v>
      </c>
      <c r="E1112" s="13" t="s">
        <v>10363</v>
      </c>
      <c r="F1112" s="12" t="s">
        <v>10456</v>
      </c>
      <c r="G1112" s="13" t="s">
        <v>10457</v>
      </c>
      <c r="H1112" s="12" t="s">
        <v>11792</v>
      </c>
      <c r="I1112" s="12" t="s">
        <v>12229</v>
      </c>
      <c r="J1112" s="12" t="s">
        <v>11131</v>
      </c>
      <c r="K1112" s="14" t="s">
        <v>11132</v>
      </c>
      <c r="L1112" s="15">
        <v>0</v>
      </c>
      <c r="M1112" s="15">
        <v>1050</v>
      </c>
      <c r="N1112" s="15">
        <f t="shared" si="35"/>
        <v>1050</v>
      </c>
      <c r="O1112" s="15" t="s">
        <v>12671</v>
      </c>
      <c r="P1112" s="16"/>
    </row>
    <row r="1113" spans="1:16" s="1" customFormat="1" hidden="1" x14ac:dyDescent="0.25">
      <c r="A1113" s="12">
        <f t="shared" si="34"/>
        <v>1112</v>
      </c>
      <c r="B1113" s="12" t="s">
        <v>2295</v>
      </c>
      <c r="C1113" s="13" t="s">
        <v>5840</v>
      </c>
      <c r="D1113" s="13" t="s">
        <v>10369</v>
      </c>
      <c r="E1113" s="13" t="s">
        <v>10162</v>
      </c>
      <c r="F1113" s="12" t="s">
        <v>10402</v>
      </c>
      <c r="G1113" s="13" t="s">
        <v>10403</v>
      </c>
      <c r="H1113" s="12" t="s">
        <v>11789</v>
      </c>
      <c r="I1113" s="12" t="s">
        <v>12231</v>
      </c>
      <c r="J1113" s="12" t="s">
        <v>11477</v>
      </c>
      <c r="K1113" s="14" t="s">
        <v>11478</v>
      </c>
      <c r="L1113" s="15">
        <v>0</v>
      </c>
      <c r="M1113" s="15">
        <v>9000</v>
      </c>
      <c r="N1113" s="15">
        <f t="shared" si="35"/>
        <v>9000</v>
      </c>
      <c r="O1113" s="15" t="s">
        <v>12671</v>
      </c>
      <c r="P1113" s="16"/>
    </row>
    <row r="1114" spans="1:16" s="1" customFormat="1" hidden="1" x14ac:dyDescent="0.25">
      <c r="A1114" s="12">
        <f t="shared" si="34"/>
        <v>1113</v>
      </c>
      <c r="B1114" s="12" t="s">
        <v>1479</v>
      </c>
      <c r="C1114" s="13" t="s">
        <v>6123</v>
      </c>
      <c r="D1114" s="13" t="s">
        <v>10369</v>
      </c>
      <c r="E1114" s="13" t="s">
        <v>10162</v>
      </c>
      <c r="F1114" s="12" t="s">
        <v>10402</v>
      </c>
      <c r="G1114" s="13" t="s">
        <v>10403</v>
      </c>
      <c r="H1114" s="12" t="s">
        <v>11792</v>
      </c>
      <c r="I1114" s="12" t="s">
        <v>12229</v>
      </c>
      <c r="J1114" s="12" t="s">
        <v>11477</v>
      </c>
      <c r="K1114" s="14" t="s">
        <v>11478</v>
      </c>
      <c r="L1114" s="15">
        <v>0</v>
      </c>
      <c r="M1114" s="15">
        <v>150</v>
      </c>
      <c r="N1114" s="15">
        <f t="shared" si="35"/>
        <v>150</v>
      </c>
      <c r="O1114" s="15" t="s">
        <v>12671</v>
      </c>
      <c r="P1114" s="16"/>
    </row>
    <row r="1115" spans="1:16" s="1" customFormat="1" hidden="1" x14ac:dyDescent="0.25">
      <c r="A1115" s="12">
        <f t="shared" si="34"/>
        <v>1114</v>
      </c>
      <c r="B1115" s="12" t="s">
        <v>3284</v>
      </c>
      <c r="C1115" s="13" t="s">
        <v>8796</v>
      </c>
      <c r="D1115" s="13" t="s">
        <v>10369</v>
      </c>
      <c r="E1115" s="13" t="s">
        <v>10161</v>
      </c>
      <c r="F1115" s="12" t="s">
        <v>10385</v>
      </c>
      <c r="G1115" s="13" t="s">
        <v>10386</v>
      </c>
      <c r="H1115" s="12" t="s">
        <v>11792</v>
      </c>
      <c r="I1115" s="12" t="s">
        <v>12229</v>
      </c>
      <c r="J1115" s="12" t="s">
        <v>11464</v>
      </c>
      <c r="K1115" s="14" t="s">
        <v>11465</v>
      </c>
      <c r="L1115" s="15">
        <v>0</v>
      </c>
      <c r="M1115" s="15">
        <v>100</v>
      </c>
      <c r="N1115" s="15">
        <f t="shared" si="35"/>
        <v>100</v>
      </c>
      <c r="O1115" s="15" t="s">
        <v>12671</v>
      </c>
      <c r="P1115" s="16"/>
    </row>
    <row r="1116" spans="1:16" s="1" customFormat="1" hidden="1" x14ac:dyDescent="0.25">
      <c r="A1116" s="12">
        <f t="shared" si="34"/>
        <v>1115</v>
      </c>
      <c r="B1116" s="12" t="s">
        <v>5387</v>
      </c>
      <c r="C1116" s="13" t="s">
        <v>6036</v>
      </c>
      <c r="D1116" s="13" t="s">
        <v>10363</v>
      </c>
      <c r="E1116" s="13" t="s">
        <v>10363</v>
      </c>
      <c r="F1116" s="12" t="s">
        <v>10456</v>
      </c>
      <c r="G1116" s="13" t="s">
        <v>10457</v>
      </c>
      <c r="H1116" s="12" t="s">
        <v>11792</v>
      </c>
      <c r="I1116" s="12" t="s">
        <v>12229</v>
      </c>
      <c r="J1116" s="12" t="s">
        <v>11131</v>
      </c>
      <c r="K1116" s="14" t="s">
        <v>11132</v>
      </c>
      <c r="L1116" s="15">
        <v>0</v>
      </c>
      <c r="M1116" s="15">
        <v>50</v>
      </c>
      <c r="N1116" s="15">
        <f t="shared" si="35"/>
        <v>50</v>
      </c>
      <c r="O1116" s="15" t="s">
        <v>12671</v>
      </c>
      <c r="P1116" s="16"/>
    </row>
    <row r="1117" spans="1:16" s="1" customFormat="1" hidden="1" x14ac:dyDescent="0.25">
      <c r="A1117" s="12">
        <f t="shared" si="34"/>
        <v>1116</v>
      </c>
      <c r="B1117" s="12" t="s">
        <v>87</v>
      </c>
      <c r="C1117" s="13" t="s">
        <v>6976</v>
      </c>
      <c r="D1117" s="13" t="s">
        <v>10351</v>
      </c>
      <c r="E1117" s="13" t="s">
        <v>10387</v>
      </c>
      <c r="F1117" s="12" t="s">
        <v>10425</v>
      </c>
      <c r="G1117" s="13" t="s">
        <v>9109</v>
      </c>
      <c r="H1117" s="12" t="s">
        <v>11792</v>
      </c>
      <c r="I1117" s="12" t="s">
        <v>12229</v>
      </c>
      <c r="J1117" s="12" t="s">
        <v>11632</v>
      </c>
      <c r="K1117" s="14" t="s">
        <v>11633</v>
      </c>
      <c r="L1117" s="15">
        <v>0</v>
      </c>
      <c r="M1117" s="15">
        <v>250</v>
      </c>
      <c r="N1117" s="15">
        <f t="shared" si="35"/>
        <v>250</v>
      </c>
      <c r="O1117" s="15" t="s">
        <v>12671</v>
      </c>
      <c r="P1117" s="16"/>
    </row>
    <row r="1118" spans="1:16" s="1" customFormat="1" hidden="1" x14ac:dyDescent="0.25">
      <c r="A1118" s="12">
        <f t="shared" si="34"/>
        <v>1117</v>
      </c>
      <c r="B1118" s="12" t="s">
        <v>5306</v>
      </c>
      <c r="C1118" s="13" t="s">
        <v>9973</v>
      </c>
      <c r="D1118" s="13" t="s">
        <v>10355</v>
      </c>
      <c r="E1118" s="13" t="s">
        <v>10432</v>
      </c>
      <c r="F1118" s="12" t="s">
        <v>10468</v>
      </c>
      <c r="G1118" s="13" t="s">
        <v>10469</v>
      </c>
      <c r="H1118" s="12" t="s">
        <v>11792</v>
      </c>
      <c r="I1118" s="12" t="s">
        <v>12229</v>
      </c>
      <c r="J1118" s="12" t="s">
        <v>11564</v>
      </c>
      <c r="K1118" s="14" t="s">
        <v>11565</v>
      </c>
      <c r="L1118" s="15">
        <v>0</v>
      </c>
      <c r="M1118" s="15">
        <v>200</v>
      </c>
      <c r="N1118" s="15">
        <f t="shared" si="35"/>
        <v>200</v>
      </c>
      <c r="O1118" s="15" t="s">
        <v>12671</v>
      </c>
      <c r="P1118" s="16"/>
    </row>
    <row r="1119" spans="1:16" s="1" customFormat="1" hidden="1" x14ac:dyDescent="0.25">
      <c r="A1119" s="12">
        <f t="shared" si="34"/>
        <v>1118</v>
      </c>
      <c r="B1119" s="12" t="s">
        <v>2251</v>
      </c>
      <c r="C1119" s="13" t="s">
        <v>8195</v>
      </c>
      <c r="D1119" s="13" t="s">
        <v>10363</v>
      </c>
      <c r="E1119" s="13" t="s">
        <v>10363</v>
      </c>
      <c r="F1119" s="12" t="s">
        <v>10456</v>
      </c>
      <c r="G1119" s="13" t="s">
        <v>10457</v>
      </c>
      <c r="H1119" s="12" t="s">
        <v>11792</v>
      </c>
      <c r="I1119" s="12" t="s">
        <v>12229</v>
      </c>
      <c r="J1119" s="12" t="s">
        <v>11125</v>
      </c>
      <c r="K1119" s="14" t="s">
        <v>11126</v>
      </c>
      <c r="L1119" s="15">
        <v>0</v>
      </c>
      <c r="M1119" s="15">
        <v>50</v>
      </c>
      <c r="N1119" s="15">
        <f t="shared" si="35"/>
        <v>50</v>
      </c>
      <c r="O1119" s="15" t="s">
        <v>12671</v>
      </c>
      <c r="P1119" s="16"/>
    </row>
    <row r="1120" spans="1:16" s="1" customFormat="1" hidden="1" x14ac:dyDescent="0.25">
      <c r="A1120" s="12">
        <f t="shared" si="34"/>
        <v>1119</v>
      </c>
      <c r="B1120" s="12" t="s">
        <v>1780</v>
      </c>
      <c r="C1120" s="13" t="s">
        <v>6179</v>
      </c>
      <c r="D1120" s="13" t="s">
        <v>10355</v>
      </c>
      <c r="E1120" s="13" t="s">
        <v>10360</v>
      </c>
      <c r="F1120" s="12" t="s">
        <v>10520</v>
      </c>
      <c r="G1120" s="13" t="s">
        <v>6956</v>
      </c>
      <c r="H1120" s="12" t="s">
        <v>11792</v>
      </c>
      <c r="I1120" s="12" t="s">
        <v>12231</v>
      </c>
      <c r="J1120" s="12" t="s">
        <v>11647</v>
      </c>
      <c r="K1120" s="14" t="s">
        <v>11602</v>
      </c>
      <c r="L1120" s="15">
        <v>0</v>
      </c>
      <c r="M1120" s="15">
        <v>1150</v>
      </c>
      <c r="N1120" s="15">
        <f t="shared" si="35"/>
        <v>1150</v>
      </c>
      <c r="O1120" s="15" t="s">
        <v>12671</v>
      </c>
      <c r="P1120" s="16"/>
    </row>
    <row r="1121" spans="1:16" s="1" customFormat="1" hidden="1" x14ac:dyDescent="0.25">
      <c r="A1121" s="12">
        <f t="shared" si="34"/>
        <v>1120</v>
      </c>
      <c r="B1121" s="12" t="s">
        <v>1779</v>
      </c>
      <c r="C1121" s="13" t="s">
        <v>6111</v>
      </c>
      <c r="D1121" s="13" t="s">
        <v>10355</v>
      </c>
      <c r="E1121" s="13" t="s">
        <v>10360</v>
      </c>
      <c r="F1121" s="12" t="s">
        <v>10520</v>
      </c>
      <c r="G1121" s="13" t="s">
        <v>6956</v>
      </c>
      <c r="H1121" s="12" t="s">
        <v>11792</v>
      </c>
      <c r="I1121" s="12" t="s">
        <v>12231</v>
      </c>
      <c r="J1121" s="12" t="s">
        <v>11647</v>
      </c>
      <c r="K1121" s="14" t="s">
        <v>11602</v>
      </c>
      <c r="L1121" s="15">
        <v>0</v>
      </c>
      <c r="M1121" s="15">
        <v>2950</v>
      </c>
      <c r="N1121" s="15">
        <f t="shared" si="35"/>
        <v>2950</v>
      </c>
      <c r="O1121" s="15" t="s">
        <v>12671</v>
      </c>
      <c r="P1121" s="16"/>
    </row>
    <row r="1122" spans="1:16" s="1" customFormat="1" hidden="1" x14ac:dyDescent="0.25">
      <c r="A1122" s="12">
        <f t="shared" si="34"/>
        <v>1121</v>
      </c>
      <c r="B1122" s="12" t="s">
        <v>2512</v>
      </c>
      <c r="C1122" s="13" t="s">
        <v>5849</v>
      </c>
      <c r="D1122" s="13" t="s">
        <v>10355</v>
      </c>
      <c r="E1122" s="13" t="s">
        <v>10360</v>
      </c>
      <c r="F1122" s="12" t="s">
        <v>10520</v>
      </c>
      <c r="G1122" s="13" t="s">
        <v>6956</v>
      </c>
      <c r="H1122" s="12" t="s">
        <v>11792</v>
      </c>
      <c r="I1122" s="12" t="s">
        <v>12230</v>
      </c>
      <c r="J1122" s="12" t="s">
        <v>11643</v>
      </c>
      <c r="K1122" s="14" t="s">
        <v>11644</v>
      </c>
      <c r="L1122" s="15">
        <v>0</v>
      </c>
      <c r="M1122" s="15">
        <v>21600</v>
      </c>
      <c r="N1122" s="15">
        <f t="shared" si="35"/>
        <v>21600</v>
      </c>
      <c r="O1122" s="15" t="s">
        <v>12671</v>
      </c>
      <c r="P1122" s="16"/>
    </row>
    <row r="1123" spans="1:16" s="1" customFormat="1" hidden="1" x14ac:dyDescent="0.25">
      <c r="A1123" s="12">
        <f t="shared" si="34"/>
        <v>1122</v>
      </c>
      <c r="B1123" s="12" t="s">
        <v>1787</v>
      </c>
      <c r="C1123" s="13" t="s">
        <v>6464</v>
      </c>
      <c r="D1123" s="13" t="s">
        <v>10355</v>
      </c>
      <c r="E1123" s="13" t="s">
        <v>10360</v>
      </c>
      <c r="F1123" s="12" t="s">
        <v>10520</v>
      </c>
      <c r="G1123" s="13" t="s">
        <v>6956</v>
      </c>
      <c r="H1123" s="12" t="s">
        <v>11792</v>
      </c>
      <c r="I1123" s="12" t="s">
        <v>12230</v>
      </c>
      <c r="J1123" s="12" t="s">
        <v>11643</v>
      </c>
      <c r="K1123" s="14" t="s">
        <v>11644</v>
      </c>
      <c r="L1123" s="15">
        <v>0</v>
      </c>
      <c r="M1123" s="15">
        <v>200</v>
      </c>
      <c r="N1123" s="15">
        <f t="shared" si="35"/>
        <v>200</v>
      </c>
      <c r="O1123" s="15" t="s">
        <v>12671</v>
      </c>
      <c r="P1123" s="16"/>
    </row>
    <row r="1124" spans="1:16" s="1" customFormat="1" hidden="1" x14ac:dyDescent="0.25">
      <c r="A1124" s="12">
        <f t="shared" si="34"/>
        <v>1123</v>
      </c>
      <c r="B1124" s="12" t="s">
        <v>2074</v>
      </c>
      <c r="C1124" s="13" t="s">
        <v>8088</v>
      </c>
      <c r="D1124" s="13" t="s">
        <v>10363</v>
      </c>
      <c r="E1124" s="13" t="s">
        <v>10363</v>
      </c>
      <c r="F1124" s="12" t="s">
        <v>10456</v>
      </c>
      <c r="G1124" s="13" t="s">
        <v>10457</v>
      </c>
      <c r="H1124" s="12" t="s">
        <v>11792</v>
      </c>
      <c r="I1124" s="12" t="s">
        <v>12229</v>
      </c>
      <c r="J1124" s="12" t="s">
        <v>11129</v>
      </c>
      <c r="K1124" s="14" t="s">
        <v>11130</v>
      </c>
      <c r="L1124" s="15">
        <v>0</v>
      </c>
      <c r="M1124" s="15">
        <v>100</v>
      </c>
      <c r="N1124" s="15">
        <f t="shared" si="35"/>
        <v>100</v>
      </c>
      <c r="O1124" s="15" t="s">
        <v>12671</v>
      </c>
      <c r="P1124" s="16"/>
    </row>
    <row r="1125" spans="1:16" s="1" customFormat="1" hidden="1" x14ac:dyDescent="0.25">
      <c r="A1125" s="12">
        <f t="shared" si="34"/>
        <v>1124</v>
      </c>
      <c r="B1125" s="12" t="s">
        <v>2735</v>
      </c>
      <c r="C1125" s="13" t="s">
        <v>8285</v>
      </c>
      <c r="D1125" s="13" t="s">
        <v>10363</v>
      </c>
      <c r="E1125" s="13" t="s">
        <v>10363</v>
      </c>
      <c r="F1125" s="12" t="s">
        <v>10456</v>
      </c>
      <c r="G1125" s="13" t="s">
        <v>10457</v>
      </c>
      <c r="H1125" s="12" t="s">
        <v>11792</v>
      </c>
      <c r="I1125" s="12" t="s">
        <v>12232</v>
      </c>
      <c r="J1125" s="12" t="s">
        <v>11131</v>
      </c>
      <c r="K1125" s="14" t="s">
        <v>11132</v>
      </c>
      <c r="L1125" s="15">
        <v>0</v>
      </c>
      <c r="M1125" s="15">
        <v>100</v>
      </c>
      <c r="N1125" s="15">
        <f t="shared" si="35"/>
        <v>100</v>
      </c>
      <c r="O1125" s="15" t="s">
        <v>12671</v>
      </c>
      <c r="P1125" s="16"/>
    </row>
    <row r="1126" spans="1:16" s="1" customFormat="1" hidden="1" x14ac:dyDescent="0.25">
      <c r="A1126" s="12">
        <f t="shared" si="34"/>
        <v>1125</v>
      </c>
      <c r="B1126" s="12" t="s">
        <v>2681</v>
      </c>
      <c r="C1126" s="13" t="s">
        <v>6466</v>
      </c>
      <c r="D1126" s="13" t="s">
        <v>10351</v>
      </c>
      <c r="E1126" s="13" t="s">
        <v>10423</v>
      </c>
      <c r="F1126" s="12" t="s">
        <v>10621</v>
      </c>
      <c r="G1126" s="13" t="s">
        <v>10622</v>
      </c>
      <c r="H1126" s="12" t="s">
        <v>11792</v>
      </c>
      <c r="I1126" s="12" t="s">
        <v>12229</v>
      </c>
      <c r="J1126" s="12" t="s">
        <v>11741</v>
      </c>
      <c r="K1126" s="14" t="s">
        <v>11742</v>
      </c>
      <c r="L1126" s="15">
        <v>0</v>
      </c>
      <c r="M1126" s="15">
        <v>50</v>
      </c>
      <c r="N1126" s="15">
        <f t="shared" si="35"/>
        <v>50</v>
      </c>
      <c r="O1126" s="15" t="s">
        <v>12671</v>
      </c>
      <c r="P1126" s="16"/>
    </row>
    <row r="1127" spans="1:16" s="1" customFormat="1" hidden="1" x14ac:dyDescent="0.25">
      <c r="A1127" s="12">
        <f t="shared" si="34"/>
        <v>1126</v>
      </c>
      <c r="B1127" s="12" t="s">
        <v>4716</v>
      </c>
      <c r="C1127" s="13" t="s">
        <v>6267</v>
      </c>
      <c r="D1127" s="13" t="s">
        <v>10355</v>
      </c>
      <c r="E1127" s="13" t="s">
        <v>10360</v>
      </c>
      <c r="F1127" s="12" t="s">
        <v>10520</v>
      </c>
      <c r="G1127" s="13" t="s">
        <v>6956</v>
      </c>
      <c r="H1127" s="12" t="s">
        <v>11792</v>
      </c>
      <c r="I1127" s="12" t="s">
        <v>12229</v>
      </c>
      <c r="J1127" s="12" t="s">
        <v>11643</v>
      </c>
      <c r="K1127" s="14" t="s">
        <v>11644</v>
      </c>
      <c r="L1127" s="15">
        <v>0</v>
      </c>
      <c r="M1127" s="15">
        <v>250</v>
      </c>
      <c r="N1127" s="15">
        <f t="shared" si="35"/>
        <v>250</v>
      </c>
      <c r="O1127" s="15" t="s">
        <v>12671</v>
      </c>
      <c r="P1127" s="16"/>
    </row>
    <row r="1128" spans="1:16" s="1" customFormat="1" hidden="1" x14ac:dyDescent="0.25">
      <c r="A1128" s="12">
        <f t="shared" si="34"/>
        <v>1127</v>
      </c>
      <c r="B1128" s="12" t="s">
        <v>2589</v>
      </c>
      <c r="C1128" s="13" t="s">
        <v>8408</v>
      </c>
      <c r="D1128" s="13" t="s">
        <v>10351</v>
      </c>
      <c r="E1128" s="13" t="s">
        <v>10380</v>
      </c>
      <c r="F1128" s="12" t="s">
        <v>10429</v>
      </c>
      <c r="G1128" s="13" t="s">
        <v>8413</v>
      </c>
      <c r="H1128" s="12" t="s">
        <v>11792</v>
      </c>
      <c r="I1128" s="12" t="s">
        <v>12229</v>
      </c>
      <c r="J1128" s="12" t="s">
        <v>10989</v>
      </c>
      <c r="K1128" s="14" t="s">
        <v>10990</v>
      </c>
      <c r="L1128" s="15">
        <v>0</v>
      </c>
      <c r="M1128" s="15">
        <v>50</v>
      </c>
      <c r="N1128" s="15">
        <f t="shared" si="35"/>
        <v>50</v>
      </c>
      <c r="O1128" s="15" t="s">
        <v>12671</v>
      </c>
      <c r="P1128" s="16"/>
    </row>
    <row r="1129" spans="1:16" s="1" customFormat="1" hidden="1" x14ac:dyDescent="0.25">
      <c r="A1129" s="12">
        <f t="shared" si="34"/>
        <v>1128</v>
      </c>
      <c r="B1129" s="12" t="s">
        <v>96</v>
      </c>
      <c r="C1129" s="13" t="s">
        <v>5745</v>
      </c>
      <c r="D1129" s="13" t="s">
        <v>10351</v>
      </c>
      <c r="E1129" s="13" t="s">
        <v>10387</v>
      </c>
      <c r="F1129" s="12" t="s">
        <v>10425</v>
      </c>
      <c r="G1129" s="13" t="s">
        <v>9109</v>
      </c>
      <c r="H1129" s="12" t="s">
        <v>11789</v>
      </c>
      <c r="I1129" s="12" t="s">
        <v>12231</v>
      </c>
      <c r="J1129" s="12" t="s">
        <v>11630</v>
      </c>
      <c r="K1129" s="14" t="s">
        <v>11631</v>
      </c>
      <c r="L1129" s="15">
        <v>1150</v>
      </c>
      <c r="M1129" s="15">
        <v>37150</v>
      </c>
      <c r="N1129" s="15">
        <f t="shared" si="35"/>
        <v>38300</v>
      </c>
      <c r="O1129" s="15" t="s">
        <v>12671</v>
      </c>
      <c r="P1129" s="16"/>
    </row>
    <row r="1130" spans="1:16" s="1" customFormat="1" hidden="1" x14ac:dyDescent="0.25">
      <c r="A1130" s="12">
        <f t="shared" si="34"/>
        <v>1129</v>
      </c>
      <c r="B1130" s="12" t="s">
        <v>86</v>
      </c>
      <c r="C1130" s="13" t="s">
        <v>5870</v>
      </c>
      <c r="D1130" s="13" t="s">
        <v>10351</v>
      </c>
      <c r="E1130" s="13" t="s">
        <v>10387</v>
      </c>
      <c r="F1130" s="12" t="s">
        <v>10425</v>
      </c>
      <c r="G1130" s="13" t="s">
        <v>9109</v>
      </c>
      <c r="H1130" s="12" t="s">
        <v>11792</v>
      </c>
      <c r="I1130" s="12" t="s">
        <v>12231</v>
      </c>
      <c r="J1130" s="12" t="s">
        <v>11626</v>
      </c>
      <c r="K1130" s="14" t="s">
        <v>11627</v>
      </c>
      <c r="L1130" s="15">
        <v>0</v>
      </c>
      <c r="M1130" s="15">
        <v>1000</v>
      </c>
      <c r="N1130" s="15">
        <f t="shared" si="35"/>
        <v>1000</v>
      </c>
      <c r="O1130" s="15" t="s">
        <v>12671</v>
      </c>
      <c r="P1130" s="16"/>
    </row>
    <row r="1131" spans="1:16" s="1" customFormat="1" hidden="1" x14ac:dyDescent="0.25">
      <c r="A1131" s="12">
        <f t="shared" si="34"/>
        <v>1130</v>
      </c>
      <c r="B1131" s="12" t="s">
        <v>1541</v>
      </c>
      <c r="C1131" s="13" t="s">
        <v>7817</v>
      </c>
      <c r="D1131" s="13" t="s">
        <v>10369</v>
      </c>
      <c r="E1131" s="13" t="s">
        <v>10370</v>
      </c>
      <c r="F1131" s="12" t="s">
        <v>10462</v>
      </c>
      <c r="G1131" s="13" t="s">
        <v>10463</v>
      </c>
      <c r="H1131" s="12" t="s">
        <v>11792</v>
      </c>
      <c r="I1131" s="12" t="s">
        <v>12232</v>
      </c>
      <c r="J1131" s="12" t="s">
        <v>11420</v>
      </c>
      <c r="K1131" s="14" t="s">
        <v>11421</v>
      </c>
      <c r="L1131" s="15">
        <v>0</v>
      </c>
      <c r="M1131" s="15">
        <v>300</v>
      </c>
      <c r="N1131" s="15">
        <f t="shared" si="35"/>
        <v>300</v>
      </c>
      <c r="O1131" s="15" t="s">
        <v>12671</v>
      </c>
      <c r="P1131" s="16"/>
    </row>
    <row r="1132" spans="1:16" s="1" customFormat="1" hidden="1" x14ac:dyDescent="0.25">
      <c r="A1132" s="12">
        <f t="shared" si="34"/>
        <v>1131</v>
      </c>
      <c r="B1132" s="12" t="s">
        <v>834</v>
      </c>
      <c r="C1132" s="13" t="s">
        <v>5888</v>
      </c>
      <c r="D1132" s="13" t="s">
        <v>10363</v>
      </c>
      <c r="E1132" s="13" t="s">
        <v>10533</v>
      </c>
      <c r="F1132" s="12" t="s">
        <v>10534</v>
      </c>
      <c r="G1132" s="13" t="s">
        <v>10535</v>
      </c>
      <c r="H1132" s="12" t="s">
        <v>11789</v>
      </c>
      <c r="I1132" s="12" t="s">
        <v>12231</v>
      </c>
      <c r="J1132" s="12" t="s">
        <v>11165</v>
      </c>
      <c r="K1132" s="14" t="s">
        <v>11166</v>
      </c>
      <c r="L1132" s="15">
        <v>0</v>
      </c>
      <c r="M1132" s="15">
        <v>25550</v>
      </c>
      <c r="N1132" s="15">
        <f t="shared" si="35"/>
        <v>25550</v>
      </c>
      <c r="O1132" s="15" t="s">
        <v>12671</v>
      </c>
      <c r="P1132" s="16"/>
    </row>
    <row r="1133" spans="1:16" s="1" customFormat="1" hidden="1" x14ac:dyDescent="0.25">
      <c r="A1133" s="12">
        <f t="shared" si="34"/>
        <v>1132</v>
      </c>
      <c r="B1133" s="12" t="s">
        <v>3243</v>
      </c>
      <c r="C1133" s="13" t="s">
        <v>6805</v>
      </c>
      <c r="D1133" s="13" t="s">
        <v>10369</v>
      </c>
      <c r="E1133" s="13" t="s">
        <v>10162</v>
      </c>
      <c r="F1133" s="12" t="s">
        <v>10163</v>
      </c>
      <c r="G1133" s="13" t="s">
        <v>10164</v>
      </c>
      <c r="H1133" s="12" t="s">
        <v>11792</v>
      </c>
      <c r="I1133" s="12" t="s">
        <v>12230</v>
      </c>
      <c r="J1133" s="12" t="s">
        <v>12234</v>
      </c>
      <c r="K1133" s="14" t="s">
        <v>11024</v>
      </c>
      <c r="L1133" s="15">
        <v>0</v>
      </c>
      <c r="M1133" s="15">
        <v>700</v>
      </c>
      <c r="N1133" s="15">
        <f t="shared" si="35"/>
        <v>700</v>
      </c>
      <c r="O1133" s="15" t="s">
        <v>12671</v>
      </c>
      <c r="P1133" s="16"/>
    </row>
    <row r="1134" spans="1:16" s="1" customFormat="1" x14ac:dyDescent="0.25">
      <c r="A1134" s="12">
        <f t="shared" si="34"/>
        <v>1133</v>
      </c>
      <c r="B1134" s="12" t="s">
        <v>3966</v>
      </c>
      <c r="C1134" s="13" t="s">
        <v>9196</v>
      </c>
      <c r="D1134" s="13" t="s">
        <v>10369</v>
      </c>
      <c r="E1134" s="13" t="s">
        <v>10369</v>
      </c>
      <c r="F1134" s="12" t="s">
        <v>10427</v>
      </c>
      <c r="G1134" s="13" t="s">
        <v>10428</v>
      </c>
      <c r="H1134" s="12" t="s">
        <v>11792</v>
      </c>
      <c r="I1134" s="12" t="s">
        <v>12229</v>
      </c>
      <c r="J1134" s="12" t="s">
        <v>11349</v>
      </c>
      <c r="K1134" s="14" t="s">
        <v>11350</v>
      </c>
      <c r="L1134" s="15">
        <v>300</v>
      </c>
      <c r="M1134" s="15">
        <v>700</v>
      </c>
      <c r="N1134" s="15">
        <f t="shared" si="35"/>
        <v>1000</v>
      </c>
      <c r="O1134" s="15" t="s">
        <v>12671</v>
      </c>
      <c r="P1134" s="16"/>
    </row>
    <row r="1135" spans="1:16" s="1" customFormat="1" hidden="1" x14ac:dyDescent="0.25">
      <c r="A1135" s="12">
        <f t="shared" si="34"/>
        <v>1134</v>
      </c>
      <c r="B1135" s="12" t="s">
        <v>3005</v>
      </c>
      <c r="C1135" s="13" t="s">
        <v>8644</v>
      </c>
      <c r="D1135" s="13" t="s">
        <v>10369</v>
      </c>
      <c r="E1135" s="13" t="s">
        <v>10370</v>
      </c>
      <c r="F1135" s="12" t="s">
        <v>10462</v>
      </c>
      <c r="G1135" s="13" t="s">
        <v>10463</v>
      </c>
      <c r="H1135" s="12" t="s">
        <v>11792</v>
      </c>
      <c r="I1135" s="12" t="s">
        <v>12229</v>
      </c>
      <c r="J1135" s="12" t="s">
        <v>11366</v>
      </c>
      <c r="K1135" s="14" t="s">
        <v>11367</v>
      </c>
      <c r="L1135" s="15">
        <v>0</v>
      </c>
      <c r="M1135" s="15">
        <v>100</v>
      </c>
      <c r="N1135" s="15">
        <f t="shared" si="35"/>
        <v>100</v>
      </c>
      <c r="O1135" s="15" t="s">
        <v>12671</v>
      </c>
      <c r="P1135" s="16"/>
    </row>
    <row r="1136" spans="1:16" s="1" customFormat="1" hidden="1" x14ac:dyDescent="0.25">
      <c r="A1136" s="12">
        <f t="shared" si="34"/>
        <v>1135</v>
      </c>
      <c r="B1136" s="12" t="s">
        <v>3246</v>
      </c>
      <c r="C1136" s="13" t="s">
        <v>8785</v>
      </c>
      <c r="D1136" s="13" t="s">
        <v>10355</v>
      </c>
      <c r="E1136" s="13" t="s">
        <v>10481</v>
      </c>
      <c r="F1136" s="12" t="s">
        <v>10482</v>
      </c>
      <c r="G1136" s="13" t="s">
        <v>10483</v>
      </c>
      <c r="H1136" s="12" t="s">
        <v>11792</v>
      </c>
      <c r="I1136" s="12" t="s">
        <v>12232</v>
      </c>
      <c r="J1136" s="12" t="s">
        <v>11535</v>
      </c>
      <c r="K1136" s="14" t="s">
        <v>11536</v>
      </c>
      <c r="L1136" s="15">
        <v>0</v>
      </c>
      <c r="M1136" s="15">
        <v>950</v>
      </c>
      <c r="N1136" s="15">
        <f t="shared" si="35"/>
        <v>950</v>
      </c>
      <c r="O1136" s="15" t="s">
        <v>12671</v>
      </c>
      <c r="P1136" s="16"/>
    </row>
    <row r="1137" spans="1:16" s="1" customFormat="1" hidden="1" x14ac:dyDescent="0.25">
      <c r="A1137" s="12">
        <f t="shared" si="34"/>
        <v>1136</v>
      </c>
      <c r="B1137" s="12" t="s">
        <v>3106</v>
      </c>
      <c r="C1137" s="13" t="s">
        <v>8708</v>
      </c>
      <c r="D1137" s="13" t="s">
        <v>10355</v>
      </c>
      <c r="E1137" s="13" t="s">
        <v>10360</v>
      </c>
      <c r="F1137" s="12" t="s">
        <v>10361</v>
      </c>
      <c r="G1137" s="13" t="s">
        <v>10362</v>
      </c>
      <c r="H1137" s="12" t="s">
        <v>11792</v>
      </c>
      <c r="I1137" s="12" t="s">
        <v>12229</v>
      </c>
      <c r="J1137" s="12" t="s">
        <v>11652</v>
      </c>
      <c r="K1137" s="14" t="s">
        <v>11653</v>
      </c>
      <c r="L1137" s="15">
        <v>0</v>
      </c>
      <c r="M1137" s="15">
        <v>50</v>
      </c>
      <c r="N1137" s="15">
        <f t="shared" si="35"/>
        <v>50</v>
      </c>
      <c r="O1137" s="15" t="s">
        <v>12671</v>
      </c>
      <c r="P1137" s="16"/>
    </row>
    <row r="1138" spans="1:16" s="1" customFormat="1" hidden="1" x14ac:dyDescent="0.25">
      <c r="A1138" s="12">
        <f t="shared" si="34"/>
        <v>1137</v>
      </c>
      <c r="B1138" s="12" t="s">
        <v>4226</v>
      </c>
      <c r="C1138" s="13" t="s">
        <v>5983</v>
      </c>
      <c r="D1138" s="13" t="s">
        <v>10355</v>
      </c>
      <c r="E1138" s="13" t="s">
        <v>10360</v>
      </c>
      <c r="F1138" s="12" t="s">
        <v>10361</v>
      </c>
      <c r="G1138" s="13" t="s">
        <v>10362</v>
      </c>
      <c r="H1138" s="12" t="s">
        <v>11792</v>
      </c>
      <c r="I1138" s="12" t="s">
        <v>12231</v>
      </c>
      <c r="J1138" s="12" t="s">
        <v>11652</v>
      </c>
      <c r="K1138" s="14" t="s">
        <v>11653</v>
      </c>
      <c r="L1138" s="15">
        <v>0</v>
      </c>
      <c r="M1138" s="15">
        <v>17450</v>
      </c>
      <c r="N1138" s="15">
        <f t="shared" si="35"/>
        <v>17450</v>
      </c>
      <c r="O1138" s="15" t="s">
        <v>12671</v>
      </c>
      <c r="P1138" s="16"/>
    </row>
    <row r="1139" spans="1:16" s="1" customFormat="1" hidden="1" x14ac:dyDescent="0.25">
      <c r="A1139" s="12">
        <f t="shared" si="34"/>
        <v>1138</v>
      </c>
      <c r="B1139" s="12" t="s">
        <v>2045</v>
      </c>
      <c r="C1139" s="13" t="s">
        <v>6114</v>
      </c>
      <c r="D1139" s="13" t="s">
        <v>10351</v>
      </c>
      <c r="E1139" s="13" t="s">
        <v>10390</v>
      </c>
      <c r="F1139" s="12" t="s">
        <v>10399</v>
      </c>
      <c r="G1139" s="13" t="s">
        <v>10400</v>
      </c>
      <c r="H1139" s="12" t="s">
        <v>11792</v>
      </c>
      <c r="I1139" s="12" t="s">
        <v>12233</v>
      </c>
      <c r="J1139" s="12" t="s">
        <v>11019</v>
      </c>
      <c r="K1139" s="14" t="s">
        <v>11020</v>
      </c>
      <c r="L1139" s="15">
        <v>0</v>
      </c>
      <c r="M1139" s="15">
        <v>250</v>
      </c>
      <c r="N1139" s="15">
        <f t="shared" si="35"/>
        <v>250</v>
      </c>
      <c r="O1139" s="15" t="s">
        <v>12671</v>
      </c>
      <c r="P1139" s="16"/>
    </row>
    <row r="1140" spans="1:16" s="1" customFormat="1" hidden="1" x14ac:dyDescent="0.25">
      <c r="A1140" s="12">
        <f t="shared" si="34"/>
        <v>1139</v>
      </c>
      <c r="B1140" s="12" t="s">
        <v>2228</v>
      </c>
      <c r="C1140" s="13" t="s">
        <v>8181</v>
      </c>
      <c r="D1140" s="13" t="s">
        <v>10351</v>
      </c>
      <c r="E1140" s="13" t="s">
        <v>10390</v>
      </c>
      <c r="F1140" s="12" t="s">
        <v>10399</v>
      </c>
      <c r="G1140" s="13" t="s">
        <v>10400</v>
      </c>
      <c r="H1140" s="12" t="s">
        <v>11792</v>
      </c>
      <c r="I1140" s="12" t="s">
        <v>12229</v>
      </c>
      <c r="J1140" s="12" t="s">
        <v>11015</v>
      </c>
      <c r="K1140" s="14" t="s">
        <v>11016</v>
      </c>
      <c r="L1140" s="15">
        <v>0</v>
      </c>
      <c r="M1140" s="15">
        <v>1000</v>
      </c>
      <c r="N1140" s="15">
        <f t="shared" si="35"/>
        <v>1000</v>
      </c>
      <c r="O1140" s="15" t="s">
        <v>12671</v>
      </c>
      <c r="P1140" s="16"/>
    </row>
    <row r="1141" spans="1:16" s="1" customFormat="1" hidden="1" x14ac:dyDescent="0.25">
      <c r="A1141" s="12">
        <f t="shared" si="34"/>
        <v>1140</v>
      </c>
      <c r="B1141" s="12" t="s">
        <v>1470</v>
      </c>
      <c r="C1141" s="13" t="s">
        <v>6374</v>
      </c>
      <c r="D1141" s="13" t="s">
        <v>10369</v>
      </c>
      <c r="E1141" s="13" t="s">
        <v>10486</v>
      </c>
      <c r="F1141" s="12" t="s">
        <v>10590</v>
      </c>
      <c r="G1141" s="13" t="s">
        <v>10591</v>
      </c>
      <c r="H1141" s="12" t="s">
        <v>11792</v>
      </c>
      <c r="I1141" s="12" t="s">
        <v>12230</v>
      </c>
      <c r="J1141" s="12" t="s">
        <v>11474</v>
      </c>
      <c r="K1141" s="14" t="s">
        <v>12238</v>
      </c>
      <c r="L1141" s="15">
        <v>0</v>
      </c>
      <c r="M1141" s="15">
        <v>4600</v>
      </c>
      <c r="N1141" s="15">
        <f t="shared" si="35"/>
        <v>4600</v>
      </c>
      <c r="O1141" s="15" t="s">
        <v>12671</v>
      </c>
      <c r="P1141" s="16"/>
    </row>
    <row r="1142" spans="1:16" s="1" customFormat="1" hidden="1" x14ac:dyDescent="0.25">
      <c r="A1142" s="12">
        <f t="shared" si="34"/>
        <v>1141</v>
      </c>
      <c r="B1142" s="12" t="s">
        <v>1460</v>
      </c>
      <c r="C1142" s="13" t="s">
        <v>6641</v>
      </c>
      <c r="D1142" s="13" t="s">
        <v>10369</v>
      </c>
      <c r="E1142" s="13" t="s">
        <v>10486</v>
      </c>
      <c r="F1142" s="12" t="s">
        <v>10590</v>
      </c>
      <c r="G1142" s="13" t="s">
        <v>10591</v>
      </c>
      <c r="H1142" s="12" t="s">
        <v>11792</v>
      </c>
      <c r="I1142" s="12" t="s">
        <v>12230</v>
      </c>
      <c r="J1142" s="12" t="s">
        <v>11474</v>
      </c>
      <c r="K1142" s="14" t="s">
        <v>12238</v>
      </c>
      <c r="L1142" s="15">
        <v>0</v>
      </c>
      <c r="M1142" s="15">
        <v>550</v>
      </c>
      <c r="N1142" s="15">
        <f t="shared" si="35"/>
        <v>550</v>
      </c>
      <c r="O1142" s="15" t="s">
        <v>12671</v>
      </c>
      <c r="P1142" s="16"/>
    </row>
    <row r="1143" spans="1:16" s="1" customFormat="1" hidden="1" x14ac:dyDescent="0.25">
      <c r="A1143" s="12">
        <f t="shared" si="34"/>
        <v>1142</v>
      </c>
      <c r="B1143" s="12" t="s">
        <v>2689</v>
      </c>
      <c r="C1143" s="13" t="s">
        <v>8463</v>
      </c>
      <c r="D1143" s="13" t="s">
        <v>10351</v>
      </c>
      <c r="E1143" s="13" t="s">
        <v>10390</v>
      </c>
      <c r="F1143" s="12" t="s">
        <v>10454</v>
      </c>
      <c r="G1143" s="13" t="s">
        <v>10455</v>
      </c>
      <c r="H1143" s="12" t="s">
        <v>11792</v>
      </c>
      <c r="I1143" s="12" t="s">
        <v>12229</v>
      </c>
      <c r="J1143" s="12" t="s">
        <v>11092</v>
      </c>
      <c r="K1143" s="14" t="s">
        <v>11093</v>
      </c>
      <c r="L1143" s="15">
        <v>0</v>
      </c>
      <c r="M1143" s="15">
        <v>600</v>
      </c>
      <c r="N1143" s="15">
        <f t="shared" si="35"/>
        <v>600</v>
      </c>
      <c r="O1143" s="15" t="s">
        <v>12671</v>
      </c>
      <c r="P1143" s="16"/>
    </row>
    <row r="1144" spans="1:16" s="1" customFormat="1" hidden="1" x14ac:dyDescent="0.25">
      <c r="A1144" s="12">
        <f t="shared" si="34"/>
        <v>1143</v>
      </c>
      <c r="B1144" s="12" t="s">
        <v>341</v>
      </c>
      <c r="C1144" s="13" t="s">
        <v>6011</v>
      </c>
      <c r="D1144" s="13" t="s">
        <v>10351</v>
      </c>
      <c r="E1144" s="13" t="s">
        <v>10390</v>
      </c>
      <c r="F1144" s="12" t="s">
        <v>10454</v>
      </c>
      <c r="G1144" s="13" t="s">
        <v>10455</v>
      </c>
      <c r="H1144" s="12" t="s">
        <v>11792</v>
      </c>
      <c r="I1144" s="12" t="s">
        <v>12229</v>
      </c>
      <c r="J1144" s="12" t="s">
        <v>11092</v>
      </c>
      <c r="K1144" s="14" t="s">
        <v>11093</v>
      </c>
      <c r="L1144" s="15">
        <v>0</v>
      </c>
      <c r="M1144" s="15">
        <v>200</v>
      </c>
      <c r="N1144" s="15">
        <f t="shared" si="35"/>
        <v>200</v>
      </c>
      <c r="O1144" s="15" t="s">
        <v>12671</v>
      </c>
      <c r="P1144" s="16"/>
    </row>
    <row r="1145" spans="1:16" s="1" customFormat="1" hidden="1" x14ac:dyDescent="0.25">
      <c r="A1145" s="12">
        <f t="shared" si="34"/>
        <v>1144</v>
      </c>
      <c r="B1145" s="12" t="s">
        <v>5207</v>
      </c>
      <c r="C1145" s="13" t="s">
        <v>7498</v>
      </c>
      <c r="D1145" s="13" t="s">
        <v>10355</v>
      </c>
      <c r="E1145" s="13" t="s">
        <v>10481</v>
      </c>
      <c r="F1145" s="12" t="s">
        <v>10482</v>
      </c>
      <c r="G1145" s="13" t="s">
        <v>10483</v>
      </c>
      <c r="H1145" s="12" t="s">
        <v>11792</v>
      </c>
      <c r="I1145" s="12" t="s">
        <v>12229</v>
      </c>
      <c r="J1145" s="12" t="s">
        <v>11516</v>
      </c>
      <c r="K1145" s="14" t="s">
        <v>11517</v>
      </c>
      <c r="L1145" s="15">
        <v>0</v>
      </c>
      <c r="M1145" s="15">
        <v>1000</v>
      </c>
      <c r="N1145" s="15">
        <f t="shared" si="35"/>
        <v>1000</v>
      </c>
      <c r="O1145" s="15" t="s">
        <v>12671</v>
      </c>
      <c r="P1145" s="16"/>
    </row>
    <row r="1146" spans="1:16" s="1" customFormat="1" hidden="1" x14ac:dyDescent="0.25">
      <c r="A1146" s="12">
        <f t="shared" si="34"/>
        <v>1145</v>
      </c>
      <c r="B1146" s="12" t="s">
        <v>3445</v>
      </c>
      <c r="C1146" s="13" t="s">
        <v>6813</v>
      </c>
      <c r="D1146" s="13" t="s">
        <v>10355</v>
      </c>
      <c r="E1146" s="13" t="s">
        <v>10481</v>
      </c>
      <c r="F1146" s="12" t="s">
        <v>10482</v>
      </c>
      <c r="G1146" s="13" t="s">
        <v>10483</v>
      </c>
      <c r="H1146" s="12" t="s">
        <v>11792</v>
      </c>
      <c r="I1146" s="12" t="s">
        <v>12232</v>
      </c>
      <c r="J1146" s="12" t="s">
        <v>11516</v>
      </c>
      <c r="K1146" s="14" t="s">
        <v>11517</v>
      </c>
      <c r="L1146" s="15">
        <v>0</v>
      </c>
      <c r="M1146" s="15">
        <v>3300</v>
      </c>
      <c r="N1146" s="15">
        <f t="shared" si="35"/>
        <v>3300</v>
      </c>
      <c r="O1146" s="15" t="s">
        <v>12671</v>
      </c>
      <c r="P1146" s="16"/>
    </row>
    <row r="1147" spans="1:16" s="1" customFormat="1" hidden="1" x14ac:dyDescent="0.25">
      <c r="A1147" s="12">
        <f t="shared" si="34"/>
        <v>1146</v>
      </c>
      <c r="B1147" s="12" t="s">
        <v>3265</v>
      </c>
      <c r="C1147" s="13" t="s">
        <v>6887</v>
      </c>
      <c r="D1147" s="13" t="s">
        <v>10355</v>
      </c>
      <c r="E1147" s="13" t="s">
        <v>10481</v>
      </c>
      <c r="F1147" s="12" t="s">
        <v>10482</v>
      </c>
      <c r="G1147" s="13" t="s">
        <v>10483</v>
      </c>
      <c r="H1147" s="12" t="s">
        <v>11792</v>
      </c>
      <c r="I1147" s="12" t="s">
        <v>12232</v>
      </c>
      <c r="J1147" s="12" t="s">
        <v>11533</v>
      </c>
      <c r="K1147" s="14" t="s">
        <v>11534</v>
      </c>
      <c r="L1147" s="15">
        <v>0</v>
      </c>
      <c r="M1147" s="15">
        <v>7550</v>
      </c>
      <c r="N1147" s="15">
        <f t="shared" si="35"/>
        <v>7550</v>
      </c>
      <c r="O1147" s="15" t="s">
        <v>12671</v>
      </c>
      <c r="P1147" s="16"/>
    </row>
    <row r="1148" spans="1:16" s="1" customFormat="1" hidden="1" x14ac:dyDescent="0.25">
      <c r="A1148" s="12">
        <f t="shared" si="34"/>
        <v>1147</v>
      </c>
      <c r="B1148" s="12" t="s">
        <v>1807</v>
      </c>
      <c r="C1148" s="13" t="s">
        <v>6255</v>
      </c>
      <c r="D1148" s="13" t="s">
        <v>10355</v>
      </c>
      <c r="E1148" s="13" t="s">
        <v>10481</v>
      </c>
      <c r="F1148" s="12" t="s">
        <v>10482</v>
      </c>
      <c r="G1148" s="13" t="s">
        <v>10483</v>
      </c>
      <c r="H1148" s="12" t="s">
        <v>11792</v>
      </c>
      <c r="I1148" s="12" t="s">
        <v>12232</v>
      </c>
      <c r="J1148" s="12" t="s">
        <v>11514</v>
      </c>
      <c r="K1148" s="14" t="s">
        <v>11515</v>
      </c>
      <c r="L1148" s="15">
        <v>0</v>
      </c>
      <c r="M1148" s="15">
        <v>350</v>
      </c>
      <c r="N1148" s="15">
        <f t="shared" si="35"/>
        <v>350</v>
      </c>
      <c r="O1148" s="15" t="s">
        <v>12671</v>
      </c>
      <c r="P1148" s="16"/>
    </row>
    <row r="1149" spans="1:16" s="1" customFormat="1" hidden="1" x14ac:dyDescent="0.25">
      <c r="A1149" s="12">
        <f t="shared" si="34"/>
        <v>1148</v>
      </c>
      <c r="B1149" s="12" t="s">
        <v>479</v>
      </c>
      <c r="C1149" s="13" t="s">
        <v>6533</v>
      </c>
      <c r="D1149" s="13" t="s">
        <v>10351</v>
      </c>
      <c r="E1149" s="13" t="s">
        <v>10423</v>
      </c>
      <c r="F1149" s="12" t="s">
        <v>10628</v>
      </c>
      <c r="G1149" s="13" t="s">
        <v>10629</v>
      </c>
      <c r="H1149" s="12" t="s">
        <v>11792</v>
      </c>
      <c r="I1149" s="12" t="s">
        <v>12231</v>
      </c>
      <c r="J1149" s="12" t="s">
        <v>11121</v>
      </c>
      <c r="K1149" s="14" t="s">
        <v>11122</v>
      </c>
      <c r="L1149" s="15">
        <v>0</v>
      </c>
      <c r="M1149" s="15">
        <v>1550</v>
      </c>
      <c r="N1149" s="15">
        <f t="shared" si="35"/>
        <v>1550</v>
      </c>
      <c r="O1149" s="15" t="s">
        <v>12671</v>
      </c>
      <c r="P1149" s="16"/>
    </row>
    <row r="1150" spans="1:16" s="1" customFormat="1" hidden="1" x14ac:dyDescent="0.25">
      <c r="A1150" s="12">
        <f t="shared" si="34"/>
        <v>1149</v>
      </c>
      <c r="B1150" s="12" t="s">
        <v>667</v>
      </c>
      <c r="C1150" s="13" t="s">
        <v>5882</v>
      </c>
      <c r="D1150" s="13" t="s">
        <v>10158</v>
      </c>
      <c r="E1150" s="13" t="s">
        <v>10470</v>
      </c>
      <c r="F1150" s="12" t="s">
        <v>10531</v>
      </c>
      <c r="G1150" s="13" t="s">
        <v>8699</v>
      </c>
      <c r="H1150" s="12" t="s">
        <v>11792</v>
      </c>
      <c r="I1150" s="12" t="s">
        <v>12231</v>
      </c>
      <c r="J1150" s="12" t="s">
        <v>11759</v>
      </c>
      <c r="K1150" s="14" t="s">
        <v>11760</v>
      </c>
      <c r="L1150" s="15">
        <v>0</v>
      </c>
      <c r="M1150" s="15">
        <v>4900</v>
      </c>
      <c r="N1150" s="15">
        <f t="shared" si="35"/>
        <v>4900</v>
      </c>
      <c r="O1150" s="15" t="s">
        <v>12671</v>
      </c>
      <c r="P1150" s="16"/>
    </row>
    <row r="1151" spans="1:16" s="1" customFormat="1" hidden="1" x14ac:dyDescent="0.25">
      <c r="A1151" s="12">
        <f t="shared" si="34"/>
        <v>1150</v>
      </c>
      <c r="B1151" s="12" t="s">
        <v>552</v>
      </c>
      <c r="C1151" s="13" t="s">
        <v>6543</v>
      </c>
      <c r="D1151" s="13" t="s">
        <v>10158</v>
      </c>
      <c r="E1151" s="13" t="s">
        <v>10158</v>
      </c>
      <c r="F1151" s="12" t="s">
        <v>10600</v>
      </c>
      <c r="G1151" s="13" t="s">
        <v>6367</v>
      </c>
      <c r="H1151" s="12" t="s">
        <v>11792</v>
      </c>
      <c r="I1151" s="12" t="s">
        <v>12230</v>
      </c>
      <c r="J1151" s="12" t="s">
        <v>10861</v>
      </c>
      <c r="K1151" s="14" t="s">
        <v>10862</v>
      </c>
      <c r="L1151" s="15">
        <v>0</v>
      </c>
      <c r="M1151" s="15">
        <v>3800</v>
      </c>
      <c r="N1151" s="15">
        <f t="shared" si="35"/>
        <v>3800</v>
      </c>
      <c r="O1151" s="15" t="s">
        <v>12671</v>
      </c>
      <c r="P1151" s="16"/>
    </row>
    <row r="1152" spans="1:16" s="1" customFormat="1" hidden="1" x14ac:dyDescent="0.25">
      <c r="A1152" s="12">
        <f t="shared" si="34"/>
        <v>1151</v>
      </c>
      <c r="B1152" s="12" t="s">
        <v>4326</v>
      </c>
      <c r="C1152" s="13" t="s">
        <v>8213</v>
      </c>
      <c r="D1152" s="13" t="s">
        <v>10369</v>
      </c>
      <c r="E1152" s="13" t="s">
        <v>10161</v>
      </c>
      <c r="F1152" s="12" t="s">
        <v>10385</v>
      </c>
      <c r="G1152" s="13" t="s">
        <v>10386</v>
      </c>
      <c r="H1152" s="12" t="s">
        <v>11792</v>
      </c>
      <c r="I1152" s="12" t="s">
        <v>12229</v>
      </c>
      <c r="J1152" s="12" t="s">
        <v>11464</v>
      </c>
      <c r="K1152" s="14" t="s">
        <v>11465</v>
      </c>
      <c r="L1152" s="15">
        <v>0</v>
      </c>
      <c r="M1152" s="15">
        <v>200</v>
      </c>
      <c r="N1152" s="15">
        <f t="shared" si="35"/>
        <v>200</v>
      </c>
      <c r="O1152" s="15" t="s">
        <v>12671</v>
      </c>
      <c r="P1152" s="16"/>
    </row>
    <row r="1153" spans="1:16" s="1" customFormat="1" hidden="1" x14ac:dyDescent="0.25">
      <c r="A1153" s="12">
        <f t="shared" si="34"/>
        <v>1152</v>
      </c>
      <c r="B1153" s="12" t="s">
        <v>4764</v>
      </c>
      <c r="C1153" s="13" t="s">
        <v>5757</v>
      </c>
      <c r="D1153" s="13" t="s">
        <v>10363</v>
      </c>
      <c r="E1153" s="13" t="s">
        <v>10533</v>
      </c>
      <c r="F1153" s="12" t="s">
        <v>10542</v>
      </c>
      <c r="G1153" s="13" t="s">
        <v>6446</v>
      </c>
      <c r="H1153" s="12" t="s">
        <v>11792</v>
      </c>
      <c r="I1153" s="12" t="s">
        <v>12233</v>
      </c>
      <c r="J1153" s="12" t="s">
        <v>11157</v>
      </c>
      <c r="K1153" s="14" t="s">
        <v>11158</v>
      </c>
      <c r="L1153" s="15">
        <v>0</v>
      </c>
      <c r="M1153" s="15">
        <v>500</v>
      </c>
      <c r="N1153" s="15">
        <f t="shared" si="35"/>
        <v>500</v>
      </c>
      <c r="O1153" s="15" t="s">
        <v>12671</v>
      </c>
      <c r="P1153" s="16"/>
    </row>
    <row r="1154" spans="1:16" s="1" customFormat="1" hidden="1" x14ac:dyDescent="0.25">
      <c r="A1154" s="12">
        <f t="shared" si="34"/>
        <v>1153</v>
      </c>
      <c r="B1154" s="12" t="s">
        <v>448</v>
      </c>
      <c r="C1154" s="13" t="s">
        <v>6529</v>
      </c>
      <c r="D1154" s="13" t="s">
        <v>10351</v>
      </c>
      <c r="E1154" s="13" t="s">
        <v>10423</v>
      </c>
      <c r="F1154" s="12" t="s">
        <v>10424</v>
      </c>
      <c r="G1154" s="13" t="s">
        <v>7240</v>
      </c>
      <c r="H1154" s="12" t="s">
        <v>11792</v>
      </c>
      <c r="I1154" s="12" t="s">
        <v>12230</v>
      </c>
      <c r="J1154" s="12" t="s">
        <v>11094</v>
      </c>
      <c r="K1154" s="14" t="s">
        <v>11095</v>
      </c>
      <c r="L1154" s="15">
        <v>0</v>
      </c>
      <c r="M1154" s="15">
        <v>4250</v>
      </c>
      <c r="N1154" s="15">
        <f t="shared" si="35"/>
        <v>4250</v>
      </c>
      <c r="O1154" s="15" t="s">
        <v>12671</v>
      </c>
      <c r="P1154" s="16"/>
    </row>
    <row r="1155" spans="1:16" s="1" customFormat="1" hidden="1" x14ac:dyDescent="0.25">
      <c r="A1155" s="12">
        <f t="shared" ref="A1155:A1218" si="36">ROW()-1</f>
        <v>1154</v>
      </c>
      <c r="B1155" s="12" t="s">
        <v>3997</v>
      </c>
      <c r="C1155" s="13" t="s">
        <v>6516</v>
      </c>
      <c r="D1155" s="13" t="s">
        <v>10158</v>
      </c>
      <c r="E1155" s="13" t="s">
        <v>10158</v>
      </c>
      <c r="F1155" s="12" t="s">
        <v>10600</v>
      </c>
      <c r="G1155" s="13" t="s">
        <v>6367</v>
      </c>
      <c r="H1155" s="12" t="s">
        <v>11792</v>
      </c>
      <c r="I1155" s="12" t="s">
        <v>12229</v>
      </c>
      <c r="J1155" s="12" t="s">
        <v>10861</v>
      </c>
      <c r="K1155" s="14" t="s">
        <v>10862</v>
      </c>
      <c r="L1155" s="15">
        <v>0</v>
      </c>
      <c r="M1155" s="15">
        <v>500</v>
      </c>
      <c r="N1155" s="15">
        <f t="shared" ref="N1155:N1218" si="37">SUM(L1155,M1155)</f>
        <v>500</v>
      </c>
      <c r="O1155" s="15" t="s">
        <v>12671</v>
      </c>
      <c r="P1155" s="16"/>
    </row>
    <row r="1156" spans="1:16" s="1" customFormat="1" hidden="1" x14ac:dyDescent="0.25">
      <c r="A1156" s="12">
        <f t="shared" si="36"/>
        <v>1155</v>
      </c>
      <c r="B1156" s="12" t="s">
        <v>1477</v>
      </c>
      <c r="C1156" s="13" t="s">
        <v>6449</v>
      </c>
      <c r="D1156" s="13" t="s">
        <v>10369</v>
      </c>
      <c r="E1156" s="13" t="s">
        <v>10162</v>
      </c>
      <c r="F1156" s="12" t="s">
        <v>10402</v>
      </c>
      <c r="G1156" s="13" t="s">
        <v>10403</v>
      </c>
      <c r="H1156" s="12" t="s">
        <v>11792</v>
      </c>
      <c r="I1156" s="12" t="s">
        <v>12231</v>
      </c>
      <c r="J1156" s="12" t="s">
        <v>11477</v>
      </c>
      <c r="K1156" s="14" t="s">
        <v>11478</v>
      </c>
      <c r="L1156" s="15">
        <v>0</v>
      </c>
      <c r="M1156" s="15">
        <v>3600</v>
      </c>
      <c r="N1156" s="15">
        <f t="shared" si="37"/>
        <v>3600</v>
      </c>
      <c r="O1156" s="15" t="s">
        <v>12671</v>
      </c>
      <c r="P1156" s="16"/>
    </row>
    <row r="1157" spans="1:16" s="1" customFormat="1" hidden="1" x14ac:dyDescent="0.25">
      <c r="A1157" s="12">
        <f t="shared" si="36"/>
        <v>1156</v>
      </c>
      <c r="B1157" s="12" t="s">
        <v>1603</v>
      </c>
      <c r="C1157" s="13" t="s">
        <v>7845</v>
      </c>
      <c r="D1157" s="13" t="s">
        <v>10351</v>
      </c>
      <c r="E1157" s="13" t="s">
        <v>10390</v>
      </c>
      <c r="F1157" s="12" t="s">
        <v>10495</v>
      </c>
      <c r="G1157" s="13" t="s">
        <v>5814</v>
      </c>
      <c r="H1157" s="12" t="s">
        <v>11792</v>
      </c>
      <c r="I1157" s="12" t="s">
        <v>12230</v>
      </c>
      <c r="J1157" s="12" t="s">
        <v>11084</v>
      </c>
      <c r="K1157" s="14" t="s">
        <v>11085</v>
      </c>
      <c r="L1157" s="15">
        <v>0</v>
      </c>
      <c r="M1157" s="15">
        <v>850</v>
      </c>
      <c r="N1157" s="15">
        <f t="shared" si="37"/>
        <v>850</v>
      </c>
      <c r="O1157" s="15" t="s">
        <v>12671</v>
      </c>
      <c r="P1157" s="16"/>
    </row>
    <row r="1158" spans="1:16" s="1" customFormat="1" hidden="1" x14ac:dyDescent="0.25">
      <c r="A1158" s="12">
        <f t="shared" si="36"/>
        <v>1157</v>
      </c>
      <c r="B1158" s="12" t="s">
        <v>352</v>
      </c>
      <c r="C1158" s="13" t="s">
        <v>6087</v>
      </c>
      <c r="D1158" s="13" t="s">
        <v>10363</v>
      </c>
      <c r="E1158" s="13" t="s">
        <v>10364</v>
      </c>
      <c r="F1158" s="12" t="s">
        <v>10552</v>
      </c>
      <c r="G1158" s="13" t="s">
        <v>10553</v>
      </c>
      <c r="H1158" s="12" t="s">
        <v>11792</v>
      </c>
      <c r="I1158" s="12" t="s">
        <v>12230</v>
      </c>
      <c r="J1158" s="12" t="s">
        <v>11193</v>
      </c>
      <c r="K1158" s="14" t="s">
        <v>11194</v>
      </c>
      <c r="L1158" s="15">
        <v>0</v>
      </c>
      <c r="M1158" s="15">
        <v>1500</v>
      </c>
      <c r="N1158" s="15">
        <f t="shared" si="37"/>
        <v>1500</v>
      </c>
      <c r="O1158" s="15" t="s">
        <v>12671</v>
      </c>
      <c r="P1158" s="16"/>
    </row>
    <row r="1159" spans="1:16" s="1" customFormat="1" hidden="1" x14ac:dyDescent="0.25">
      <c r="A1159" s="12">
        <f t="shared" si="36"/>
        <v>1158</v>
      </c>
      <c r="B1159" s="12" t="s">
        <v>350</v>
      </c>
      <c r="C1159" s="13" t="s">
        <v>6515</v>
      </c>
      <c r="D1159" s="13" t="s">
        <v>10363</v>
      </c>
      <c r="E1159" s="13" t="s">
        <v>10364</v>
      </c>
      <c r="F1159" s="12" t="s">
        <v>10552</v>
      </c>
      <c r="G1159" s="13" t="s">
        <v>10553</v>
      </c>
      <c r="H1159" s="12" t="s">
        <v>11792</v>
      </c>
      <c r="I1159" s="12" t="s">
        <v>12231</v>
      </c>
      <c r="J1159" s="12" t="s">
        <v>11193</v>
      </c>
      <c r="K1159" s="14" t="s">
        <v>11194</v>
      </c>
      <c r="L1159" s="15">
        <v>0</v>
      </c>
      <c r="M1159" s="15">
        <v>11550</v>
      </c>
      <c r="N1159" s="15">
        <f t="shared" si="37"/>
        <v>11550</v>
      </c>
      <c r="O1159" s="15" t="s">
        <v>12671</v>
      </c>
      <c r="P1159" s="16"/>
    </row>
    <row r="1160" spans="1:16" s="1" customFormat="1" hidden="1" x14ac:dyDescent="0.25">
      <c r="A1160" s="12">
        <f t="shared" si="36"/>
        <v>1159</v>
      </c>
      <c r="B1160" s="12" t="s">
        <v>1810</v>
      </c>
      <c r="C1160" s="13" t="s">
        <v>6348</v>
      </c>
      <c r="D1160" s="13" t="s">
        <v>10355</v>
      </c>
      <c r="E1160" s="13" t="s">
        <v>10481</v>
      </c>
      <c r="F1160" s="12" t="s">
        <v>10482</v>
      </c>
      <c r="G1160" s="13" t="s">
        <v>10483</v>
      </c>
      <c r="H1160" s="12" t="s">
        <v>11792</v>
      </c>
      <c r="I1160" s="12" t="s">
        <v>12232</v>
      </c>
      <c r="J1160" s="12" t="s">
        <v>11514</v>
      </c>
      <c r="K1160" s="14" t="s">
        <v>11515</v>
      </c>
      <c r="L1160" s="15">
        <v>0</v>
      </c>
      <c r="M1160" s="15">
        <v>1630</v>
      </c>
      <c r="N1160" s="15">
        <f t="shared" si="37"/>
        <v>1630</v>
      </c>
      <c r="O1160" s="15" t="s">
        <v>12671</v>
      </c>
      <c r="P1160" s="16"/>
    </row>
    <row r="1161" spans="1:16" s="1" customFormat="1" hidden="1" x14ac:dyDescent="0.25">
      <c r="A1161" s="12">
        <f t="shared" si="36"/>
        <v>1160</v>
      </c>
      <c r="B1161" s="12" t="s">
        <v>2817</v>
      </c>
      <c r="C1161" s="13" t="s">
        <v>6667</v>
      </c>
      <c r="D1161" s="13" t="s">
        <v>10355</v>
      </c>
      <c r="E1161" s="13" t="s">
        <v>10360</v>
      </c>
      <c r="F1161" s="12" t="s">
        <v>10361</v>
      </c>
      <c r="G1161" s="13" t="s">
        <v>10362</v>
      </c>
      <c r="H1161" s="12" t="s">
        <v>11792</v>
      </c>
      <c r="I1161" s="12" t="s">
        <v>12229</v>
      </c>
      <c r="J1161" s="12" t="s">
        <v>11652</v>
      </c>
      <c r="K1161" s="14" t="s">
        <v>11653</v>
      </c>
      <c r="L1161" s="15">
        <v>0</v>
      </c>
      <c r="M1161" s="15">
        <v>500</v>
      </c>
      <c r="N1161" s="15">
        <f t="shared" si="37"/>
        <v>500</v>
      </c>
      <c r="O1161" s="15" t="s">
        <v>12671</v>
      </c>
      <c r="P1161" s="16"/>
    </row>
    <row r="1162" spans="1:16" s="1" customFormat="1" hidden="1" x14ac:dyDescent="0.25">
      <c r="A1162" s="12">
        <f t="shared" si="36"/>
        <v>1161</v>
      </c>
      <c r="B1162" s="12" t="s">
        <v>4294</v>
      </c>
      <c r="C1162" s="13" t="s">
        <v>6147</v>
      </c>
      <c r="D1162" s="13" t="s">
        <v>10355</v>
      </c>
      <c r="E1162" s="13" t="s">
        <v>10360</v>
      </c>
      <c r="F1162" s="12" t="s">
        <v>10361</v>
      </c>
      <c r="G1162" s="13" t="s">
        <v>10362</v>
      </c>
      <c r="H1162" s="12" t="s">
        <v>11792</v>
      </c>
      <c r="I1162" s="12" t="s">
        <v>12230</v>
      </c>
      <c r="J1162" s="12" t="s">
        <v>11652</v>
      </c>
      <c r="K1162" s="14" t="s">
        <v>11653</v>
      </c>
      <c r="L1162" s="15">
        <v>0</v>
      </c>
      <c r="M1162" s="15">
        <v>6100</v>
      </c>
      <c r="N1162" s="15">
        <f t="shared" si="37"/>
        <v>6100</v>
      </c>
      <c r="O1162" s="15" t="s">
        <v>12671</v>
      </c>
      <c r="P1162" s="16"/>
    </row>
    <row r="1163" spans="1:16" s="1" customFormat="1" x14ac:dyDescent="0.25">
      <c r="A1163" s="12">
        <f t="shared" si="36"/>
        <v>1162</v>
      </c>
      <c r="B1163" s="12" t="s">
        <v>1120</v>
      </c>
      <c r="C1163" s="13" t="s">
        <v>5822</v>
      </c>
      <c r="D1163" s="13" t="s">
        <v>10369</v>
      </c>
      <c r="E1163" s="13" t="s">
        <v>10369</v>
      </c>
      <c r="F1163" s="12" t="s">
        <v>10427</v>
      </c>
      <c r="G1163" s="13" t="s">
        <v>10428</v>
      </c>
      <c r="H1163" s="12" t="s">
        <v>11792</v>
      </c>
      <c r="I1163" s="12" t="s">
        <v>12230</v>
      </c>
      <c r="J1163" s="12" t="s">
        <v>11341</v>
      </c>
      <c r="K1163" s="14" t="s">
        <v>11342</v>
      </c>
      <c r="L1163" s="15">
        <v>0</v>
      </c>
      <c r="M1163" s="15">
        <v>100</v>
      </c>
      <c r="N1163" s="15">
        <f t="shared" si="37"/>
        <v>100</v>
      </c>
      <c r="O1163" s="15" t="s">
        <v>12671</v>
      </c>
      <c r="P1163" s="16"/>
    </row>
    <row r="1164" spans="1:16" s="1" customFormat="1" hidden="1" x14ac:dyDescent="0.25">
      <c r="A1164" s="12">
        <f t="shared" si="36"/>
        <v>1163</v>
      </c>
      <c r="B1164" s="12" t="s">
        <v>840</v>
      </c>
      <c r="C1164" s="13" t="s">
        <v>6577</v>
      </c>
      <c r="D1164" s="13" t="s">
        <v>10363</v>
      </c>
      <c r="E1164" s="13" t="s">
        <v>10533</v>
      </c>
      <c r="F1164" s="12" t="s">
        <v>10534</v>
      </c>
      <c r="G1164" s="13" t="s">
        <v>10535</v>
      </c>
      <c r="H1164" s="12" t="s">
        <v>11792</v>
      </c>
      <c r="I1164" s="12" t="s">
        <v>12233</v>
      </c>
      <c r="J1164" s="12" t="s">
        <v>11159</v>
      </c>
      <c r="K1164" s="14" t="s">
        <v>11160</v>
      </c>
      <c r="L1164" s="15">
        <v>0</v>
      </c>
      <c r="M1164" s="15">
        <v>200</v>
      </c>
      <c r="N1164" s="15">
        <f t="shared" si="37"/>
        <v>200</v>
      </c>
      <c r="O1164" s="15" t="s">
        <v>12671</v>
      </c>
      <c r="P1164" s="16"/>
    </row>
    <row r="1165" spans="1:16" s="1" customFormat="1" hidden="1" x14ac:dyDescent="0.25">
      <c r="A1165" s="12">
        <f t="shared" si="36"/>
        <v>1164</v>
      </c>
      <c r="B1165" s="12" t="s">
        <v>2456</v>
      </c>
      <c r="C1165" s="13" t="s">
        <v>6162</v>
      </c>
      <c r="D1165" s="13" t="s">
        <v>10363</v>
      </c>
      <c r="E1165" s="13" t="s">
        <v>10533</v>
      </c>
      <c r="F1165" s="12" t="s">
        <v>10534</v>
      </c>
      <c r="G1165" s="13" t="s">
        <v>10535</v>
      </c>
      <c r="H1165" s="12" t="s">
        <v>11790</v>
      </c>
      <c r="I1165" s="12" t="s">
        <v>12233</v>
      </c>
      <c r="J1165" s="12" t="s">
        <v>11159</v>
      </c>
      <c r="K1165" s="14" t="s">
        <v>11160</v>
      </c>
      <c r="L1165" s="15">
        <v>0</v>
      </c>
      <c r="M1165" s="15">
        <v>4350</v>
      </c>
      <c r="N1165" s="15">
        <f t="shared" si="37"/>
        <v>4350</v>
      </c>
      <c r="O1165" s="15" t="s">
        <v>12671</v>
      </c>
      <c r="P1165" s="16"/>
    </row>
    <row r="1166" spans="1:16" s="1" customFormat="1" hidden="1" x14ac:dyDescent="0.25">
      <c r="A1166" s="12">
        <f t="shared" si="36"/>
        <v>1165</v>
      </c>
      <c r="B1166" s="12" t="s">
        <v>332</v>
      </c>
      <c r="C1166" s="13" t="s">
        <v>6321</v>
      </c>
      <c r="D1166" s="13" t="s">
        <v>10351</v>
      </c>
      <c r="E1166" s="13" t="s">
        <v>10390</v>
      </c>
      <c r="F1166" s="12" t="s">
        <v>10454</v>
      </c>
      <c r="G1166" s="13" t="s">
        <v>10455</v>
      </c>
      <c r="H1166" s="12" t="s">
        <v>11792</v>
      </c>
      <c r="I1166" s="12" t="s">
        <v>12233</v>
      </c>
      <c r="J1166" s="12" t="s">
        <v>11092</v>
      </c>
      <c r="K1166" s="14" t="s">
        <v>11093</v>
      </c>
      <c r="L1166" s="15">
        <v>0</v>
      </c>
      <c r="M1166" s="15">
        <v>12000</v>
      </c>
      <c r="N1166" s="15">
        <f t="shared" si="37"/>
        <v>12000</v>
      </c>
      <c r="O1166" s="15" t="s">
        <v>12671</v>
      </c>
      <c r="P1166" s="16"/>
    </row>
    <row r="1167" spans="1:16" s="1" customFormat="1" hidden="1" x14ac:dyDescent="0.25">
      <c r="A1167" s="12">
        <f t="shared" si="36"/>
        <v>1166</v>
      </c>
      <c r="B1167" s="12" t="s">
        <v>2354</v>
      </c>
      <c r="C1167" s="13" t="s">
        <v>6741</v>
      </c>
      <c r="D1167" s="13" t="s">
        <v>10351</v>
      </c>
      <c r="E1167" s="13" t="s">
        <v>10390</v>
      </c>
      <c r="F1167" s="12" t="s">
        <v>10454</v>
      </c>
      <c r="G1167" s="13" t="s">
        <v>10455</v>
      </c>
      <c r="H1167" s="12" t="s">
        <v>11792</v>
      </c>
      <c r="I1167" s="12" t="s">
        <v>12231</v>
      </c>
      <c r="J1167" s="12" t="s">
        <v>11086</v>
      </c>
      <c r="K1167" s="14" t="s">
        <v>11087</v>
      </c>
      <c r="L1167" s="15">
        <v>0</v>
      </c>
      <c r="M1167" s="15">
        <v>5600</v>
      </c>
      <c r="N1167" s="15">
        <f t="shared" si="37"/>
        <v>5600</v>
      </c>
      <c r="O1167" s="15" t="s">
        <v>12671</v>
      </c>
      <c r="P1167" s="16"/>
    </row>
    <row r="1168" spans="1:16" s="1" customFormat="1" hidden="1" x14ac:dyDescent="0.25">
      <c r="A1168" s="12">
        <f t="shared" si="36"/>
        <v>1167</v>
      </c>
      <c r="B1168" s="12" t="s">
        <v>2078</v>
      </c>
      <c r="C1168" s="13" t="s">
        <v>7066</v>
      </c>
      <c r="D1168" s="13" t="s">
        <v>10351</v>
      </c>
      <c r="E1168" s="13" t="s">
        <v>10390</v>
      </c>
      <c r="F1168" s="12" t="s">
        <v>10454</v>
      </c>
      <c r="G1168" s="13" t="s">
        <v>10455</v>
      </c>
      <c r="H1168" s="12" t="s">
        <v>11792</v>
      </c>
      <c r="I1168" s="12" t="s">
        <v>12232</v>
      </c>
      <c r="J1168" s="12" t="s">
        <v>11086</v>
      </c>
      <c r="K1168" s="14" t="s">
        <v>11087</v>
      </c>
      <c r="L1168" s="15">
        <v>0</v>
      </c>
      <c r="M1168" s="15">
        <v>350</v>
      </c>
      <c r="N1168" s="15">
        <f t="shared" si="37"/>
        <v>350</v>
      </c>
      <c r="O1168" s="15" t="s">
        <v>12671</v>
      </c>
      <c r="P1168" s="16"/>
    </row>
    <row r="1169" spans="1:16" s="1" customFormat="1" hidden="1" x14ac:dyDescent="0.25">
      <c r="A1169" s="12">
        <f t="shared" si="36"/>
        <v>1168</v>
      </c>
      <c r="B1169" s="12" t="s">
        <v>3689</v>
      </c>
      <c r="C1169" s="13" t="s">
        <v>9031</v>
      </c>
      <c r="D1169" s="13" t="s">
        <v>10351</v>
      </c>
      <c r="E1169" s="13" t="s">
        <v>10390</v>
      </c>
      <c r="F1169" s="12" t="s">
        <v>10454</v>
      </c>
      <c r="G1169" s="13" t="s">
        <v>10455</v>
      </c>
      <c r="H1169" s="12" t="s">
        <v>11792</v>
      </c>
      <c r="I1169" s="12" t="s">
        <v>12229</v>
      </c>
      <c r="J1169" s="12" t="s">
        <v>11086</v>
      </c>
      <c r="K1169" s="14" t="s">
        <v>11087</v>
      </c>
      <c r="L1169" s="15">
        <v>0</v>
      </c>
      <c r="M1169" s="15">
        <v>100</v>
      </c>
      <c r="N1169" s="15">
        <f t="shared" si="37"/>
        <v>100</v>
      </c>
      <c r="O1169" s="15" t="s">
        <v>12671</v>
      </c>
      <c r="P1169" s="16"/>
    </row>
    <row r="1170" spans="1:16" s="1" customFormat="1" hidden="1" x14ac:dyDescent="0.25">
      <c r="A1170" s="12">
        <f t="shared" si="36"/>
        <v>1169</v>
      </c>
      <c r="B1170" s="12" t="s">
        <v>3771</v>
      </c>
      <c r="C1170" s="13" t="s">
        <v>6026</v>
      </c>
      <c r="D1170" s="13" t="s">
        <v>10351</v>
      </c>
      <c r="E1170" s="13" t="s">
        <v>10390</v>
      </c>
      <c r="F1170" s="12" t="s">
        <v>10454</v>
      </c>
      <c r="G1170" s="13" t="s">
        <v>10455</v>
      </c>
      <c r="H1170" s="12" t="s">
        <v>11792</v>
      </c>
      <c r="I1170" s="12" t="s">
        <v>12232</v>
      </c>
      <c r="J1170" s="12" t="s">
        <v>11086</v>
      </c>
      <c r="K1170" s="14" t="s">
        <v>11087</v>
      </c>
      <c r="L1170" s="15">
        <v>0</v>
      </c>
      <c r="M1170" s="15">
        <v>3000</v>
      </c>
      <c r="N1170" s="15">
        <f t="shared" si="37"/>
        <v>3000</v>
      </c>
      <c r="O1170" s="15" t="s">
        <v>12671</v>
      </c>
      <c r="P1170" s="16"/>
    </row>
    <row r="1171" spans="1:16" s="1" customFormat="1" hidden="1" x14ac:dyDescent="0.25">
      <c r="A1171" s="12">
        <f t="shared" si="36"/>
        <v>1170</v>
      </c>
      <c r="B1171" s="12" t="s">
        <v>11823</v>
      </c>
      <c r="C1171" s="13" t="s">
        <v>8377</v>
      </c>
      <c r="D1171" s="13" t="s">
        <v>10363</v>
      </c>
      <c r="E1171" s="13" t="s">
        <v>10416</v>
      </c>
      <c r="F1171" s="12" t="s">
        <v>10417</v>
      </c>
      <c r="G1171" s="13" t="s">
        <v>10418</v>
      </c>
      <c r="H1171" s="12" t="s">
        <v>11792</v>
      </c>
      <c r="I1171" s="12" t="s">
        <v>12229</v>
      </c>
      <c r="J1171" s="12" t="s">
        <v>11245</v>
      </c>
      <c r="K1171" s="14" t="s">
        <v>11246</v>
      </c>
      <c r="L1171" s="15">
        <v>0</v>
      </c>
      <c r="M1171" s="15">
        <v>150</v>
      </c>
      <c r="N1171" s="15">
        <f t="shared" si="37"/>
        <v>150</v>
      </c>
      <c r="O1171" s="15" t="s">
        <v>12671</v>
      </c>
      <c r="P1171" s="16"/>
    </row>
    <row r="1172" spans="1:16" s="1" customFormat="1" hidden="1" x14ac:dyDescent="0.25">
      <c r="A1172" s="12">
        <f t="shared" si="36"/>
        <v>1171</v>
      </c>
      <c r="B1172" s="12" t="s">
        <v>391</v>
      </c>
      <c r="C1172" s="13" t="s">
        <v>6469</v>
      </c>
      <c r="D1172" s="13" t="s">
        <v>10363</v>
      </c>
      <c r="E1172" s="13" t="s">
        <v>10416</v>
      </c>
      <c r="F1172" s="12" t="s">
        <v>10417</v>
      </c>
      <c r="G1172" s="13" t="s">
        <v>10418</v>
      </c>
      <c r="H1172" s="12" t="s">
        <v>11792</v>
      </c>
      <c r="I1172" s="12" t="s">
        <v>12229</v>
      </c>
      <c r="J1172" s="12" t="s">
        <v>11247</v>
      </c>
      <c r="K1172" s="14" t="s">
        <v>11248</v>
      </c>
      <c r="L1172" s="15">
        <v>0</v>
      </c>
      <c r="M1172" s="15">
        <v>50</v>
      </c>
      <c r="N1172" s="15">
        <f t="shared" si="37"/>
        <v>50</v>
      </c>
      <c r="O1172" s="15" t="s">
        <v>12671</v>
      </c>
      <c r="P1172" s="16"/>
    </row>
    <row r="1173" spans="1:16" s="1" customFormat="1" hidden="1" x14ac:dyDescent="0.25">
      <c r="A1173" s="12">
        <f t="shared" si="36"/>
        <v>1172</v>
      </c>
      <c r="B1173" s="12" t="s">
        <v>2202</v>
      </c>
      <c r="C1173" s="13" t="s">
        <v>8168</v>
      </c>
      <c r="D1173" s="13" t="s">
        <v>10351</v>
      </c>
      <c r="E1173" s="13" t="s">
        <v>10387</v>
      </c>
      <c r="F1173" s="12" t="s">
        <v>10425</v>
      </c>
      <c r="G1173" s="13" t="s">
        <v>9109</v>
      </c>
      <c r="H1173" s="12" t="s">
        <v>11792</v>
      </c>
      <c r="I1173" s="12" t="s">
        <v>12229</v>
      </c>
      <c r="J1173" s="12" t="s">
        <v>11638</v>
      </c>
      <c r="K1173" s="14" t="s">
        <v>11639</v>
      </c>
      <c r="L1173" s="15">
        <v>0</v>
      </c>
      <c r="M1173" s="15">
        <v>100</v>
      </c>
      <c r="N1173" s="15">
        <f t="shared" si="37"/>
        <v>100</v>
      </c>
      <c r="O1173" s="15" t="s">
        <v>12671</v>
      </c>
      <c r="P1173" s="16"/>
    </row>
    <row r="1174" spans="1:16" s="1" customFormat="1" hidden="1" x14ac:dyDescent="0.25">
      <c r="A1174" s="12">
        <f t="shared" si="36"/>
        <v>1173</v>
      </c>
      <c r="B1174" s="12" t="s">
        <v>334</v>
      </c>
      <c r="C1174" s="13" t="s">
        <v>6457</v>
      </c>
      <c r="D1174" s="13" t="s">
        <v>10351</v>
      </c>
      <c r="E1174" s="13" t="s">
        <v>10390</v>
      </c>
      <c r="F1174" s="12" t="s">
        <v>10454</v>
      </c>
      <c r="G1174" s="13" t="s">
        <v>10455</v>
      </c>
      <c r="H1174" s="12" t="s">
        <v>11792</v>
      </c>
      <c r="I1174" s="12" t="s">
        <v>12231</v>
      </c>
      <c r="J1174" s="12" t="s">
        <v>11090</v>
      </c>
      <c r="K1174" s="14" t="s">
        <v>11091</v>
      </c>
      <c r="L1174" s="15">
        <v>0</v>
      </c>
      <c r="M1174" s="15">
        <v>800</v>
      </c>
      <c r="N1174" s="15">
        <f t="shared" si="37"/>
        <v>800</v>
      </c>
      <c r="O1174" s="15" t="s">
        <v>12671</v>
      </c>
      <c r="P1174" s="16"/>
    </row>
    <row r="1175" spans="1:16" s="1" customFormat="1" hidden="1" x14ac:dyDescent="0.25">
      <c r="A1175" s="12">
        <f t="shared" si="36"/>
        <v>1174</v>
      </c>
      <c r="B1175" s="12" t="s">
        <v>333</v>
      </c>
      <c r="C1175" s="13" t="s">
        <v>6666</v>
      </c>
      <c r="D1175" s="13" t="s">
        <v>10351</v>
      </c>
      <c r="E1175" s="13" t="s">
        <v>10390</v>
      </c>
      <c r="F1175" s="12" t="s">
        <v>10454</v>
      </c>
      <c r="G1175" s="13" t="s">
        <v>10455</v>
      </c>
      <c r="H1175" s="12" t="s">
        <v>11792</v>
      </c>
      <c r="I1175" s="12" t="s">
        <v>12230</v>
      </c>
      <c r="J1175" s="12" t="s">
        <v>11090</v>
      </c>
      <c r="K1175" s="14" t="s">
        <v>11091</v>
      </c>
      <c r="L1175" s="15">
        <v>0</v>
      </c>
      <c r="M1175" s="15">
        <v>1750</v>
      </c>
      <c r="N1175" s="15">
        <f t="shared" si="37"/>
        <v>1750</v>
      </c>
      <c r="O1175" s="15" t="s">
        <v>12671</v>
      </c>
      <c r="P1175" s="16"/>
    </row>
    <row r="1176" spans="1:16" s="1" customFormat="1" hidden="1" x14ac:dyDescent="0.25">
      <c r="A1176" s="12">
        <f t="shared" si="36"/>
        <v>1175</v>
      </c>
      <c r="B1176" s="12" t="s">
        <v>462</v>
      </c>
      <c r="C1176" s="13" t="s">
        <v>5945</v>
      </c>
      <c r="D1176" s="13" t="s">
        <v>10351</v>
      </c>
      <c r="E1176" s="13" t="s">
        <v>10423</v>
      </c>
      <c r="F1176" s="12" t="s">
        <v>10442</v>
      </c>
      <c r="G1176" s="13" t="s">
        <v>10443</v>
      </c>
      <c r="H1176" s="12" t="s">
        <v>11792</v>
      </c>
      <c r="I1176" s="12" t="s">
        <v>12231</v>
      </c>
      <c r="J1176" s="12" t="s">
        <v>11115</v>
      </c>
      <c r="K1176" s="14" t="s">
        <v>11116</v>
      </c>
      <c r="L1176" s="15">
        <v>0</v>
      </c>
      <c r="M1176" s="15">
        <v>1350</v>
      </c>
      <c r="N1176" s="15">
        <f t="shared" si="37"/>
        <v>1350</v>
      </c>
      <c r="O1176" s="15" t="s">
        <v>12671</v>
      </c>
      <c r="P1176" s="16"/>
    </row>
    <row r="1177" spans="1:16" s="1" customFormat="1" hidden="1" x14ac:dyDescent="0.25">
      <c r="A1177" s="12">
        <f t="shared" si="36"/>
        <v>1176</v>
      </c>
      <c r="B1177" s="12" t="s">
        <v>5039</v>
      </c>
      <c r="C1177" s="13" t="s">
        <v>6202</v>
      </c>
      <c r="D1177" s="13" t="s">
        <v>10351</v>
      </c>
      <c r="E1177" s="13" t="s">
        <v>10423</v>
      </c>
      <c r="F1177" s="12" t="s">
        <v>10442</v>
      </c>
      <c r="G1177" s="13" t="s">
        <v>10443</v>
      </c>
      <c r="H1177" s="12" t="s">
        <v>11792</v>
      </c>
      <c r="I1177" s="12" t="s">
        <v>12232</v>
      </c>
      <c r="J1177" s="12" t="s">
        <v>11115</v>
      </c>
      <c r="K1177" s="14" t="s">
        <v>11116</v>
      </c>
      <c r="L1177" s="15">
        <v>0</v>
      </c>
      <c r="M1177" s="15">
        <v>8900</v>
      </c>
      <c r="N1177" s="15">
        <f t="shared" si="37"/>
        <v>8900</v>
      </c>
      <c r="O1177" s="15" t="s">
        <v>12671</v>
      </c>
      <c r="P1177" s="16"/>
    </row>
    <row r="1178" spans="1:16" s="1" customFormat="1" hidden="1" x14ac:dyDescent="0.25">
      <c r="A1178" s="12">
        <f t="shared" si="36"/>
        <v>1177</v>
      </c>
      <c r="B1178" s="12" t="s">
        <v>5213</v>
      </c>
      <c r="C1178" s="13" t="s">
        <v>6896</v>
      </c>
      <c r="D1178" s="13" t="s">
        <v>10351</v>
      </c>
      <c r="E1178" s="13" t="s">
        <v>10387</v>
      </c>
      <c r="F1178" s="12" t="s">
        <v>10425</v>
      </c>
      <c r="G1178" s="13" t="s">
        <v>9109</v>
      </c>
      <c r="H1178" s="12" t="s">
        <v>11792</v>
      </c>
      <c r="I1178" s="12" t="s">
        <v>12229</v>
      </c>
      <c r="J1178" s="12" t="s">
        <v>11632</v>
      </c>
      <c r="K1178" s="14" t="s">
        <v>11633</v>
      </c>
      <c r="L1178" s="15">
        <v>0</v>
      </c>
      <c r="M1178" s="15">
        <v>250</v>
      </c>
      <c r="N1178" s="15">
        <f t="shared" si="37"/>
        <v>250</v>
      </c>
      <c r="O1178" s="15" t="s">
        <v>12671</v>
      </c>
      <c r="P1178" s="16"/>
    </row>
    <row r="1179" spans="1:16" s="1" customFormat="1" hidden="1" x14ac:dyDescent="0.25">
      <c r="A1179" s="12">
        <f t="shared" si="36"/>
        <v>1178</v>
      </c>
      <c r="B1179" s="12" t="s">
        <v>2927</v>
      </c>
      <c r="C1179" s="13" t="s">
        <v>8606</v>
      </c>
      <c r="D1179" s="13" t="s">
        <v>10351</v>
      </c>
      <c r="E1179" s="13" t="s">
        <v>10423</v>
      </c>
      <c r="F1179" s="12" t="s">
        <v>10442</v>
      </c>
      <c r="G1179" s="13" t="s">
        <v>10443</v>
      </c>
      <c r="H1179" s="12" t="s">
        <v>11792</v>
      </c>
      <c r="I1179" s="12" t="s">
        <v>12229</v>
      </c>
      <c r="J1179" s="12" t="s">
        <v>11754</v>
      </c>
      <c r="K1179" s="14" t="s">
        <v>11755</v>
      </c>
      <c r="L1179" s="15">
        <v>0</v>
      </c>
      <c r="M1179" s="15">
        <v>650</v>
      </c>
      <c r="N1179" s="15">
        <f t="shared" si="37"/>
        <v>650</v>
      </c>
      <c r="O1179" s="15" t="s">
        <v>12671</v>
      </c>
      <c r="P1179" s="16"/>
    </row>
    <row r="1180" spans="1:16" s="1" customFormat="1" hidden="1" x14ac:dyDescent="0.25">
      <c r="A1180" s="12">
        <f t="shared" si="36"/>
        <v>1179</v>
      </c>
      <c r="B1180" s="12" t="s">
        <v>4091</v>
      </c>
      <c r="C1180" s="13" t="s">
        <v>9268</v>
      </c>
      <c r="D1180" s="13" t="s">
        <v>10363</v>
      </c>
      <c r="E1180" s="13" t="s">
        <v>10364</v>
      </c>
      <c r="F1180" s="12" t="s">
        <v>10552</v>
      </c>
      <c r="G1180" s="13" t="s">
        <v>10553</v>
      </c>
      <c r="H1180" s="12" t="s">
        <v>11792</v>
      </c>
      <c r="I1180" s="12" t="s">
        <v>12230</v>
      </c>
      <c r="J1180" s="12" t="s">
        <v>11179</v>
      </c>
      <c r="K1180" s="14" t="s">
        <v>11180</v>
      </c>
      <c r="L1180" s="15">
        <v>0</v>
      </c>
      <c r="M1180" s="15">
        <v>1250</v>
      </c>
      <c r="N1180" s="15">
        <f t="shared" si="37"/>
        <v>1250</v>
      </c>
      <c r="O1180" s="15" t="s">
        <v>12671</v>
      </c>
      <c r="P1180" s="16"/>
    </row>
    <row r="1181" spans="1:16" s="1" customFormat="1" hidden="1" x14ac:dyDescent="0.25">
      <c r="A1181" s="12">
        <f t="shared" si="36"/>
        <v>1180</v>
      </c>
      <c r="B1181" s="12" t="s">
        <v>3632</v>
      </c>
      <c r="C1181" s="13" t="s">
        <v>6297</v>
      </c>
      <c r="D1181" s="13" t="s">
        <v>10363</v>
      </c>
      <c r="E1181" s="13" t="s">
        <v>10526</v>
      </c>
      <c r="F1181" s="12" t="s">
        <v>10540</v>
      </c>
      <c r="G1181" s="13" t="s">
        <v>10541</v>
      </c>
      <c r="H1181" s="12" t="s">
        <v>11792</v>
      </c>
      <c r="I1181" s="12" t="s">
        <v>12229</v>
      </c>
      <c r="J1181" s="12" t="s">
        <v>11243</v>
      </c>
      <c r="K1181" s="14" t="s">
        <v>11244</v>
      </c>
      <c r="L1181" s="15">
        <v>0</v>
      </c>
      <c r="M1181" s="15">
        <v>200</v>
      </c>
      <c r="N1181" s="15">
        <f t="shared" si="37"/>
        <v>200</v>
      </c>
      <c r="O1181" s="15" t="s">
        <v>12671</v>
      </c>
      <c r="P1181" s="16"/>
    </row>
    <row r="1182" spans="1:16" s="1" customFormat="1" hidden="1" x14ac:dyDescent="0.25">
      <c r="A1182" s="12">
        <f t="shared" si="36"/>
        <v>1181</v>
      </c>
      <c r="B1182" s="12" t="s">
        <v>1598</v>
      </c>
      <c r="C1182" s="13" t="s">
        <v>7843</v>
      </c>
      <c r="D1182" s="13" t="s">
        <v>10351</v>
      </c>
      <c r="E1182" s="13" t="s">
        <v>10390</v>
      </c>
      <c r="F1182" s="12" t="s">
        <v>10495</v>
      </c>
      <c r="G1182" s="13" t="s">
        <v>5814</v>
      </c>
      <c r="H1182" s="12" t="s">
        <v>11792</v>
      </c>
      <c r="I1182" s="12" t="s">
        <v>12230</v>
      </c>
      <c r="J1182" s="12" t="s">
        <v>11084</v>
      </c>
      <c r="K1182" s="14" t="s">
        <v>11085</v>
      </c>
      <c r="L1182" s="15">
        <v>0</v>
      </c>
      <c r="M1182" s="15">
        <v>1200</v>
      </c>
      <c r="N1182" s="15">
        <f t="shared" si="37"/>
        <v>1200</v>
      </c>
      <c r="O1182" s="15" t="s">
        <v>12671</v>
      </c>
      <c r="P1182" s="16"/>
    </row>
    <row r="1183" spans="1:16" s="1" customFormat="1" hidden="1" x14ac:dyDescent="0.25">
      <c r="A1183" s="12">
        <f t="shared" si="36"/>
        <v>1182</v>
      </c>
      <c r="B1183" s="12" t="s">
        <v>1991</v>
      </c>
      <c r="C1183" s="13" t="s">
        <v>10623</v>
      </c>
      <c r="D1183" s="13" t="s">
        <v>10363</v>
      </c>
      <c r="E1183" s="13" t="s">
        <v>10364</v>
      </c>
      <c r="F1183" s="12" t="s">
        <v>10365</v>
      </c>
      <c r="G1183" s="13" t="s">
        <v>5674</v>
      </c>
      <c r="H1183" s="12" t="s">
        <v>11792</v>
      </c>
      <c r="I1183" s="12" t="s">
        <v>12230</v>
      </c>
      <c r="J1183" s="12" t="s">
        <v>11187</v>
      </c>
      <c r="K1183" s="14" t="s">
        <v>11188</v>
      </c>
      <c r="L1183" s="15">
        <v>0</v>
      </c>
      <c r="M1183" s="15">
        <v>2000</v>
      </c>
      <c r="N1183" s="15">
        <f t="shared" si="37"/>
        <v>2000</v>
      </c>
      <c r="O1183" s="15" t="s">
        <v>12671</v>
      </c>
      <c r="P1183" s="16"/>
    </row>
    <row r="1184" spans="1:16" s="1" customFormat="1" hidden="1" x14ac:dyDescent="0.25">
      <c r="A1184" s="12">
        <f t="shared" si="36"/>
        <v>1183</v>
      </c>
      <c r="B1184" s="12" t="s">
        <v>3779</v>
      </c>
      <c r="C1184" s="13" t="s">
        <v>6846</v>
      </c>
      <c r="D1184" s="13" t="s">
        <v>10363</v>
      </c>
      <c r="E1184" s="13" t="s">
        <v>10364</v>
      </c>
      <c r="F1184" s="12" t="s">
        <v>10365</v>
      </c>
      <c r="G1184" s="13" t="s">
        <v>5674</v>
      </c>
      <c r="H1184" s="12" t="s">
        <v>11792</v>
      </c>
      <c r="I1184" s="12" t="s">
        <v>12229</v>
      </c>
      <c r="J1184" s="12" t="s">
        <v>11183</v>
      </c>
      <c r="K1184" s="14" t="s">
        <v>11184</v>
      </c>
      <c r="L1184" s="15">
        <v>8000</v>
      </c>
      <c r="M1184" s="15">
        <v>1150</v>
      </c>
      <c r="N1184" s="15">
        <f t="shared" si="37"/>
        <v>9150</v>
      </c>
      <c r="O1184" s="15" t="s">
        <v>12671</v>
      </c>
      <c r="P1184" s="16"/>
    </row>
    <row r="1185" spans="1:16" s="1" customFormat="1" hidden="1" x14ac:dyDescent="0.25">
      <c r="A1185" s="12">
        <f t="shared" si="36"/>
        <v>1184</v>
      </c>
      <c r="B1185" s="12" t="s">
        <v>2459</v>
      </c>
      <c r="C1185" s="13" t="s">
        <v>8337</v>
      </c>
      <c r="D1185" s="13" t="s">
        <v>10363</v>
      </c>
      <c r="E1185" s="13" t="s">
        <v>10364</v>
      </c>
      <c r="F1185" s="12" t="s">
        <v>10365</v>
      </c>
      <c r="G1185" s="13" t="s">
        <v>5674</v>
      </c>
      <c r="H1185" s="12" t="s">
        <v>11792</v>
      </c>
      <c r="I1185" s="12" t="s">
        <v>12229</v>
      </c>
      <c r="J1185" s="12" t="s">
        <v>11183</v>
      </c>
      <c r="K1185" s="14" t="s">
        <v>11184</v>
      </c>
      <c r="L1185" s="15">
        <v>0</v>
      </c>
      <c r="M1185" s="15">
        <v>2200</v>
      </c>
      <c r="N1185" s="15">
        <f t="shared" si="37"/>
        <v>2200</v>
      </c>
      <c r="O1185" s="15" t="s">
        <v>12671</v>
      </c>
      <c r="P1185" s="16"/>
    </row>
    <row r="1186" spans="1:16" s="1" customFormat="1" hidden="1" x14ac:dyDescent="0.25">
      <c r="A1186" s="12">
        <f t="shared" si="36"/>
        <v>1185</v>
      </c>
      <c r="B1186" s="12" t="s">
        <v>4641</v>
      </c>
      <c r="C1186" s="13" t="s">
        <v>6889</v>
      </c>
      <c r="D1186" s="13" t="s">
        <v>10363</v>
      </c>
      <c r="E1186" s="13" t="s">
        <v>10364</v>
      </c>
      <c r="F1186" s="12" t="s">
        <v>10365</v>
      </c>
      <c r="G1186" s="13" t="s">
        <v>5674</v>
      </c>
      <c r="H1186" s="12" t="s">
        <v>11792</v>
      </c>
      <c r="I1186" s="12" t="s">
        <v>12229</v>
      </c>
      <c r="J1186" s="12" t="s">
        <v>11183</v>
      </c>
      <c r="K1186" s="14" t="s">
        <v>11184</v>
      </c>
      <c r="L1186" s="15">
        <v>8000</v>
      </c>
      <c r="M1186" s="15">
        <v>1250</v>
      </c>
      <c r="N1186" s="15">
        <f t="shared" si="37"/>
        <v>9250</v>
      </c>
      <c r="O1186" s="15" t="s">
        <v>12671</v>
      </c>
      <c r="P1186" s="16"/>
    </row>
    <row r="1187" spans="1:16" s="1" customFormat="1" hidden="1" x14ac:dyDescent="0.25">
      <c r="A1187" s="12">
        <f t="shared" si="36"/>
        <v>1186</v>
      </c>
      <c r="B1187" s="12" t="s">
        <v>3263</v>
      </c>
      <c r="C1187" s="13" t="s">
        <v>8788</v>
      </c>
      <c r="D1187" s="13" t="s">
        <v>10363</v>
      </c>
      <c r="E1187" s="13" t="s">
        <v>10364</v>
      </c>
      <c r="F1187" s="12" t="s">
        <v>10365</v>
      </c>
      <c r="G1187" s="13" t="s">
        <v>5674</v>
      </c>
      <c r="H1187" s="12" t="s">
        <v>11792</v>
      </c>
      <c r="I1187" s="12" t="s">
        <v>12229</v>
      </c>
      <c r="J1187" s="12" t="s">
        <v>11183</v>
      </c>
      <c r="K1187" s="14" t="s">
        <v>11184</v>
      </c>
      <c r="L1187" s="15">
        <v>0</v>
      </c>
      <c r="M1187" s="15">
        <v>1700</v>
      </c>
      <c r="N1187" s="15">
        <f t="shared" si="37"/>
        <v>1700</v>
      </c>
      <c r="O1187" s="15" t="s">
        <v>12671</v>
      </c>
      <c r="P1187" s="16"/>
    </row>
    <row r="1188" spans="1:16" s="1" customFormat="1" hidden="1" x14ac:dyDescent="0.25">
      <c r="A1188" s="12">
        <f t="shared" si="36"/>
        <v>1187</v>
      </c>
      <c r="B1188" s="12" t="s">
        <v>4111</v>
      </c>
      <c r="C1188" s="13" t="s">
        <v>9284</v>
      </c>
      <c r="D1188" s="13" t="s">
        <v>10363</v>
      </c>
      <c r="E1188" s="13" t="s">
        <v>10533</v>
      </c>
      <c r="F1188" s="12" t="s">
        <v>10534</v>
      </c>
      <c r="G1188" s="13" t="s">
        <v>10535</v>
      </c>
      <c r="H1188" s="12" t="s">
        <v>11792</v>
      </c>
      <c r="I1188" s="12" t="s">
        <v>12229</v>
      </c>
      <c r="J1188" s="12" t="s">
        <v>11155</v>
      </c>
      <c r="K1188" s="14" t="s">
        <v>11156</v>
      </c>
      <c r="L1188" s="15">
        <v>0</v>
      </c>
      <c r="M1188" s="15">
        <v>150</v>
      </c>
      <c r="N1188" s="15">
        <f t="shared" si="37"/>
        <v>150</v>
      </c>
      <c r="O1188" s="15" t="s">
        <v>12671</v>
      </c>
      <c r="P1188" s="16"/>
    </row>
    <row r="1189" spans="1:16" s="1" customFormat="1" hidden="1" x14ac:dyDescent="0.25">
      <c r="A1189" s="12">
        <f t="shared" si="36"/>
        <v>1188</v>
      </c>
      <c r="B1189" s="12" t="s">
        <v>2297</v>
      </c>
      <c r="C1189" s="13" t="s">
        <v>8230</v>
      </c>
      <c r="D1189" s="13" t="s">
        <v>10369</v>
      </c>
      <c r="E1189" s="13" t="s">
        <v>10162</v>
      </c>
      <c r="F1189" s="12" t="s">
        <v>10402</v>
      </c>
      <c r="G1189" s="13" t="s">
        <v>10403</v>
      </c>
      <c r="H1189" s="12" t="s">
        <v>11792</v>
      </c>
      <c r="I1189" s="12" t="s">
        <v>12229</v>
      </c>
      <c r="J1189" s="12" t="s">
        <v>11479</v>
      </c>
      <c r="K1189" s="14" t="s">
        <v>11480</v>
      </c>
      <c r="L1189" s="15">
        <v>0</v>
      </c>
      <c r="M1189" s="15">
        <v>200</v>
      </c>
      <c r="N1189" s="15">
        <f t="shared" si="37"/>
        <v>200</v>
      </c>
      <c r="O1189" s="15" t="s">
        <v>12671</v>
      </c>
      <c r="P1189" s="16"/>
    </row>
    <row r="1190" spans="1:16" s="1" customFormat="1" hidden="1" x14ac:dyDescent="0.25">
      <c r="A1190" s="12">
        <f t="shared" si="36"/>
        <v>1189</v>
      </c>
      <c r="B1190" s="12" t="s">
        <v>3331</v>
      </c>
      <c r="C1190" s="13" t="s">
        <v>8825</v>
      </c>
      <c r="D1190" s="13" t="s">
        <v>10158</v>
      </c>
      <c r="E1190" s="13" t="s">
        <v>10158</v>
      </c>
      <c r="F1190" s="12" t="s">
        <v>10404</v>
      </c>
      <c r="G1190" s="13" t="s">
        <v>10405</v>
      </c>
      <c r="H1190" s="12" t="s">
        <v>11792</v>
      </c>
      <c r="I1190" s="12" t="s">
        <v>12229</v>
      </c>
      <c r="J1190" s="12" t="s">
        <v>10853</v>
      </c>
      <c r="K1190" s="14" t="s">
        <v>10854</v>
      </c>
      <c r="L1190" s="15">
        <v>0</v>
      </c>
      <c r="M1190" s="15">
        <v>300</v>
      </c>
      <c r="N1190" s="15">
        <f t="shared" si="37"/>
        <v>300</v>
      </c>
      <c r="O1190" s="15" t="s">
        <v>12671</v>
      </c>
      <c r="P1190" s="16"/>
    </row>
    <row r="1191" spans="1:16" s="1" customFormat="1" hidden="1" x14ac:dyDescent="0.25">
      <c r="A1191" s="12">
        <f t="shared" si="36"/>
        <v>1190</v>
      </c>
      <c r="B1191" s="12" t="s">
        <v>734</v>
      </c>
      <c r="C1191" s="13" t="s">
        <v>5735</v>
      </c>
      <c r="D1191" s="13" t="s">
        <v>10158</v>
      </c>
      <c r="E1191" s="13" t="s">
        <v>10470</v>
      </c>
      <c r="F1191" s="12" t="s">
        <v>10472</v>
      </c>
      <c r="G1191" s="13" t="s">
        <v>5779</v>
      </c>
      <c r="H1191" s="12" t="s">
        <v>11792</v>
      </c>
      <c r="I1191" s="12" t="s">
        <v>12231</v>
      </c>
      <c r="J1191" s="12" t="s">
        <v>10911</v>
      </c>
      <c r="K1191" s="14" t="s">
        <v>10912</v>
      </c>
      <c r="L1191" s="15">
        <v>0</v>
      </c>
      <c r="M1191" s="15">
        <v>100</v>
      </c>
      <c r="N1191" s="15">
        <f t="shared" si="37"/>
        <v>100</v>
      </c>
      <c r="O1191" s="15" t="s">
        <v>12671</v>
      </c>
      <c r="P1191" s="16"/>
    </row>
    <row r="1192" spans="1:16" s="1" customFormat="1" hidden="1" x14ac:dyDescent="0.25">
      <c r="A1192" s="12">
        <f t="shared" si="36"/>
        <v>1191</v>
      </c>
      <c r="B1192" s="12" t="s">
        <v>523</v>
      </c>
      <c r="C1192" s="13" t="s">
        <v>5746</v>
      </c>
      <c r="D1192" s="13" t="s">
        <v>10158</v>
      </c>
      <c r="E1192" s="13" t="s">
        <v>10158</v>
      </c>
      <c r="F1192" s="12" t="s">
        <v>10404</v>
      </c>
      <c r="G1192" s="13" t="s">
        <v>10405</v>
      </c>
      <c r="H1192" s="12" t="s">
        <v>11792</v>
      </c>
      <c r="I1192" s="12" t="s">
        <v>12229</v>
      </c>
      <c r="J1192" s="12" t="s">
        <v>10833</v>
      </c>
      <c r="K1192" s="14" t="s">
        <v>10834</v>
      </c>
      <c r="L1192" s="15">
        <v>0</v>
      </c>
      <c r="M1192" s="15">
        <v>100</v>
      </c>
      <c r="N1192" s="15">
        <f t="shared" si="37"/>
        <v>100</v>
      </c>
      <c r="O1192" s="15" t="s">
        <v>12671</v>
      </c>
      <c r="P1192" s="16"/>
    </row>
    <row r="1193" spans="1:16" s="1" customFormat="1" hidden="1" x14ac:dyDescent="0.25">
      <c r="A1193" s="12">
        <f t="shared" si="36"/>
        <v>1192</v>
      </c>
      <c r="B1193" s="12" t="s">
        <v>11824</v>
      </c>
      <c r="C1193" s="13" t="s">
        <v>11825</v>
      </c>
      <c r="D1193" s="13" t="s">
        <v>10158</v>
      </c>
      <c r="E1193" s="13" t="s">
        <v>10158</v>
      </c>
      <c r="F1193" s="12" t="s">
        <v>10404</v>
      </c>
      <c r="G1193" s="13" t="s">
        <v>10405</v>
      </c>
      <c r="H1193" s="12" t="s">
        <v>11792</v>
      </c>
      <c r="I1193" s="12" t="s">
        <v>12229</v>
      </c>
      <c r="J1193" s="12" t="s">
        <v>10833</v>
      </c>
      <c r="K1193" s="14" t="s">
        <v>10834</v>
      </c>
      <c r="L1193" s="15">
        <v>0</v>
      </c>
      <c r="M1193" s="15">
        <v>200</v>
      </c>
      <c r="N1193" s="15">
        <f t="shared" si="37"/>
        <v>200</v>
      </c>
      <c r="O1193" s="15" t="s">
        <v>12671</v>
      </c>
      <c r="P1193" s="16"/>
    </row>
    <row r="1194" spans="1:16" s="1" customFormat="1" hidden="1" x14ac:dyDescent="0.25">
      <c r="A1194" s="12">
        <f t="shared" si="36"/>
        <v>1193</v>
      </c>
      <c r="B1194" s="12" t="s">
        <v>455</v>
      </c>
      <c r="C1194" s="13" t="s">
        <v>6348</v>
      </c>
      <c r="D1194" s="13" t="s">
        <v>10351</v>
      </c>
      <c r="E1194" s="13" t="s">
        <v>10423</v>
      </c>
      <c r="F1194" s="12" t="s">
        <v>10621</v>
      </c>
      <c r="G1194" s="13" t="s">
        <v>10622</v>
      </c>
      <c r="H1194" s="12" t="s">
        <v>11792</v>
      </c>
      <c r="I1194" s="12" t="s">
        <v>12229</v>
      </c>
      <c r="J1194" s="12" t="s">
        <v>11123</v>
      </c>
      <c r="K1194" s="14" t="s">
        <v>11124</v>
      </c>
      <c r="L1194" s="15">
        <v>0</v>
      </c>
      <c r="M1194" s="15">
        <v>1550</v>
      </c>
      <c r="N1194" s="15">
        <f t="shared" si="37"/>
        <v>1550</v>
      </c>
      <c r="O1194" s="15" t="s">
        <v>12671</v>
      </c>
      <c r="P1194" s="16"/>
    </row>
    <row r="1195" spans="1:16" s="1" customFormat="1" hidden="1" x14ac:dyDescent="0.25">
      <c r="A1195" s="12">
        <f t="shared" si="36"/>
        <v>1194</v>
      </c>
      <c r="B1195" s="12" t="s">
        <v>2267</v>
      </c>
      <c r="C1195" s="13" t="s">
        <v>8207</v>
      </c>
      <c r="D1195" s="13" t="s">
        <v>10369</v>
      </c>
      <c r="E1195" s="13" t="s">
        <v>10161</v>
      </c>
      <c r="F1195" s="12" t="s">
        <v>10385</v>
      </c>
      <c r="G1195" s="13" t="s">
        <v>10386</v>
      </c>
      <c r="H1195" s="12" t="s">
        <v>11792</v>
      </c>
      <c r="I1195" s="12" t="s">
        <v>12229</v>
      </c>
      <c r="J1195" s="12" t="s">
        <v>11464</v>
      </c>
      <c r="K1195" s="14" t="s">
        <v>11465</v>
      </c>
      <c r="L1195" s="15">
        <v>0</v>
      </c>
      <c r="M1195" s="15">
        <v>650</v>
      </c>
      <c r="N1195" s="15">
        <f t="shared" si="37"/>
        <v>650</v>
      </c>
      <c r="O1195" s="15" t="s">
        <v>12671</v>
      </c>
      <c r="P1195" s="16"/>
    </row>
    <row r="1196" spans="1:16" s="1" customFormat="1" hidden="1" x14ac:dyDescent="0.25">
      <c r="A1196" s="12">
        <f t="shared" si="36"/>
        <v>1195</v>
      </c>
      <c r="B1196" s="12" t="s">
        <v>549</v>
      </c>
      <c r="C1196" s="13" t="s">
        <v>6386</v>
      </c>
      <c r="D1196" s="13" t="s">
        <v>10158</v>
      </c>
      <c r="E1196" s="13" t="s">
        <v>10158</v>
      </c>
      <c r="F1196" s="12" t="s">
        <v>10600</v>
      </c>
      <c r="G1196" s="13" t="s">
        <v>6367</v>
      </c>
      <c r="H1196" s="12" t="s">
        <v>11792</v>
      </c>
      <c r="I1196" s="12" t="s">
        <v>12230</v>
      </c>
      <c r="J1196" s="12" t="s">
        <v>10861</v>
      </c>
      <c r="K1196" s="14" t="s">
        <v>10862</v>
      </c>
      <c r="L1196" s="15">
        <v>0</v>
      </c>
      <c r="M1196" s="15">
        <v>5000</v>
      </c>
      <c r="N1196" s="15">
        <f t="shared" si="37"/>
        <v>5000</v>
      </c>
      <c r="O1196" s="15" t="s">
        <v>12671</v>
      </c>
      <c r="P1196" s="16"/>
    </row>
    <row r="1197" spans="1:16" s="1" customFormat="1" hidden="1" x14ac:dyDescent="0.25">
      <c r="A1197" s="12">
        <f t="shared" si="36"/>
        <v>1196</v>
      </c>
      <c r="B1197" s="12" t="s">
        <v>5237</v>
      </c>
      <c r="C1197" s="13" t="s">
        <v>9930</v>
      </c>
      <c r="D1197" s="13" t="s">
        <v>10369</v>
      </c>
      <c r="E1197" s="13" t="s">
        <v>10161</v>
      </c>
      <c r="F1197" s="12" t="s">
        <v>10385</v>
      </c>
      <c r="G1197" s="13" t="s">
        <v>10386</v>
      </c>
      <c r="H1197" s="12" t="s">
        <v>11792</v>
      </c>
      <c r="I1197" s="12" t="s">
        <v>12229</v>
      </c>
      <c r="J1197" s="12" t="s">
        <v>11463</v>
      </c>
      <c r="K1197" s="14" t="s">
        <v>10860</v>
      </c>
      <c r="L1197" s="15">
        <v>0</v>
      </c>
      <c r="M1197" s="15">
        <v>300</v>
      </c>
      <c r="N1197" s="15">
        <f t="shared" si="37"/>
        <v>300</v>
      </c>
      <c r="O1197" s="15" t="s">
        <v>12671</v>
      </c>
      <c r="P1197" s="16"/>
    </row>
    <row r="1198" spans="1:16" s="1" customFormat="1" hidden="1" x14ac:dyDescent="0.25">
      <c r="A1198" s="12">
        <f t="shared" si="36"/>
        <v>1197</v>
      </c>
      <c r="B1198" s="12" t="s">
        <v>3309</v>
      </c>
      <c r="C1198" s="13" t="s">
        <v>8810</v>
      </c>
      <c r="D1198" s="13" t="s">
        <v>10369</v>
      </c>
      <c r="E1198" s="13" t="s">
        <v>10161</v>
      </c>
      <c r="F1198" s="12" t="s">
        <v>10385</v>
      </c>
      <c r="G1198" s="13" t="s">
        <v>10386</v>
      </c>
      <c r="H1198" s="12" t="s">
        <v>11792</v>
      </c>
      <c r="I1198" s="12" t="s">
        <v>12229</v>
      </c>
      <c r="J1198" s="12" t="s">
        <v>11463</v>
      </c>
      <c r="K1198" s="14" t="s">
        <v>10860</v>
      </c>
      <c r="L1198" s="15">
        <v>0</v>
      </c>
      <c r="M1198" s="15">
        <v>500</v>
      </c>
      <c r="N1198" s="15">
        <f t="shared" si="37"/>
        <v>500</v>
      </c>
      <c r="O1198" s="15" t="s">
        <v>12671</v>
      </c>
      <c r="P1198" s="16"/>
    </row>
    <row r="1199" spans="1:16" s="1" customFormat="1" hidden="1" x14ac:dyDescent="0.25">
      <c r="A1199" s="12">
        <f t="shared" si="36"/>
        <v>1198</v>
      </c>
      <c r="B1199" s="12" t="s">
        <v>5365</v>
      </c>
      <c r="C1199" s="13" t="s">
        <v>6329</v>
      </c>
      <c r="D1199" s="13" t="s">
        <v>10363</v>
      </c>
      <c r="E1199" s="13" t="s">
        <v>10406</v>
      </c>
      <c r="F1199" s="12" t="s">
        <v>10407</v>
      </c>
      <c r="G1199" s="13" t="s">
        <v>5703</v>
      </c>
      <c r="H1199" s="12" t="s">
        <v>11790</v>
      </c>
      <c r="I1199" s="12" t="s">
        <v>12230</v>
      </c>
      <c r="J1199" s="12" t="s">
        <v>11279</v>
      </c>
      <c r="K1199" s="14" t="s">
        <v>11280</v>
      </c>
      <c r="L1199" s="15">
        <v>0</v>
      </c>
      <c r="M1199" s="15">
        <v>18900</v>
      </c>
      <c r="N1199" s="15">
        <f t="shared" si="37"/>
        <v>18900</v>
      </c>
      <c r="O1199" s="15" t="s">
        <v>12671</v>
      </c>
      <c r="P1199" s="16"/>
    </row>
    <row r="1200" spans="1:16" s="1" customFormat="1" hidden="1" x14ac:dyDescent="0.25">
      <c r="A1200" s="12">
        <f t="shared" si="36"/>
        <v>1199</v>
      </c>
      <c r="B1200" s="12" t="s">
        <v>3969</v>
      </c>
      <c r="C1200" s="13" t="s">
        <v>9198</v>
      </c>
      <c r="D1200" s="13" t="s">
        <v>10363</v>
      </c>
      <c r="E1200" s="13" t="s">
        <v>10533</v>
      </c>
      <c r="F1200" s="12" t="s">
        <v>10534</v>
      </c>
      <c r="G1200" s="13" t="s">
        <v>10535</v>
      </c>
      <c r="H1200" s="12" t="s">
        <v>11792</v>
      </c>
      <c r="I1200" s="12" t="s">
        <v>12229</v>
      </c>
      <c r="J1200" s="12" t="s">
        <v>11159</v>
      </c>
      <c r="K1200" s="14" t="s">
        <v>11160</v>
      </c>
      <c r="L1200" s="15">
        <v>0</v>
      </c>
      <c r="M1200" s="15">
        <v>700</v>
      </c>
      <c r="N1200" s="15">
        <f t="shared" si="37"/>
        <v>700</v>
      </c>
      <c r="O1200" s="15" t="s">
        <v>12671</v>
      </c>
      <c r="P1200" s="16"/>
    </row>
    <row r="1201" spans="1:16" s="1" customFormat="1" hidden="1" x14ac:dyDescent="0.25">
      <c r="A1201" s="12">
        <f t="shared" si="36"/>
        <v>1200</v>
      </c>
      <c r="B1201" s="12" t="s">
        <v>2688</v>
      </c>
      <c r="C1201" s="13" t="s">
        <v>6119</v>
      </c>
      <c r="D1201" s="13" t="s">
        <v>10351</v>
      </c>
      <c r="E1201" s="13" t="s">
        <v>10390</v>
      </c>
      <c r="F1201" s="12" t="s">
        <v>10454</v>
      </c>
      <c r="G1201" s="13" t="s">
        <v>10455</v>
      </c>
      <c r="H1201" s="12" t="s">
        <v>11792</v>
      </c>
      <c r="I1201" s="12" t="s">
        <v>12230</v>
      </c>
      <c r="J1201" s="12" t="s">
        <v>11082</v>
      </c>
      <c r="K1201" s="14" t="s">
        <v>11083</v>
      </c>
      <c r="L1201" s="15">
        <v>0</v>
      </c>
      <c r="M1201" s="15">
        <v>2150</v>
      </c>
      <c r="N1201" s="15">
        <f t="shared" si="37"/>
        <v>2150</v>
      </c>
      <c r="O1201" s="15" t="s">
        <v>12671</v>
      </c>
      <c r="P1201" s="16"/>
    </row>
    <row r="1202" spans="1:16" s="1" customFormat="1" hidden="1" x14ac:dyDescent="0.25">
      <c r="A1202" s="12">
        <f t="shared" si="36"/>
        <v>1201</v>
      </c>
      <c r="B1202" s="12" t="s">
        <v>399</v>
      </c>
      <c r="C1202" s="13" t="s">
        <v>7170</v>
      </c>
      <c r="D1202" s="13" t="s">
        <v>10363</v>
      </c>
      <c r="E1202" s="13" t="s">
        <v>10416</v>
      </c>
      <c r="F1202" s="12" t="s">
        <v>10417</v>
      </c>
      <c r="G1202" s="13" t="s">
        <v>10418</v>
      </c>
      <c r="H1202" s="12" t="s">
        <v>11792</v>
      </c>
      <c r="I1202" s="12" t="s">
        <v>12232</v>
      </c>
      <c r="J1202" s="12" t="s">
        <v>11260</v>
      </c>
      <c r="K1202" s="14" t="s">
        <v>11261</v>
      </c>
      <c r="L1202" s="15">
        <v>0</v>
      </c>
      <c r="M1202" s="15">
        <v>100</v>
      </c>
      <c r="N1202" s="15">
        <f t="shared" si="37"/>
        <v>100</v>
      </c>
      <c r="O1202" s="15" t="s">
        <v>12671</v>
      </c>
      <c r="P1202" s="16"/>
    </row>
    <row r="1203" spans="1:16" s="1" customFormat="1" hidden="1" x14ac:dyDescent="0.25">
      <c r="A1203" s="12">
        <f t="shared" si="36"/>
        <v>1202</v>
      </c>
      <c r="B1203" s="12" t="s">
        <v>4368</v>
      </c>
      <c r="C1203" s="13" t="s">
        <v>7767</v>
      </c>
      <c r="D1203" s="13" t="s">
        <v>10369</v>
      </c>
      <c r="E1203" s="13" t="s">
        <v>10370</v>
      </c>
      <c r="F1203" s="12" t="s">
        <v>10462</v>
      </c>
      <c r="G1203" s="13" t="s">
        <v>10463</v>
      </c>
      <c r="H1203" s="12" t="s">
        <v>11792</v>
      </c>
      <c r="I1203" s="12" t="s">
        <v>12230</v>
      </c>
      <c r="J1203" s="12" t="s">
        <v>11366</v>
      </c>
      <c r="K1203" s="14" t="s">
        <v>11367</v>
      </c>
      <c r="L1203" s="15">
        <v>0</v>
      </c>
      <c r="M1203" s="15">
        <v>750</v>
      </c>
      <c r="N1203" s="15">
        <f t="shared" si="37"/>
        <v>750</v>
      </c>
      <c r="O1203" s="15" t="s">
        <v>12671</v>
      </c>
      <c r="P1203" s="16"/>
    </row>
    <row r="1204" spans="1:16" s="1" customFormat="1" hidden="1" x14ac:dyDescent="0.25">
      <c r="A1204" s="12">
        <f t="shared" si="36"/>
        <v>1203</v>
      </c>
      <c r="B1204" s="12" t="s">
        <v>3723</v>
      </c>
      <c r="C1204" s="13" t="s">
        <v>6018</v>
      </c>
      <c r="D1204" s="13" t="s">
        <v>10158</v>
      </c>
      <c r="E1204" s="13" t="s">
        <v>10158</v>
      </c>
      <c r="F1204" s="12" t="s">
        <v>10600</v>
      </c>
      <c r="G1204" s="13" t="s">
        <v>6367</v>
      </c>
      <c r="H1204" s="12" t="s">
        <v>11792</v>
      </c>
      <c r="I1204" s="12" t="s">
        <v>12229</v>
      </c>
      <c r="J1204" s="12" t="s">
        <v>10861</v>
      </c>
      <c r="K1204" s="14" t="s">
        <v>10862</v>
      </c>
      <c r="L1204" s="15">
        <v>0</v>
      </c>
      <c r="M1204" s="15">
        <v>4650</v>
      </c>
      <c r="N1204" s="15">
        <f t="shared" si="37"/>
        <v>4650</v>
      </c>
      <c r="O1204" s="15" t="s">
        <v>12671</v>
      </c>
      <c r="P1204" s="16"/>
    </row>
    <row r="1205" spans="1:16" s="1" customFormat="1" hidden="1" x14ac:dyDescent="0.25">
      <c r="A1205" s="12">
        <f t="shared" si="36"/>
        <v>1204</v>
      </c>
      <c r="B1205" s="12" t="s">
        <v>2380</v>
      </c>
      <c r="C1205" s="13" t="s">
        <v>6052</v>
      </c>
      <c r="D1205" s="13" t="s">
        <v>10369</v>
      </c>
      <c r="E1205" s="13" t="s">
        <v>10161</v>
      </c>
      <c r="F1205" s="12" t="s">
        <v>10385</v>
      </c>
      <c r="G1205" s="13" t="s">
        <v>10386</v>
      </c>
      <c r="H1205" s="12" t="s">
        <v>11792</v>
      </c>
      <c r="I1205" s="12" t="s">
        <v>12229</v>
      </c>
      <c r="J1205" s="12" t="s">
        <v>11445</v>
      </c>
      <c r="K1205" s="14" t="s">
        <v>11446</v>
      </c>
      <c r="L1205" s="15">
        <v>0</v>
      </c>
      <c r="M1205" s="15">
        <v>8800</v>
      </c>
      <c r="N1205" s="15">
        <f t="shared" si="37"/>
        <v>8800</v>
      </c>
      <c r="O1205" s="15" t="s">
        <v>12671</v>
      </c>
      <c r="P1205" s="16"/>
    </row>
    <row r="1206" spans="1:16" s="1" customFormat="1" hidden="1" x14ac:dyDescent="0.25">
      <c r="A1206" s="12">
        <f t="shared" si="36"/>
        <v>1205</v>
      </c>
      <c r="B1206" s="12" t="s">
        <v>3170</v>
      </c>
      <c r="C1206" s="13" t="s">
        <v>5868</v>
      </c>
      <c r="D1206" s="13" t="s">
        <v>10351</v>
      </c>
      <c r="E1206" s="13" t="s">
        <v>10387</v>
      </c>
      <c r="F1206" s="12" t="s">
        <v>10425</v>
      </c>
      <c r="G1206" s="13" t="s">
        <v>9109</v>
      </c>
      <c r="H1206" s="12" t="s">
        <v>11790</v>
      </c>
      <c r="I1206" s="12" t="s">
        <v>12231</v>
      </c>
      <c r="J1206" s="12" t="s">
        <v>11638</v>
      </c>
      <c r="K1206" s="14" t="s">
        <v>11639</v>
      </c>
      <c r="L1206" s="15">
        <v>0</v>
      </c>
      <c r="M1206" s="15">
        <v>4500</v>
      </c>
      <c r="N1206" s="15">
        <f t="shared" si="37"/>
        <v>4500</v>
      </c>
      <c r="O1206" s="15" t="s">
        <v>12671</v>
      </c>
      <c r="P1206" s="16"/>
    </row>
    <row r="1207" spans="1:16" s="1" customFormat="1" hidden="1" x14ac:dyDescent="0.25">
      <c r="A1207" s="12">
        <f t="shared" si="36"/>
        <v>1206</v>
      </c>
      <c r="B1207" s="12" t="s">
        <v>524</v>
      </c>
      <c r="C1207" s="13" t="s">
        <v>5776</v>
      </c>
      <c r="D1207" s="13" t="s">
        <v>10158</v>
      </c>
      <c r="E1207" s="13" t="s">
        <v>10158</v>
      </c>
      <c r="F1207" s="12" t="s">
        <v>10404</v>
      </c>
      <c r="G1207" s="13" t="s">
        <v>10405</v>
      </c>
      <c r="H1207" s="12" t="s">
        <v>11789</v>
      </c>
      <c r="I1207" s="12" t="s">
        <v>12231</v>
      </c>
      <c r="J1207" s="12" t="s">
        <v>10833</v>
      </c>
      <c r="K1207" s="14" t="s">
        <v>10834</v>
      </c>
      <c r="L1207" s="15">
        <v>0</v>
      </c>
      <c r="M1207" s="15">
        <v>31200</v>
      </c>
      <c r="N1207" s="15">
        <f t="shared" si="37"/>
        <v>31200</v>
      </c>
      <c r="O1207" s="15" t="s">
        <v>12671</v>
      </c>
      <c r="P1207" s="16"/>
    </row>
    <row r="1208" spans="1:16" s="1" customFormat="1" hidden="1" x14ac:dyDescent="0.25">
      <c r="A1208" s="12">
        <f t="shared" si="36"/>
        <v>1207</v>
      </c>
      <c r="B1208" s="12" t="s">
        <v>522</v>
      </c>
      <c r="C1208" s="13" t="s">
        <v>7272</v>
      </c>
      <c r="D1208" s="13" t="s">
        <v>10158</v>
      </c>
      <c r="E1208" s="13" t="s">
        <v>10158</v>
      </c>
      <c r="F1208" s="12" t="s">
        <v>10404</v>
      </c>
      <c r="G1208" s="13" t="s">
        <v>10405</v>
      </c>
      <c r="H1208" s="12" t="s">
        <v>11792</v>
      </c>
      <c r="I1208" s="12" t="s">
        <v>12229</v>
      </c>
      <c r="J1208" s="12" t="s">
        <v>10833</v>
      </c>
      <c r="K1208" s="14" t="s">
        <v>10834</v>
      </c>
      <c r="L1208" s="15">
        <v>0</v>
      </c>
      <c r="M1208" s="15">
        <v>200</v>
      </c>
      <c r="N1208" s="15">
        <f t="shared" si="37"/>
        <v>200</v>
      </c>
      <c r="O1208" s="15" t="s">
        <v>12671</v>
      </c>
      <c r="P1208" s="16"/>
    </row>
    <row r="1209" spans="1:16" s="1" customFormat="1" hidden="1" x14ac:dyDescent="0.25">
      <c r="A1209" s="12">
        <f t="shared" si="36"/>
        <v>1208</v>
      </c>
      <c r="B1209" s="12" t="s">
        <v>2338</v>
      </c>
      <c r="C1209" s="13" t="s">
        <v>8257</v>
      </c>
      <c r="D1209" s="13" t="s">
        <v>10355</v>
      </c>
      <c r="E1209" s="13" t="s">
        <v>10481</v>
      </c>
      <c r="F1209" s="12" t="s">
        <v>10482</v>
      </c>
      <c r="G1209" s="13" t="s">
        <v>10483</v>
      </c>
      <c r="H1209" s="12" t="s">
        <v>11792</v>
      </c>
      <c r="I1209" s="12" t="s">
        <v>12229</v>
      </c>
      <c r="J1209" s="12" t="s">
        <v>11528</v>
      </c>
      <c r="K1209" s="14" t="s">
        <v>12319</v>
      </c>
      <c r="L1209" s="15">
        <v>0</v>
      </c>
      <c r="M1209" s="15">
        <v>300</v>
      </c>
      <c r="N1209" s="15">
        <f t="shared" si="37"/>
        <v>300</v>
      </c>
      <c r="O1209" s="15" t="s">
        <v>12671</v>
      </c>
      <c r="P1209" s="16"/>
    </row>
    <row r="1210" spans="1:16" s="1" customFormat="1" hidden="1" x14ac:dyDescent="0.25">
      <c r="A1210" s="12">
        <f t="shared" si="36"/>
        <v>1209</v>
      </c>
      <c r="B1210" s="12" t="s">
        <v>463</v>
      </c>
      <c r="C1210" s="13" t="s">
        <v>5733</v>
      </c>
      <c r="D1210" s="13" t="s">
        <v>10351</v>
      </c>
      <c r="E1210" s="13" t="s">
        <v>10423</v>
      </c>
      <c r="F1210" s="12" t="s">
        <v>10442</v>
      </c>
      <c r="G1210" s="13" t="s">
        <v>10443</v>
      </c>
      <c r="H1210" s="12" t="s">
        <v>11789</v>
      </c>
      <c r="I1210" s="12" t="s">
        <v>12231</v>
      </c>
      <c r="J1210" s="12" t="s">
        <v>11115</v>
      </c>
      <c r="K1210" s="14" t="s">
        <v>11116</v>
      </c>
      <c r="L1210" s="15">
        <v>0</v>
      </c>
      <c r="M1210" s="15">
        <v>14700</v>
      </c>
      <c r="N1210" s="15">
        <f t="shared" si="37"/>
        <v>14700</v>
      </c>
      <c r="O1210" s="15" t="s">
        <v>12671</v>
      </c>
      <c r="P1210" s="16"/>
    </row>
    <row r="1211" spans="1:16" s="1" customFormat="1" hidden="1" x14ac:dyDescent="0.25">
      <c r="A1211" s="12">
        <f t="shared" si="36"/>
        <v>1210</v>
      </c>
      <c r="B1211" s="12" t="s">
        <v>2033</v>
      </c>
      <c r="C1211" s="13" t="s">
        <v>5698</v>
      </c>
      <c r="D1211" s="13" t="s">
        <v>10351</v>
      </c>
      <c r="E1211" s="13" t="s">
        <v>10390</v>
      </c>
      <c r="F1211" s="12" t="s">
        <v>10399</v>
      </c>
      <c r="G1211" s="13" t="s">
        <v>10400</v>
      </c>
      <c r="H1211" s="12" t="s">
        <v>11789</v>
      </c>
      <c r="I1211" s="12" t="s">
        <v>12231</v>
      </c>
      <c r="J1211" s="12" t="s">
        <v>11011</v>
      </c>
      <c r="K1211" s="14" t="s">
        <v>11012</v>
      </c>
      <c r="L1211" s="15">
        <v>0</v>
      </c>
      <c r="M1211" s="15">
        <v>30100</v>
      </c>
      <c r="N1211" s="15">
        <f t="shared" si="37"/>
        <v>30100</v>
      </c>
      <c r="O1211" s="15" t="s">
        <v>12671</v>
      </c>
      <c r="P1211" s="16"/>
    </row>
    <row r="1212" spans="1:16" s="1" customFormat="1" hidden="1" x14ac:dyDescent="0.25">
      <c r="A1212" s="12">
        <f t="shared" si="36"/>
        <v>1211</v>
      </c>
      <c r="B1212" s="12" t="s">
        <v>4015</v>
      </c>
      <c r="C1212" s="13" t="s">
        <v>9225</v>
      </c>
      <c r="D1212" s="13" t="s">
        <v>10351</v>
      </c>
      <c r="E1212" s="13" t="s">
        <v>10390</v>
      </c>
      <c r="F1212" s="12" t="s">
        <v>10399</v>
      </c>
      <c r="G1212" s="13" t="s">
        <v>10400</v>
      </c>
      <c r="H1212" s="12" t="s">
        <v>11792</v>
      </c>
      <c r="I1212" s="12" t="s">
        <v>12229</v>
      </c>
      <c r="J1212" s="12" t="s">
        <v>11015</v>
      </c>
      <c r="K1212" s="14" t="s">
        <v>11016</v>
      </c>
      <c r="L1212" s="15">
        <v>0</v>
      </c>
      <c r="M1212" s="15">
        <v>750</v>
      </c>
      <c r="N1212" s="15">
        <f t="shared" si="37"/>
        <v>750</v>
      </c>
      <c r="O1212" s="15" t="s">
        <v>12671</v>
      </c>
      <c r="P1212" s="16"/>
    </row>
    <row r="1213" spans="1:16" s="1" customFormat="1" hidden="1" x14ac:dyDescent="0.25">
      <c r="A1213" s="12">
        <f t="shared" si="36"/>
        <v>1212</v>
      </c>
      <c r="B1213" s="12" t="s">
        <v>4293</v>
      </c>
      <c r="C1213" s="13" t="s">
        <v>7510</v>
      </c>
      <c r="D1213" s="13" t="s">
        <v>10363</v>
      </c>
      <c r="E1213" s="13" t="s">
        <v>10533</v>
      </c>
      <c r="F1213" s="12" t="s">
        <v>10534</v>
      </c>
      <c r="G1213" s="13" t="s">
        <v>10535</v>
      </c>
      <c r="H1213" s="12" t="s">
        <v>11792</v>
      </c>
      <c r="I1213" s="12" t="s">
        <v>12229</v>
      </c>
      <c r="J1213" s="12" t="s">
        <v>11169</v>
      </c>
      <c r="K1213" s="14" t="s">
        <v>11170</v>
      </c>
      <c r="L1213" s="15">
        <v>0</v>
      </c>
      <c r="M1213" s="15">
        <v>50</v>
      </c>
      <c r="N1213" s="15">
        <f t="shared" si="37"/>
        <v>50</v>
      </c>
      <c r="O1213" s="15" t="s">
        <v>12671</v>
      </c>
      <c r="P1213" s="16"/>
    </row>
    <row r="1214" spans="1:16" s="1" customFormat="1" hidden="1" x14ac:dyDescent="0.25">
      <c r="A1214" s="12">
        <f t="shared" si="36"/>
        <v>1213</v>
      </c>
      <c r="B1214" s="12" t="s">
        <v>5380</v>
      </c>
      <c r="C1214" s="13" t="s">
        <v>5746</v>
      </c>
      <c r="D1214" s="13" t="s">
        <v>10363</v>
      </c>
      <c r="E1214" s="13" t="s">
        <v>10416</v>
      </c>
      <c r="F1214" s="12" t="s">
        <v>10417</v>
      </c>
      <c r="G1214" s="13" t="s">
        <v>10418</v>
      </c>
      <c r="H1214" s="12" t="s">
        <v>11792</v>
      </c>
      <c r="I1214" s="12" t="s">
        <v>12229</v>
      </c>
      <c r="J1214" s="12" t="s">
        <v>11247</v>
      </c>
      <c r="K1214" s="14" t="s">
        <v>11248</v>
      </c>
      <c r="L1214" s="15">
        <v>0</v>
      </c>
      <c r="M1214" s="15">
        <v>100</v>
      </c>
      <c r="N1214" s="15">
        <f t="shared" si="37"/>
        <v>100</v>
      </c>
      <c r="O1214" s="15" t="s">
        <v>12671</v>
      </c>
      <c r="P1214" s="16"/>
    </row>
    <row r="1215" spans="1:16" s="1" customFormat="1" hidden="1" x14ac:dyDescent="0.25">
      <c r="A1215" s="12">
        <f t="shared" si="36"/>
        <v>1214</v>
      </c>
      <c r="B1215" s="12" t="s">
        <v>4124</v>
      </c>
      <c r="C1215" s="13" t="s">
        <v>9292</v>
      </c>
      <c r="D1215" s="13" t="s">
        <v>10363</v>
      </c>
      <c r="E1215" s="13" t="s">
        <v>10533</v>
      </c>
      <c r="F1215" s="12" t="s">
        <v>10542</v>
      </c>
      <c r="G1215" s="13" t="s">
        <v>6446</v>
      </c>
      <c r="H1215" s="12" t="s">
        <v>11792</v>
      </c>
      <c r="I1215" s="12" t="s">
        <v>12229</v>
      </c>
      <c r="J1215" s="12" t="s">
        <v>11163</v>
      </c>
      <c r="K1215" s="14" t="s">
        <v>11164</v>
      </c>
      <c r="L1215" s="15">
        <v>0</v>
      </c>
      <c r="M1215" s="15">
        <v>12000</v>
      </c>
      <c r="N1215" s="15">
        <f t="shared" si="37"/>
        <v>12000</v>
      </c>
      <c r="O1215" s="15" t="s">
        <v>12671</v>
      </c>
      <c r="P1215" s="16"/>
    </row>
    <row r="1216" spans="1:16" s="1" customFormat="1" hidden="1" x14ac:dyDescent="0.25">
      <c r="A1216" s="12">
        <f t="shared" si="36"/>
        <v>1215</v>
      </c>
      <c r="B1216" s="12" t="s">
        <v>10755</v>
      </c>
      <c r="C1216" s="13" t="s">
        <v>10756</v>
      </c>
      <c r="D1216" s="13" t="s">
        <v>10351</v>
      </c>
      <c r="E1216" s="13" t="s">
        <v>10423</v>
      </c>
      <c r="F1216" s="12" t="s">
        <v>10628</v>
      </c>
      <c r="G1216" s="13" t="s">
        <v>10629</v>
      </c>
      <c r="H1216" s="12" t="s">
        <v>11792</v>
      </c>
      <c r="I1216" s="12" t="s">
        <v>12232</v>
      </c>
      <c r="J1216" s="12" t="s">
        <v>11104</v>
      </c>
      <c r="K1216" s="14" t="s">
        <v>11788</v>
      </c>
      <c r="L1216" s="15">
        <v>0</v>
      </c>
      <c r="M1216" s="15">
        <v>50</v>
      </c>
      <c r="N1216" s="15">
        <f t="shared" si="37"/>
        <v>50</v>
      </c>
      <c r="O1216" s="15" t="s">
        <v>12671</v>
      </c>
      <c r="P1216" s="16"/>
    </row>
    <row r="1217" spans="1:16" s="1" customFormat="1" hidden="1" x14ac:dyDescent="0.25">
      <c r="A1217" s="12">
        <f t="shared" si="36"/>
        <v>1216</v>
      </c>
      <c r="B1217" s="12" t="s">
        <v>482</v>
      </c>
      <c r="C1217" s="13" t="s">
        <v>6534</v>
      </c>
      <c r="D1217" s="13" t="s">
        <v>10351</v>
      </c>
      <c r="E1217" s="13" t="s">
        <v>10423</v>
      </c>
      <c r="F1217" s="12" t="s">
        <v>10628</v>
      </c>
      <c r="G1217" s="13" t="s">
        <v>10629</v>
      </c>
      <c r="H1217" s="12" t="s">
        <v>11792</v>
      </c>
      <c r="I1217" s="12" t="s">
        <v>12230</v>
      </c>
      <c r="J1217" s="12" t="s">
        <v>11105</v>
      </c>
      <c r="K1217" s="14" t="s">
        <v>11106</v>
      </c>
      <c r="L1217" s="15">
        <v>0</v>
      </c>
      <c r="M1217" s="15">
        <v>23400</v>
      </c>
      <c r="N1217" s="15">
        <f t="shared" si="37"/>
        <v>23400</v>
      </c>
      <c r="O1217" s="15" t="s">
        <v>12671</v>
      </c>
      <c r="P1217" s="16"/>
    </row>
    <row r="1218" spans="1:16" s="1" customFormat="1" hidden="1" x14ac:dyDescent="0.25">
      <c r="A1218" s="12">
        <f t="shared" si="36"/>
        <v>1217</v>
      </c>
      <c r="B1218" s="12" t="s">
        <v>2223</v>
      </c>
      <c r="C1218" s="13" t="s">
        <v>6730</v>
      </c>
      <c r="D1218" s="13" t="s">
        <v>10351</v>
      </c>
      <c r="E1218" s="13" t="s">
        <v>10423</v>
      </c>
      <c r="F1218" s="12" t="s">
        <v>10628</v>
      </c>
      <c r="G1218" s="13" t="s">
        <v>10629</v>
      </c>
      <c r="H1218" s="12" t="s">
        <v>11792</v>
      </c>
      <c r="I1218" s="12" t="s">
        <v>12230</v>
      </c>
      <c r="J1218" s="12" t="s">
        <v>11105</v>
      </c>
      <c r="K1218" s="14" t="s">
        <v>11106</v>
      </c>
      <c r="L1218" s="15">
        <v>0</v>
      </c>
      <c r="M1218" s="15">
        <v>8700</v>
      </c>
      <c r="N1218" s="15">
        <f t="shared" si="37"/>
        <v>8700</v>
      </c>
      <c r="O1218" s="15" t="s">
        <v>12671</v>
      </c>
      <c r="P1218" s="16"/>
    </row>
    <row r="1219" spans="1:16" s="1" customFormat="1" hidden="1" x14ac:dyDescent="0.25">
      <c r="A1219" s="12">
        <f t="shared" ref="A1219:A1282" si="38">ROW()-1</f>
        <v>1218</v>
      </c>
      <c r="B1219" s="12" t="s">
        <v>2066</v>
      </c>
      <c r="C1219" s="13" t="s">
        <v>8085</v>
      </c>
      <c r="D1219" s="13" t="s">
        <v>10363</v>
      </c>
      <c r="E1219" s="13" t="s">
        <v>10363</v>
      </c>
      <c r="F1219" s="12" t="s">
        <v>10456</v>
      </c>
      <c r="G1219" s="13" t="s">
        <v>10457</v>
      </c>
      <c r="H1219" s="12" t="s">
        <v>11792</v>
      </c>
      <c r="I1219" s="12" t="s">
        <v>12230</v>
      </c>
      <c r="J1219" s="12" t="s">
        <v>11769</v>
      </c>
      <c r="K1219" s="14" t="s">
        <v>10988</v>
      </c>
      <c r="L1219" s="15">
        <v>0</v>
      </c>
      <c r="M1219" s="15">
        <v>550</v>
      </c>
      <c r="N1219" s="15">
        <f t="shared" ref="N1219:N1282" si="39">SUM(L1219,M1219)</f>
        <v>550</v>
      </c>
      <c r="O1219" s="15" t="s">
        <v>12671</v>
      </c>
      <c r="P1219" s="16"/>
    </row>
    <row r="1220" spans="1:16" s="1" customFormat="1" hidden="1" x14ac:dyDescent="0.25">
      <c r="A1220" s="12">
        <f t="shared" si="38"/>
        <v>1219</v>
      </c>
      <c r="B1220" s="12" t="s">
        <v>4065</v>
      </c>
      <c r="C1220" s="13" t="s">
        <v>9259</v>
      </c>
      <c r="D1220" s="13" t="s">
        <v>10363</v>
      </c>
      <c r="E1220" s="13" t="s">
        <v>10363</v>
      </c>
      <c r="F1220" s="12" t="s">
        <v>10456</v>
      </c>
      <c r="G1220" s="13" t="s">
        <v>10457</v>
      </c>
      <c r="H1220" s="12" t="s">
        <v>11792</v>
      </c>
      <c r="I1220" s="12" t="s">
        <v>12229</v>
      </c>
      <c r="J1220" s="12" t="s">
        <v>11769</v>
      </c>
      <c r="K1220" s="14" t="s">
        <v>10988</v>
      </c>
      <c r="L1220" s="15">
        <v>0</v>
      </c>
      <c r="M1220" s="15">
        <v>1900</v>
      </c>
      <c r="N1220" s="15">
        <f t="shared" si="39"/>
        <v>1900</v>
      </c>
      <c r="O1220" s="15" t="s">
        <v>12671</v>
      </c>
      <c r="P1220" s="16"/>
    </row>
    <row r="1221" spans="1:16" s="1" customFormat="1" x14ac:dyDescent="0.25">
      <c r="A1221" s="12">
        <f t="shared" si="38"/>
        <v>1220</v>
      </c>
      <c r="B1221" s="12" t="s">
        <v>1116</v>
      </c>
      <c r="C1221" s="13" t="s">
        <v>6606</v>
      </c>
      <c r="D1221" s="13" t="s">
        <v>10369</v>
      </c>
      <c r="E1221" s="13" t="s">
        <v>10369</v>
      </c>
      <c r="F1221" s="12" t="s">
        <v>10427</v>
      </c>
      <c r="G1221" s="13" t="s">
        <v>10428</v>
      </c>
      <c r="H1221" s="12" t="s">
        <v>11792</v>
      </c>
      <c r="I1221" s="12" t="s">
        <v>12233</v>
      </c>
      <c r="J1221" s="12" t="s">
        <v>11349</v>
      </c>
      <c r="K1221" s="14" t="s">
        <v>11350</v>
      </c>
      <c r="L1221" s="15">
        <v>0</v>
      </c>
      <c r="M1221" s="15">
        <v>2250</v>
      </c>
      <c r="N1221" s="15">
        <f t="shared" si="39"/>
        <v>2250</v>
      </c>
      <c r="O1221" s="15" t="s">
        <v>12671</v>
      </c>
      <c r="P1221" s="16"/>
    </row>
    <row r="1222" spans="1:16" s="1" customFormat="1" hidden="1" x14ac:dyDescent="0.25">
      <c r="A1222" s="12">
        <f t="shared" si="38"/>
        <v>1221</v>
      </c>
      <c r="B1222" s="12" t="s">
        <v>10675</v>
      </c>
      <c r="C1222" s="13" t="s">
        <v>7866</v>
      </c>
      <c r="D1222" s="13" t="s">
        <v>10351</v>
      </c>
      <c r="E1222" s="13" t="s">
        <v>10423</v>
      </c>
      <c r="F1222" s="12" t="s">
        <v>10628</v>
      </c>
      <c r="G1222" s="13" t="s">
        <v>10629</v>
      </c>
      <c r="H1222" s="12" t="s">
        <v>11792</v>
      </c>
      <c r="I1222" s="12" t="s">
        <v>12232</v>
      </c>
      <c r="J1222" s="12" t="s">
        <v>11121</v>
      </c>
      <c r="K1222" s="14" t="s">
        <v>11122</v>
      </c>
      <c r="L1222" s="15">
        <v>0</v>
      </c>
      <c r="M1222" s="15">
        <v>40</v>
      </c>
      <c r="N1222" s="15">
        <f t="shared" si="39"/>
        <v>40</v>
      </c>
      <c r="O1222" s="15" t="s">
        <v>12671</v>
      </c>
      <c r="P1222" s="16"/>
    </row>
    <row r="1223" spans="1:16" s="1" customFormat="1" hidden="1" x14ac:dyDescent="0.25">
      <c r="A1223" s="12">
        <f t="shared" si="38"/>
        <v>1222</v>
      </c>
      <c r="B1223" s="12" t="s">
        <v>438</v>
      </c>
      <c r="C1223" s="13" t="s">
        <v>5784</v>
      </c>
      <c r="D1223" s="13" t="s">
        <v>10351</v>
      </c>
      <c r="E1223" s="13" t="s">
        <v>10423</v>
      </c>
      <c r="F1223" s="12" t="s">
        <v>10424</v>
      </c>
      <c r="G1223" s="13" t="s">
        <v>7240</v>
      </c>
      <c r="H1223" s="12" t="s">
        <v>11789</v>
      </c>
      <c r="I1223" s="12" t="s">
        <v>12231</v>
      </c>
      <c r="J1223" s="12" t="s">
        <v>11117</v>
      </c>
      <c r="K1223" s="14" t="s">
        <v>11118</v>
      </c>
      <c r="L1223" s="15">
        <v>0</v>
      </c>
      <c r="M1223" s="15">
        <v>16350</v>
      </c>
      <c r="N1223" s="15">
        <f t="shared" si="39"/>
        <v>16350</v>
      </c>
      <c r="O1223" s="15" t="s">
        <v>12671</v>
      </c>
      <c r="P1223" s="16"/>
    </row>
    <row r="1224" spans="1:16" s="1" customFormat="1" x14ac:dyDescent="0.25">
      <c r="A1224" s="12">
        <f t="shared" si="38"/>
        <v>1223</v>
      </c>
      <c r="B1224" s="12" t="s">
        <v>4554</v>
      </c>
      <c r="C1224" s="13" t="s">
        <v>6646</v>
      </c>
      <c r="D1224" s="13" t="s">
        <v>10369</v>
      </c>
      <c r="E1224" s="13" t="s">
        <v>10369</v>
      </c>
      <c r="F1224" s="12" t="s">
        <v>10427</v>
      </c>
      <c r="G1224" s="13" t="s">
        <v>10428</v>
      </c>
      <c r="H1224" s="12" t="s">
        <v>11792</v>
      </c>
      <c r="I1224" s="12" t="s">
        <v>12229</v>
      </c>
      <c r="J1224" s="12" t="s">
        <v>11315</v>
      </c>
      <c r="K1224" s="14" t="s">
        <v>11316</v>
      </c>
      <c r="L1224" s="15">
        <v>0</v>
      </c>
      <c r="M1224" s="15">
        <v>100</v>
      </c>
      <c r="N1224" s="15">
        <f t="shared" si="39"/>
        <v>100</v>
      </c>
      <c r="O1224" s="15" t="s">
        <v>12671</v>
      </c>
      <c r="P1224" s="16"/>
    </row>
    <row r="1225" spans="1:16" s="1" customFormat="1" hidden="1" x14ac:dyDescent="0.25">
      <c r="A1225" s="12">
        <f t="shared" si="38"/>
        <v>1224</v>
      </c>
      <c r="B1225" s="12" t="s">
        <v>1345</v>
      </c>
      <c r="C1225" s="13" t="s">
        <v>5719</v>
      </c>
      <c r="D1225" s="13" t="s">
        <v>10369</v>
      </c>
      <c r="E1225" s="13" t="s">
        <v>10161</v>
      </c>
      <c r="F1225" s="12" t="s">
        <v>10385</v>
      </c>
      <c r="G1225" s="13" t="s">
        <v>10386</v>
      </c>
      <c r="H1225" s="12" t="s">
        <v>11789</v>
      </c>
      <c r="I1225" s="12" t="s">
        <v>12231</v>
      </c>
      <c r="J1225" s="12" t="s">
        <v>11464</v>
      </c>
      <c r="K1225" s="14" t="s">
        <v>11465</v>
      </c>
      <c r="L1225" s="15">
        <v>0</v>
      </c>
      <c r="M1225" s="15">
        <v>31750</v>
      </c>
      <c r="N1225" s="15">
        <f t="shared" si="39"/>
        <v>31750</v>
      </c>
      <c r="O1225" s="15" t="s">
        <v>12671</v>
      </c>
      <c r="P1225" s="16"/>
    </row>
    <row r="1226" spans="1:16" s="1" customFormat="1" hidden="1" x14ac:dyDescent="0.25">
      <c r="A1226" s="12">
        <f t="shared" si="38"/>
        <v>1225</v>
      </c>
      <c r="B1226" s="12" t="s">
        <v>2268</v>
      </c>
      <c r="C1226" s="13" t="s">
        <v>6748</v>
      </c>
      <c r="D1226" s="13" t="s">
        <v>10369</v>
      </c>
      <c r="E1226" s="13" t="s">
        <v>10161</v>
      </c>
      <c r="F1226" s="12" t="s">
        <v>10385</v>
      </c>
      <c r="G1226" s="13" t="s">
        <v>10386</v>
      </c>
      <c r="H1226" s="12" t="s">
        <v>11792</v>
      </c>
      <c r="I1226" s="12" t="s">
        <v>12229</v>
      </c>
      <c r="J1226" s="12" t="s">
        <v>11445</v>
      </c>
      <c r="K1226" s="14" t="s">
        <v>11446</v>
      </c>
      <c r="L1226" s="15">
        <v>0</v>
      </c>
      <c r="M1226" s="15">
        <v>2850</v>
      </c>
      <c r="N1226" s="15">
        <f t="shared" si="39"/>
        <v>2850</v>
      </c>
      <c r="O1226" s="15" t="s">
        <v>12671</v>
      </c>
      <c r="P1226" s="16"/>
    </row>
    <row r="1227" spans="1:16" s="1" customFormat="1" hidden="1" x14ac:dyDescent="0.25">
      <c r="A1227" s="12">
        <f t="shared" si="38"/>
        <v>1226</v>
      </c>
      <c r="B1227" s="12" t="s">
        <v>845</v>
      </c>
      <c r="C1227" s="13" t="s">
        <v>7490</v>
      </c>
      <c r="D1227" s="13" t="s">
        <v>10363</v>
      </c>
      <c r="E1227" s="13" t="s">
        <v>10363</v>
      </c>
      <c r="F1227" s="12" t="s">
        <v>10456</v>
      </c>
      <c r="G1227" s="13" t="s">
        <v>10457</v>
      </c>
      <c r="H1227" s="12" t="s">
        <v>11792</v>
      </c>
      <c r="I1227" s="12" t="s">
        <v>12229</v>
      </c>
      <c r="J1227" s="12" t="s">
        <v>11125</v>
      </c>
      <c r="K1227" s="14" t="s">
        <v>11126</v>
      </c>
      <c r="L1227" s="15">
        <v>0</v>
      </c>
      <c r="M1227" s="15">
        <v>50</v>
      </c>
      <c r="N1227" s="15">
        <f t="shared" si="39"/>
        <v>50</v>
      </c>
      <c r="O1227" s="15" t="s">
        <v>12671</v>
      </c>
      <c r="P1227" s="16"/>
    </row>
    <row r="1228" spans="1:16" s="1" customFormat="1" hidden="1" x14ac:dyDescent="0.25">
      <c r="A1228" s="12">
        <f t="shared" si="38"/>
        <v>1227</v>
      </c>
      <c r="B1228" s="12" t="s">
        <v>2949</v>
      </c>
      <c r="C1228" s="13" t="s">
        <v>6580</v>
      </c>
      <c r="D1228" s="13" t="s">
        <v>10369</v>
      </c>
      <c r="E1228" s="13" t="s">
        <v>10161</v>
      </c>
      <c r="F1228" s="12" t="s">
        <v>10385</v>
      </c>
      <c r="G1228" s="13" t="s">
        <v>10386</v>
      </c>
      <c r="H1228" s="12" t="s">
        <v>11792</v>
      </c>
      <c r="I1228" s="12" t="s">
        <v>12229</v>
      </c>
      <c r="J1228" s="12" t="s">
        <v>11445</v>
      </c>
      <c r="K1228" s="14" t="s">
        <v>11446</v>
      </c>
      <c r="L1228" s="15">
        <v>0</v>
      </c>
      <c r="M1228" s="15">
        <v>100</v>
      </c>
      <c r="N1228" s="15">
        <f t="shared" si="39"/>
        <v>100</v>
      </c>
      <c r="O1228" s="15" t="s">
        <v>12671</v>
      </c>
      <c r="P1228" s="16"/>
    </row>
    <row r="1229" spans="1:16" s="1" customFormat="1" hidden="1" x14ac:dyDescent="0.25">
      <c r="A1229" s="12">
        <f t="shared" si="38"/>
        <v>1228</v>
      </c>
      <c r="B1229" s="12" t="s">
        <v>1327</v>
      </c>
      <c r="C1229" s="13" t="s">
        <v>5688</v>
      </c>
      <c r="D1229" s="13" t="s">
        <v>10369</v>
      </c>
      <c r="E1229" s="13" t="s">
        <v>10161</v>
      </c>
      <c r="F1229" s="12" t="s">
        <v>10385</v>
      </c>
      <c r="G1229" s="13" t="s">
        <v>10386</v>
      </c>
      <c r="H1229" s="12" t="s">
        <v>11789</v>
      </c>
      <c r="I1229" s="12" t="s">
        <v>12231</v>
      </c>
      <c r="J1229" s="12" t="s">
        <v>11445</v>
      </c>
      <c r="K1229" s="14" t="s">
        <v>11446</v>
      </c>
      <c r="L1229" s="15">
        <v>0</v>
      </c>
      <c r="M1229" s="15">
        <v>104750</v>
      </c>
      <c r="N1229" s="15">
        <f t="shared" si="39"/>
        <v>104750</v>
      </c>
      <c r="O1229" s="15" t="s">
        <v>12671</v>
      </c>
      <c r="P1229" s="16"/>
    </row>
    <row r="1230" spans="1:16" s="1" customFormat="1" hidden="1" x14ac:dyDescent="0.25">
      <c r="A1230" s="12">
        <f t="shared" si="38"/>
        <v>1229</v>
      </c>
      <c r="B1230" s="12" t="s">
        <v>483</v>
      </c>
      <c r="C1230" s="13" t="s">
        <v>7242</v>
      </c>
      <c r="D1230" s="13" t="s">
        <v>10351</v>
      </c>
      <c r="E1230" s="13" t="s">
        <v>10423</v>
      </c>
      <c r="F1230" s="12" t="s">
        <v>10628</v>
      </c>
      <c r="G1230" s="13" t="s">
        <v>10629</v>
      </c>
      <c r="H1230" s="12" t="s">
        <v>11792</v>
      </c>
      <c r="I1230" s="12" t="s">
        <v>12229</v>
      </c>
      <c r="J1230" s="12" t="s">
        <v>11105</v>
      </c>
      <c r="K1230" s="14" t="s">
        <v>11106</v>
      </c>
      <c r="L1230" s="15">
        <v>0</v>
      </c>
      <c r="M1230" s="15">
        <v>4950</v>
      </c>
      <c r="N1230" s="15">
        <f t="shared" si="39"/>
        <v>4950</v>
      </c>
      <c r="O1230" s="15" t="s">
        <v>12671</v>
      </c>
      <c r="P1230" s="16"/>
    </row>
    <row r="1231" spans="1:16" s="1" customFormat="1" hidden="1" x14ac:dyDescent="0.25">
      <c r="A1231" s="12">
        <f t="shared" si="38"/>
        <v>1230</v>
      </c>
      <c r="B1231" s="12" t="s">
        <v>5567</v>
      </c>
      <c r="C1231" s="13" t="s">
        <v>7349</v>
      </c>
      <c r="D1231" s="13" t="s">
        <v>10351</v>
      </c>
      <c r="E1231" s="13" t="s">
        <v>10423</v>
      </c>
      <c r="F1231" s="12" t="s">
        <v>10628</v>
      </c>
      <c r="G1231" s="13" t="s">
        <v>10629</v>
      </c>
      <c r="H1231" s="12" t="s">
        <v>11792</v>
      </c>
      <c r="I1231" s="12" t="s">
        <v>12229</v>
      </c>
      <c r="J1231" s="12" t="s">
        <v>11105</v>
      </c>
      <c r="K1231" s="14" t="s">
        <v>11106</v>
      </c>
      <c r="L1231" s="15">
        <v>0</v>
      </c>
      <c r="M1231" s="15">
        <v>100</v>
      </c>
      <c r="N1231" s="15">
        <f t="shared" si="39"/>
        <v>100</v>
      </c>
      <c r="O1231" s="15" t="s">
        <v>12671</v>
      </c>
      <c r="P1231" s="16"/>
    </row>
    <row r="1232" spans="1:16" s="1" customFormat="1" hidden="1" x14ac:dyDescent="0.25">
      <c r="A1232" s="12">
        <f t="shared" si="38"/>
        <v>1231</v>
      </c>
      <c r="B1232" s="12" t="s">
        <v>480</v>
      </c>
      <c r="C1232" s="13" t="s">
        <v>5709</v>
      </c>
      <c r="D1232" s="13" t="s">
        <v>10351</v>
      </c>
      <c r="E1232" s="13" t="s">
        <v>10423</v>
      </c>
      <c r="F1232" s="12" t="s">
        <v>10628</v>
      </c>
      <c r="G1232" s="13" t="s">
        <v>10629</v>
      </c>
      <c r="H1232" s="12" t="s">
        <v>11792</v>
      </c>
      <c r="I1232" s="12" t="s">
        <v>12231</v>
      </c>
      <c r="J1232" s="12" t="s">
        <v>11104</v>
      </c>
      <c r="K1232" s="14" t="s">
        <v>11788</v>
      </c>
      <c r="L1232" s="15">
        <v>0</v>
      </c>
      <c r="M1232" s="15">
        <v>490</v>
      </c>
      <c r="N1232" s="15">
        <f t="shared" si="39"/>
        <v>490</v>
      </c>
      <c r="O1232" s="15" t="s">
        <v>12671</v>
      </c>
      <c r="P1232" s="16"/>
    </row>
    <row r="1233" spans="1:16" s="1" customFormat="1" hidden="1" x14ac:dyDescent="0.25">
      <c r="A1233" s="12">
        <f t="shared" si="38"/>
        <v>1232</v>
      </c>
      <c r="B1233" s="12" t="s">
        <v>348</v>
      </c>
      <c r="C1233" s="13" t="s">
        <v>7140</v>
      </c>
      <c r="D1233" s="13" t="s">
        <v>10363</v>
      </c>
      <c r="E1233" s="13" t="s">
        <v>10364</v>
      </c>
      <c r="F1233" s="12" t="s">
        <v>10552</v>
      </c>
      <c r="G1233" s="13" t="s">
        <v>10553</v>
      </c>
      <c r="H1233" s="12" t="s">
        <v>11792</v>
      </c>
      <c r="I1233" s="12" t="s">
        <v>12229</v>
      </c>
      <c r="J1233" s="12" t="s">
        <v>11193</v>
      </c>
      <c r="K1233" s="14" t="s">
        <v>11194</v>
      </c>
      <c r="L1233" s="15">
        <v>0</v>
      </c>
      <c r="M1233" s="15">
        <v>450</v>
      </c>
      <c r="N1233" s="15">
        <f t="shared" si="39"/>
        <v>450</v>
      </c>
      <c r="O1233" s="15" t="s">
        <v>12671</v>
      </c>
      <c r="P1233" s="16"/>
    </row>
    <row r="1234" spans="1:16" s="1" customFormat="1" hidden="1" x14ac:dyDescent="0.25">
      <c r="A1234" s="12">
        <f t="shared" si="38"/>
        <v>1233</v>
      </c>
      <c r="B1234" s="12" t="s">
        <v>737</v>
      </c>
      <c r="C1234" s="13" t="s">
        <v>6444</v>
      </c>
      <c r="D1234" s="13" t="s">
        <v>10158</v>
      </c>
      <c r="E1234" s="13" t="s">
        <v>10470</v>
      </c>
      <c r="F1234" s="12" t="s">
        <v>10472</v>
      </c>
      <c r="G1234" s="13" t="s">
        <v>5779</v>
      </c>
      <c r="H1234" s="12" t="s">
        <v>11792</v>
      </c>
      <c r="I1234" s="12" t="s">
        <v>12229</v>
      </c>
      <c r="J1234" s="12" t="s">
        <v>10927</v>
      </c>
      <c r="K1234" s="14" t="s">
        <v>10888</v>
      </c>
      <c r="L1234" s="15">
        <v>0</v>
      </c>
      <c r="M1234" s="15">
        <v>350</v>
      </c>
      <c r="N1234" s="15">
        <f t="shared" si="39"/>
        <v>350</v>
      </c>
      <c r="O1234" s="15" t="s">
        <v>12671</v>
      </c>
      <c r="P1234" s="16"/>
    </row>
    <row r="1235" spans="1:16" s="1" customFormat="1" hidden="1" x14ac:dyDescent="0.25">
      <c r="A1235" s="12">
        <f t="shared" si="38"/>
        <v>1234</v>
      </c>
      <c r="B1235" s="12" t="s">
        <v>743</v>
      </c>
      <c r="C1235" s="13" t="s">
        <v>6563</v>
      </c>
      <c r="D1235" s="13" t="s">
        <v>10158</v>
      </c>
      <c r="E1235" s="13" t="s">
        <v>10470</v>
      </c>
      <c r="F1235" s="12" t="s">
        <v>10472</v>
      </c>
      <c r="G1235" s="13" t="s">
        <v>5779</v>
      </c>
      <c r="H1235" s="12" t="s">
        <v>11792</v>
      </c>
      <c r="I1235" s="12" t="s">
        <v>12231</v>
      </c>
      <c r="J1235" s="12" t="s">
        <v>10927</v>
      </c>
      <c r="K1235" s="14" t="s">
        <v>10888</v>
      </c>
      <c r="L1235" s="15">
        <v>0</v>
      </c>
      <c r="M1235" s="15">
        <v>1350</v>
      </c>
      <c r="N1235" s="15">
        <f t="shared" si="39"/>
        <v>1350</v>
      </c>
      <c r="O1235" s="15" t="s">
        <v>12671</v>
      </c>
      <c r="P1235" s="16"/>
    </row>
    <row r="1236" spans="1:16" s="1" customFormat="1" hidden="1" x14ac:dyDescent="0.25">
      <c r="A1236" s="12">
        <f t="shared" si="38"/>
        <v>1235</v>
      </c>
      <c r="B1236" s="12" t="s">
        <v>2136</v>
      </c>
      <c r="C1236" s="13" t="s">
        <v>6115</v>
      </c>
      <c r="D1236" s="13" t="s">
        <v>10158</v>
      </c>
      <c r="E1236" s="13" t="s">
        <v>10470</v>
      </c>
      <c r="F1236" s="12" t="s">
        <v>10472</v>
      </c>
      <c r="G1236" s="13" t="s">
        <v>5779</v>
      </c>
      <c r="H1236" s="12" t="s">
        <v>11792</v>
      </c>
      <c r="I1236" s="12" t="s">
        <v>12231</v>
      </c>
      <c r="J1236" s="12" t="s">
        <v>10927</v>
      </c>
      <c r="K1236" s="14" t="s">
        <v>10888</v>
      </c>
      <c r="L1236" s="15">
        <v>0</v>
      </c>
      <c r="M1236" s="15">
        <v>8050</v>
      </c>
      <c r="N1236" s="15">
        <f t="shared" si="39"/>
        <v>8050</v>
      </c>
      <c r="O1236" s="15" t="s">
        <v>12671</v>
      </c>
      <c r="P1236" s="16"/>
    </row>
    <row r="1237" spans="1:16" s="1" customFormat="1" hidden="1" x14ac:dyDescent="0.25">
      <c r="A1237" s="12">
        <f t="shared" si="38"/>
        <v>1236</v>
      </c>
      <c r="B1237" s="12" t="s">
        <v>436</v>
      </c>
      <c r="C1237" s="13" t="s">
        <v>5711</v>
      </c>
      <c r="D1237" s="13" t="s">
        <v>10351</v>
      </c>
      <c r="E1237" s="13" t="s">
        <v>10423</v>
      </c>
      <c r="F1237" s="12" t="s">
        <v>10424</v>
      </c>
      <c r="G1237" s="13" t="s">
        <v>7240</v>
      </c>
      <c r="H1237" s="12" t="s">
        <v>11789</v>
      </c>
      <c r="I1237" s="12" t="s">
        <v>12231</v>
      </c>
      <c r="J1237" s="12" t="s">
        <v>11096</v>
      </c>
      <c r="K1237" s="14" t="s">
        <v>11097</v>
      </c>
      <c r="L1237" s="15">
        <v>0</v>
      </c>
      <c r="M1237" s="15">
        <v>13150</v>
      </c>
      <c r="N1237" s="15">
        <f t="shared" si="39"/>
        <v>13150</v>
      </c>
      <c r="O1237" s="15" t="s">
        <v>12671</v>
      </c>
      <c r="P1237" s="16"/>
    </row>
    <row r="1238" spans="1:16" s="1" customFormat="1" hidden="1" x14ac:dyDescent="0.25">
      <c r="A1238" s="12">
        <f t="shared" si="38"/>
        <v>1237</v>
      </c>
      <c r="B1238" s="12" t="s">
        <v>792</v>
      </c>
      <c r="C1238" s="13" t="s">
        <v>7461</v>
      </c>
      <c r="D1238" s="13" t="s">
        <v>10363</v>
      </c>
      <c r="E1238" s="13" t="s">
        <v>10526</v>
      </c>
      <c r="F1238" s="12" t="s">
        <v>10540</v>
      </c>
      <c r="G1238" s="13" t="s">
        <v>10541</v>
      </c>
      <c r="H1238" s="12" t="s">
        <v>11792</v>
      </c>
      <c r="I1238" s="12" t="s">
        <v>12229</v>
      </c>
      <c r="J1238" s="12" t="s">
        <v>11232</v>
      </c>
      <c r="K1238" s="14" t="s">
        <v>11233</v>
      </c>
      <c r="L1238" s="15">
        <v>0</v>
      </c>
      <c r="M1238" s="15">
        <v>500</v>
      </c>
      <c r="N1238" s="15">
        <f t="shared" si="39"/>
        <v>500</v>
      </c>
      <c r="O1238" s="15" t="s">
        <v>12671</v>
      </c>
      <c r="P1238" s="16"/>
    </row>
    <row r="1239" spans="1:16" s="1" customFormat="1" x14ac:dyDescent="0.25">
      <c r="A1239" s="12">
        <f t="shared" si="38"/>
        <v>1238</v>
      </c>
      <c r="B1239" s="12" t="s">
        <v>4829</v>
      </c>
      <c r="C1239" s="13" t="s">
        <v>9691</v>
      </c>
      <c r="D1239" s="13" t="s">
        <v>10369</v>
      </c>
      <c r="E1239" s="13" t="s">
        <v>10369</v>
      </c>
      <c r="F1239" s="12" t="s">
        <v>10427</v>
      </c>
      <c r="G1239" s="13" t="s">
        <v>10428</v>
      </c>
      <c r="H1239" s="12" t="s">
        <v>11792</v>
      </c>
      <c r="I1239" s="12" t="s">
        <v>12229</v>
      </c>
      <c r="J1239" s="12" t="s">
        <v>11422</v>
      </c>
      <c r="K1239" s="14" t="s">
        <v>11423</v>
      </c>
      <c r="L1239" s="15">
        <v>0</v>
      </c>
      <c r="M1239" s="15">
        <v>450</v>
      </c>
      <c r="N1239" s="15">
        <f t="shared" si="39"/>
        <v>450</v>
      </c>
      <c r="O1239" s="15" t="s">
        <v>12671</v>
      </c>
      <c r="P1239" s="16"/>
    </row>
    <row r="1240" spans="1:16" s="1" customFormat="1" x14ac:dyDescent="0.25">
      <c r="A1240" s="12">
        <f t="shared" si="38"/>
        <v>1239</v>
      </c>
      <c r="B1240" s="12" t="s">
        <v>3991</v>
      </c>
      <c r="C1240" s="13" t="s">
        <v>9209</v>
      </c>
      <c r="D1240" s="13" t="s">
        <v>10369</v>
      </c>
      <c r="E1240" s="13" t="s">
        <v>10369</v>
      </c>
      <c r="F1240" s="12" t="s">
        <v>10427</v>
      </c>
      <c r="G1240" s="13" t="s">
        <v>10428</v>
      </c>
      <c r="H1240" s="12" t="s">
        <v>11792</v>
      </c>
      <c r="I1240" s="12" t="s">
        <v>12230</v>
      </c>
      <c r="J1240" s="12" t="s">
        <v>11422</v>
      </c>
      <c r="K1240" s="14" t="s">
        <v>11423</v>
      </c>
      <c r="L1240" s="15">
        <v>0</v>
      </c>
      <c r="M1240" s="15">
        <v>500</v>
      </c>
      <c r="N1240" s="15">
        <f t="shared" si="39"/>
        <v>500</v>
      </c>
      <c r="O1240" s="15" t="s">
        <v>12671</v>
      </c>
      <c r="P1240" s="16"/>
    </row>
    <row r="1241" spans="1:16" s="1" customFormat="1" x14ac:dyDescent="0.25">
      <c r="A1241" s="12">
        <f t="shared" si="38"/>
        <v>1240</v>
      </c>
      <c r="B1241" s="12" t="s">
        <v>4835</v>
      </c>
      <c r="C1241" s="13" t="s">
        <v>6390</v>
      </c>
      <c r="D1241" s="13" t="s">
        <v>10369</v>
      </c>
      <c r="E1241" s="13" t="s">
        <v>10369</v>
      </c>
      <c r="F1241" s="12" t="s">
        <v>10427</v>
      </c>
      <c r="G1241" s="13" t="s">
        <v>10428</v>
      </c>
      <c r="H1241" s="12" t="s">
        <v>11792</v>
      </c>
      <c r="I1241" s="12" t="s">
        <v>12232</v>
      </c>
      <c r="J1241" s="12" t="s">
        <v>11422</v>
      </c>
      <c r="K1241" s="14" t="s">
        <v>11423</v>
      </c>
      <c r="L1241" s="15">
        <v>0</v>
      </c>
      <c r="M1241" s="15">
        <v>50</v>
      </c>
      <c r="N1241" s="15">
        <f t="shared" si="39"/>
        <v>50</v>
      </c>
      <c r="O1241" s="15" t="s">
        <v>12671</v>
      </c>
      <c r="P1241" s="16"/>
    </row>
    <row r="1242" spans="1:16" s="1" customFormat="1" hidden="1" x14ac:dyDescent="0.25">
      <c r="A1242" s="12">
        <f t="shared" si="38"/>
        <v>1241</v>
      </c>
      <c r="B1242" s="12" t="s">
        <v>2357</v>
      </c>
      <c r="C1242" s="13" t="s">
        <v>6742</v>
      </c>
      <c r="D1242" s="13" t="s">
        <v>10351</v>
      </c>
      <c r="E1242" s="13" t="s">
        <v>10390</v>
      </c>
      <c r="F1242" s="12" t="s">
        <v>10454</v>
      </c>
      <c r="G1242" s="13" t="s">
        <v>10455</v>
      </c>
      <c r="H1242" s="12" t="s">
        <v>11792</v>
      </c>
      <c r="I1242" s="12" t="s">
        <v>12230</v>
      </c>
      <c r="J1242" s="12" t="s">
        <v>11086</v>
      </c>
      <c r="K1242" s="14" t="s">
        <v>11087</v>
      </c>
      <c r="L1242" s="15">
        <v>0</v>
      </c>
      <c r="M1242" s="15">
        <v>3650</v>
      </c>
      <c r="N1242" s="15">
        <f t="shared" si="39"/>
        <v>3650</v>
      </c>
      <c r="O1242" s="15" t="s">
        <v>12671</v>
      </c>
      <c r="P1242" s="16"/>
    </row>
    <row r="1243" spans="1:16" s="1" customFormat="1" hidden="1" x14ac:dyDescent="0.25">
      <c r="A1243" s="12">
        <f t="shared" si="38"/>
        <v>1242</v>
      </c>
      <c r="B1243" s="12" t="s">
        <v>453</v>
      </c>
      <c r="C1243" s="13" t="s">
        <v>6387</v>
      </c>
      <c r="D1243" s="13" t="s">
        <v>10351</v>
      </c>
      <c r="E1243" s="13" t="s">
        <v>10423</v>
      </c>
      <c r="F1243" s="12" t="s">
        <v>10621</v>
      </c>
      <c r="G1243" s="13" t="s">
        <v>10622</v>
      </c>
      <c r="H1243" s="12" t="s">
        <v>11792</v>
      </c>
      <c r="I1243" s="12" t="s">
        <v>12231</v>
      </c>
      <c r="J1243" s="12" t="s">
        <v>11119</v>
      </c>
      <c r="K1243" s="14" t="s">
        <v>11120</v>
      </c>
      <c r="L1243" s="15">
        <v>0</v>
      </c>
      <c r="M1243" s="15">
        <v>10100</v>
      </c>
      <c r="N1243" s="15">
        <f t="shared" si="39"/>
        <v>10100</v>
      </c>
      <c r="O1243" s="15" t="s">
        <v>12671</v>
      </c>
      <c r="P1243" s="16"/>
    </row>
    <row r="1244" spans="1:16" s="1" customFormat="1" hidden="1" x14ac:dyDescent="0.25">
      <c r="A1244" s="12">
        <f t="shared" si="38"/>
        <v>1243</v>
      </c>
      <c r="B1244" s="12" t="s">
        <v>367</v>
      </c>
      <c r="C1244" s="13" t="s">
        <v>7155</v>
      </c>
      <c r="D1244" s="13" t="s">
        <v>10363</v>
      </c>
      <c r="E1244" s="13" t="s">
        <v>10364</v>
      </c>
      <c r="F1244" s="12" t="s">
        <v>10365</v>
      </c>
      <c r="G1244" s="13" t="s">
        <v>5674</v>
      </c>
      <c r="H1244" s="12" t="s">
        <v>11792</v>
      </c>
      <c r="I1244" s="12" t="s">
        <v>12233</v>
      </c>
      <c r="J1244" s="12" t="s">
        <v>11187</v>
      </c>
      <c r="K1244" s="14" t="s">
        <v>11188</v>
      </c>
      <c r="L1244" s="15">
        <v>100</v>
      </c>
      <c r="M1244" s="15">
        <v>6150</v>
      </c>
      <c r="N1244" s="15">
        <f t="shared" si="39"/>
        <v>6250</v>
      </c>
      <c r="O1244" s="15" t="s">
        <v>12671</v>
      </c>
      <c r="P1244" s="16"/>
    </row>
    <row r="1245" spans="1:16" s="1" customFormat="1" hidden="1" x14ac:dyDescent="0.25">
      <c r="A1245" s="12">
        <f t="shared" si="38"/>
        <v>1244</v>
      </c>
      <c r="B1245" s="12" t="s">
        <v>4652</v>
      </c>
      <c r="C1245" s="13" t="s">
        <v>9595</v>
      </c>
      <c r="D1245" s="13" t="s">
        <v>10363</v>
      </c>
      <c r="E1245" s="13" t="s">
        <v>10364</v>
      </c>
      <c r="F1245" s="12" t="s">
        <v>10365</v>
      </c>
      <c r="G1245" s="13" t="s">
        <v>5674</v>
      </c>
      <c r="H1245" s="12" t="s">
        <v>11792</v>
      </c>
      <c r="I1245" s="12" t="s">
        <v>12233</v>
      </c>
      <c r="J1245" s="12" t="s">
        <v>11187</v>
      </c>
      <c r="K1245" s="14" t="s">
        <v>11188</v>
      </c>
      <c r="L1245" s="15">
        <v>100</v>
      </c>
      <c r="M1245" s="15">
        <v>7950</v>
      </c>
      <c r="N1245" s="15">
        <f t="shared" si="39"/>
        <v>8050</v>
      </c>
      <c r="O1245" s="15" t="s">
        <v>12671</v>
      </c>
      <c r="P1245" s="16"/>
    </row>
    <row r="1246" spans="1:16" s="1" customFormat="1" hidden="1" x14ac:dyDescent="0.25">
      <c r="A1246" s="12">
        <f t="shared" si="38"/>
        <v>1245</v>
      </c>
      <c r="B1246" s="12" t="s">
        <v>2667</v>
      </c>
      <c r="C1246" s="13" t="s">
        <v>6767</v>
      </c>
      <c r="D1246" s="13" t="s">
        <v>10351</v>
      </c>
      <c r="E1246" s="13" t="s">
        <v>10423</v>
      </c>
      <c r="F1246" s="12" t="s">
        <v>10424</v>
      </c>
      <c r="G1246" s="13" t="s">
        <v>7240</v>
      </c>
      <c r="H1246" s="12" t="s">
        <v>11792</v>
      </c>
      <c r="I1246" s="12" t="s">
        <v>12230</v>
      </c>
      <c r="J1246" s="12" t="s">
        <v>11107</v>
      </c>
      <c r="K1246" s="14" t="s">
        <v>11108</v>
      </c>
      <c r="L1246" s="15">
        <v>0</v>
      </c>
      <c r="M1246" s="15">
        <v>550</v>
      </c>
      <c r="N1246" s="15">
        <f t="shared" si="39"/>
        <v>550</v>
      </c>
      <c r="O1246" s="15" t="s">
        <v>12671</v>
      </c>
      <c r="P1246" s="16"/>
    </row>
    <row r="1247" spans="1:16" s="1" customFormat="1" hidden="1" x14ac:dyDescent="0.25">
      <c r="A1247" s="12">
        <f t="shared" si="38"/>
        <v>1246</v>
      </c>
      <c r="B1247" s="12" t="s">
        <v>2671</v>
      </c>
      <c r="C1247" s="13" t="s">
        <v>8449</v>
      </c>
      <c r="D1247" s="13" t="s">
        <v>10351</v>
      </c>
      <c r="E1247" s="13" t="s">
        <v>10423</v>
      </c>
      <c r="F1247" s="12" t="s">
        <v>10424</v>
      </c>
      <c r="G1247" s="13" t="s">
        <v>7240</v>
      </c>
      <c r="H1247" s="12" t="s">
        <v>11792</v>
      </c>
      <c r="I1247" s="12" t="s">
        <v>12229</v>
      </c>
      <c r="J1247" s="12" t="s">
        <v>11107</v>
      </c>
      <c r="K1247" s="14" t="s">
        <v>11108</v>
      </c>
      <c r="L1247" s="15">
        <v>0</v>
      </c>
      <c r="M1247" s="15">
        <v>200</v>
      </c>
      <c r="N1247" s="15">
        <f t="shared" si="39"/>
        <v>200</v>
      </c>
      <c r="O1247" s="15" t="s">
        <v>12671</v>
      </c>
      <c r="P1247" s="16"/>
    </row>
    <row r="1248" spans="1:16" s="1" customFormat="1" hidden="1" x14ac:dyDescent="0.25">
      <c r="A1248" s="12">
        <f t="shared" si="38"/>
        <v>1247</v>
      </c>
      <c r="B1248" s="12" t="s">
        <v>10677</v>
      </c>
      <c r="C1248" s="13" t="s">
        <v>8813</v>
      </c>
      <c r="D1248" s="13" t="s">
        <v>10351</v>
      </c>
      <c r="E1248" s="13" t="s">
        <v>10423</v>
      </c>
      <c r="F1248" s="12" t="s">
        <v>10628</v>
      </c>
      <c r="G1248" s="13" t="s">
        <v>10629</v>
      </c>
      <c r="H1248" s="12" t="s">
        <v>11792</v>
      </c>
      <c r="I1248" s="12" t="s">
        <v>12229</v>
      </c>
      <c r="J1248" s="12" t="s">
        <v>11102</v>
      </c>
      <c r="K1248" s="14" t="s">
        <v>11103</v>
      </c>
      <c r="L1248" s="15">
        <v>0</v>
      </c>
      <c r="M1248" s="15">
        <v>150</v>
      </c>
      <c r="N1248" s="15">
        <f t="shared" si="39"/>
        <v>150</v>
      </c>
      <c r="O1248" s="15" t="s">
        <v>12671</v>
      </c>
      <c r="P1248" s="16"/>
    </row>
    <row r="1249" spans="1:16" s="1" customFormat="1" hidden="1" x14ac:dyDescent="0.25">
      <c r="A1249" s="12">
        <f t="shared" si="38"/>
        <v>1248</v>
      </c>
      <c r="B1249" s="12" t="s">
        <v>10184</v>
      </c>
      <c r="C1249" s="13" t="s">
        <v>6853</v>
      </c>
      <c r="D1249" s="13" t="s">
        <v>10351</v>
      </c>
      <c r="E1249" s="13" t="s">
        <v>10423</v>
      </c>
      <c r="F1249" s="12" t="s">
        <v>10628</v>
      </c>
      <c r="G1249" s="13" t="s">
        <v>10629</v>
      </c>
      <c r="H1249" s="12" t="s">
        <v>11792</v>
      </c>
      <c r="I1249" s="12" t="s">
        <v>12230</v>
      </c>
      <c r="J1249" s="12" t="s">
        <v>11102</v>
      </c>
      <c r="K1249" s="14" t="s">
        <v>11103</v>
      </c>
      <c r="L1249" s="15">
        <v>0</v>
      </c>
      <c r="M1249" s="15">
        <v>780</v>
      </c>
      <c r="N1249" s="15">
        <f t="shared" si="39"/>
        <v>780</v>
      </c>
      <c r="O1249" s="15" t="s">
        <v>12671</v>
      </c>
      <c r="P1249" s="16"/>
    </row>
    <row r="1250" spans="1:16" s="1" customFormat="1" hidden="1" x14ac:dyDescent="0.25">
      <c r="A1250" s="12">
        <f t="shared" si="38"/>
        <v>1249</v>
      </c>
      <c r="B1250" s="12" t="s">
        <v>10226</v>
      </c>
      <c r="C1250" s="13" t="s">
        <v>10227</v>
      </c>
      <c r="D1250" s="13" t="s">
        <v>10351</v>
      </c>
      <c r="E1250" s="13" t="s">
        <v>10423</v>
      </c>
      <c r="F1250" s="12" t="s">
        <v>10628</v>
      </c>
      <c r="G1250" s="13" t="s">
        <v>10629</v>
      </c>
      <c r="H1250" s="12" t="s">
        <v>11792</v>
      </c>
      <c r="I1250" s="12" t="s">
        <v>12230</v>
      </c>
      <c r="J1250" s="12" t="s">
        <v>11104</v>
      </c>
      <c r="K1250" s="14" t="s">
        <v>11788</v>
      </c>
      <c r="L1250" s="15">
        <v>0</v>
      </c>
      <c r="M1250" s="15">
        <v>150</v>
      </c>
      <c r="N1250" s="15">
        <f t="shared" si="39"/>
        <v>150</v>
      </c>
      <c r="O1250" s="15" t="s">
        <v>12671</v>
      </c>
      <c r="P1250" s="16"/>
    </row>
    <row r="1251" spans="1:16" s="1" customFormat="1" hidden="1" x14ac:dyDescent="0.25">
      <c r="A1251" s="12">
        <f t="shared" si="38"/>
        <v>1250</v>
      </c>
      <c r="B1251" s="12" t="s">
        <v>10185</v>
      </c>
      <c r="C1251" s="13" t="s">
        <v>10186</v>
      </c>
      <c r="D1251" s="13" t="s">
        <v>10351</v>
      </c>
      <c r="E1251" s="13" t="s">
        <v>10423</v>
      </c>
      <c r="F1251" s="12" t="s">
        <v>10628</v>
      </c>
      <c r="G1251" s="13" t="s">
        <v>10629</v>
      </c>
      <c r="H1251" s="12" t="s">
        <v>11792</v>
      </c>
      <c r="I1251" s="12" t="s">
        <v>12230</v>
      </c>
      <c r="J1251" s="12" t="s">
        <v>11104</v>
      </c>
      <c r="K1251" s="14" t="s">
        <v>11788</v>
      </c>
      <c r="L1251" s="15">
        <v>0</v>
      </c>
      <c r="M1251" s="15">
        <v>50</v>
      </c>
      <c r="N1251" s="15">
        <f t="shared" si="39"/>
        <v>50</v>
      </c>
      <c r="O1251" s="15" t="s">
        <v>12671</v>
      </c>
      <c r="P1251" s="16"/>
    </row>
    <row r="1252" spans="1:16" s="1" customFormat="1" hidden="1" x14ac:dyDescent="0.25">
      <c r="A1252" s="12">
        <f t="shared" si="38"/>
        <v>1251</v>
      </c>
      <c r="B1252" s="12" t="s">
        <v>337</v>
      </c>
      <c r="C1252" s="13" t="s">
        <v>5753</v>
      </c>
      <c r="D1252" s="13" t="s">
        <v>10351</v>
      </c>
      <c r="E1252" s="13" t="s">
        <v>10390</v>
      </c>
      <c r="F1252" s="12" t="s">
        <v>10454</v>
      </c>
      <c r="G1252" s="13" t="s">
        <v>10455</v>
      </c>
      <c r="H1252" s="12" t="s">
        <v>11789</v>
      </c>
      <c r="I1252" s="12" t="s">
        <v>12231</v>
      </c>
      <c r="J1252" s="12" t="s">
        <v>11090</v>
      </c>
      <c r="K1252" s="14" t="s">
        <v>11091</v>
      </c>
      <c r="L1252" s="15">
        <v>0</v>
      </c>
      <c r="M1252" s="15">
        <v>15500</v>
      </c>
      <c r="N1252" s="15">
        <f t="shared" si="39"/>
        <v>15500</v>
      </c>
      <c r="O1252" s="15" t="s">
        <v>12671</v>
      </c>
      <c r="P1252" s="16"/>
    </row>
    <row r="1253" spans="1:16" s="1" customFormat="1" hidden="1" x14ac:dyDescent="0.25">
      <c r="A1253" s="12">
        <f t="shared" si="38"/>
        <v>1252</v>
      </c>
      <c r="B1253" s="12" t="s">
        <v>3716</v>
      </c>
      <c r="C1253" s="13" t="s">
        <v>5701</v>
      </c>
      <c r="D1253" s="13" t="s">
        <v>10351</v>
      </c>
      <c r="E1253" s="13" t="s">
        <v>10423</v>
      </c>
      <c r="F1253" s="12" t="s">
        <v>10628</v>
      </c>
      <c r="G1253" s="13" t="s">
        <v>10629</v>
      </c>
      <c r="H1253" s="12" t="s">
        <v>11792</v>
      </c>
      <c r="I1253" s="12" t="s">
        <v>12229</v>
      </c>
      <c r="J1253" s="12" t="s">
        <v>11105</v>
      </c>
      <c r="K1253" s="14" t="s">
        <v>11106</v>
      </c>
      <c r="L1253" s="15">
        <v>0</v>
      </c>
      <c r="M1253" s="15">
        <v>100</v>
      </c>
      <c r="N1253" s="15">
        <f t="shared" si="39"/>
        <v>100</v>
      </c>
      <c r="O1253" s="15" t="s">
        <v>12671</v>
      </c>
      <c r="P1253" s="16"/>
    </row>
    <row r="1254" spans="1:16" s="1" customFormat="1" hidden="1" x14ac:dyDescent="0.25">
      <c r="A1254" s="12">
        <f t="shared" si="38"/>
        <v>1253</v>
      </c>
      <c r="B1254" s="12" t="s">
        <v>10259</v>
      </c>
      <c r="C1254" s="13" t="s">
        <v>10260</v>
      </c>
      <c r="D1254" s="13" t="s">
        <v>10351</v>
      </c>
      <c r="E1254" s="13" t="s">
        <v>10423</v>
      </c>
      <c r="F1254" s="12" t="s">
        <v>10628</v>
      </c>
      <c r="G1254" s="13" t="s">
        <v>10629</v>
      </c>
      <c r="H1254" s="12" t="s">
        <v>11792</v>
      </c>
      <c r="I1254" s="12" t="s">
        <v>12232</v>
      </c>
      <c r="J1254" s="12" t="s">
        <v>11105</v>
      </c>
      <c r="K1254" s="14" t="s">
        <v>11106</v>
      </c>
      <c r="L1254" s="15">
        <v>0</v>
      </c>
      <c r="M1254" s="15">
        <v>5450</v>
      </c>
      <c r="N1254" s="15">
        <f t="shared" si="39"/>
        <v>5450</v>
      </c>
      <c r="O1254" s="15" t="s">
        <v>12671</v>
      </c>
      <c r="P1254" s="16"/>
    </row>
    <row r="1255" spans="1:16" s="1" customFormat="1" hidden="1" x14ac:dyDescent="0.25">
      <c r="A1255" s="12">
        <f t="shared" si="38"/>
        <v>1254</v>
      </c>
      <c r="B1255" s="12" t="s">
        <v>5293</v>
      </c>
      <c r="C1255" s="13" t="s">
        <v>9966</v>
      </c>
      <c r="D1255" s="13" t="s">
        <v>10351</v>
      </c>
      <c r="E1255" s="13" t="s">
        <v>10423</v>
      </c>
      <c r="F1255" s="12" t="s">
        <v>10628</v>
      </c>
      <c r="G1255" s="13" t="s">
        <v>10629</v>
      </c>
      <c r="H1255" s="12" t="s">
        <v>11792</v>
      </c>
      <c r="I1255" s="12" t="s">
        <v>12229</v>
      </c>
      <c r="J1255" s="12" t="s">
        <v>11105</v>
      </c>
      <c r="K1255" s="14" t="s">
        <v>11106</v>
      </c>
      <c r="L1255" s="15">
        <v>0</v>
      </c>
      <c r="M1255" s="15">
        <v>600</v>
      </c>
      <c r="N1255" s="15">
        <f t="shared" si="39"/>
        <v>600</v>
      </c>
      <c r="O1255" s="15" t="s">
        <v>12671</v>
      </c>
      <c r="P1255" s="16"/>
    </row>
    <row r="1256" spans="1:16" s="1" customFormat="1" hidden="1" x14ac:dyDescent="0.25">
      <c r="A1256" s="12">
        <f t="shared" si="38"/>
        <v>1255</v>
      </c>
      <c r="B1256" s="12" t="s">
        <v>11826</v>
      </c>
      <c r="C1256" s="13" t="s">
        <v>8204</v>
      </c>
      <c r="D1256" s="13" t="s">
        <v>10363</v>
      </c>
      <c r="E1256" s="13" t="s">
        <v>10364</v>
      </c>
      <c r="F1256" s="12" t="s">
        <v>10552</v>
      </c>
      <c r="G1256" s="13" t="s">
        <v>10553</v>
      </c>
      <c r="H1256" s="12" t="s">
        <v>11792</v>
      </c>
      <c r="I1256" s="12" t="s">
        <v>12229</v>
      </c>
      <c r="J1256" s="12" t="s">
        <v>11193</v>
      </c>
      <c r="K1256" s="14" t="s">
        <v>11194</v>
      </c>
      <c r="L1256" s="15">
        <v>0</v>
      </c>
      <c r="M1256" s="15">
        <v>1150</v>
      </c>
      <c r="N1256" s="15">
        <f t="shared" si="39"/>
        <v>1150</v>
      </c>
      <c r="O1256" s="15" t="s">
        <v>12671</v>
      </c>
      <c r="P1256" s="16"/>
    </row>
    <row r="1257" spans="1:16" s="1" customFormat="1" hidden="1" x14ac:dyDescent="0.25">
      <c r="A1257" s="12">
        <f t="shared" si="38"/>
        <v>1256</v>
      </c>
      <c r="B1257" s="12" t="s">
        <v>3514</v>
      </c>
      <c r="C1257" s="13" t="s">
        <v>8938</v>
      </c>
      <c r="D1257" s="13" t="s">
        <v>10351</v>
      </c>
      <c r="E1257" s="13" t="s">
        <v>10436</v>
      </c>
      <c r="F1257" s="12" t="s">
        <v>10464</v>
      </c>
      <c r="G1257" s="13" t="s">
        <v>10465</v>
      </c>
      <c r="H1257" s="12" t="s">
        <v>11792</v>
      </c>
      <c r="I1257" s="12" t="s">
        <v>12229</v>
      </c>
      <c r="J1257" s="12" t="s">
        <v>11041</v>
      </c>
      <c r="K1257" s="14" t="s">
        <v>11042</v>
      </c>
      <c r="L1257" s="15">
        <v>0</v>
      </c>
      <c r="M1257" s="15">
        <v>450</v>
      </c>
      <c r="N1257" s="15">
        <f t="shared" si="39"/>
        <v>450</v>
      </c>
      <c r="O1257" s="15" t="s">
        <v>12671</v>
      </c>
      <c r="P1257" s="16"/>
    </row>
    <row r="1258" spans="1:16" s="1" customFormat="1" hidden="1" x14ac:dyDescent="0.25">
      <c r="A1258" s="12">
        <f t="shared" si="38"/>
        <v>1257</v>
      </c>
      <c r="B1258" s="12" t="s">
        <v>2615</v>
      </c>
      <c r="C1258" s="13" t="s">
        <v>8418</v>
      </c>
      <c r="D1258" s="13" t="s">
        <v>10351</v>
      </c>
      <c r="E1258" s="13" t="s">
        <v>10436</v>
      </c>
      <c r="F1258" s="12" t="s">
        <v>10464</v>
      </c>
      <c r="G1258" s="13" t="s">
        <v>10465</v>
      </c>
      <c r="H1258" s="12" t="s">
        <v>11792</v>
      </c>
      <c r="I1258" s="12" t="s">
        <v>12229</v>
      </c>
      <c r="J1258" s="12" t="s">
        <v>11041</v>
      </c>
      <c r="K1258" s="14" t="s">
        <v>11042</v>
      </c>
      <c r="L1258" s="15">
        <v>0</v>
      </c>
      <c r="M1258" s="15">
        <v>2050</v>
      </c>
      <c r="N1258" s="15">
        <f t="shared" si="39"/>
        <v>2050</v>
      </c>
      <c r="O1258" s="15" t="s">
        <v>12671</v>
      </c>
      <c r="P1258" s="16"/>
    </row>
    <row r="1259" spans="1:16" s="1" customFormat="1" hidden="1" x14ac:dyDescent="0.25">
      <c r="A1259" s="12">
        <f t="shared" si="38"/>
        <v>1258</v>
      </c>
      <c r="B1259" s="12" t="s">
        <v>1536</v>
      </c>
      <c r="C1259" s="13" t="s">
        <v>7789</v>
      </c>
      <c r="D1259" s="13" t="s">
        <v>10369</v>
      </c>
      <c r="E1259" s="13" t="s">
        <v>10370</v>
      </c>
      <c r="F1259" s="12" t="s">
        <v>10462</v>
      </c>
      <c r="G1259" s="13" t="s">
        <v>10463</v>
      </c>
      <c r="H1259" s="12" t="s">
        <v>11792</v>
      </c>
      <c r="I1259" s="12" t="s">
        <v>12230</v>
      </c>
      <c r="J1259" s="12" t="s">
        <v>11295</v>
      </c>
      <c r="K1259" s="14" t="s">
        <v>11296</v>
      </c>
      <c r="L1259" s="15">
        <v>0</v>
      </c>
      <c r="M1259" s="15">
        <v>1250</v>
      </c>
      <c r="N1259" s="15">
        <f t="shared" si="39"/>
        <v>1250</v>
      </c>
      <c r="O1259" s="15" t="s">
        <v>12671</v>
      </c>
      <c r="P1259" s="16"/>
    </row>
    <row r="1260" spans="1:16" s="1" customFormat="1" hidden="1" x14ac:dyDescent="0.25">
      <c r="A1260" s="12">
        <f t="shared" si="38"/>
        <v>1259</v>
      </c>
      <c r="B1260" s="12" t="s">
        <v>3884</v>
      </c>
      <c r="C1260" s="13" t="s">
        <v>9149</v>
      </c>
      <c r="D1260" s="13" t="s">
        <v>10369</v>
      </c>
      <c r="E1260" s="13" t="s">
        <v>10161</v>
      </c>
      <c r="F1260" s="12" t="s">
        <v>10385</v>
      </c>
      <c r="G1260" s="13" t="s">
        <v>10386</v>
      </c>
      <c r="H1260" s="12" t="s">
        <v>11792</v>
      </c>
      <c r="I1260" s="12" t="s">
        <v>12229</v>
      </c>
      <c r="J1260" s="12" t="s">
        <v>11445</v>
      </c>
      <c r="K1260" s="14" t="s">
        <v>11446</v>
      </c>
      <c r="L1260" s="15">
        <v>0</v>
      </c>
      <c r="M1260" s="15">
        <v>150</v>
      </c>
      <c r="N1260" s="15">
        <f t="shared" si="39"/>
        <v>150</v>
      </c>
      <c r="O1260" s="15" t="s">
        <v>12671</v>
      </c>
      <c r="P1260" s="16"/>
    </row>
    <row r="1261" spans="1:16" s="1" customFormat="1" hidden="1" x14ac:dyDescent="0.25">
      <c r="A1261" s="12">
        <f t="shared" si="38"/>
        <v>1260</v>
      </c>
      <c r="B1261" s="12" t="s">
        <v>5360</v>
      </c>
      <c r="C1261" s="13" t="s">
        <v>8947</v>
      </c>
      <c r="D1261" s="13" t="s">
        <v>10351</v>
      </c>
      <c r="E1261" s="13" t="s">
        <v>10423</v>
      </c>
      <c r="F1261" s="12" t="s">
        <v>10424</v>
      </c>
      <c r="G1261" s="13" t="s">
        <v>7240</v>
      </c>
      <c r="H1261" s="12" t="s">
        <v>11792</v>
      </c>
      <c r="I1261" s="12" t="s">
        <v>12229</v>
      </c>
      <c r="J1261" s="12" t="s">
        <v>11107</v>
      </c>
      <c r="K1261" s="14" t="s">
        <v>11108</v>
      </c>
      <c r="L1261" s="15">
        <v>0</v>
      </c>
      <c r="M1261" s="15">
        <v>300</v>
      </c>
      <c r="N1261" s="15">
        <f t="shared" si="39"/>
        <v>300</v>
      </c>
      <c r="O1261" s="15" t="s">
        <v>12671</v>
      </c>
      <c r="P1261" s="16"/>
    </row>
    <row r="1262" spans="1:16" s="1" customFormat="1" hidden="1" x14ac:dyDescent="0.25">
      <c r="A1262" s="12">
        <f t="shared" si="38"/>
        <v>1261</v>
      </c>
      <c r="B1262" s="12" t="s">
        <v>10183</v>
      </c>
      <c r="C1262" s="13" t="s">
        <v>5704</v>
      </c>
      <c r="D1262" s="13" t="s">
        <v>10351</v>
      </c>
      <c r="E1262" s="13" t="s">
        <v>10423</v>
      </c>
      <c r="F1262" s="12" t="s">
        <v>10628</v>
      </c>
      <c r="G1262" s="13" t="s">
        <v>10629</v>
      </c>
      <c r="H1262" s="12" t="s">
        <v>11792</v>
      </c>
      <c r="I1262" s="12" t="s">
        <v>12230</v>
      </c>
      <c r="J1262" s="12" t="s">
        <v>11102</v>
      </c>
      <c r="K1262" s="14" t="s">
        <v>11103</v>
      </c>
      <c r="L1262" s="15">
        <v>0</v>
      </c>
      <c r="M1262" s="15">
        <v>50</v>
      </c>
      <c r="N1262" s="15">
        <f t="shared" si="39"/>
        <v>50</v>
      </c>
      <c r="O1262" s="15" t="s">
        <v>12671</v>
      </c>
      <c r="P1262" s="16"/>
    </row>
    <row r="1263" spans="1:16" s="1" customFormat="1" hidden="1" x14ac:dyDescent="0.25">
      <c r="A1263" s="12">
        <f t="shared" si="38"/>
        <v>1262</v>
      </c>
      <c r="B1263" s="12" t="s">
        <v>4014</v>
      </c>
      <c r="C1263" s="13" t="s">
        <v>9224</v>
      </c>
      <c r="D1263" s="13" t="s">
        <v>10351</v>
      </c>
      <c r="E1263" s="13" t="s">
        <v>10390</v>
      </c>
      <c r="F1263" s="12" t="s">
        <v>10399</v>
      </c>
      <c r="G1263" s="13" t="s">
        <v>10400</v>
      </c>
      <c r="H1263" s="12" t="s">
        <v>11792</v>
      </c>
      <c r="I1263" s="12" t="s">
        <v>12233</v>
      </c>
      <c r="J1263" s="12" t="s">
        <v>11015</v>
      </c>
      <c r="K1263" s="14" t="s">
        <v>11016</v>
      </c>
      <c r="L1263" s="15">
        <v>0</v>
      </c>
      <c r="M1263" s="15">
        <v>1600</v>
      </c>
      <c r="N1263" s="15">
        <f t="shared" si="39"/>
        <v>1600</v>
      </c>
      <c r="O1263" s="15" t="s">
        <v>12671</v>
      </c>
      <c r="P1263" s="16"/>
    </row>
    <row r="1264" spans="1:16" s="1" customFormat="1" hidden="1" x14ac:dyDescent="0.25">
      <c r="A1264" s="12">
        <f t="shared" si="38"/>
        <v>1263</v>
      </c>
      <c r="B1264" s="12" t="s">
        <v>3813</v>
      </c>
      <c r="C1264" s="13" t="s">
        <v>7226</v>
      </c>
      <c r="D1264" s="13" t="s">
        <v>10369</v>
      </c>
      <c r="E1264" s="13" t="s">
        <v>10161</v>
      </c>
      <c r="F1264" s="12" t="s">
        <v>10564</v>
      </c>
      <c r="G1264" s="13" t="s">
        <v>10565</v>
      </c>
      <c r="H1264" s="12" t="s">
        <v>11792</v>
      </c>
      <c r="I1264" s="12" t="s">
        <v>12229</v>
      </c>
      <c r="J1264" s="12" t="s">
        <v>11459</v>
      </c>
      <c r="K1264" s="14" t="s">
        <v>11460</v>
      </c>
      <c r="L1264" s="15">
        <v>0</v>
      </c>
      <c r="M1264" s="15">
        <v>500</v>
      </c>
      <c r="N1264" s="15">
        <f t="shared" si="39"/>
        <v>500</v>
      </c>
      <c r="O1264" s="15" t="s">
        <v>12671</v>
      </c>
      <c r="P1264" s="16"/>
    </row>
    <row r="1265" spans="1:16" s="1" customFormat="1" hidden="1" x14ac:dyDescent="0.25">
      <c r="A1265" s="12">
        <f t="shared" si="38"/>
        <v>1264</v>
      </c>
      <c r="B1265" s="12" t="s">
        <v>1326</v>
      </c>
      <c r="C1265" s="13" t="s">
        <v>6013</v>
      </c>
      <c r="D1265" s="13" t="s">
        <v>10369</v>
      </c>
      <c r="E1265" s="13" t="s">
        <v>10161</v>
      </c>
      <c r="F1265" s="12" t="s">
        <v>10385</v>
      </c>
      <c r="G1265" s="13" t="s">
        <v>10386</v>
      </c>
      <c r="H1265" s="12" t="s">
        <v>11792</v>
      </c>
      <c r="I1265" s="12" t="s">
        <v>12230</v>
      </c>
      <c r="J1265" s="12" t="s">
        <v>11445</v>
      </c>
      <c r="K1265" s="14" t="s">
        <v>11446</v>
      </c>
      <c r="L1265" s="15">
        <v>0</v>
      </c>
      <c r="M1265" s="15">
        <v>1050</v>
      </c>
      <c r="N1265" s="15">
        <f t="shared" si="39"/>
        <v>1050</v>
      </c>
      <c r="O1265" s="15" t="s">
        <v>12671</v>
      </c>
      <c r="P1265" s="16"/>
    </row>
    <row r="1266" spans="1:16" s="1" customFormat="1" hidden="1" x14ac:dyDescent="0.25">
      <c r="A1266" s="12">
        <f t="shared" si="38"/>
        <v>1265</v>
      </c>
      <c r="B1266" s="12" t="s">
        <v>2754</v>
      </c>
      <c r="C1266" s="13" t="s">
        <v>6348</v>
      </c>
      <c r="D1266" s="13" t="s">
        <v>10351</v>
      </c>
      <c r="E1266" s="13" t="s">
        <v>10423</v>
      </c>
      <c r="F1266" s="12" t="s">
        <v>10628</v>
      </c>
      <c r="G1266" s="13" t="s">
        <v>10629</v>
      </c>
      <c r="H1266" s="12" t="s">
        <v>11792</v>
      </c>
      <c r="I1266" s="12" t="s">
        <v>12232</v>
      </c>
      <c r="J1266" s="12" t="s">
        <v>11105</v>
      </c>
      <c r="K1266" s="14" t="s">
        <v>11106</v>
      </c>
      <c r="L1266" s="15">
        <v>0</v>
      </c>
      <c r="M1266" s="15">
        <v>500</v>
      </c>
      <c r="N1266" s="15">
        <f t="shared" si="39"/>
        <v>500</v>
      </c>
      <c r="O1266" s="15" t="s">
        <v>12671</v>
      </c>
      <c r="P1266" s="16"/>
    </row>
    <row r="1267" spans="1:16" s="1" customFormat="1" hidden="1" x14ac:dyDescent="0.25">
      <c r="A1267" s="12">
        <f t="shared" si="38"/>
        <v>1266</v>
      </c>
      <c r="B1267" s="12" t="s">
        <v>2144</v>
      </c>
      <c r="C1267" s="13" t="s">
        <v>6309</v>
      </c>
      <c r="D1267" s="13" t="s">
        <v>10158</v>
      </c>
      <c r="E1267" s="13" t="s">
        <v>10470</v>
      </c>
      <c r="F1267" s="12" t="s">
        <v>10472</v>
      </c>
      <c r="G1267" s="13" t="s">
        <v>5779</v>
      </c>
      <c r="H1267" s="12" t="s">
        <v>11792</v>
      </c>
      <c r="I1267" s="12" t="s">
        <v>12230</v>
      </c>
      <c r="J1267" s="12" t="s">
        <v>10927</v>
      </c>
      <c r="K1267" s="14" t="s">
        <v>10888</v>
      </c>
      <c r="L1267" s="15">
        <v>0</v>
      </c>
      <c r="M1267" s="15">
        <v>650</v>
      </c>
      <c r="N1267" s="15">
        <f t="shared" si="39"/>
        <v>650</v>
      </c>
      <c r="O1267" s="15" t="s">
        <v>12671</v>
      </c>
      <c r="P1267" s="16"/>
    </row>
    <row r="1268" spans="1:16" s="1" customFormat="1" hidden="1" x14ac:dyDescent="0.25">
      <c r="A1268" s="12">
        <f t="shared" si="38"/>
        <v>1267</v>
      </c>
      <c r="B1268" s="12" t="s">
        <v>2426</v>
      </c>
      <c r="C1268" s="13" t="s">
        <v>8312</v>
      </c>
      <c r="D1268" s="13" t="s">
        <v>10351</v>
      </c>
      <c r="E1268" s="13" t="s">
        <v>10423</v>
      </c>
      <c r="F1268" s="12" t="s">
        <v>10424</v>
      </c>
      <c r="G1268" s="13" t="s">
        <v>7240</v>
      </c>
      <c r="H1268" s="12" t="s">
        <v>11792</v>
      </c>
      <c r="I1268" s="12" t="s">
        <v>12229</v>
      </c>
      <c r="J1268" s="12" t="s">
        <v>11109</v>
      </c>
      <c r="K1268" s="14" t="s">
        <v>11110</v>
      </c>
      <c r="L1268" s="15">
        <v>0</v>
      </c>
      <c r="M1268" s="15">
        <v>1350</v>
      </c>
      <c r="N1268" s="15">
        <f t="shared" si="39"/>
        <v>1350</v>
      </c>
      <c r="O1268" s="15" t="s">
        <v>12671</v>
      </c>
      <c r="P1268" s="16"/>
    </row>
    <row r="1269" spans="1:16" s="1" customFormat="1" hidden="1" x14ac:dyDescent="0.25">
      <c r="A1269" s="12">
        <f t="shared" si="38"/>
        <v>1268</v>
      </c>
      <c r="B1269" s="12" t="s">
        <v>3888</v>
      </c>
      <c r="C1269" s="13" t="s">
        <v>9152</v>
      </c>
      <c r="D1269" s="13" t="s">
        <v>10351</v>
      </c>
      <c r="E1269" s="13" t="s">
        <v>10423</v>
      </c>
      <c r="F1269" s="12" t="s">
        <v>10424</v>
      </c>
      <c r="G1269" s="13" t="s">
        <v>7240</v>
      </c>
      <c r="H1269" s="12" t="s">
        <v>11792</v>
      </c>
      <c r="I1269" s="12" t="s">
        <v>12229</v>
      </c>
      <c r="J1269" s="12" t="s">
        <v>11113</v>
      </c>
      <c r="K1269" s="14" t="s">
        <v>11114</v>
      </c>
      <c r="L1269" s="15">
        <v>0</v>
      </c>
      <c r="M1269" s="15">
        <v>100</v>
      </c>
      <c r="N1269" s="15">
        <f t="shared" si="39"/>
        <v>100</v>
      </c>
      <c r="O1269" s="15" t="s">
        <v>12671</v>
      </c>
      <c r="P1269" s="16"/>
    </row>
    <row r="1270" spans="1:16" s="1" customFormat="1" hidden="1" x14ac:dyDescent="0.25">
      <c r="A1270" s="12">
        <f t="shared" si="38"/>
        <v>1269</v>
      </c>
      <c r="B1270" s="12" t="s">
        <v>4203</v>
      </c>
      <c r="C1270" s="13" t="s">
        <v>9335</v>
      </c>
      <c r="D1270" s="13" t="s">
        <v>10351</v>
      </c>
      <c r="E1270" s="13" t="s">
        <v>10390</v>
      </c>
      <c r="F1270" s="12" t="s">
        <v>10454</v>
      </c>
      <c r="G1270" s="13" t="s">
        <v>10455</v>
      </c>
      <c r="H1270" s="12" t="s">
        <v>11792</v>
      </c>
      <c r="I1270" s="12" t="s">
        <v>12232</v>
      </c>
      <c r="J1270" s="12" t="s">
        <v>11090</v>
      </c>
      <c r="K1270" s="14" t="s">
        <v>11091</v>
      </c>
      <c r="L1270" s="15">
        <v>0</v>
      </c>
      <c r="M1270" s="15">
        <v>1240</v>
      </c>
      <c r="N1270" s="15">
        <f t="shared" si="39"/>
        <v>1240</v>
      </c>
      <c r="O1270" s="15" t="s">
        <v>12671</v>
      </c>
      <c r="P1270" s="16"/>
    </row>
    <row r="1271" spans="1:16" s="1" customFormat="1" hidden="1" x14ac:dyDescent="0.25">
      <c r="A1271" s="12">
        <f t="shared" si="38"/>
        <v>1270</v>
      </c>
      <c r="B1271" s="12" t="s">
        <v>329</v>
      </c>
      <c r="C1271" s="13" t="s">
        <v>6510</v>
      </c>
      <c r="D1271" s="13" t="s">
        <v>10351</v>
      </c>
      <c r="E1271" s="13" t="s">
        <v>10390</v>
      </c>
      <c r="F1271" s="12" t="s">
        <v>10454</v>
      </c>
      <c r="G1271" s="13" t="s">
        <v>10455</v>
      </c>
      <c r="H1271" s="12" t="s">
        <v>11792</v>
      </c>
      <c r="I1271" s="12" t="s">
        <v>12233</v>
      </c>
      <c r="J1271" s="12" t="s">
        <v>11082</v>
      </c>
      <c r="K1271" s="14" t="s">
        <v>11083</v>
      </c>
      <c r="L1271" s="15">
        <v>0</v>
      </c>
      <c r="M1271" s="15">
        <v>4300</v>
      </c>
      <c r="N1271" s="15">
        <f t="shared" si="39"/>
        <v>4300</v>
      </c>
      <c r="O1271" s="15" t="s">
        <v>12671</v>
      </c>
      <c r="P1271" s="16"/>
    </row>
    <row r="1272" spans="1:16" s="1" customFormat="1" hidden="1" x14ac:dyDescent="0.25">
      <c r="A1272" s="12">
        <f t="shared" si="38"/>
        <v>1271</v>
      </c>
      <c r="B1272" s="12" t="s">
        <v>11793</v>
      </c>
      <c r="C1272" s="13" t="s">
        <v>6816</v>
      </c>
      <c r="D1272" s="13" t="s">
        <v>10351</v>
      </c>
      <c r="E1272" s="13" t="s">
        <v>10423</v>
      </c>
      <c r="F1272" s="12" t="s">
        <v>10628</v>
      </c>
      <c r="G1272" s="13" t="s">
        <v>10629</v>
      </c>
      <c r="H1272" s="12" t="s">
        <v>11792</v>
      </c>
      <c r="I1272" s="12" t="s">
        <v>12229</v>
      </c>
      <c r="J1272" s="12" t="s">
        <v>11104</v>
      </c>
      <c r="K1272" s="14" t="s">
        <v>11788</v>
      </c>
      <c r="L1272" s="15">
        <v>0</v>
      </c>
      <c r="M1272" s="15">
        <v>590</v>
      </c>
      <c r="N1272" s="15">
        <f t="shared" si="39"/>
        <v>590</v>
      </c>
      <c r="O1272" s="15" t="s">
        <v>12671</v>
      </c>
      <c r="P1272" s="16"/>
    </row>
    <row r="1273" spans="1:16" s="1" customFormat="1" hidden="1" x14ac:dyDescent="0.25">
      <c r="A1273" s="12">
        <f t="shared" si="38"/>
        <v>1272</v>
      </c>
      <c r="B1273" s="12" t="s">
        <v>10676</v>
      </c>
      <c r="C1273" s="13" t="s">
        <v>9364</v>
      </c>
      <c r="D1273" s="13" t="s">
        <v>10351</v>
      </c>
      <c r="E1273" s="13" t="s">
        <v>10423</v>
      </c>
      <c r="F1273" s="12" t="s">
        <v>10628</v>
      </c>
      <c r="G1273" s="13" t="s">
        <v>10629</v>
      </c>
      <c r="H1273" s="12" t="s">
        <v>11792</v>
      </c>
      <c r="I1273" s="12" t="s">
        <v>12229</v>
      </c>
      <c r="J1273" s="12" t="s">
        <v>11121</v>
      </c>
      <c r="K1273" s="14" t="s">
        <v>11122</v>
      </c>
      <c r="L1273" s="15">
        <v>0</v>
      </c>
      <c r="M1273" s="15">
        <v>2420</v>
      </c>
      <c r="N1273" s="15">
        <f t="shared" si="39"/>
        <v>2420</v>
      </c>
      <c r="O1273" s="15" t="s">
        <v>12671</v>
      </c>
      <c r="P1273" s="16"/>
    </row>
    <row r="1274" spans="1:16" s="1" customFormat="1" hidden="1" x14ac:dyDescent="0.25">
      <c r="A1274" s="12">
        <f t="shared" si="38"/>
        <v>1273</v>
      </c>
      <c r="B1274" s="12" t="s">
        <v>2632</v>
      </c>
      <c r="C1274" s="13" t="s">
        <v>6764</v>
      </c>
      <c r="D1274" s="13" t="s">
        <v>10351</v>
      </c>
      <c r="E1274" s="13" t="s">
        <v>10423</v>
      </c>
      <c r="F1274" s="12" t="s">
        <v>10424</v>
      </c>
      <c r="G1274" s="13" t="s">
        <v>7240</v>
      </c>
      <c r="H1274" s="12" t="s">
        <v>11792</v>
      </c>
      <c r="I1274" s="12" t="s">
        <v>12233</v>
      </c>
      <c r="J1274" s="12" t="s">
        <v>11094</v>
      </c>
      <c r="K1274" s="14" t="s">
        <v>11095</v>
      </c>
      <c r="L1274" s="15">
        <v>0</v>
      </c>
      <c r="M1274" s="15">
        <v>390</v>
      </c>
      <c r="N1274" s="15">
        <f t="shared" si="39"/>
        <v>390</v>
      </c>
      <c r="O1274" s="15" t="s">
        <v>12671</v>
      </c>
      <c r="P1274" s="16"/>
    </row>
    <row r="1275" spans="1:16" s="1" customFormat="1" hidden="1" x14ac:dyDescent="0.25">
      <c r="A1275" s="12">
        <f t="shared" si="38"/>
        <v>1274</v>
      </c>
      <c r="B1275" s="12" t="s">
        <v>838</v>
      </c>
      <c r="C1275" s="13" t="s">
        <v>6576</v>
      </c>
      <c r="D1275" s="13" t="s">
        <v>10363</v>
      </c>
      <c r="E1275" s="13" t="s">
        <v>10533</v>
      </c>
      <c r="F1275" s="12" t="s">
        <v>10534</v>
      </c>
      <c r="G1275" s="13" t="s">
        <v>10535</v>
      </c>
      <c r="H1275" s="12" t="s">
        <v>11792</v>
      </c>
      <c r="I1275" s="12" t="s">
        <v>12230</v>
      </c>
      <c r="J1275" s="12" t="s">
        <v>11169</v>
      </c>
      <c r="K1275" s="14" t="s">
        <v>11170</v>
      </c>
      <c r="L1275" s="15">
        <v>0</v>
      </c>
      <c r="M1275" s="15">
        <v>1300</v>
      </c>
      <c r="N1275" s="15">
        <f t="shared" si="39"/>
        <v>1300</v>
      </c>
      <c r="O1275" s="15" t="s">
        <v>12671</v>
      </c>
      <c r="P1275" s="16"/>
    </row>
    <row r="1276" spans="1:16" s="1" customFormat="1" hidden="1" x14ac:dyDescent="0.25">
      <c r="A1276" s="12">
        <f t="shared" si="38"/>
        <v>1275</v>
      </c>
      <c r="B1276" s="12" t="s">
        <v>740</v>
      </c>
      <c r="C1276" s="13" t="s">
        <v>5779</v>
      </c>
      <c r="D1276" s="13" t="s">
        <v>10158</v>
      </c>
      <c r="E1276" s="13" t="s">
        <v>10470</v>
      </c>
      <c r="F1276" s="12" t="s">
        <v>10472</v>
      </c>
      <c r="G1276" s="13" t="s">
        <v>5779</v>
      </c>
      <c r="H1276" s="12" t="s">
        <v>11790</v>
      </c>
      <c r="I1276" s="12" t="s">
        <v>12231</v>
      </c>
      <c r="J1276" s="12" t="s">
        <v>10911</v>
      </c>
      <c r="K1276" s="14" t="s">
        <v>10912</v>
      </c>
      <c r="L1276" s="15">
        <v>0</v>
      </c>
      <c r="M1276" s="15">
        <v>11200</v>
      </c>
      <c r="N1276" s="15">
        <f t="shared" si="39"/>
        <v>11200</v>
      </c>
      <c r="O1276" s="15" t="s">
        <v>12671</v>
      </c>
      <c r="P1276" s="16"/>
    </row>
    <row r="1277" spans="1:16" s="1" customFormat="1" hidden="1" x14ac:dyDescent="0.25">
      <c r="A1277" s="12">
        <f t="shared" si="38"/>
        <v>1276</v>
      </c>
      <c r="B1277" s="12" t="s">
        <v>3426</v>
      </c>
      <c r="C1277" s="13" t="s">
        <v>6811</v>
      </c>
      <c r="D1277" s="13" t="s">
        <v>10158</v>
      </c>
      <c r="E1277" s="13" t="s">
        <v>10470</v>
      </c>
      <c r="F1277" s="12" t="s">
        <v>10472</v>
      </c>
      <c r="G1277" s="13" t="s">
        <v>5779</v>
      </c>
      <c r="H1277" s="12" t="s">
        <v>11792</v>
      </c>
      <c r="I1277" s="12" t="s">
        <v>12230</v>
      </c>
      <c r="J1277" s="12" t="s">
        <v>10911</v>
      </c>
      <c r="K1277" s="14" t="s">
        <v>10912</v>
      </c>
      <c r="L1277" s="15">
        <v>0</v>
      </c>
      <c r="M1277" s="15">
        <v>1100</v>
      </c>
      <c r="N1277" s="15">
        <f t="shared" si="39"/>
        <v>1100</v>
      </c>
      <c r="O1277" s="15" t="s">
        <v>12671</v>
      </c>
      <c r="P1277" s="16"/>
    </row>
    <row r="1278" spans="1:16" s="1" customFormat="1" hidden="1" x14ac:dyDescent="0.25">
      <c r="A1278" s="12">
        <f t="shared" si="38"/>
        <v>1277</v>
      </c>
      <c r="B1278" s="12" t="s">
        <v>4786</v>
      </c>
      <c r="C1278" s="13" t="s">
        <v>5737</v>
      </c>
      <c r="D1278" s="13" t="s">
        <v>10158</v>
      </c>
      <c r="E1278" s="13" t="s">
        <v>10470</v>
      </c>
      <c r="F1278" s="12" t="s">
        <v>10472</v>
      </c>
      <c r="G1278" s="13" t="s">
        <v>5779</v>
      </c>
      <c r="H1278" s="12" t="s">
        <v>11792</v>
      </c>
      <c r="I1278" s="12" t="s">
        <v>12230</v>
      </c>
      <c r="J1278" s="12" t="s">
        <v>10928</v>
      </c>
      <c r="K1278" s="14" t="s">
        <v>10929</v>
      </c>
      <c r="L1278" s="15">
        <v>0</v>
      </c>
      <c r="M1278" s="15">
        <v>350</v>
      </c>
      <c r="N1278" s="15">
        <f t="shared" si="39"/>
        <v>350</v>
      </c>
      <c r="O1278" s="15" t="s">
        <v>12671</v>
      </c>
      <c r="P1278" s="16"/>
    </row>
    <row r="1279" spans="1:16" s="1" customFormat="1" hidden="1" x14ac:dyDescent="0.25">
      <c r="A1279" s="12">
        <f t="shared" si="38"/>
        <v>1278</v>
      </c>
      <c r="B1279" s="12" t="s">
        <v>3654</v>
      </c>
      <c r="C1279" s="13" t="s">
        <v>9013</v>
      </c>
      <c r="D1279" s="13" t="s">
        <v>10351</v>
      </c>
      <c r="E1279" s="13" t="s">
        <v>10436</v>
      </c>
      <c r="F1279" s="12" t="s">
        <v>10464</v>
      </c>
      <c r="G1279" s="13" t="s">
        <v>10465</v>
      </c>
      <c r="H1279" s="12" t="s">
        <v>11792</v>
      </c>
      <c r="I1279" s="12" t="s">
        <v>12229</v>
      </c>
      <c r="J1279" s="12" t="s">
        <v>11048</v>
      </c>
      <c r="K1279" s="14" t="s">
        <v>11049</v>
      </c>
      <c r="L1279" s="15">
        <v>50</v>
      </c>
      <c r="M1279" s="15">
        <v>350</v>
      </c>
      <c r="N1279" s="15">
        <f t="shared" si="39"/>
        <v>400</v>
      </c>
      <c r="O1279" s="15" t="s">
        <v>12671</v>
      </c>
      <c r="P1279" s="16"/>
    </row>
    <row r="1280" spans="1:16" s="1" customFormat="1" hidden="1" x14ac:dyDescent="0.25">
      <c r="A1280" s="12">
        <f t="shared" si="38"/>
        <v>1279</v>
      </c>
      <c r="B1280" s="12" t="s">
        <v>3955</v>
      </c>
      <c r="C1280" s="13" t="s">
        <v>9190</v>
      </c>
      <c r="D1280" s="13" t="s">
        <v>10351</v>
      </c>
      <c r="E1280" s="13" t="s">
        <v>10436</v>
      </c>
      <c r="F1280" s="12" t="s">
        <v>10464</v>
      </c>
      <c r="G1280" s="13" t="s">
        <v>10465</v>
      </c>
      <c r="H1280" s="12" t="s">
        <v>11792</v>
      </c>
      <c r="I1280" s="12" t="s">
        <v>12230</v>
      </c>
      <c r="J1280" s="12" t="s">
        <v>11035</v>
      </c>
      <c r="K1280" s="14" t="s">
        <v>11036</v>
      </c>
      <c r="L1280" s="15">
        <v>350</v>
      </c>
      <c r="M1280" s="15">
        <v>950</v>
      </c>
      <c r="N1280" s="15">
        <f t="shared" si="39"/>
        <v>1300</v>
      </c>
      <c r="O1280" s="15" t="s">
        <v>12671</v>
      </c>
      <c r="P1280" s="16"/>
    </row>
    <row r="1281" spans="1:16" s="1" customFormat="1" hidden="1" x14ac:dyDescent="0.25">
      <c r="A1281" s="12">
        <f t="shared" si="38"/>
        <v>1280</v>
      </c>
      <c r="B1281" s="12" t="s">
        <v>2782</v>
      </c>
      <c r="C1281" s="13" t="s">
        <v>7542</v>
      </c>
      <c r="D1281" s="13" t="s">
        <v>10351</v>
      </c>
      <c r="E1281" s="13" t="s">
        <v>10423</v>
      </c>
      <c r="F1281" s="12" t="s">
        <v>10424</v>
      </c>
      <c r="G1281" s="13" t="s">
        <v>7240</v>
      </c>
      <c r="H1281" s="12" t="s">
        <v>11792</v>
      </c>
      <c r="I1281" s="12" t="s">
        <v>12229</v>
      </c>
      <c r="J1281" s="12" t="s">
        <v>11109</v>
      </c>
      <c r="K1281" s="14" t="s">
        <v>11110</v>
      </c>
      <c r="L1281" s="15">
        <v>0</v>
      </c>
      <c r="M1281" s="15">
        <v>150</v>
      </c>
      <c r="N1281" s="15">
        <f t="shared" si="39"/>
        <v>150</v>
      </c>
      <c r="O1281" s="15" t="s">
        <v>12671</v>
      </c>
      <c r="P1281" s="16"/>
    </row>
    <row r="1282" spans="1:16" s="1" customFormat="1" hidden="1" x14ac:dyDescent="0.25">
      <c r="A1282" s="12">
        <f t="shared" si="38"/>
        <v>1281</v>
      </c>
      <c r="B1282" s="12" t="s">
        <v>3519</v>
      </c>
      <c r="C1282" s="13" t="s">
        <v>8941</v>
      </c>
      <c r="D1282" s="13" t="s">
        <v>10351</v>
      </c>
      <c r="E1282" s="13" t="s">
        <v>10390</v>
      </c>
      <c r="F1282" s="12" t="s">
        <v>10454</v>
      </c>
      <c r="G1282" s="13" t="s">
        <v>10455</v>
      </c>
      <c r="H1282" s="12" t="s">
        <v>11792</v>
      </c>
      <c r="I1282" s="12" t="s">
        <v>12229</v>
      </c>
      <c r="J1282" s="12" t="s">
        <v>11092</v>
      </c>
      <c r="K1282" s="14" t="s">
        <v>11093</v>
      </c>
      <c r="L1282" s="15">
        <v>0</v>
      </c>
      <c r="M1282" s="15">
        <v>1050</v>
      </c>
      <c r="N1282" s="15">
        <f t="shared" si="39"/>
        <v>1050</v>
      </c>
      <c r="O1282" s="15" t="s">
        <v>12671</v>
      </c>
      <c r="P1282" s="16"/>
    </row>
    <row r="1283" spans="1:16" s="1" customFormat="1" hidden="1" x14ac:dyDescent="0.25">
      <c r="A1283" s="12">
        <f t="shared" ref="A1283:A1346" si="40">ROW()-1</f>
        <v>1282</v>
      </c>
      <c r="B1283" s="12" t="s">
        <v>3724</v>
      </c>
      <c r="C1283" s="13" t="s">
        <v>5763</v>
      </c>
      <c r="D1283" s="13" t="s">
        <v>10351</v>
      </c>
      <c r="E1283" s="13" t="s">
        <v>10423</v>
      </c>
      <c r="F1283" s="12" t="s">
        <v>10621</v>
      </c>
      <c r="G1283" s="13" t="s">
        <v>10622</v>
      </c>
      <c r="H1283" s="12" t="s">
        <v>11792</v>
      </c>
      <c r="I1283" s="12" t="s">
        <v>12229</v>
      </c>
      <c r="J1283" s="12" t="s">
        <v>11741</v>
      </c>
      <c r="K1283" s="14" t="s">
        <v>11742</v>
      </c>
      <c r="L1283" s="15">
        <v>0</v>
      </c>
      <c r="M1283" s="15">
        <v>150</v>
      </c>
      <c r="N1283" s="15">
        <f t="shared" ref="N1283:N1346" si="41">SUM(L1283,M1283)</f>
        <v>150</v>
      </c>
      <c r="O1283" s="15" t="s">
        <v>12671</v>
      </c>
      <c r="P1283" s="16"/>
    </row>
    <row r="1284" spans="1:16" s="1" customFormat="1" hidden="1" x14ac:dyDescent="0.25">
      <c r="A1284" s="12">
        <f t="shared" si="40"/>
        <v>1283</v>
      </c>
      <c r="B1284" s="12" t="s">
        <v>3097</v>
      </c>
      <c r="C1284" s="13" t="s">
        <v>8586</v>
      </c>
      <c r="D1284" s="13" t="s">
        <v>10351</v>
      </c>
      <c r="E1284" s="13" t="s">
        <v>10436</v>
      </c>
      <c r="F1284" s="12" t="s">
        <v>10464</v>
      </c>
      <c r="G1284" s="13" t="s">
        <v>10465</v>
      </c>
      <c r="H1284" s="12" t="s">
        <v>11792</v>
      </c>
      <c r="I1284" s="12" t="s">
        <v>12229</v>
      </c>
      <c r="J1284" s="12" t="s">
        <v>11041</v>
      </c>
      <c r="K1284" s="14" t="s">
        <v>11042</v>
      </c>
      <c r="L1284" s="15">
        <v>800</v>
      </c>
      <c r="M1284" s="15">
        <v>350</v>
      </c>
      <c r="N1284" s="15">
        <f t="shared" si="41"/>
        <v>1150</v>
      </c>
      <c r="O1284" s="15" t="s">
        <v>12671</v>
      </c>
      <c r="P1284" s="16"/>
    </row>
    <row r="1285" spans="1:16" s="1" customFormat="1" hidden="1" x14ac:dyDescent="0.25">
      <c r="A1285" s="12">
        <f t="shared" si="40"/>
        <v>1284</v>
      </c>
      <c r="B1285" s="12" t="s">
        <v>4107</v>
      </c>
      <c r="C1285" s="13" t="s">
        <v>9281</v>
      </c>
      <c r="D1285" s="13" t="s">
        <v>10351</v>
      </c>
      <c r="E1285" s="13" t="s">
        <v>10423</v>
      </c>
      <c r="F1285" s="12" t="s">
        <v>10424</v>
      </c>
      <c r="G1285" s="13" t="s">
        <v>7240</v>
      </c>
      <c r="H1285" s="12" t="s">
        <v>11792</v>
      </c>
      <c r="I1285" s="12" t="s">
        <v>12229</v>
      </c>
      <c r="J1285" s="12" t="s">
        <v>11113</v>
      </c>
      <c r="K1285" s="14" t="s">
        <v>11114</v>
      </c>
      <c r="L1285" s="15">
        <v>0</v>
      </c>
      <c r="M1285" s="15">
        <v>100</v>
      </c>
      <c r="N1285" s="15">
        <f t="shared" si="41"/>
        <v>100</v>
      </c>
      <c r="O1285" s="15" t="s">
        <v>12671</v>
      </c>
      <c r="P1285" s="16"/>
    </row>
    <row r="1286" spans="1:16" s="1" customFormat="1" hidden="1" x14ac:dyDescent="0.25">
      <c r="A1286" s="12">
        <f t="shared" si="40"/>
        <v>1285</v>
      </c>
      <c r="B1286" s="12" t="s">
        <v>2269</v>
      </c>
      <c r="C1286" s="13" t="s">
        <v>8208</v>
      </c>
      <c r="D1286" s="13" t="s">
        <v>10369</v>
      </c>
      <c r="E1286" s="13" t="s">
        <v>10161</v>
      </c>
      <c r="F1286" s="12" t="s">
        <v>10385</v>
      </c>
      <c r="G1286" s="13" t="s">
        <v>10386</v>
      </c>
      <c r="H1286" s="12" t="s">
        <v>11792</v>
      </c>
      <c r="I1286" s="12" t="s">
        <v>12229</v>
      </c>
      <c r="J1286" s="12" t="s">
        <v>11463</v>
      </c>
      <c r="K1286" s="14" t="s">
        <v>10860</v>
      </c>
      <c r="L1286" s="15">
        <v>0</v>
      </c>
      <c r="M1286" s="15">
        <v>4450</v>
      </c>
      <c r="N1286" s="15">
        <f t="shared" si="41"/>
        <v>4450</v>
      </c>
      <c r="O1286" s="15" t="s">
        <v>12671</v>
      </c>
      <c r="P1286" s="16"/>
    </row>
    <row r="1287" spans="1:16" s="1" customFormat="1" hidden="1" x14ac:dyDescent="0.25">
      <c r="A1287" s="12">
        <f t="shared" si="40"/>
        <v>1286</v>
      </c>
      <c r="B1287" s="12" t="s">
        <v>4352</v>
      </c>
      <c r="C1287" s="13" t="s">
        <v>8559</v>
      </c>
      <c r="D1287" s="13" t="s">
        <v>10351</v>
      </c>
      <c r="E1287" s="13" t="s">
        <v>10390</v>
      </c>
      <c r="F1287" s="12" t="s">
        <v>10454</v>
      </c>
      <c r="G1287" s="13" t="s">
        <v>10455</v>
      </c>
      <c r="H1287" s="12" t="s">
        <v>11792</v>
      </c>
      <c r="I1287" s="12" t="s">
        <v>12230</v>
      </c>
      <c r="J1287" s="12" t="s">
        <v>11082</v>
      </c>
      <c r="K1287" s="14" t="s">
        <v>11083</v>
      </c>
      <c r="L1287" s="15">
        <v>0</v>
      </c>
      <c r="M1287" s="15">
        <v>7850</v>
      </c>
      <c r="N1287" s="15">
        <f t="shared" si="41"/>
        <v>7850</v>
      </c>
      <c r="O1287" s="15" t="s">
        <v>12671</v>
      </c>
      <c r="P1287" s="16"/>
    </row>
    <row r="1288" spans="1:16" s="1" customFormat="1" hidden="1" x14ac:dyDescent="0.25">
      <c r="A1288" s="12">
        <f t="shared" si="40"/>
        <v>1287</v>
      </c>
      <c r="B1288" s="12" t="s">
        <v>345</v>
      </c>
      <c r="C1288" s="13" t="s">
        <v>6513</v>
      </c>
      <c r="D1288" s="13" t="s">
        <v>10363</v>
      </c>
      <c r="E1288" s="13" t="s">
        <v>10364</v>
      </c>
      <c r="F1288" s="12" t="s">
        <v>10552</v>
      </c>
      <c r="G1288" s="13" t="s">
        <v>10553</v>
      </c>
      <c r="H1288" s="12" t="s">
        <v>11792</v>
      </c>
      <c r="I1288" s="12" t="s">
        <v>12230</v>
      </c>
      <c r="J1288" s="12" t="s">
        <v>11179</v>
      </c>
      <c r="K1288" s="14" t="s">
        <v>11180</v>
      </c>
      <c r="L1288" s="15">
        <v>0</v>
      </c>
      <c r="M1288" s="15">
        <v>1350</v>
      </c>
      <c r="N1288" s="15">
        <f t="shared" si="41"/>
        <v>1350</v>
      </c>
      <c r="O1288" s="15" t="s">
        <v>12671</v>
      </c>
      <c r="P1288" s="16"/>
    </row>
    <row r="1289" spans="1:16" s="1" customFormat="1" hidden="1" x14ac:dyDescent="0.25">
      <c r="A1289" s="12">
        <f t="shared" si="40"/>
        <v>1288</v>
      </c>
      <c r="B1289" s="12" t="s">
        <v>240</v>
      </c>
      <c r="C1289" s="13" t="s">
        <v>5992</v>
      </c>
      <c r="D1289" s="13" t="s">
        <v>10351</v>
      </c>
      <c r="E1289" s="13" t="s">
        <v>10436</v>
      </c>
      <c r="F1289" s="12" t="s">
        <v>10464</v>
      </c>
      <c r="G1289" s="13" t="s">
        <v>10465</v>
      </c>
      <c r="H1289" s="12" t="s">
        <v>11792</v>
      </c>
      <c r="I1289" s="12" t="s">
        <v>12229</v>
      </c>
      <c r="J1289" s="12" t="s">
        <v>11050</v>
      </c>
      <c r="K1289" s="14" t="s">
        <v>11051</v>
      </c>
      <c r="L1289" s="15">
        <v>50</v>
      </c>
      <c r="M1289" s="15">
        <v>0</v>
      </c>
      <c r="N1289" s="15">
        <f t="shared" si="41"/>
        <v>50</v>
      </c>
      <c r="O1289" s="15" t="s">
        <v>12671</v>
      </c>
      <c r="P1289" s="16"/>
    </row>
    <row r="1290" spans="1:16" s="1" customFormat="1" hidden="1" x14ac:dyDescent="0.25">
      <c r="A1290" s="12">
        <f t="shared" si="40"/>
        <v>1289</v>
      </c>
      <c r="B1290" s="12" t="s">
        <v>4032</v>
      </c>
      <c r="C1290" s="13" t="s">
        <v>9238</v>
      </c>
      <c r="D1290" s="13" t="s">
        <v>10158</v>
      </c>
      <c r="E1290" s="13" t="s">
        <v>10158</v>
      </c>
      <c r="F1290" s="12" t="s">
        <v>10404</v>
      </c>
      <c r="G1290" s="13" t="s">
        <v>10405</v>
      </c>
      <c r="H1290" s="12" t="s">
        <v>11792</v>
      </c>
      <c r="I1290" s="12" t="s">
        <v>12229</v>
      </c>
      <c r="J1290" s="12" t="s">
        <v>10829</v>
      </c>
      <c r="K1290" s="14" t="s">
        <v>10830</v>
      </c>
      <c r="L1290" s="15">
        <v>0</v>
      </c>
      <c r="M1290" s="15">
        <v>100</v>
      </c>
      <c r="N1290" s="15">
        <f t="shared" si="41"/>
        <v>100</v>
      </c>
      <c r="O1290" s="15" t="s">
        <v>12671</v>
      </c>
      <c r="P1290" s="16"/>
    </row>
    <row r="1291" spans="1:16" s="1" customFormat="1" hidden="1" x14ac:dyDescent="0.25">
      <c r="A1291" s="12">
        <f t="shared" si="40"/>
        <v>1290</v>
      </c>
      <c r="B1291" s="12" t="s">
        <v>4433</v>
      </c>
      <c r="C1291" s="13" t="s">
        <v>6078</v>
      </c>
      <c r="D1291" s="13" t="s">
        <v>10351</v>
      </c>
      <c r="E1291" s="13" t="s">
        <v>10423</v>
      </c>
      <c r="F1291" s="12" t="s">
        <v>10424</v>
      </c>
      <c r="G1291" s="13" t="s">
        <v>7240</v>
      </c>
      <c r="H1291" s="12" t="s">
        <v>11792</v>
      </c>
      <c r="I1291" s="12" t="s">
        <v>12230</v>
      </c>
      <c r="J1291" s="12" t="s">
        <v>11096</v>
      </c>
      <c r="K1291" s="14" t="s">
        <v>11097</v>
      </c>
      <c r="L1291" s="15">
        <v>0</v>
      </c>
      <c r="M1291" s="15">
        <v>650</v>
      </c>
      <c r="N1291" s="15">
        <f t="shared" si="41"/>
        <v>650</v>
      </c>
      <c r="O1291" s="15" t="s">
        <v>12671</v>
      </c>
      <c r="P1291" s="16"/>
    </row>
    <row r="1292" spans="1:16" s="1" customFormat="1" hidden="1" x14ac:dyDescent="0.25">
      <c r="A1292" s="12">
        <f t="shared" si="40"/>
        <v>1291</v>
      </c>
      <c r="B1292" s="12" t="s">
        <v>2050</v>
      </c>
      <c r="C1292" s="13" t="s">
        <v>6716</v>
      </c>
      <c r="D1292" s="13" t="s">
        <v>10355</v>
      </c>
      <c r="E1292" s="13" t="s">
        <v>10481</v>
      </c>
      <c r="F1292" s="12" t="s">
        <v>10482</v>
      </c>
      <c r="G1292" s="13" t="s">
        <v>10483</v>
      </c>
      <c r="H1292" s="12" t="s">
        <v>11792</v>
      </c>
      <c r="I1292" s="12" t="s">
        <v>12233</v>
      </c>
      <c r="J1292" s="12" t="s">
        <v>11512</v>
      </c>
      <c r="K1292" s="14" t="s">
        <v>11513</v>
      </c>
      <c r="L1292" s="15">
        <v>0</v>
      </c>
      <c r="M1292" s="15">
        <v>100</v>
      </c>
      <c r="N1292" s="15">
        <f t="shared" si="41"/>
        <v>100</v>
      </c>
      <c r="O1292" s="15" t="s">
        <v>12671</v>
      </c>
      <c r="P1292" s="16"/>
    </row>
    <row r="1293" spans="1:16" s="1" customFormat="1" hidden="1" x14ac:dyDescent="0.25">
      <c r="A1293" s="12">
        <f t="shared" si="40"/>
        <v>1292</v>
      </c>
      <c r="B1293" s="12" t="s">
        <v>1818</v>
      </c>
      <c r="C1293" s="13" t="s">
        <v>7950</v>
      </c>
      <c r="D1293" s="13" t="s">
        <v>10355</v>
      </c>
      <c r="E1293" s="13" t="s">
        <v>10481</v>
      </c>
      <c r="F1293" s="12" t="s">
        <v>10482</v>
      </c>
      <c r="G1293" s="13" t="s">
        <v>10483</v>
      </c>
      <c r="H1293" s="12" t="s">
        <v>11792</v>
      </c>
      <c r="I1293" s="12" t="s">
        <v>12233</v>
      </c>
      <c r="J1293" s="12" t="s">
        <v>11512</v>
      </c>
      <c r="K1293" s="14" t="s">
        <v>11513</v>
      </c>
      <c r="L1293" s="15">
        <v>0</v>
      </c>
      <c r="M1293" s="15">
        <v>100</v>
      </c>
      <c r="N1293" s="15">
        <f t="shared" si="41"/>
        <v>100</v>
      </c>
      <c r="O1293" s="15" t="s">
        <v>12671</v>
      </c>
      <c r="P1293" s="16"/>
    </row>
    <row r="1294" spans="1:16" s="1" customFormat="1" hidden="1" x14ac:dyDescent="0.25">
      <c r="A1294" s="12">
        <f t="shared" si="40"/>
        <v>1293</v>
      </c>
      <c r="B1294" s="12" t="s">
        <v>2188</v>
      </c>
      <c r="C1294" s="13" t="s">
        <v>5976</v>
      </c>
      <c r="D1294" s="13" t="s">
        <v>10355</v>
      </c>
      <c r="E1294" s="13" t="s">
        <v>10481</v>
      </c>
      <c r="F1294" s="12" t="s">
        <v>10482</v>
      </c>
      <c r="G1294" s="13" t="s">
        <v>10483</v>
      </c>
      <c r="H1294" s="12" t="s">
        <v>11792</v>
      </c>
      <c r="I1294" s="12" t="s">
        <v>12233</v>
      </c>
      <c r="J1294" s="12" t="s">
        <v>11512</v>
      </c>
      <c r="K1294" s="14" t="s">
        <v>11513</v>
      </c>
      <c r="L1294" s="15">
        <v>0</v>
      </c>
      <c r="M1294" s="15">
        <v>3150</v>
      </c>
      <c r="N1294" s="15">
        <f t="shared" si="41"/>
        <v>3150</v>
      </c>
      <c r="O1294" s="15" t="s">
        <v>12671</v>
      </c>
      <c r="P1294" s="16"/>
    </row>
    <row r="1295" spans="1:16" s="1" customFormat="1" hidden="1" x14ac:dyDescent="0.25">
      <c r="A1295" s="12">
        <f t="shared" si="40"/>
        <v>1294</v>
      </c>
      <c r="B1295" s="12" t="s">
        <v>1819</v>
      </c>
      <c r="C1295" s="13" t="s">
        <v>6354</v>
      </c>
      <c r="D1295" s="13" t="s">
        <v>10355</v>
      </c>
      <c r="E1295" s="13" t="s">
        <v>10481</v>
      </c>
      <c r="F1295" s="12" t="s">
        <v>10482</v>
      </c>
      <c r="G1295" s="13" t="s">
        <v>10483</v>
      </c>
      <c r="H1295" s="12" t="s">
        <v>11792</v>
      </c>
      <c r="I1295" s="12" t="s">
        <v>12233</v>
      </c>
      <c r="J1295" s="12" t="s">
        <v>11512</v>
      </c>
      <c r="K1295" s="14" t="s">
        <v>11513</v>
      </c>
      <c r="L1295" s="15">
        <v>0</v>
      </c>
      <c r="M1295" s="15">
        <v>3250</v>
      </c>
      <c r="N1295" s="15">
        <f t="shared" si="41"/>
        <v>3250</v>
      </c>
      <c r="O1295" s="15" t="s">
        <v>12671</v>
      </c>
      <c r="P1295" s="16"/>
    </row>
    <row r="1296" spans="1:16" s="1" customFormat="1" hidden="1" x14ac:dyDescent="0.25">
      <c r="A1296" s="12">
        <f t="shared" si="40"/>
        <v>1295</v>
      </c>
      <c r="B1296" s="12" t="s">
        <v>4529</v>
      </c>
      <c r="C1296" s="13" t="s">
        <v>9527</v>
      </c>
      <c r="D1296" s="13" t="s">
        <v>10355</v>
      </c>
      <c r="E1296" s="13" t="s">
        <v>10481</v>
      </c>
      <c r="F1296" s="12" t="s">
        <v>10538</v>
      </c>
      <c r="G1296" s="13" t="s">
        <v>5855</v>
      </c>
      <c r="H1296" s="12" t="s">
        <v>11792</v>
      </c>
      <c r="I1296" s="12" t="s">
        <v>12229</v>
      </c>
      <c r="J1296" s="12" t="s">
        <v>11526</v>
      </c>
      <c r="K1296" s="14" t="s">
        <v>11527</v>
      </c>
      <c r="L1296" s="15">
        <v>0</v>
      </c>
      <c r="M1296" s="15">
        <v>3050</v>
      </c>
      <c r="N1296" s="15">
        <f t="shared" si="41"/>
        <v>3050</v>
      </c>
      <c r="O1296" s="15" t="s">
        <v>12671</v>
      </c>
      <c r="P1296" s="16"/>
    </row>
    <row r="1297" spans="1:16" s="1" customFormat="1" hidden="1" x14ac:dyDescent="0.25">
      <c r="A1297" s="12">
        <f t="shared" si="40"/>
        <v>1296</v>
      </c>
      <c r="B1297" s="12" t="s">
        <v>10337</v>
      </c>
      <c r="C1297" s="13" t="s">
        <v>6988</v>
      </c>
      <c r="D1297" s="13" t="s">
        <v>10351</v>
      </c>
      <c r="E1297" s="13" t="s">
        <v>10423</v>
      </c>
      <c r="F1297" s="12" t="s">
        <v>10628</v>
      </c>
      <c r="G1297" s="13" t="s">
        <v>10629</v>
      </c>
      <c r="H1297" s="12" t="s">
        <v>11792</v>
      </c>
      <c r="I1297" s="12" t="s">
        <v>12229</v>
      </c>
      <c r="J1297" s="12" t="s">
        <v>11104</v>
      </c>
      <c r="K1297" s="14" t="s">
        <v>11788</v>
      </c>
      <c r="L1297" s="15">
        <v>0</v>
      </c>
      <c r="M1297" s="15">
        <v>50</v>
      </c>
      <c r="N1297" s="15">
        <f t="shared" si="41"/>
        <v>50</v>
      </c>
      <c r="O1297" s="15" t="s">
        <v>12671</v>
      </c>
      <c r="P1297" s="16"/>
    </row>
    <row r="1298" spans="1:16" s="1" customFormat="1" hidden="1" x14ac:dyDescent="0.25">
      <c r="A1298" s="12">
        <f t="shared" si="40"/>
        <v>1297</v>
      </c>
      <c r="B1298" s="12" t="s">
        <v>4231</v>
      </c>
      <c r="C1298" s="13" t="s">
        <v>9310</v>
      </c>
      <c r="D1298" s="13" t="s">
        <v>10351</v>
      </c>
      <c r="E1298" s="13" t="s">
        <v>10423</v>
      </c>
      <c r="F1298" s="12" t="s">
        <v>10628</v>
      </c>
      <c r="G1298" s="13" t="s">
        <v>10629</v>
      </c>
      <c r="H1298" s="12" t="s">
        <v>11792</v>
      </c>
      <c r="I1298" s="12" t="s">
        <v>12229</v>
      </c>
      <c r="J1298" s="12" t="s">
        <v>11105</v>
      </c>
      <c r="K1298" s="14" t="s">
        <v>11106</v>
      </c>
      <c r="L1298" s="15">
        <v>0</v>
      </c>
      <c r="M1298" s="15">
        <v>200</v>
      </c>
      <c r="N1298" s="15">
        <f t="shared" si="41"/>
        <v>200</v>
      </c>
      <c r="O1298" s="15" t="s">
        <v>12671</v>
      </c>
      <c r="P1298" s="16"/>
    </row>
    <row r="1299" spans="1:16" s="1" customFormat="1" hidden="1" x14ac:dyDescent="0.25">
      <c r="A1299" s="12">
        <f t="shared" si="40"/>
        <v>1298</v>
      </c>
      <c r="B1299" s="12" t="s">
        <v>4008</v>
      </c>
      <c r="C1299" s="13" t="s">
        <v>9221</v>
      </c>
      <c r="D1299" s="13" t="s">
        <v>10351</v>
      </c>
      <c r="E1299" s="13" t="s">
        <v>10423</v>
      </c>
      <c r="F1299" s="12" t="s">
        <v>10424</v>
      </c>
      <c r="G1299" s="13" t="s">
        <v>7240</v>
      </c>
      <c r="H1299" s="12" t="s">
        <v>11792</v>
      </c>
      <c r="I1299" s="12" t="s">
        <v>12229</v>
      </c>
      <c r="J1299" s="12" t="s">
        <v>11109</v>
      </c>
      <c r="K1299" s="14" t="s">
        <v>11110</v>
      </c>
      <c r="L1299" s="15">
        <v>0</v>
      </c>
      <c r="M1299" s="15">
        <v>750</v>
      </c>
      <c r="N1299" s="15">
        <f t="shared" si="41"/>
        <v>750</v>
      </c>
      <c r="O1299" s="15" t="s">
        <v>12671</v>
      </c>
      <c r="P1299" s="16"/>
    </row>
    <row r="1300" spans="1:16" s="1" customFormat="1" hidden="1" x14ac:dyDescent="0.25">
      <c r="A1300" s="12">
        <f t="shared" si="40"/>
        <v>1299</v>
      </c>
      <c r="B1300" s="12" t="s">
        <v>2036</v>
      </c>
      <c r="C1300" s="13" t="s">
        <v>6715</v>
      </c>
      <c r="D1300" s="13" t="s">
        <v>10351</v>
      </c>
      <c r="E1300" s="13" t="s">
        <v>10390</v>
      </c>
      <c r="F1300" s="12" t="s">
        <v>10399</v>
      </c>
      <c r="G1300" s="13" t="s">
        <v>10400</v>
      </c>
      <c r="H1300" s="12" t="s">
        <v>11792</v>
      </c>
      <c r="I1300" s="12" t="s">
        <v>12230</v>
      </c>
      <c r="J1300" s="12" t="s">
        <v>11011</v>
      </c>
      <c r="K1300" s="14" t="s">
        <v>11012</v>
      </c>
      <c r="L1300" s="15">
        <v>0</v>
      </c>
      <c r="M1300" s="15">
        <v>650</v>
      </c>
      <c r="N1300" s="15">
        <f t="shared" si="41"/>
        <v>650</v>
      </c>
      <c r="O1300" s="15" t="s">
        <v>12671</v>
      </c>
      <c r="P1300" s="16"/>
    </row>
    <row r="1301" spans="1:16" s="1" customFormat="1" hidden="1" x14ac:dyDescent="0.25">
      <c r="A1301" s="12">
        <f t="shared" si="40"/>
        <v>1300</v>
      </c>
      <c r="B1301" s="12" t="s">
        <v>2035</v>
      </c>
      <c r="C1301" s="13" t="s">
        <v>6210</v>
      </c>
      <c r="D1301" s="13" t="s">
        <v>10351</v>
      </c>
      <c r="E1301" s="13" t="s">
        <v>10390</v>
      </c>
      <c r="F1301" s="12" t="s">
        <v>10399</v>
      </c>
      <c r="G1301" s="13" t="s">
        <v>10400</v>
      </c>
      <c r="H1301" s="12" t="s">
        <v>11792</v>
      </c>
      <c r="I1301" s="12" t="s">
        <v>12233</v>
      </c>
      <c r="J1301" s="12" t="s">
        <v>11011</v>
      </c>
      <c r="K1301" s="14" t="s">
        <v>11012</v>
      </c>
      <c r="L1301" s="15">
        <v>0</v>
      </c>
      <c r="M1301" s="15">
        <v>1850</v>
      </c>
      <c r="N1301" s="15">
        <f t="shared" si="41"/>
        <v>1850</v>
      </c>
      <c r="O1301" s="15" t="s">
        <v>12671</v>
      </c>
      <c r="P1301" s="16"/>
    </row>
    <row r="1302" spans="1:16" s="1" customFormat="1" hidden="1" x14ac:dyDescent="0.25">
      <c r="A1302" s="12">
        <f t="shared" si="40"/>
        <v>1301</v>
      </c>
      <c r="B1302" s="12" t="s">
        <v>3078</v>
      </c>
      <c r="C1302" s="13" t="s">
        <v>5838</v>
      </c>
      <c r="D1302" s="13" t="s">
        <v>10351</v>
      </c>
      <c r="E1302" s="13" t="s">
        <v>10390</v>
      </c>
      <c r="F1302" s="12" t="s">
        <v>10399</v>
      </c>
      <c r="G1302" s="13" t="s">
        <v>10400</v>
      </c>
      <c r="H1302" s="12" t="s">
        <v>11792</v>
      </c>
      <c r="I1302" s="12" t="s">
        <v>12231</v>
      </c>
      <c r="J1302" s="12" t="s">
        <v>11011</v>
      </c>
      <c r="K1302" s="14" t="s">
        <v>11012</v>
      </c>
      <c r="L1302" s="15">
        <v>0</v>
      </c>
      <c r="M1302" s="15">
        <v>3250</v>
      </c>
      <c r="N1302" s="15">
        <f t="shared" si="41"/>
        <v>3250</v>
      </c>
      <c r="O1302" s="15" t="s">
        <v>12671</v>
      </c>
      <c r="P1302" s="16"/>
    </row>
    <row r="1303" spans="1:16" s="1" customFormat="1" hidden="1" x14ac:dyDescent="0.25">
      <c r="A1303" s="12">
        <f t="shared" si="40"/>
        <v>1302</v>
      </c>
      <c r="B1303" s="12" t="s">
        <v>5392</v>
      </c>
      <c r="C1303" s="13" t="s">
        <v>10031</v>
      </c>
      <c r="D1303" s="13" t="s">
        <v>10355</v>
      </c>
      <c r="E1303" s="13" t="s">
        <v>10481</v>
      </c>
      <c r="F1303" s="12" t="s">
        <v>10482</v>
      </c>
      <c r="G1303" s="13" t="s">
        <v>10483</v>
      </c>
      <c r="H1303" s="12" t="s">
        <v>11792</v>
      </c>
      <c r="I1303" s="12" t="s">
        <v>12229</v>
      </c>
      <c r="J1303" s="12" t="s">
        <v>11528</v>
      </c>
      <c r="K1303" s="14" t="s">
        <v>12319</v>
      </c>
      <c r="L1303" s="15">
        <v>0</v>
      </c>
      <c r="M1303" s="15">
        <v>300</v>
      </c>
      <c r="N1303" s="15">
        <f t="shared" si="41"/>
        <v>300</v>
      </c>
      <c r="O1303" s="15" t="s">
        <v>12671</v>
      </c>
      <c r="P1303" s="16"/>
    </row>
    <row r="1304" spans="1:16" s="1" customFormat="1" hidden="1" x14ac:dyDescent="0.25">
      <c r="A1304" s="12">
        <f t="shared" si="40"/>
        <v>1303</v>
      </c>
      <c r="B1304" s="12" t="s">
        <v>338</v>
      </c>
      <c r="C1304" s="13" t="s">
        <v>6609</v>
      </c>
      <c r="D1304" s="13" t="s">
        <v>10351</v>
      </c>
      <c r="E1304" s="13" t="s">
        <v>10390</v>
      </c>
      <c r="F1304" s="12" t="s">
        <v>10454</v>
      </c>
      <c r="G1304" s="13" t="s">
        <v>10455</v>
      </c>
      <c r="H1304" s="12" t="s">
        <v>11792</v>
      </c>
      <c r="I1304" s="12" t="s">
        <v>12229</v>
      </c>
      <c r="J1304" s="12" t="s">
        <v>11092</v>
      </c>
      <c r="K1304" s="14" t="s">
        <v>11093</v>
      </c>
      <c r="L1304" s="15">
        <v>0</v>
      </c>
      <c r="M1304" s="15">
        <v>2100</v>
      </c>
      <c r="N1304" s="15">
        <f t="shared" si="41"/>
        <v>2100</v>
      </c>
      <c r="O1304" s="15" t="s">
        <v>12671</v>
      </c>
      <c r="P1304" s="16"/>
    </row>
    <row r="1305" spans="1:16" s="1" customFormat="1" hidden="1" x14ac:dyDescent="0.25">
      <c r="A1305" s="12">
        <f t="shared" si="40"/>
        <v>1304</v>
      </c>
      <c r="B1305" s="12" t="s">
        <v>10297</v>
      </c>
      <c r="C1305" s="13" t="s">
        <v>5709</v>
      </c>
      <c r="D1305" s="13" t="s">
        <v>10351</v>
      </c>
      <c r="E1305" s="13" t="s">
        <v>10423</v>
      </c>
      <c r="F1305" s="12" t="s">
        <v>10628</v>
      </c>
      <c r="G1305" s="13" t="s">
        <v>10629</v>
      </c>
      <c r="H1305" s="12" t="s">
        <v>11792</v>
      </c>
      <c r="I1305" s="12" t="s">
        <v>12230</v>
      </c>
      <c r="J1305" s="12" t="s">
        <v>11121</v>
      </c>
      <c r="K1305" s="14" t="s">
        <v>11122</v>
      </c>
      <c r="L1305" s="15">
        <v>0</v>
      </c>
      <c r="M1305" s="15">
        <v>100</v>
      </c>
      <c r="N1305" s="15">
        <f t="shared" si="41"/>
        <v>100</v>
      </c>
      <c r="O1305" s="15" t="s">
        <v>12671</v>
      </c>
      <c r="P1305" s="16"/>
    </row>
    <row r="1306" spans="1:16" s="1" customFormat="1" hidden="1" x14ac:dyDescent="0.25">
      <c r="A1306" s="12">
        <f t="shared" si="40"/>
        <v>1305</v>
      </c>
      <c r="B1306" s="12" t="s">
        <v>10188</v>
      </c>
      <c r="C1306" s="13" t="s">
        <v>10189</v>
      </c>
      <c r="D1306" s="13" t="s">
        <v>10351</v>
      </c>
      <c r="E1306" s="13" t="s">
        <v>10423</v>
      </c>
      <c r="F1306" s="12" t="s">
        <v>10628</v>
      </c>
      <c r="G1306" s="13" t="s">
        <v>10629</v>
      </c>
      <c r="H1306" s="12" t="s">
        <v>11792</v>
      </c>
      <c r="I1306" s="12" t="s">
        <v>12229</v>
      </c>
      <c r="J1306" s="12" t="s">
        <v>11105</v>
      </c>
      <c r="K1306" s="14" t="s">
        <v>11106</v>
      </c>
      <c r="L1306" s="15">
        <v>0</v>
      </c>
      <c r="M1306" s="15">
        <v>8600</v>
      </c>
      <c r="N1306" s="15">
        <f t="shared" si="41"/>
        <v>8600</v>
      </c>
      <c r="O1306" s="15" t="s">
        <v>12671</v>
      </c>
      <c r="P1306" s="16"/>
    </row>
    <row r="1307" spans="1:16" s="1" customFormat="1" hidden="1" x14ac:dyDescent="0.25">
      <c r="A1307" s="12">
        <f t="shared" si="40"/>
        <v>1306</v>
      </c>
      <c r="B1307" s="12" t="s">
        <v>3737</v>
      </c>
      <c r="C1307" s="13" t="s">
        <v>9055</v>
      </c>
      <c r="D1307" s="13" t="s">
        <v>10355</v>
      </c>
      <c r="E1307" s="13" t="s">
        <v>10360</v>
      </c>
      <c r="F1307" s="12" t="s">
        <v>10361</v>
      </c>
      <c r="G1307" s="13" t="s">
        <v>10362</v>
      </c>
      <c r="H1307" s="12" t="s">
        <v>11792</v>
      </c>
      <c r="I1307" s="12" t="s">
        <v>12232</v>
      </c>
      <c r="J1307" s="12" t="s">
        <v>11652</v>
      </c>
      <c r="K1307" s="14" t="s">
        <v>11653</v>
      </c>
      <c r="L1307" s="15">
        <v>0</v>
      </c>
      <c r="M1307" s="15">
        <v>7050</v>
      </c>
      <c r="N1307" s="15">
        <f t="shared" si="41"/>
        <v>7050</v>
      </c>
      <c r="O1307" s="15" t="s">
        <v>12671</v>
      </c>
      <c r="P1307" s="16"/>
    </row>
    <row r="1308" spans="1:16" s="1" customFormat="1" hidden="1" x14ac:dyDescent="0.25">
      <c r="A1308" s="12">
        <f t="shared" si="40"/>
        <v>1307</v>
      </c>
      <c r="B1308" s="12" t="s">
        <v>3697</v>
      </c>
      <c r="C1308" s="13" t="s">
        <v>9036</v>
      </c>
      <c r="D1308" s="13" t="s">
        <v>10369</v>
      </c>
      <c r="E1308" s="13" t="s">
        <v>10162</v>
      </c>
      <c r="F1308" s="12" t="s">
        <v>10402</v>
      </c>
      <c r="G1308" s="13" t="s">
        <v>10403</v>
      </c>
      <c r="H1308" s="12" t="s">
        <v>11792</v>
      </c>
      <c r="I1308" s="12" t="s">
        <v>12229</v>
      </c>
      <c r="J1308" s="12" t="s">
        <v>11477</v>
      </c>
      <c r="K1308" s="14" t="s">
        <v>11478</v>
      </c>
      <c r="L1308" s="15">
        <v>0</v>
      </c>
      <c r="M1308" s="15">
        <v>550</v>
      </c>
      <c r="N1308" s="15">
        <f t="shared" si="41"/>
        <v>550</v>
      </c>
      <c r="O1308" s="15" t="s">
        <v>12671</v>
      </c>
      <c r="P1308" s="16"/>
    </row>
    <row r="1309" spans="1:16" s="1" customFormat="1" hidden="1" x14ac:dyDescent="0.25">
      <c r="A1309" s="12">
        <f t="shared" si="40"/>
        <v>1308</v>
      </c>
      <c r="B1309" s="12" t="s">
        <v>4449</v>
      </c>
      <c r="C1309" s="13" t="s">
        <v>8539</v>
      </c>
      <c r="D1309" s="13" t="s">
        <v>10355</v>
      </c>
      <c r="E1309" s="13" t="s">
        <v>10481</v>
      </c>
      <c r="F1309" s="12" t="s">
        <v>10482</v>
      </c>
      <c r="G1309" s="13" t="s">
        <v>10483</v>
      </c>
      <c r="H1309" s="12" t="s">
        <v>11792</v>
      </c>
      <c r="I1309" s="12" t="s">
        <v>12229</v>
      </c>
      <c r="J1309" s="12" t="s">
        <v>11535</v>
      </c>
      <c r="K1309" s="14" t="s">
        <v>11536</v>
      </c>
      <c r="L1309" s="15">
        <v>0</v>
      </c>
      <c r="M1309" s="15">
        <v>2000</v>
      </c>
      <c r="N1309" s="15">
        <f t="shared" si="41"/>
        <v>2000</v>
      </c>
      <c r="O1309" s="15" t="s">
        <v>12671</v>
      </c>
      <c r="P1309" s="16"/>
    </row>
    <row r="1310" spans="1:16" s="1" customFormat="1" hidden="1" x14ac:dyDescent="0.25">
      <c r="A1310" s="12">
        <f t="shared" si="40"/>
        <v>1309</v>
      </c>
      <c r="B1310" s="12" t="s">
        <v>3956</v>
      </c>
      <c r="C1310" s="13" t="s">
        <v>7782</v>
      </c>
      <c r="D1310" s="13" t="s">
        <v>10351</v>
      </c>
      <c r="E1310" s="13" t="s">
        <v>10436</v>
      </c>
      <c r="F1310" s="12" t="s">
        <v>10464</v>
      </c>
      <c r="G1310" s="13" t="s">
        <v>10465</v>
      </c>
      <c r="H1310" s="12" t="s">
        <v>11792</v>
      </c>
      <c r="I1310" s="12" t="s">
        <v>12230</v>
      </c>
      <c r="J1310" s="12" t="s">
        <v>11041</v>
      </c>
      <c r="K1310" s="14" t="s">
        <v>11042</v>
      </c>
      <c r="L1310" s="15">
        <v>500</v>
      </c>
      <c r="M1310" s="15">
        <v>500</v>
      </c>
      <c r="N1310" s="15">
        <f t="shared" si="41"/>
        <v>1000</v>
      </c>
      <c r="O1310" s="15" t="s">
        <v>12671</v>
      </c>
      <c r="P1310" s="16"/>
    </row>
    <row r="1311" spans="1:16" s="1" customFormat="1" hidden="1" x14ac:dyDescent="0.25">
      <c r="A1311" s="12">
        <f t="shared" si="40"/>
        <v>1310</v>
      </c>
      <c r="B1311" s="12" t="s">
        <v>3158</v>
      </c>
      <c r="C1311" s="13" t="s">
        <v>7799</v>
      </c>
      <c r="D1311" s="13" t="s">
        <v>10355</v>
      </c>
      <c r="E1311" s="13" t="s">
        <v>10481</v>
      </c>
      <c r="F1311" s="12" t="s">
        <v>10482</v>
      </c>
      <c r="G1311" s="13" t="s">
        <v>10483</v>
      </c>
      <c r="H1311" s="12" t="s">
        <v>11792</v>
      </c>
      <c r="I1311" s="12" t="s">
        <v>12229</v>
      </c>
      <c r="J1311" s="12" t="s">
        <v>11512</v>
      </c>
      <c r="K1311" s="14" t="s">
        <v>11513</v>
      </c>
      <c r="L1311" s="15">
        <v>0</v>
      </c>
      <c r="M1311" s="15">
        <v>500</v>
      </c>
      <c r="N1311" s="15">
        <f t="shared" si="41"/>
        <v>500</v>
      </c>
      <c r="O1311" s="15" t="s">
        <v>12671</v>
      </c>
      <c r="P1311" s="16"/>
    </row>
    <row r="1312" spans="1:16" s="1" customFormat="1" hidden="1" x14ac:dyDescent="0.25">
      <c r="A1312" s="12">
        <f t="shared" si="40"/>
        <v>1311</v>
      </c>
      <c r="B1312" s="12" t="s">
        <v>11827</v>
      </c>
      <c r="C1312" s="13" t="s">
        <v>11828</v>
      </c>
      <c r="D1312" s="13" t="s">
        <v>10158</v>
      </c>
      <c r="E1312" s="13" t="s">
        <v>10470</v>
      </c>
      <c r="F1312" s="12" t="s">
        <v>10472</v>
      </c>
      <c r="G1312" s="13" t="s">
        <v>5779</v>
      </c>
      <c r="H1312" s="12" t="s">
        <v>11792</v>
      </c>
      <c r="I1312" s="12" t="s">
        <v>12229</v>
      </c>
      <c r="J1312" s="12" t="s">
        <v>10927</v>
      </c>
      <c r="K1312" s="14" t="s">
        <v>10888</v>
      </c>
      <c r="L1312" s="15">
        <v>0</v>
      </c>
      <c r="M1312" s="15">
        <v>500</v>
      </c>
      <c r="N1312" s="15">
        <f t="shared" si="41"/>
        <v>500</v>
      </c>
      <c r="O1312" s="15" t="s">
        <v>12671</v>
      </c>
      <c r="P1312" s="16"/>
    </row>
    <row r="1313" spans="1:16" s="1" customFormat="1" hidden="1" x14ac:dyDescent="0.25">
      <c r="A1313" s="12">
        <f t="shared" si="40"/>
        <v>1312</v>
      </c>
      <c r="B1313" s="12" t="s">
        <v>2141</v>
      </c>
      <c r="C1313" s="13" t="s">
        <v>8124</v>
      </c>
      <c r="D1313" s="13" t="s">
        <v>10158</v>
      </c>
      <c r="E1313" s="13" t="s">
        <v>10470</v>
      </c>
      <c r="F1313" s="12" t="s">
        <v>10472</v>
      </c>
      <c r="G1313" s="13" t="s">
        <v>5779</v>
      </c>
      <c r="H1313" s="12" t="s">
        <v>11792</v>
      </c>
      <c r="I1313" s="12" t="s">
        <v>12230</v>
      </c>
      <c r="J1313" s="12" t="s">
        <v>10927</v>
      </c>
      <c r="K1313" s="14" t="s">
        <v>10888</v>
      </c>
      <c r="L1313" s="15">
        <v>0</v>
      </c>
      <c r="M1313" s="15">
        <v>3200</v>
      </c>
      <c r="N1313" s="15">
        <f t="shared" si="41"/>
        <v>3200</v>
      </c>
      <c r="O1313" s="15" t="s">
        <v>12671</v>
      </c>
      <c r="P1313" s="16"/>
    </row>
    <row r="1314" spans="1:16" s="1" customFormat="1" hidden="1" x14ac:dyDescent="0.25">
      <c r="A1314" s="12">
        <f t="shared" si="40"/>
        <v>1313</v>
      </c>
      <c r="B1314" s="12" t="s">
        <v>723</v>
      </c>
      <c r="C1314" s="13" t="s">
        <v>7415</v>
      </c>
      <c r="D1314" s="13" t="s">
        <v>10158</v>
      </c>
      <c r="E1314" s="13" t="s">
        <v>10470</v>
      </c>
      <c r="F1314" s="12" t="s">
        <v>10472</v>
      </c>
      <c r="G1314" s="13" t="s">
        <v>5779</v>
      </c>
      <c r="H1314" s="12" t="s">
        <v>11792</v>
      </c>
      <c r="I1314" s="12" t="s">
        <v>12229</v>
      </c>
      <c r="J1314" s="12" t="s">
        <v>10927</v>
      </c>
      <c r="K1314" s="14" t="s">
        <v>10888</v>
      </c>
      <c r="L1314" s="15">
        <v>0</v>
      </c>
      <c r="M1314" s="15">
        <v>500</v>
      </c>
      <c r="N1314" s="15">
        <f t="shared" si="41"/>
        <v>500</v>
      </c>
      <c r="O1314" s="15" t="s">
        <v>12671</v>
      </c>
      <c r="P1314" s="16"/>
    </row>
    <row r="1315" spans="1:16" s="1" customFormat="1" hidden="1" x14ac:dyDescent="0.25">
      <c r="A1315" s="12">
        <f t="shared" si="40"/>
        <v>1314</v>
      </c>
      <c r="B1315" s="12" t="s">
        <v>437</v>
      </c>
      <c r="C1315" s="13" t="s">
        <v>5736</v>
      </c>
      <c r="D1315" s="13" t="s">
        <v>10351</v>
      </c>
      <c r="E1315" s="13" t="s">
        <v>10423</v>
      </c>
      <c r="F1315" s="12" t="s">
        <v>10424</v>
      </c>
      <c r="G1315" s="13" t="s">
        <v>7240</v>
      </c>
      <c r="H1315" s="12" t="s">
        <v>11789</v>
      </c>
      <c r="I1315" s="12" t="s">
        <v>12231</v>
      </c>
      <c r="J1315" s="12" t="s">
        <v>11096</v>
      </c>
      <c r="K1315" s="14" t="s">
        <v>11097</v>
      </c>
      <c r="L1315" s="15">
        <v>0</v>
      </c>
      <c r="M1315" s="15">
        <v>22500</v>
      </c>
      <c r="N1315" s="15">
        <f t="shared" si="41"/>
        <v>22500</v>
      </c>
      <c r="O1315" s="15" t="s">
        <v>12671</v>
      </c>
      <c r="P1315" s="16"/>
    </row>
    <row r="1316" spans="1:16" s="1" customFormat="1" hidden="1" x14ac:dyDescent="0.25">
      <c r="A1316" s="12">
        <f t="shared" si="40"/>
        <v>1315</v>
      </c>
      <c r="B1316" s="12" t="s">
        <v>2072</v>
      </c>
      <c r="C1316" s="13" t="s">
        <v>5863</v>
      </c>
      <c r="D1316" s="13" t="s">
        <v>10351</v>
      </c>
      <c r="E1316" s="13" t="s">
        <v>10390</v>
      </c>
      <c r="F1316" s="12" t="s">
        <v>10399</v>
      </c>
      <c r="G1316" s="13" t="s">
        <v>10400</v>
      </c>
      <c r="H1316" s="12" t="s">
        <v>11792</v>
      </c>
      <c r="I1316" s="12" t="s">
        <v>12231</v>
      </c>
      <c r="J1316" s="12" t="s">
        <v>11017</v>
      </c>
      <c r="K1316" s="14" t="s">
        <v>11018</v>
      </c>
      <c r="L1316" s="15">
        <v>0</v>
      </c>
      <c r="M1316" s="15">
        <v>5150</v>
      </c>
      <c r="N1316" s="15">
        <f t="shared" si="41"/>
        <v>5150</v>
      </c>
      <c r="O1316" s="15" t="s">
        <v>12671</v>
      </c>
      <c r="P1316" s="16"/>
    </row>
    <row r="1317" spans="1:16" s="1" customFormat="1" hidden="1" x14ac:dyDescent="0.25">
      <c r="A1317" s="12">
        <f t="shared" si="40"/>
        <v>1316</v>
      </c>
      <c r="B1317" s="12" t="s">
        <v>5168</v>
      </c>
      <c r="C1317" s="13" t="s">
        <v>9883</v>
      </c>
      <c r="D1317" s="13" t="s">
        <v>10351</v>
      </c>
      <c r="E1317" s="13" t="s">
        <v>10390</v>
      </c>
      <c r="F1317" s="12" t="s">
        <v>10454</v>
      </c>
      <c r="G1317" s="13" t="s">
        <v>10455</v>
      </c>
      <c r="H1317" s="12" t="s">
        <v>11792</v>
      </c>
      <c r="I1317" s="12" t="s">
        <v>12229</v>
      </c>
      <c r="J1317" s="12" t="s">
        <v>11090</v>
      </c>
      <c r="K1317" s="14" t="s">
        <v>11091</v>
      </c>
      <c r="L1317" s="15">
        <v>0</v>
      </c>
      <c r="M1317" s="15">
        <v>250</v>
      </c>
      <c r="N1317" s="15">
        <f t="shared" si="41"/>
        <v>250</v>
      </c>
      <c r="O1317" s="15" t="s">
        <v>12671</v>
      </c>
      <c r="P1317" s="16"/>
    </row>
    <row r="1318" spans="1:16" s="1" customFormat="1" hidden="1" x14ac:dyDescent="0.25">
      <c r="A1318" s="12">
        <f t="shared" si="40"/>
        <v>1317</v>
      </c>
      <c r="B1318" s="12" t="s">
        <v>2138</v>
      </c>
      <c r="C1318" s="13" t="s">
        <v>8122</v>
      </c>
      <c r="D1318" s="13" t="s">
        <v>10158</v>
      </c>
      <c r="E1318" s="13" t="s">
        <v>10470</v>
      </c>
      <c r="F1318" s="12" t="s">
        <v>10472</v>
      </c>
      <c r="G1318" s="13" t="s">
        <v>5779</v>
      </c>
      <c r="H1318" s="12" t="s">
        <v>11792</v>
      </c>
      <c r="I1318" s="12" t="s">
        <v>12229</v>
      </c>
      <c r="J1318" s="12" t="s">
        <v>10928</v>
      </c>
      <c r="K1318" s="14" t="s">
        <v>10929</v>
      </c>
      <c r="L1318" s="15">
        <v>0</v>
      </c>
      <c r="M1318" s="15">
        <v>700</v>
      </c>
      <c r="N1318" s="15">
        <f t="shared" si="41"/>
        <v>700</v>
      </c>
      <c r="O1318" s="15" t="s">
        <v>12671</v>
      </c>
      <c r="P1318" s="16"/>
    </row>
    <row r="1319" spans="1:16" s="1" customFormat="1" hidden="1" x14ac:dyDescent="0.25">
      <c r="A1319" s="12">
        <f t="shared" si="40"/>
        <v>1318</v>
      </c>
      <c r="B1319" s="12" t="s">
        <v>824</v>
      </c>
      <c r="C1319" s="13" t="s">
        <v>7478</v>
      </c>
      <c r="D1319" s="13" t="s">
        <v>10363</v>
      </c>
      <c r="E1319" s="13" t="s">
        <v>10533</v>
      </c>
      <c r="F1319" s="12" t="s">
        <v>10542</v>
      </c>
      <c r="G1319" s="13" t="s">
        <v>6446</v>
      </c>
      <c r="H1319" s="12" t="s">
        <v>11792</v>
      </c>
      <c r="I1319" s="12" t="s">
        <v>12233</v>
      </c>
      <c r="J1319" s="12" t="s">
        <v>11157</v>
      </c>
      <c r="K1319" s="14" t="s">
        <v>11158</v>
      </c>
      <c r="L1319" s="15">
        <v>0</v>
      </c>
      <c r="M1319" s="15">
        <v>3150</v>
      </c>
      <c r="N1319" s="15">
        <f t="shared" si="41"/>
        <v>3150</v>
      </c>
      <c r="O1319" s="15" t="s">
        <v>12671</v>
      </c>
      <c r="P1319" s="16"/>
    </row>
    <row r="1320" spans="1:16" s="1" customFormat="1" hidden="1" x14ac:dyDescent="0.25">
      <c r="A1320" s="12">
        <f t="shared" si="40"/>
        <v>1319</v>
      </c>
      <c r="B1320" s="12" t="s">
        <v>5000</v>
      </c>
      <c r="C1320" s="13" t="s">
        <v>9784</v>
      </c>
      <c r="D1320" s="13" t="s">
        <v>10363</v>
      </c>
      <c r="E1320" s="13" t="s">
        <v>10533</v>
      </c>
      <c r="F1320" s="12" t="s">
        <v>10598</v>
      </c>
      <c r="G1320" s="13" t="s">
        <v>10599</v>
      </c>
      <c r="H1320" s="12" t="s">
        <v>11792</v>
      </c>
      <c r="I1320" s="12" t="s">
        <v>12229</v>
      </c>
      <c r="J1320" s="12" t="s">
        <v>11171</v>
      </c>
      <c r="K1320" s="14" t="s">
        <v>11172</v>
      </c>
      <c r="L1320" s="15">
        <v>0</v>
      </c>
      <c r="M1320" s="15">
        <v>100</v>
      </c>
      <c r="N1320" s="15">
        <f t="shared" si="41"/>
        <v>100</v>
      </c>
      <c r="O1320" s="15" t="s">
        <v>12671</v>
      </c>
      <c r="P1320" s="16"/>
    </row>
    <row r="1321" spans="1:16" s="1" customFormat="1" hidden="1" x14ac:dyDescent="0.25">
      <c r="A1321" s="12">
        <f t="shared" si="40"/>
        <v>1320</v>
      </c>
      <c r="B1321" s="12" t="s">
        <v>2174</v>
      </c>
      <c r="C1321" s="13" t="s">
        <v>8149</v>
      </c>
      <c r="D1321" s="13" t="s">
        <v>10351</v>
      </c>
      <c r="E1321" s="13" t="s">
        <v>10423</v>
      </c>
      <c r="F1321" s="12" t="s">
        <v>10424</v>
      </c>
      <c r="G1321" s="13" t="s">
        <v>7240</v>
      </c>
      <c r="H1321" s="12" t="s">
        <v>11792</v>
      </c>
      <c r="I1321" s="12" t="s">
        <v>12229</v>
      </c>
      <c r="J1321" s="12" t="s">
        <v>11107</v>
      </c>
      <c r="K1321" s="14" t="s">
        <v>11108</v>
      </c>
      <c r="L1321" s="15">
        <v>0</v>
      </c>
      <c r="M1321" s="15">
        <v>150</v>
      </c>
      <c r="N1321" s="15">
        <f t="shared" si="41"/>
        <v>150</v>
      </c>
      <c r="O1321" s="15" t="s">
        <v>12671</v>
      </c>
      <c r="P1321" s="16"/>
    </row>
    <row r="1322" spans="1:16" s="1" customFormat="1" hidden="1" x14ac:dyDescent="0.25">
      <c r="A1322" s="12">
        <f t="shared" si="40"/>
        <v>1321</v>
      </c>
      <c r="B1322" s="12" t="s">
        <v>107</v>
      </c>
      <c r="C1322" s="13" t="s">
        <v>6617</v>
      </c>
      <c r="D1322" s="13" t="s">
        <v>10351</v>
      </c>
      <c r="E1322" s="13" t="s">
        <v>10387</v>
      </c>
      <c r="F1322" s="12" t="s">
        <v>10425</v>
      </c>
      <c r="G1322" s="13" t="s">
        <v>9109</v>
      </c>
      <c r="H1322" s="12" t="s">
        <v>11792</v>
      </c>
      <c r="I1322" s="12" t="s">
        <v>12229</v>
      </c>
      <c r="J1322" s="12" t="s">
        <v>11628</v>
      </c>
      <c r="K1322" s="14" t="s">
        <v>11629</v>
      </c>
      <c r="L1322" s="15">
        <v>0</v>
      </c>
      <c r="M1322" s="15">
        <v>50</v>
      </c>
      <c r="N1322" s="15">
        <f t="shared" si="41"/>
        <v>50</v>
      </c>
      <c r="O1322" s="15" t="s">
        <v>12671</v>
      </c>
      <c r="P1322" s="16"/>
    </row>
    <row r="1323" spans="1:16" s="1" customFormat="1" hidden="1" x14ac:dyDescent="0.25">
      <c r="A1323" s="12">
        <f t="shared" si="40"/>
        <v>1322</v>
      </c>
      <c r="B1323" s="12" t="s">
        <v>732</v>
      </c>
      <c r="C1323" s="13" t="s">
        <v>7422</v>
      </c>
      <c r="D1323" s="13" t="s">
        <v>10158</v>
      </c>
      <c r="E1323" s="13" t="s">
        <v>10470</v>
      </c>
      <c r="F1323" s="12" t="s">
        <v>10472</v>
      </c>
      <c r="G1323" s="13" t="s">
        <v>5779</v>
      </c>
      <c r="H1323" s="12" t="s">
        <v>11792</v>
      </c>
      <c r="I1323" s="12" t="s">
        <v>12230</v>
      </c>
      <c r="J1323" s="12" t="s">
        <v>10928</v>
      </c>
      <c r="K1323" s="14" t="s">
        <v>10929</v>
      </c>
      <c r="L1323" s="15">
        <v>0</v>
      </c>
      <c r="M1323" s="15">
        <v>1550</v>
      </c>
      <c r="N1323" s="15">
        <f t="shared" si="41"/>
        <v>1550</v>
      </c>
      <c r="O1323" s="15" t="s">
        <v>12671</v>
      </c>
      <c r="P1323" s="16"/>
    </row>
    <row r="1324" spans="1:16" s="1" customFormat="1" hidden="1" x14ac:dyDescent="0.25">
      <c r="A1324" s="12">
        <f t="shared" si="40"/>
        <v>1323</v>
      </c>
      <c r="B1324" s="12" t="s">
        <v>2317</v>
      </c>
      <c r="C1324" s="13" t="s">
        <v>8241</v>
      </c>
      <c r="D1324" s="13" t="s">
        <v>10158</v>
      </c>
      <c r="E1324" s="13" t="s">
        <v>10470</v>
      </c>
      <c r="F1324" s="12" t="s">
        <v>10472</v>
      </c>
      <c r="G1324" s="13" t="s">
        <v>5779</v>
      </c>
      <c r="H1324" s="12" t="s">
        <v>11792</v>
      </c>
      <c r="I1324" s="12" t="s">
        <v>12232</v>
      </c>
      <c r="J1324" s="12" t="s">
        <v>10928</v>
      </c>
      <c r="K1324" s="14" t="s">
        <v>10929</v>
      </c>
      <c r="L1324" s="15">
        <v>0</v>
      </c>
      <c r="M1324" s="15">
        <v>1900</v>
      </c>
      <c r="N1324" s="15">
        <f t="shared" si="41"/>
        <v>1900</v>
      </c>
      <c r="O1324" s="15" t="s">
        <v>12671</v>
      </c>
      <c r="P1324" s="16"/>
    </row>
    <row r="1325" spans="1:16" s="1" customFormat="1" hidden="1" x14ac:dyDescent="0.25">
      <c r="A1325" s="12">
        <f t="shared" si="40"/>
        <v>1324</v>
      </c>
      <c r="B1325" s="12" t="s">
        <v>4110</v>
      </c>
      <c r="C1325" s="13" t="s">
        <v>9283</v>
      </c>
      <c r="D1325" s="13" t="s">
        <v>10369</v>
      </c>
      <c r="E1325" s="13" t="s">
        <v>10161</v>
      </c>
      <c r="F1325" s="12" t="s">
        <v>10385</v>
      </c>
      <c r="G1325" s="13" t="s">
        <v>10386</v>
      </c>
      <c r="H1325" s="12" t="s">
        <v>11792</v>
      </c>
      <c r="I1325" s="12" t="s">
        <v>12229</v>
      </c>
      <c r="J1325" s="12" t="s">
        <v>11464</v>
      </c>
      <c r="K1325" s="14" t="s">
        <v>11465</v>
      </c>
      <c r="L1325" s="15">
        <v>0</v>
      </c>
      <c r="M1325" s="15">
        <v>1040</v>
      </c>
      <c r="N1325" s="15">
        <f t="shared" si="41"/>
        <v>1040</v>
      </c>
      <c r="O1325" s="15" t="s">
        <v>12671</v>
      </c>
      <c r="P1325" s="16"/>
    </row>
    <row r="1326" spans="1:16" s="1" customFormat="1" hidden="1" x14ac:dyDescent="0.25">
      <c r="A1326" s="12">
        <f t="shared" si="40"/>
        <v>1325</v>
      </c>
      <c r="B1326" s="12" t="s">
        <v>249</v>
      </c>
      <c r="C1326" s="13" t="s">
        <v>7091</v>
      </c>
      <c r="D1326" s="13" t="s">
        <v>10351</v>
      </c>
      <c r="E1326" s="13" t="s">
        <v>10436</v>
      </c>
      <c r="F1326" s="12" t="s">
        <v>10464</v>
      </c>
      <c r="G1326" s="13" t="s">
        <v>10465</v>
      </c>
      <c r="H1326" s="12" t="s">
        <v>11792</v>
      </c>
      <c r="I1326" s="12" t="s">
        <v>12229</v>
      </c>
      <c r="J1326" s="12" t="s">
        <v>11041</v>
      </c>
      <c r="K1326" s="14" t="s">
        <v>11042</v>
      </c>
      <c r="L1326" s="15">
        <v>50</v>
      </c>
      <c r="M1326" s="15">
        <v>0</v>
      </c>
      <c r="N1326" s="15">
        <f t="shared" si="41"/>
        <v>50</v>
      </c>
      <c r="O1326" s="15" t="s">
        <v>12671</v>
      </c>
      <c r="P1326" s="16"/>
    </row>
    <row r="1327" spans="1:16" s="1" customFormat="1" hidden="1" x14ac:dyDescent="0.25">
      <c r="A1327" s="12">
        <f t="shared" si="40"/>
        <v>1326</v>
      </c>
      <c r="B1327" s="12" t="s">
        <v>2113</v>
      </c>
      <c r="C1327" s="13" t="s">
        <v>5937</v>
      </c>
      <c r="D1327" s="13" t="s">
        <v>10369</v>
      </c>
      <c r="E1327" s="13" t="s">
        <v>10161</v>
      </c>
      <c r="F1327" s="12" t="s">
        <v>10385</v>
      </c>
      <c r="G1327" s="13" t="s">
        <v>10386</v>
      </c>
      <c r="H1327" s="12" t="s">
        <v>11790</v>
      </c>
      <c r="I1327" s="12" t="s">
        <v>12231</v>
      </c>
      <c r="J1327" s="12" t="s">
        <v>11463</v>
      </c>
      <c r="K1327" s="14" t="s">
        <v>10860</v>
      </c>
      <c r="L1327" s="15">
        <v>0</v>
      </c>
      <c r="M1327" s="15">
        <v>46850</v>
      </c>
      <c r="N1327" s="15">
        <f t="shared" si="41"/>
        <v>46850</v>
      </c>
      <c r="O1327" s="15" t="s">
        <v>12671</v>
      </c>
      <c r="P1327" s="16"/>
    </row>
    <row r="1328" spans="1:16" s="1" customFormat="1" hidden="1" x14ac:dyDescent="0.25">
      <c r="A1328" s="12">
        <f t="shared" si="40"/>
        <v>1327</v>
      </c>
      <c r="B1328" s="12" t="s">
        <v>3228</v>
      </c>
      <c r="C1328" s="13" t="s">
        <v>7795</v>
      </c>
      <c r="D1328" s="13" t="s">
        <v>10363</v>
      </c>
      <c r="E1328" s="13" t="s">
        <v>10533</v>
      </c>
      <c r="F1328" s="12" t="s">
        <v>10598</v>
      </c>
      <c r="G1328" s="13" t="s">
        <v>10599</v>
      </c>
      <c r="H1328" s="12" t="s">
        <v>11792</v>
      </c>
      <c r="I1328" s="12" t="s">
        <v>12229</v>
      </c>
      <c r="J1328" s="12" t="s">
        <v>11175</v>
      </c>
      <c r="K1328" s="14" t="s">
        <v>11176</v>
      </c>
      <c r="L1328" s="15">
        <v>0</v>
      </c>
      <c r="M1328" s="15">
        <v>100</v>
      </c>
      <c r="N1328" s="15">
        <f t="shared" si="41"/>
        <v>100</v>
      </c>
      <c r="O1328" s="15" t="s">
        <v>12671</v>
      </c>
      <c r="P1328" s="16"/>
    </row>
    <row r="1329" spans="1:16" s="1" customFormat="1" hidden="1" x14ac:dyDescent="0.25">
      <c r="A1329" s="12">
        <f t="shared" si="40"/>
        <v>1328</v>
      </c>
      <c r="B1329" s="12" t="s">
        <v>469</v>
      </c>
      <c r="C1329" s="13" t="s">
        <v>5953</v>
      </c>
      <c r="D1329" s="13" t="s">
        <v>10351</v>
      </c>
      <c r="E1329" s="13" t="s">
        <v>10423</v>
      </c>
      <c r="F1329" s="12" t="s">
        <v>10442</v>
      </c>
      <c r="G1329" s="13" t="s">
        <v>10443</v>
      </c>
      <c r="H1329" s="12" t="s">
        <v>11792</v>
      </c>
      <c r="I1329" s="12" t="s">
        <v>12229</v>
      </c>
      <c r="J1329" s="12" t="s">
        <v>11098</v>
      </c>
      <c r="K1329" s="14" t="s">
        <v>11099</v>
      </c>
      <c r="L1329" s="15">
        <v>0</v>
      </c>
      <c r="M1329" s="15">
        <v>100</v>
      </c>
      <c r="N1329" s="15">
        <f t="shared" si="41"/>
        <v>100</v>
      </c>
      <c r="O1329" s="15" t="s">
        <v>12671</v>
      </c>
      <c r="P1329" s="16"/>
    </row>
    <row r="1330" spans="1:16" s="1" customFormat="1" hidden="1" x14ac:dyDescent="0.25">
      <c r="A1330" s="12">
        <f t="shared" si="40"/>
        <v>1329</v>
      </c>
      <c r="B1330" s="12" t="s">
        <v>2634</v>
      </c>
      <c r="C1330" s="13" t="s">
        <v>8429</v>
      </c>
      <c r="D1330" s="13" t="s">
        <v>10351</v>
      </c>
      <c r="E1330" s="13" t="s">
        <v>10423</v>
      </c>
      <c r="F1330" s="12" t="s">
        <v>10424</v>
      </c>
      <c r="G1330" s="13" t="s">
        <v>7240</v>
      </c>
      <c r="H1330" s="12" t="s">
        <v>11792</v>
      </c>
      <c r="I1330" s="12" t="s">
        <v>12229</v>
      </c>
      <c r="J1330" s="12" t="s">
        <v>11094</v>
      </c>
      <c r="K1330" s="14" t="s">
        <v>11095</v>
      </c>
      <c r="L1330" s="15">
        <v>0</v>
      </c>
      <c r="M1330" s="15">
        <v>50</v>
      </c>
      <c r="N1330" s="15">
        <f t="shared" si="41"/>
        <v>50</v>
      </c>
      <c r="O1330" s="15" t="s">
        <v>12671</v>
      </c>
      <c r="P1330" s="16"/>
    </row>
    <row r="1331" spans="1:16" s="1" customFormat="1" hidden="1" x14ac:dyDescent="0.25">
      <c r="A1331" s="12">
        <f t="shared" si="40"/>
        <v>1330</v>
      </c>
      <c r="B1331" s="12" t="s">
        <v>248</v>
      </c>
      <c r="C1331" s="13" t="s">
        <v>7090</v>
      </c>
      <c r="D1331" s="13" t="s">
        <v>10351</v>
      </c>
      <c r="E1331" s="13" t="s">
        <v>10436</v>
      </c>
      <c r="F1331" s="12" t="s">
        <v>10464</v>
      </c>
      <c r="G1331" s="13" t="s">
        <v>10465</v>
      </c>
      <c r="H1331" s="12" t="s">
        <v>11792</v>
      </c>
      <c r="I1331" s="12" t="s">
        <v>12229</v>
      </c>
      <c r="J1331" s="12" t="s">
        <v>11041</v>
      </c>
      <c r="K1331" s="14" t="s">
        <v>11042</v>
      </c>
      <c r="L1331" s="15">
        <v>0</v>
      </c>
      <c r="M1331" s="15">
        <v>50</v>
      </c>
      <c r="N1331" s="15">
        <f t="shared" si="41"/>
        <v>50</v>
      </c>
      <c r="O1331" s="15" t="s">
        <v>12671</v>
      </c>
      <c r="P1331" s="16"/>
    </row>
    <row r="1332" spans="1:16" s="1" customFormat="1" hidden="1" x14ac:dyDescent="0.25">
      <c r="A1332" s="12">
        <f t="shared" si="40"/>
        <v>1331</v>
      </c>
      <c r="B1332" s="12" t="s">
        <v>335</v>
      </c>
      <c r="C1332" s="13" t="s">
        <v>6086</v>
      </c>
      <c r="D1332" s="13" t="s">
        <v>10351</v>
      </c>
      <c r="E1332" s="13" t="s">
        <v>10390</v>
      </c>
      <c r="F1332" s="12" t="s">
        <v>10454</v>
      </c>
      <c r="G1332" s="13" t="s">
        <v>10455</v>
      </c>
      <c r="H1332" s="12" t="s">
        <v>11792</v>
      </c>
      <c r="I1332" s="12" t="s">
        <v>12231</v>
      </c>
      <c r="J1332" s="12" t="s">
        <v>11090</v>
      </c>
      <c r="K1332" s="14" t="s">
        <v>11091</v>
      </c>
      <c r="L1332" s="15">
        <v>0</v>
      </c>
      <c r="M1332" s="15">
        <v>4850</v>
      </c>
      <c r="N1332" s="15">
        <f t="shared" si="41"/>
        <v>4850</v>
      </c>
      <c r="O1332" s="15" t="s">
        <v>12671</v>
      </c>
      <c r="P1332" s="16"/>
    </row>
    <row r="1333" spans="1:16" s="1" customFormat="1" hidden="1" x14ac:dyDescent="0.25">
      <c r="A1333" s="12">
        <f t="shared" si="40"/>
        <v>1332</v>
      </c>
      <c r="B1333" s="12" t="s">
        <v>330</v>
      </c>
      <c r="C1333" s="13" t="s">
        <v>7135</v>
      </c>
      <c r="D1333" s="13" t="s">
        <v>10351</v>
      </c>
      <c r="E1333" s="13" t="s">
        <v>10390</v>
      </c>
      <c r="F1333" s="12" t="s">
        <v>10454</v>
      </c>
      <c r="G1333" s="13" t="s">
        <v>10455</v>
      </c>
      <c r="H1333" s="12" t="s">
        <v>11792</v>
      </c>
      <c r="I1333" s="12" t="s">
        <v>12229</v>
      </c>
      <c r="J1333" s="12" t="s">
        <v>11082</v>
      </c>
      <c r="K1333" s="14" t="s">
        <v>11083</v>
      </c>
      <c r="L1333" s="15">
        <v>0</v>
      </c>
      <c r="M1333" s="15">
        <v>150</v>
      </c>
      <c r="N1333" s="15">
        <f t="shared" si="41"/>
        <v>150</v>
      </c>
      <c r="O1333" s="15" t="s">
        <v>12671</v>
      </c>
      <c r="P1333" s="16"/>
    </row>
    <row r="1334" spans="1:16" s="1" customFormat="1" x14ac:dyDescent="0.25">
      <c r="A1334" s="12">
        <f t="shared" si="40"/>
        <v>1333</v>
      </c>
      <c r="B1334" s="12" t="s">
        <v>4912</v>
      </c>
      <c r="C1334" s="13" t="s">
        <v>6671</v>
      </c>
      <c r="D1334" s="13" t="s">
        <v>10369</v>
      </c>
      <c r="E1334" s="13" t="s">
        <v>10369</v>
      </c>
      <c r="F1334" s="12" t="s">
        <v>10427</v>
      </c>
      <c r="G1334" s="13" t="s">
        <v>10428</v>
      </c>
      <c r="H1334" s="12" t="s">
        <v>11792</v>
      </c>
      <c r="I1334" s="12" t="s">
        <v>12230</v>
      </c>
      <c r="J1334" s="12" t="s">
        <v>11341</v>
      </c>
      <c r="K1334" s="14" t="s">
        <v>11342</v>
      </c>
      <c r="L1334" s="15">
        <v>0</v>
      </c>
      <c r="M1334" s="15">
        <v>850</v>
      </c>
      <c r="N1334" s="15">
        <f t="shared" si="41"/>
        <v>850</v>
      </c>
      <c r="O1334" s="15" t="s">
        <v>12671</v>
      </c>
      <c r="P1334" s="16"/>
    </row>
    <row r="1335" spans="1:16" s="1" customFormat="1" hidden="1" x14ac:dyDescent="0.25">
      <c r="A1335" s="12">
        <f t="shared" si="40"/>
        <v>1334</v>
      </c>
      <c r="B1335" s="12" t="s">
        <v>5264</v>
      </c>
      <c r="C1335" s="13" t="s">
        <v>6348</v>
      </c>
      <c r="D1335" s="13" t="s">
        <v>10351</v>
      </c>
      <c r="E1335" s="13" t="s">
        <v>10423</v>
      </c>
      <c r="F1335" s="12" t="s">
        <v>10442</v>
      </c>
      <c r="G1335" s="13" t="s">
        <v>10443</v>
      </c>
      <c r="H1335" s="12" t="s">
        <v>11792</v>
      </c>
      <c r="I1335" s="12" t="s">
        <v>12229</v>
      </c>
      <c r="J1335" s="12" t="s">
        <v>11098</v>
      </c>
      <c r="K1335" s="14" t="s">
        <v>11099</v>
      </c>
      <c r="L1335" s="15">
        <v>0</v>
      </c>
      <c r="M1335" s="15">
        <v>550</v>
      </c>
      <c r="N1335" s="15">
        <f t="shared" si="41"/>
        <v>550</v>
      </c>
      <c r="O1335" s="15" t="s">
        <v>12671</v>
      </c>
      <c r="P1335" s="16"/>
    </row>
    <row r="1336" spans="1:16" s="1" customFormat="1" hidden="1" x14ac:dyDescent="0.25">
      <c r="A1336" s="12">
        <f t="shared" si="40"/>
        <v>1335</v>
      </c>
      <c r="B1336" s="12" t="s">
        <v>3486</v>
      </c>
      <c r="C1336" s="13" t="s">
        <v>8881</v>
      </c>
      <c r="D1336" s="13" t="s">
        <v>10351</v>
      </c>
      <c r="E1336" s="13" t="s">
        <v>10423</v>
      </c>
      <c r="F1336" s="12" t="s">
        <v>10442</v>
      </c>
      <c r="G1336" s="13" t="s">
        <v>10443</v>
      </c>
      <c r="H1336" s="12" t="s">
        <v>11792</v>
      </c>
      <c r="I1336" s="12" t="s">
        <v>12229</v>
      </c>
      <c r="J1336" s="12" t="s">
        <v>11098</v>
      </c>
      <c r="K1336" s="14" t="s">
        <v>11099</v>
      </c>
      <c r="L1336" s="15">
        <v>0</v>
      </c>
      <c r="M1336" s="15">
        <v>250</v>
      </c>
      <c r="N1336" s="15">
        <f t="shared" si="41"/>
        <v>250</v>
      </c>
      <c r="O1336" s="15" t="s">
        <v>12671</v>
      </c>
      <c r="P1336" s="16"/>
    </row>
    <row r="1337" spans="1:16" s="1" customFormat="1" hidden="1" x14ac:dyDescent="0.25">
      <c r="A1337" s="12">
        <f t="shared" si="40"/>
        <v>1336</v>
      </c>
      <c r="B1337" s="12" t="s">
        <v>2785</v>
      </c>
      <c r="C1337" s="13" t="s">
        <v>8520</v>
      </c>
      <c r="D1337" s="13" t="s">
        <v>10351</v>
      </c>
      <c r="E1337" s="13" t="s">
        <v>10423</v>
      </c>
      <c r="F1337" s="12" t="s">
        <v>10442</v>
      </c>
      <c r="G1337" s="13" t="s">
        <v>10443</v>
      </c>
      <c r="H1337" s="12" t="s">
        <v>11792</v>
      </c>
      <c r="I1337" s="12" t="s">
        <v>12229</v>
      </c>
      <c r="J1337" s="12" t="s">
        <v>11754</v>
      </c>
      <c r="K1337" s="14" t="s">
        <v>11755</v>
      </c>
      <c r="L1337" s="15">
        <v>0</v>
      </c>
      <c r="M1337" s="15">
        <v>100</v>
      </c>
      <c r="N1337" s="15">
        <f t="shared" si="41"/>
        <v>100</v>
      </c>
      <c r="O1337" s="15" t="s">
        <v>12671</v>
      </c>
      <c r="P1337" s="16"/>
    </row>
    <row r="1338" spans="1:16" s="1" customFormat="1" hidden="1" x14ac:dyDescent="0.25">
      <c r="A1338" s="12">
        <f t="shared" si="40"/>
        <v>1337</v>
      </c>
      <c r="B1338" s="12" t="s">
        <v>445</v>
      </c>
      <c r="C1338" s="13" t="s">
        <v>7208</v>
      </c>
      <c r="D1338" s="13" t="s">
        <v>10351</v>
      </c>
      <c r="E1338" s="13" t="s">
        <v>10423</v>
      </c>
      <c r="F1338" s="12" t="s">
        <v>10424</v>
      </c>
      <c r="G1338" s="13" t="s">
        <v>7240</v>
      </c>
      <c r="H1338" s="12" t="s">
        <v>11792</v>
      </c>
      <c r="I1338" s="12" t="s">
        <v>12229</v>
      </c>
      <c r="J1338" s="12" t="s">
        <v>11094</v>
      </c>
      <c r="K1338" s="14" t="s">
        <v>11095</v>
      </c>
      <c r="L1338" s="15">
        <v>0</v>
      </c>
      <c r="M1338" s="15">
        <v>190</v>
      </c>
      <c r="N1338" s="15">
        <f t="shared" si="41"/>
        <v>190</v>
      </c>
      <c r="O1338" s="15" t="s">
        <v>12671</v>
      </c>
      <c r="P1338" s="16"/>
    </row>
    <row r="1339" spans="1:16" s="1" customFormat="1" hidden="1" x14ac:dyDescent="0.25">
      <c r="A1339" s="12">
        <f t="shared" si="40"/>
        <v>1338</v>
      </c>
      <c r="B1339" s="12" t="s">
        <v>4016</v>
      </c>
      <c r="C1339" s="13" t="s">
        <v>9226</v>
      </c>
      <c r="D1339" s="13" t="s">
        <v>10351</v>
      </c>
      <c r="E1339" s="13" t="s">
        <v>10390</v>
      </c>
      <c r="F1339" s="12" t="s">
        <v>10399</v>
      </c>
      <c r="G1339" s="13" t="s">
        <v>10400</v>
      </c>
      <c r="H1339" s="12" t="s">
        <v>11792</v>
      </c>
      <c r="I1339" s="12" t="s">
        <v>12229</v>
      </c>
      <c r="J1339" s="12" t="s">
        <v>11015</v>
      </c>
      <c r="K1339" s="14" t="s">
        <v>11016</v>
      </c>
      <c r="L1339" s="15">
        <v>0</v>
      </c>
      <c r="M1339" s="15">
        <v>300</v>
      </c>
      <c r="N1339" s="15">
        <f t="shared" si="41"/>
        <v>300</v>
      </c>
      <c r="O1339" s="15" t="s">
        <v>12671</v>
      </c>
      <c r="P1339" s="16"/>
    </row>
    <row r="1340" spans="1:16" s="1" customFormat="1" hidden="1" x14ac:dyDescent="0.25">
      <c r="A1340" s="12">
        <f t="shared" si="40"/>
        <v>1339</v>
      </c>
      <c r="B1340" s="12" t="s">
        <v>3682</v>
      </c>
      <c r="C1340" s="13" t="s">
        <v>6222</v>
      </c>
      <c r="D1340" s="13" t="s">
        <v>10351</v>
      </c>
      <c r="E1340" s="13" t="s">
        <v>10390</v>
      </c>
      <c r="F1340" s="12" t="s">
        <v>10399</v>
      </c>
      <c r="G1340" s="13" t="s">
        <v>10400</v>
      </c>
      <c r="H1340" s="12" t="s">
        <v>11792</v>
      </c>
      <c r="I1340" s="12" t="s">
        <v>12231</v>
      </c>
      <c r="J1340" s="12" t="s">
        <v>11017</v>
      </c>
      <c r="K1340" s="14" t="s">
        <v>11018</v>
      </c>
      <c r="L1340" s="15">
        <v>0</v>
      </c>
      <c r="M1340" s="15">
        <v>2250</v>
      </c>
      <c r="N1340" s="15">
        <f t="shared" si="41"/>
        <v>2250</v>
      </c>
      <c r="O1340" s="15" t="s">
        <v>12671</v>
      </c>
      <c r="P1340" s="16"/>
    </row>
    <row r="1341" spans="1:16" s="1" customFormat="1" hidden="1" x14ac:dyDescent="0.25">
      <c r="A1341" s="12">
        <f t="shared" si="40"/>
        <v>1340</v>
      </c>
      <c r="B1341" s="12" t="s">
        <v>3554</v>
      </c>
      <c r="C1341" s="13" t="s">
        <v>6825</v>
      </c>
      <c r="D1341" s="13" t="s">
        <v>10351</v>
      </c>
      <c r="E1341" s="13" t="s">
        <v>10423</v>
      </c>
      <c r="F1341" s="12" t="s">
        <v>10424</v>
      </c>
      <c r="G1341" s="13" t="s">
        <v>7240</v>
      </c>
      <c r="H1341" s="12" t="s">
        <v>11792</v>
      </c>
      <c r="I1341" s="12" t="s">
        <v>12233</v>
      </c>
      <c r="J1341" s="12" t="s">
        <v>11107</v>
      </c>
      <c r="K1341" s="14" t="s">
        <v>11108</v>
      </c>
      <c r="L1341" s="15">
        <v>0</v>
      </c>
      <c r="M1341" s="15">
        <v>190</v>
      </c>
      <c r="N1341" s="15">
        <f t="shared" si="41"/>
        <v>190</v>
      </c>
      <c r="O1341" s="15" t="s">
        <v>12671</v>
      </c>
      <c r="P1341" s="16"/>
    </row>
    <row r="1342" spans="1:16" s="1" customFormat="1" hidden="1" x14ac:dyDescent="0.25">
      <c r="A1342" s="12">
        <f t="shared" si="40"/>
        <v>1341</v>
      </c>
      <c r="B1342" s="12" t="s">
        <v>2191</v>
      </c>
      <c r="C1342" s="13" t="s">
        <v>6213</v>
      </c>
      <c r="D1342" s="13" t="s">
        <v>10351</v>
      </c>
      <c r="E1342" s="13" t="s">
        <v>10423</v>
      </c>
      <c r="F1342" s="12" t="s">
        <v>10424</v>
      </c>
      <c r="G1342" s="13" t="s">
        <v>7240</v>
      </c>
      <c r="H1342" s="12" t="s">
        <v>11792</v>
      </c>
      <c r="I1342" s="12" t="s">
        <v>12231</v>
      </c>
      <c r="J1342" s="12" t="s">
        <v>11111</v>
      </c>
      <c r="K1342" s="14" t="s">
        <v>11112</v>
      </c>
      <c r="L1342" s="15">
        <v>0</v>
      </c>
      <c r="M1342" s="15">
        <v>100</v>
      </c>
      <c r="N1342" s="15">
        <f t="shared" si="41"/>
        <v>100</v>
      </c>
      <c r="O1342" s="15" t="s">
        <v>12671</v>
      </c>
      <c r="P1342" s="16"/>
    </row>
    <row r="1343" spans="1:16" s="1" customFormat="1" hidden="1" x14ac:dyDescent="0.25">
      <c r="A1343" s="12">
        <f t="shared" si="40"/>
        <v>1342</v>
      </c>
      <c r="B1343" s="12" t="s">
        <v>4758</v>
      </c>
      <c r="C1343" s="13" t="s">
        <v>6892</v>
      </c>
      <c r="D1343" s="13" t="s">
        <v>10158</v>
      </c>
      <c r="E1343" s="13" t="s">
        <v>10158</v>
      </c>
      <c r="F1343" s="12" t="s">
        <v>10404</v>
      </c>
      <c r="G1343" s="13" t="s">
        <v>10405</v>
      </c>
      <c r="H1343" s="12" t="s">
        <v>11792</v>
      </c>
      <c r="I1343" s="12" t="s">
        <v>12232</v>
      </c>
      <c r="J1343" s="12" t="s">
        <v>10841</v>
      </c>
      <c r="K1343" s="14" t="s">
        <v>10842</v>
      </c>
      <c r="L1343" s="15">
        <v>0</v>
      </c>
      <c r="M1343" s="15">
        <v>250</v>
      </c>
      <c r="N1343" s="15">
        <f t="shared" si="41"/>
        <v>250</v>
      </c>
      <c r="O1343" s="15" t="s">
        <v>12671</v>
      </c>
      <c r="P1343" s="16"/>
    </row>
    <row r="1344" spans="1:16" s="1" customFormat="1" hidden="1" x14ac:dyDescent="0.25">
      <c r="A1344" s="12">
        <f t="shared" si="40"/>
        <v>1343</v>
      </c>
      <c r="B1344" s="12" t="s">
        <v>3174</v>
      </c>
      <c r="C1344" s="13" t="s">
        <v>6972</v>
      </c>
      <c r="D1344" s="13" t="s">
        <v>10351</v>
      </c>
      <c r="E1344" s="13" t="s">
        <v>10423</v>
      </c>
      <c r="F1344" s="12" t="s">
        <v>10424</v>
      </c>
      <c r="G1344" s="13" t="s">
        <v>7240</v>
      </c>
      <c r="H1344" s="12" t="s">
        <v>11792</v>
      </c>
      <c r="I1344" s="12" t="s">
        <v>12229</v>
      </c>
      <c r="J1344" s="12" t="s">
        <v>11109</v>
      </c>
      <c r="K1344" s="14" t="s">
        <v>11110</v>
      </c>
      <c r="L1344" s="15">
        <v>0</v>
      </c>
      <c r="M1344" s="15">
        <v>150</v>
      </c>
      <c r="N1344" s="15">
        <f t="shared" si="41"/>
        <v>150</v>
      </c>
      <c r="O1344" s="15" t="s">
        <v>12671</v>
      </c>
      <c r="P1344" s="16"/>
    </row>
    <row r="1345" spans="1:16" s="1" customFormat="1" hidden="1" x14ac:dyDescent="0.25">
      <c r="A1345" s="12">
        <f t="shared" si="40"/>
        <v>1344</v>
      </c>
      <c r="B1345" s="12" t="s">
        <v>4808</v>
      </c>
      <c r="C1345" s="13" t="s">
        <v>9680</v>
      </c>
      <c r="D1345" s="13" t="s">
        <v>10355</v>
      </c>
      <c r="E1345" s="13" t="s">
        <v>10360</v>
      </c>
      <c r="F1345" s="12" t="s">
        <v>10361</v>
      </c>
      <c r="G1345" s="13" t="s">
        <v>10362</v>
      </c>
      <c r="H1345" s="12" t="s">
        <v>11792</v>
      </c>
      <c r="I1345" s="12" t="s">
        <v>12232</v>
      </c>
      <c r="J1345" s="12" t="s">
        <v>11652</v>
      </c>
      <c r="K1345" s="14" t="s">
        <v>11653</v>
      </c>
      <c r="L1345" s="15">
        <v>0</v>
      </c>
      <c r="M1345" s="15">
        <v>100</v>
      </c>
      <c r="N1345" s="15">
        <f t="shared" si="41"/>
        <v>100</v>
      </c>
      <c r="O1345" s="15" t="s">
        <v>12671</v>
      </c>
      <c r="P1345" s="16"/>
    </row>
    <row r="1346" spans="1:16" s="1" customFormat="1" hidden="1" x14ac:dyDescent="0.25">
      <c r="A1346" s="12">
        <f t="shared" si="40"/>
        <v>1345</v>
      </c>
      <c r="B1346" s="12" t="s">
        <v>2190</v>
      </c>
      <c r="C1346" s="13" t="s">
        <v>5764</v>
      </c>
      <c r="D1346" s="13" t="s">
        <v>10351</v>
      </c>
      <c r="E1346" s="13" t="s">
        <v>10423</v>
      </c>
      <c r="F1346" s="12" t="s">
        <v>10424</v>
      </c>
      <c r="G1346" s="13" t="s">
        <v>7240</v>
      </c>
      <c r="H1346" s="12" t="s">
        <v>11790</v>
      </c>
      <c r="I1346" s="12" t="s">
        <v>12231</v>
      </c>
      <c r="J1346" s="12" t="s">
        <v>11111</v>
      </c>
      <c r="K1346" s="14" t="s">
        <v>11112</v>
      </c>
      <c r="L1346" s="15">
        <v>0</v>
      </c>
      <c r="M1346" s="15">
        <v>9250</v>
      </c>
      <c r="N1346" s="15">
        <f t="shared" si="41"/>
        <v>9250</v>
      </c>
      <c r="O1346" s="15" t="s">
        <v>12671</v>
      </c>
      <c r="P1346" s="16"/>
    </row>
    <row r="1347" spans="1:16" s="1" customFormat="1" hidden="1" x14ac:dyDescent="0.25">
      <c r="A1347" s="12">
        <f t="shared" ref="A1347:A1410" si="42">ROW()-1</f>
        <v>1346</v>
      </c>
      <c r="B1347" s="12" t="s">
        <v>546</v>
      </c>
      <c r="C1347" s="13" t="s">
        <v>6199</v>
      </c>
      <c r="D1347" s="13" t="s">
        <v>10158</v>
      </c>
      <c r="E1347" s="13" t="s">
        <v>10158</v>
      </c>
      <c r="F1347" s="12" t="s">
        <v>10600</v>
      </c>
      <c r="G1347" s="13" t="s">
        <v>6367</v>
      </c>
      <c r="H1347" s="12" t="s">
        <v>11792</v>
      </c>
      <c r="I1347" s="12" t="s">
        <v>12231</v>
      </c>
      <c r="J1347" s="12" t="s">
        <v>10859</v>
      </c>
      <c r="K1347" s="14" t="s">
        <v>10860</v>
      </c>
      <c r="L1347" s="15">
        <v>0</v>
      </c>
      <c r="M1347" s="15">
        <v>5950</v>
      </c>
      <c r="N1347" s="15">
        <f t="shared" ref="N1347:N1410" si="43">SUM(L1347,M1347)</f>
        <v>5950</v>
      </c>
      <c r="O1347" s="15" t="s">
        <v>12671</v>
      </c>
      <c r="P1347" s="16"/>
    </row>
    <row r="1348" spans="1:16" s="1" customFormat="1" hidden="1" x14ac:dyDescent="0.25">
      <c r="A1348" s="12">
        <f t="shared" si="42"/>
        <v>1347</v>
      </c>
      <c r="B1348" s="12" t="s">
        <v>10283</v>
      </c>
      <c r="C1348" s="13" t="s">
        <v>10284</v>
      </c>
      <c r="D1348" s="13" t="s">
        <v>10355</v>
      </c>
      <c r="E1348" s="13" t="s">
        <v>10481</v>
      </c>
      <c r="F1348" s="12" t="s">
        <v>10482</v>
      </c>
      <c r="G1348" s="13" t="s">
        <v>10483</v>
      </c>
      <c r="H1348" s="12" t="s">
        <v>11792</v>
      </c>
      <c r="I1348" s="12" t="s">
        <v>12229</v>
      </c>
      <c r="J1348" s="12" t="s">
        <v>11533</v>
      </c>
      <c r="K1348" s="14" t="s">
        <v>11534</v>
      </c>
      <c r="L1348" s="15">
        <v>0</v>
      </c>
      <c r="M1348" s="15">
        <v>6950</v>
      </c>
      <c r="N1348" s="15">
        <f t="shared" si="43"/>
        <v>6950</v>
      </c>
      <c r="O1348" s="15" t="s">
        <v>12671</v>
      </c>
      <c r="P1348" s="16"/>
    </row>
    <row r="1349" spans="1:16" s="1" customFormat="1" hidden="1" x14ac:dyDescent="0.25">
      <c r="A1349" s="12">
        <f t="shared" si="42"/>
        <v>1348</v>
      </c>
      <c r="B1349" s="12" t="s">
        <v>532</v>
      </c>
      <c r="C1349" s="13" t="s">
        <v>6399</v>
      </c>
      <c r="D1349" s="13" t="s">
        <v>10158</v>
      </c>
      <c r="E1349" s="13" t="s">
        <v>10158</v>
      </c>
      <c r="F1349" s="12" t="s">
        <v>10404</v>
      </c>
      <c r="G1349" s="13" t="s">
        <v>10405</v>
      </c>
      <c r="H1349" s="12" t="s">
        <v>11792</v>
      </c>
      <c r="I1349" s="12" t="s">
        <v>12232</v>
      </c>
      <c r="J1349" s="12" t="s">
        <v>10841</v>
      </c>
      <c r="K1349" s="14" t="s">
        <v>10842</v>
      </c>
      <c r="L1349" s="15">
        <v>0</v>
      </c>
      <c r="M1349" s="15">
        <v>1000</v>
      </c>
      <c r="N1349" s="15">
        <f t="shared" si="43"/>
        <v>1000</v>
      </c>
      <c r="O1349" s="15" t="s">
        <v>12671</v>
      </c>
      <c r="P1349" s="16"/>
    </row>
    <row r="1350" spans="1:16" s="1" customFormat="1" hidden="1" x14ac:dyDescent="0.25">
      <c r="A1350" s="12">
        <f t="shared" si="42"/>
        <v>1349</v>
      </c>
      <c r="B1350" s="12" t="s">
        <v>530</v>
      </c>
      <c r="C1350" s="13" t="s">
        <v>6542</v>
      </c>
      <c r="D1350" s="13" t="s">
        <v>10158</v>
      </c>
      <c r="E1350" s="13" t="s">
        <v>10158</v>
      </c>
      <c r="F1350" s="12" t="s">
        <v>10404</v>
      </c>
      <c r="G1350" s="13" t="s">
        <v>10405</v>
      </c>
      <c r="H1350" s="12" t="s">
        <v>11792</v>
      </c>
      <c r="I1350" s="12" t="s">
        <v>12232</v>
      </c>
      <c r="J1350" s="12" t="s">
        <v>10841</v>
      </c>
      <c r="K1350" s="14" t="s">
        <v>10842</v>
      </c>
      <c r="L1350" s="15">
        <v>0</v>
      </c>
      <c r="M1350" s="15">
        <v>1550</v>
      </c>
      <c r="N1350" s="15">
        <f t="shared" si="43"/>
        <v>1550</v>
      </c>
      <c r="O1350" s="15" t="s">
        <v>12671</v>
      </c>
      <c r="P1350" s="16"/>
    </row>
    <row r="1351" spans="1:16" s="1" customFormat="1" hidden="1" x14ac:dyDescent="0.25">
      <c r="A1351" s="12">
        <f t="shared" si="42"/>
        <v>1350</v>
      </c>
      <c r="B1351" s="12" t="s">
        <v>2127</v>
      </c>
      <c r="C1351" s="13" t="s">
        <v>5995</v>
      </c>
      <c r="D1351" s="13" t="s">
        <v>10369</v>
      </c>
      <c r="E1351" s="13" t="s">
        <v>10161</v>
      </c>
      <c r="F1351" s="12" t="s">
        <v>10385</v>
      </c>
      <c r="G1351" s="13" t="s">
        <v>10386</v>
      </c>
      <c r="H1351" s="12" t="s">
        <v>11792</v>
      </c>
      <c r="I1351" s="12" t="s">
        <v>12231</v>
      </c>
      <c r="J1351" s="12" t="s">
        <v>11453</v>
      </c>
      <c r="K1351" s="14" t="s">
        <v>12662</v>
      </c>
      <c r="L1351" s="15">
        <v>0</v>
      </c>
      <c r="M1351" s="15">
        <v>500</v>
      </c>
      <c r="N1351" s="15">
        <f t="shared" si="43"/>
        <v>500</v>
      </c>
      <c r="O1351" s="15" t="s">
        <v>12671</v>
      </c>
      <c r="P1351" s="16"/>
    </row>
    <row r="1352" spans="1:16" s="1" customFormat="1" hidden="1" x14ac:dyDescent="0.25">
      <c r="A1352" s="12">
        <f t="shared" si="42"/>
        <v>1351</v>
      </c>
      <c r="B1352" s="12" t="s">
        <v>2425</v>
      </c>
      <c r="C1352" s="13" t="s">
        <v>6672</v>
      </c>
      <c r="D1352" s="13" t="s">
        <v>10351</v>
      </c>
      <c r="E1352" s="13" t="s">
        <v>10423</v>
      </c>
      <c r="F1352" s="12" t="s">
        <v>10424</v>
      </c>
      <c r="G1352" s="13" t="s">
        <v>7240</v>
      </c>
      <c r="H1352" s="12" t="s">
        <v>11792</v>
      </c>
      <c r="I1352" s="12" t="s">
        <v>12229</v>
      </c>
      <c r="J1352" s="12" t="s">
        <v>11113</v>
      </c>
      <c r="K1352" s="14" t="s">
        <v>11114</v>
      </c>
      <c r="L1352" s="15">
        <v>0</v>
      </c>
      <c r="M1352" s="15">
        <v>780</v>
      </c>
      <c r="N1352" s="15">
        <f t="shared" si="43"/>
        <v>780</v>
      </c>
      <c r="O1352" s="15" t="s">
        <v>12671</v>
      </c>
      <c r="P1352" s="16"/>
    </row>
    <row r="1353" spans="1:16" s="1" customFormat="1" hidden="1" x14ac:dyDescent="0.25">
      <c r="A1353" s="12">
        <f t="shared" si="42"/>
        <v>1352</v>
      </c>
      <c r="B1353" s="12" t="s">
        <v>397</v>
      </c>
      <c r="C1353" s="13" t="s">
        <v>6011</v>
      </c>
      <c r="D1353" s="13" t="s">
        <v>10363</v>
      </c>
      <c r="E1353" s="13" t="s">
        <v>10416</v>
      </c>
      <c r="F1353" s="12" t="s">
        <v>10417</v>
      </c>
      <c r="G1353" s="13" t="s">
        <v>10418</v>
      </c>
      <c r="H1353" s="12" t="s">
        <v>11792</v>
      </c>
      <c r="I1353" s="12" t="s">
        <v>12229</v>
      </c>
      <c r="J1353" s="12" t="s">
        <v>11247</v>
      </c>
      <c r="K1353" s="14" t="s">
        <v>11248</v>
      </c>
      <c r="L1353" s="15">
        <v>0</v>
      </c>
      <c r="M1353" s="15">
        <v>900</v>
      </c>
      <c r="N1353" s="15">
        <f t="shared" si="43"/>
        <v>900</v>
      </c>
      <c r="O1353" s="15" t="s">
        <v>12671</v>
      </c>
      <c r="P1353" s="16"/>
    </row>
    <row r="1354" spans="1:16" s="1" customFormat="1" hidden="1" x14ac:dyDescent="0.25">
      <c r="A1354" s="12">
        <f t="shared" si="42"/>
        <v>1353</v>
      </c>
      <c r="B1354" s="12" t="s">
        <v>328</v>
      </c>
      <c r="C1354" s="13" t="s">
        <v>7134</v>
      </c>
      <c r="D1354" s="13" t="s">
        <v>10351</v>
      </c>
      <c r="E1354" s="13" t="s">
        <v>10390</v>
      </c>
      <c r="F1354" s="12" t="s">
        <v>10454</v>
      </c>
      <c r="G1354" s="13" t="s">
        <v>10455</v>
      </c>
      <c r="H1354" s="12" t="s">
        <v>11792</v>
      </c>
      <c r="I1354" s="12" t="s">
        <v>12229</v>
      </c>
      <c r="J1354" s="12" t="s">
        <v>11082</v>
      </c>
      <c r="K1354" s="14" t="s">
        <v>11083</v>
      </c>
      <c r="L1354" s="15">
        <v>0</v>
      </c>
      <c r="M1354" s="15">
        <v>6150</v>
      </c>
      <c r="N1354" s="15">
        <f t="shared" si="43"/>
        <v>6150</v>
      </c>
      <c r="O1354" s="15" t="s">
        <v>12671</v>
      </c>
      <c r="P1354" s="16"/>
    </row>
    <row r="1355" spans="1:16" s="1" customFormat="1" hidden="1" x14ac:dyDescent="0.25">
      <c r="A1355" s="12">
        <f t="shared" si="42"/>
        <v>1354</v>
      </c>
      <c r="B1355" s="12" t="s">
        <v>5391</v>
      </c>
      <c r="C1355" s="13" t="s">
        <v>10030</v>
      </c>
      <c r="D1355" s="13" t="s">
        <v>10355</v>
      </c>
      <c r="E1355" s="13" t="s">
        <v>10481</v>
      </c>
      <c r="F1355" s="12" t="s">
        <v>10482</v>
      </c>
      <c r="G1355" s="13" t="s">
        <v>10483</v>
      </c>
      <c r="H1355" s="12" t="s">
        <v>11792</v>
      </c>
      <c r="I1355" s="12" t="s">
        <v>12229</v>
      </c>
      <c r="J1355" s="12" t="s">
        <v>11512</v>
      </c>
      <c r="K1355" s="14" t="s">
        <v>11513</v>
      </c>
      <c r="L1355" s="15">
        <v>0</v>
      </c>
      <c r="M1355" s="15">
        <v>1850</v>
      </c>
      <c r="N1355" s="15">
        <f t="shared" si="43"/>
        <v>1850</v>
      </c>
      <c r="O1355" s="15" t="s">
        <v>12671</v>
      </c>
      <c r="P1355" s="16"/>
    </row>
    <row r="1356" spans="1:16" s="1" customFormat="1" hidden="1" x14ac:dyDescent="0.25">
      <c r="A1356" s="12">
        <f t="shared" si="42"/>
        <v>1355</v>
      </c>
      <c r="B1356" s="12" t="s">
        <v>554</v>
      </c>
      <c r="C1356" s="13" t="s">
        <v>6165</v>
      </c>
      <c r="D1356" s="13" t="s">
        <v>10158</v>
      </c>
      <c r="E1356" s="13" t="s">
        <v>10158</v>
      </c>
      <c r="F1356" s="12" t="s">
        <v>10600</v>
      </c>
      <c r="G1356" s="13" t="s">
        <v>6367</v>
      </c>
      <c r="H1356" s="12" t="s">
        <v>11792</v>
      </c>
      <c r="I1356" s="12" t="s">
        <v>12233</v>
      </c>
      <c r="J1356" s="12" t="s">
        <v>10855</v>
      </c>
      <c r="K1356" s="14" t="s">
        <v>10856</v>
      </c>
      <c r="L1356" s="15">
        <v>0</v>
      </c>
      <c r="M1356" s="15">
        <v>50</v>
      </c>
      <c r="N1356" s="15">
        <f t="shared" si="43"/>
        <v>50</v>
      </c>
      <c r="O1356" s="15" t="s">
        <v>12671</v>
      </c>
      <c r="P1356" s="16"/>
    </row>
    <row r="1357" spans="1:16" s="1" customFormat="1" hidden="1" x14ac:dyDescent="0.25">
      <c r="A1357" s="12">
        <f t="shared" si="42"/>
        <v>1356</v>
      </c>
      <c r="B1357" s="12" t="s">
        <v>459</v>
      </c>
      <c r="C1357" s="13" t="s">
        <v>7222</v>
      </c>
      <c r="D1357" s="13" t="s">
        <v>10351</v>
      </c>
      <c r="E1357" s="13" t="s">
        <v>10423</v>
      </c>
      <c r="F1357" s="12" t="s">
        <v>10621</v>
      </c>
      <c r="G1357" s="13" t="s">
        <v>10622</v>
      </c>
      <c r="H1357" s="12" t="s">
        <v>11792</v>
      </c>
      <c r="I1357" s="12" t="s">
        <v>12229</v>
      </c>
      <c r="J1357" s="12" t="s">
        <v>11123</v>
      </c>
      <c r="K1357" s="14" t="s">
        <v>11124</v>
      </c>
      <c r="L1357" s="15">
        <v>0</v>
      </c>
      <c r="M1357" s="15">
        <v>250</v>
      </c>
      <c r="N1357" s="15">
        <f t="shared" si="43"/>
        <v>250</v>
      </c>
      <c r="O1357" s="15" t="s">
        <v>12671</v>
      </c>
      <c r="P1357" s="16"/>
    </row>
    <row r="1358" spans="1:16" s="1" customFormat="1" hidden="1" x14ac:dyDescent="0.25">
      <c r="A1358" s="12">
        <f t="shared" si="42"/>
        <v>1357</v>
      </c>
      <c r="B1358" s="12" t="s">
        <v>2356</v>
      </c>
      <c r="C1358" s="13" t="s">
        <v>8269</v>
      </c>
      <c r="D1358" s="13" t="s">
        <v>10351</v>
      </c>
      <c r="E1358" s="13" t="s">
        <v>10390</v>
      </c>
      <c r="F1358" s="12" t="s">
        <v>10454</v>
      </c>
      <c r="G1358" s="13" t="s">
        <v>10455</v>
      </c>
      <c r="H1358" s="12" t="s">
        <v>11792</v>
      </c>
      <c r="I1358" s="12" t="s">
        <v>12229</v>
      </c>
      <c r="J1358" s="12" t="s">
        <v>11086</v>
      </c>
      <c r="K1358" s="14" t="s">
        <v>11087</v>
      </c>
      <c r="L1358" s="15">
        <v>0</v>
      </c>
      <c r="M1358" s="15">
        <v>150</v>
      </c>
      <c r="N1358" s="15">
        <f t="shared" si="43"/>
        <v>150</v>
      </c>
      <c r="O1358" s="15" t="s">
        <v>12671</v>
      </c>
      <c r="P1358" s="16"/>
    </row>
    <row r="1359" spans="1:16" s="1" customFormat="1" hidden="1" x14ac:dyDescent="0.25">
      <c r="A1359" s="12">
        <f t="shared" si="42"/>
        <v>1358</v>
      </c>
      <c r="B1359" s="12" t="s">
        <v>5144</v>
      </c>
      <c r="C1359" s="13" t="s">
        <v>9065</v>
      </c>
      <c r="D1359" s="13" t="s">
        <v>10351</v>
      </c>
      <c r="E1359" s="13" t="s">
        <v>10390</v>
      </c>
      <c r="F1359" s="12" t="s">
        <v>10454</v>
      </c>
      <c r="G1359" s="13" t="s">
        <v>10455</v>
      </c>
      <c r="H1359" s="12" t="s">
        <v>11792</v>
      </c>
      <c r="I1359" s="12" t="s">
        <v>12229</v>
      </c>
      <c r="J1359" s="12" t="s">
        <v>11082</v>
      </c>
      <c r="K1359" s="14" t="s">
        <v>11083</v>
      </c>
      <c r="L1359" s="15">
        <v>0</v>
      </c>
      <c r="M1359" s="15">
        <v>50</v>
      </c>
      <c r="N1359" s="15">
        <f t="shared" si="43"/>
        <v>50</v>
      </c>
      <c r="O1359" s="15" t="s">
        <v>12671</v>
      </c>
      <c r="P1359" s="16"/>
    </row>
    <row r="1360" spans="1:16" s="1" customFormat="1" hidden="1" x14ac:dyDescent="0.25">
      <c r="A1360" s="12">
        <f t="shared" si="42"/>
        <v>1359</v>
      </c>
      <c r="B1360" s="12" t="s">
        <v>2170</v>
      </c>
      <c r="C1360" s="13" t="s">
        <v>7885</v>
      </c>
      <c r="D1360" s="13" t="s">
        <v>10351</v>
      </c>
      <c r="E1360" s="13" t="s">
        <v>10423</v>
      </c>
      <c r="F1360" s="12" t="s">
        <v>10442</v>
      </c>
      <c r="G1360" s="13" t="s">
        <v>10443</v>
      </c>
      <c r="H1360" s="12" t="s">
        <v>11792</v>
      </c>
      <c r="I1360" s="12" t="s">
        <v>12229</v>
      </c>
      <c r="J1360" s="12" t="s">
        <v>11098</v>
      </c>
      <c r="K1360" s="14" t="s">
        <v>11099</v>
      </c>
      <c r="L1360" s="15">
        <v>0</v>
      </c>
      <c r="M1360" s="15">
        <v>400</v>
      </c>
      <c r="N1360" s="15">
        <f t="shared" si="43"/>
        <v>400</v>
      </c>
      <c r="O1360" s="15" t="s">
        <v>12671</v>
      </c>
      <c r="P1360" s="16"/>
    </row>
    <row r="1361" spans="1:16" s="1" customFormat="1" hidden="1" x14ac:dyDescent="0.25">
      <c r="A1361" s="12">
        <f t="shared" si="42"/>
        <v>1360</v>
      </c>
      <c r="B1361" s="12" t="s">
        <v>447</v>
      </c>
      <c r="C1361" s="13" t="s">
        <v>7210</v>
      </c>
      <c r="D1361" s="13" t="s">
        <v>10351</v>
      </c>
      <c r="E1361" s="13" t="s">
        <v>10423</v>
      </c>
      <c r="F1361" s="12" t="s">
        <v>10424</v>
      </c>
      <c r="G1361" s="13" t="s">
        <v>7240</v>
      </c>
      <c r="H1361" s="12" t="s">
        <v>11792</v>
      </c>
      <c r="I1361" s="12" t="s">
        <v>12229</v>
      </c>
      <c r="J1361" s="12" t="s">
        <v>11094</v>
      </c>
      <c r="K1361" s="14" t="s">
        <v>11095</v>
      </c>
      <c r="L1361" s="15">
        <v>0</v>
      </c>
      <c r="M1361" s="15">
        <v>600</v>
      </c>
      <c r="N1361" s="15">
        <f t="shared" si="43"/>
        <v>600</v>
      </c>
      <c r="O1361" s="15" t="s">
        <v>12671</v>
      </c>
      <c r="P1361" s="16"/>
    </row>
    <row r="1362" spans="1:16" s="1" customFormat="1" hidden="1" x14ac:dyDescent="0.25">
      <c r="A1362" s="12">
        <f t="shared" si="42"/>
        <v>1361</v>
      </c>
      <c r="B1362" s="12" t="s">
        <v>3879</v>
      </c>
      <c r="C1362" s="13" t="s">
        <v>9147</v>
      </c>
      <c r="D1362" s="13" t="s">
        <v>10351</v>
      </c>
      <c r="E1362" s="13" t="s">
        <v>10423</v>
      </c>
      <c r="F1362" s="12" t="s">
        <v>10442</v>
      </c>
      <c r="G1362" s="13" t="s">
        <v>10443</v>
      </c>
      <c r="H1362" s="12" t="s">
        <v>11792</v>
      </c>
      <c r="I1362" s="12" t="s">
        <v>12229</v>
      </c>
      <c r="J1362" s="12" t="s">
        <v>11754</v>
      </c>
      <c r="K1362" s="14" t="s">
        <v>11755</v>
      </c>
      <c r="L1362" s="15">
        <v>0</v>
      </c>
      <c r="M1362" s="15">
        <v>1050</v>
      </c>
      <c r="N1362" s="15">
        <f t="shared" si="43"/>
        <v>1050</v>
      </c>
      <c r="O1362" s="15" t="s">
        <v>12671</v>
      </c>
      <c r="P1362" s="16"/>
    </row>
    <row r="1363" spans="1:16" s="1" customFormat="1" hidden="1" x14ac:dyDescent="0.25">
      <c r="A1363" s="12">
        <f t="shared" si="42"/>
        <v>1362</v>
      </c>
      <c r="B1363" s="12" t="s">
        <v>1816</v>
      </c>
      <c r="C1363" s="13" t="s">
        <v>6360</v>
      </c>
      <c r="D1363" s="13" t="s">
        <v>10355</v>
      </c>
      <c r="E1363" s="13" t="s">
        <v>10481</v>
      </c>
      <c r="F1363" s="12" t="s">
        <v>10482</v>
      </c>
      <c r="G1363" s="13" t="s">
        <v>10483</v>
      </c>
      <c r="H1363" s="12" t="s">
        <v>11792</v>
      </c>
      <c r="I1363" s="12" t="s">
        <v>12233</v>
      </c>
      <c r="J1363" s="12" t="s">
        <v>11524</v>
      </c>
      <c r="K1363" s="14" t="s">
        <v>12318</v>
      </c>
      <c r="L1363" s="15">
        <v>0</v>
      </c>
      <c r="M1363" s="15">
        <v>5050</v>
      </c>
      <c r="N1363" s="15">
        <f t="shared" si="43"/>
        <v>5050</v>
      </c>
      <c r="O1363" s="15" t="s">
        <v>12671</v>
      </c>
      <c r="P1363" s="16"/>
    </row>
    <row r="1364" spans="1:16" s="1" customFormat="1" hidden="1" x14ac:dyDescent="0.25">
      <c r="A1364" s="12">
        <f t="shared" si="42"/>
        <v>1363</v>
      </c>
      <c r="B1364" s="12" t="s">
        <v>446</v>
      </c>
      <c r="C1364" s="13" t="s">
        <v>7209</v>
      </c>
      <c r="D1364" s="13" t="s">
        <v>10351</v>
      </c>
      <c r="E1364" s="13" t="s">
        <v>10423</v>
      </c>
      <c r="F1364" s="12" t="s">
        <v>10424</v>
      </c>
      <c r="G1364" s="13" t="s">
        <v>7240</v>
      </c>
      <c r="H1364" s="12" t="s">
        <v>11792</v>
      </c>
      <c r="I1364" s="12" t="s">
        <v>12229</v>
      </c>
      <c r="J1364" s="12" t="s">
        <v>11094</v>
      </c>
      <c r="K1364" s="14" t="s">
        <v>11095</v>
      </c>
      <c r="L1364" s="15">
        <v>0</v>
      </c>
      <c r="M1364" s="15">
        <v>150</v>
      </c>
      <c r="N1364" s="15">
        <f t="shared" si="43"/>
        <v>150</v>
      </c>
      <c r="O1364" s="15" t="s">
        <v>12671</v>
      </c>
      <c r="P1364" s="16"/>
    </row>
    <row r="1365" spans="1:16" s="1" customFormat="1" hidden="1" x14ac:dyDescent="0.25">
      <c r="A1365" s="12">
        <f t="shared" si="42"/>
        <v>1364</v>
      </c>
      <c r="B1365" s="12" t="s">
        <v>3173</v>
      </c>
      <c r="C1365" s="13" t="s">
        <v>8739</v>
      </c>
      <c r="D1365" s="13" t="s">
        <v>10351</v>
      </c>
      <c r="E1365" s="13" t="s">
        <v>10423</v>
      </c>
      <c r="F1365" s="12" t="s">
        <v>10424</v>
      </c>
      <c r="G1365" s="13" t="s">
        <v>7240</v>
      </c>
      <c r="H1365" s="12" t="s">
        <v>11792</v>
      </c>
      <c r="I1365" s="12" t="s">
        <v>12229</v>
      </c>
      <c r="J1365" s="12" t="s">
        <v>11109</v>
      </c>
      <c r="K1365" s="14" t="s">
        <v>11110</v>
      </c>
      <c r="L1365" s="15">
        <v>0</v>
      </c>
      <c r="M1365" s="15">
        <v>50</v>
      </c>
      <c r="N1365" s="15">
        <f t="shared" si="43"/>
        <v>50</v>
      </c>
      <c r="O1365" s="15" t="s">
        <v>12671</v>
      </c>
      <c r="P1365" s="16"/>
    </row>
    <row r="1366" spans="1:16" s="1" customFormat="1" hidden="1" x14ac:dyDescent="0.25">
      <c r="A1366" s="12">
        <f t="shared" si="42"/>
        <v>1365</v>
      </c>
      <c r="B1366" s="12" t="s">
        <v>3272</v>
      </c>
      <c r="C1366" s="13" t="s">
        <v>6806</v>
      </c>
      <c r="D1366" s="13" t="s">
        <v>10351</v>
      </c>
      <c r="E1366" s="13" t="s">
        <v>10423</v>
      </c>
      <c r="F1366" s="12" t="s">
        <v>10424</v>
      </c>
      <c r="G1366" s="13" t="s">
        <v>7240</v>
      </c>
      <c r="H1366" s="12" t="s">
        <v>11792</v>
      </c>
      <c r="I1366" s="12" t="s">
        <v>12230</v>
      </c>
      <c r="J1366" s="12" t="s">
        <v>11109</v>
      </c>
      <c r="K1366" s="14" t="s">
        <v>11110</v>
      </c>
      <c r="L1366" s="15">
        <v>0</v>
      </c>
      <c r="M1366" s="15">
        <v>600</v>
      </c>
      <c r="N1366" s="15">
        <f t="shared" si="43"/>
        <v>600</v>
      </c>
      <c r="O1366" s="15" t="s">
        <v>12671</v>
      </c>
      <c r="P1366" s="16"/>
    </row>
    <row r="1367" spans="1:16" s="1" customFormat="1" hidden="1" x14ac:dyDescent="0.25">
      <c r="A1367" s="12">
        <f t="shared" si="42"/>
        <v>1366</v>
      </c>
      <c r="B1367" s="12" t="s">
        <v>3113</v>
      </c>
      <c r="C1367" s="13" t="s">
        <v>8712</v>
      </c>
      <c r="D1367" s="13" t="s">
        <v>10351</v>
      </c>
      <c r="E1367" s="13" t="s">
        <v>10423</v>
      </c>
      <c r="F1367" s="12" t="s">
        <v>10442</v>
      </c>
      <c r="G1367" s="13" t="s">
        <v>10443</v>
      </c>
      <c r="H1367" s="12" t="s">
        <v>11792</v>
      </c>
      <c r="I1367" s="12" t="s">
        <v>12229</v>
      </c>
      <c r="J1367" s="12" t="s">
        <v>11098</v>
      </c>
      <c r="K1367" s="14" t="s">
        <v>11099</v>
      </c>
      <c r="L1367" s="15">
        <v>0</v>
      </c>
      <c r="M1367" s="15">
        <v>200</v>
      </c>
      <c r="N1367" s="15">
        <f t="shared" si="43"/>
        <v>200</v>
      </c>
      <c r="O1367" s="15" t="s">
        <v>12671</v>
      </c>
      <c r="P1367" s="16"/>
    </row>
    <row r="1368" spans="1:16" s="1" customFormat="1" hidden="1" x14ac:dyDescent="0.25">
      <c r="A1368" s="12">
        <f t="shared" si="42"/>
        <v>1367</v>
      </c>
      <c r="B1368" s="12" t="s">
        <v>4856</v>
      </c>
      <c r="C1368" s="13" t="s">
        <v>8361</v>
      </c>
      <c r="D1368" s="13" t="s">
        <v>10158</v>
      </c>
      <c r="E1368" s="13" t="s">
        <v>10158</v>
      </c>
      <c r="F1368" s="12" t="s">
        <v>10600</v>
      </c>
      <c r="G1368" s="13" t="s">
        <v>6367</v>
      </c>
      <c r="H1368" s="12" t="s">
        <v>11792</v>
      </c>
      <c r="I1368" s="12" t="s">
        <v>12229</v>
      </c>
      <c r="J1368" s="12" t="s">
        <v>10861</v>
      </c>
      <c r="K1368" s="14" t="s">
        <v>10862</v>
      </c>
      <c r="L1368" s="15">
        <v>0</v>
      </c>
      <c r="M1368" s="15">
        <v>400</v>
      </c>
      <c r="N1368" s="15">
        <f t="shared" si="43"/>
        <v>400</v>
      </c>
      <c r="O1368" s="15" t="s">
        <v>12671</v>
      </c>
      <c r="P1368" s="16"/>
    </row>
    <row r="1369" spans="1:16" s="1" customFormat="1" hidden="1" x14ac:dyDescent="0.25">
      <c r="A1369" s="12">
        <f t="shared" si="42"/>
        <v>1368</v>
      </c>
      <c r="B1369" s="12" t="s">
        <v>3176</v>
      </c>
      <c r="C1369" s="13" t="s">
        <v>7336</v>
      </c>
      <c r="D1369" s="13" t="s">
        <v>10355</v>
      </c>
      <c r="E1369" s="13" t="s">
        <v>10481</v>
      </c>
      <c r="F1369" s="12" t="s">
        <v>10482</v>
      </c>
      <c r="G1369" s="13" t="s">
        <v>10483</v>
      </c>
      <c r="H1369" s="12" t="s">
        <v>11792</v>
      </c>
      <c r="I1369" s="12" t="s">
        <v>12229</v>
      </c>
      <c r="J1369" s="12" t="s">
        <v>11516</v>
      </c>
      <c r="K1369" s="14" t="s">
        <v>11517</v>
      </c>
      <c r="L1369" s="15">
        <v>0</v>
      </c>
      <c r="M1369" s="15">
        <v>850</v>
      </c>
      <c r="N1369" s="15">
        <f t="shared" si="43"/>
        <v>850</v>
      </c>
      <c r="O1369" s="15" t="s">
        <v>12671</v>
      </c>
      <c r="P1369" s="16"/>
    </row>
    <row r="1370" spans="1:16" s="1" customFormat="1" hidden="1" x14ac:dyDescent="0.25">
      <c r="A1370" s="12">
        <f t="shared" si="42"/>
        <v>1369</v>
      </c>
      <c r="B1370" s="12" t="s">
        <v>5379</v>
      </c>
      <c r="C1370" s="13" t="s">
        <v>10021</v>
      </c>
      <c r="D1370" s="13" t="s">
        <v>10363</v>
      </c>
      <c r="E1370" s="13" t="s">
        <v>10416</v>
      </c>
      <c r="F1370" s="12" t="s">
        <v>10417</v>
      </c>
      <c r="G1370" s="13" t="s">
        <v>10418</v>
      </c>
      <c r="H1370" s="12" t="s">
        <v>11792</v>
      </c>
      <c r="I1370" s="12" t="s">
        <v>12229</v>
      </c>
      <c r="J1370" s="12" t="s">
        <v>11260</v>
      </c>
      <c r="K1370" s="14" t="s">
        <v>11261</v>
      </c>
      <c r="L1370" s="15">
        <v>0</v>
      </c>
      <c r="M1370" s="15">
        <v>200</v>
      </c>
      <c r="N1370" s="15">
        <f t="shared" si="43"/>
        <v>200</v>
      </c>
      <c r="O1370" s="15" t="s">
        <v>12671</v>
      </c>
      <c r="P1370" s="16"/>
    </row>
    <row r="1371" spans="1:16" s="1" customFormat="1" hidden="1" x14ac:dyDescent="0.25">
      <c r="A1371" s="12">
        <f t="shared" si="42"/>
        <v>1370</v>
      </c>
      <c r="B1371" s="12" t="s">
        <v>252</v>
      </c>
      <c r="C1371" s="13" t="s">
        <v>7096</v>
      </c>
      <c r="D1371" s="13" t="s">
        <v>10351</v>
      </c>
      <c r="E1371" s="13" t="s">
        <v>10436</v>
      </c>
      <c r="F1371" s="12" t="s">
        <v>10464</v>
      </c>
      <c r="G1371" s="13" t="s">
        <v>10465</v>
      </c>
      <c r="H1371" s="12" t="s">
        <v>11792</v>
      </c>
      <c r="I1371" s="12" t="s">
        <v>12229</v>
      </c>
      <c r="J1371" s="12" t="s">
        <v>11043</v>
      </c>
      <c r="K1371" s="14" t="s">
        <v>12660</v>
      </c>
      <c r="L1371" s="15">
        <v>200</v>
      </c>
      <c r="M1371" s="15">
        <v>200</v>
      </c>
      <c r="N1371" s="15">
        <f t="shared" si="43"/>
        <v>400</v>
      </c>
      <c r="O1371" s="15" t="s">
        <v>12671</v>
      </c>
      <c r="P1371" s="16"/>
    </row>
    <row r="1372" spans="1:16" s="1" customFormat="1" hidden="1" x14ac:dyDescent="0.25">
      <c r="A1372" s="12">
        <f t="shared" si="42"/>
        <v>1371</v>
      </c>
      <c r="B1372" s="12" t="s">
        <v>1785</v>
      </c>
      <c r="C1372" s="13" t="s">
        <v>7932</v>
      </c>
      <c r="D1372" s="13" t="s">
        <v>10355</v>
      </c>
      <c r="E1372" s="13" t="s">
        <v>10360</v>
      </c>
      <c r="F1372" s="12" t="s">
        <v>10520</v>
      </c>
      <c r="G1372" s="13" t="s">
        <v>6956</v>
      </c>
      <c r="H1372" s="12" t="s">
        <v>11792</v>
      </c>
      <c r="I1372" s="12" t="s">
        <v>12230</v>
      </c>
      <c r="J1372" s="12" t="s">
        <v>11643</v>
      </c>
      <c r="K1372" s="14" t="s">
        <v>11644</v>
      </c>
      <c r="L1372" s="15">
        <v>0</v>
      </c>
      <c r="M1372" s="15">
        <v>100</v>
      </c>
      <c r="N1372" s="15">
        <f t="shared" si="43"/>
        <v>100</v>
      </c>
      <c r="O1372" s="15" t="s">
        <v>12671</v>
      </c>
      <c r="P1372" s="16"/>
    </row>
    <row r="1373" spans="1:16" s="1" customFormat="1" hidden="1" x14ac:dyDescent="0.25">
      <c r="A1373" s="12">
        <f t="shared" si="42"/>
        <v>1372</v>
      </c>
      <c r="B1373" s="12" t="s">
        <v>1573</v>
      </c>
      <c r="C1373" s="13" t="s">
        <v>6732</v>
      </c>
      <c r="D1373" s="13" t="s">
        <v>10369</v>
      </c>
      <c r="E1373" s="13" t="s">
        <v>10370</v>
      </c>
      <c r="F1373" s="12" t="s">
        <v>10511</v>
      </c>
      <c r="G1373" s="13" t="s">
        <v>6060</v>
      </c>
      <c r="H1373" s="12" t="s">
        <v>11792</v>
      </c>
      <c r="I1373" s="12" t="s">
        <v>12229</v>
      </c>
      <c r="J1373" s="12" t="s">
        <v>11374</v>
      </c>
      <c r="K1373" s="14" t="s">
        <v>11375</v>
      </c>
      <c r="L1373" s="15">
        <v>0</v>
      </c>
      <c r="M1373" s="15">
        <v>1100</v>
      </c>
      <c r="N1373" s="15">
        <f t="shared" si="43"/>
        <v>1100</v>
      </c>
      <c r="O1373" s="15" t="s">
        <v>12671</v>
      </c>
      <c r="P1373" s="16"/>
    </row>
    <row r="1374" spans="1:16" s="1" customFormat="1" hidden="1" x14ac:dyDescent="0.25">
      <c r="A1374" s="12">
        <f t="shared" si="42"/>
        <v>1373</v>
      </c>
      <c r="B1374" s="12" t="s">
        <v>2051</v>
      </c>
      <c r="C1374" s="13" t="s">
        <v>8077</v>
      </c>
      <c r="D1374" s="13" t="s">
        <v>10158</v>
      </c>
      <c r="E1374" s="13" t="s">
        <v>10158</v>
      </c>
      <c r="F1374" s="12" t="s">
        <v>10600</v>
      </c>
      <c r="G1374" s="13" t="s">
        <v>6367</v>
      </c>
      <c r="H1374" s="12" t="s">
        <v>11792</v>
      </c>
      <c r="I1374" s="12" t="s">
        <v>12229</v>
      </c>
      <c r="J1374" s="12" t="s">
        <v>10861</v>
      </c>
      <c r="K1374" s="14" t="s">
        <v>10862</v>
      </c>
      <c r="L1374" s="15">
        <v>0</v>
      </c>
      <c r="M1374" s="15">
        <v>200</v>
      </c>
      <c r="N1374" s="15">
        <f t="shared" si="43"/>
        <v>200</v>
      </c>
      <c r="O1374" s="15" t="s">
        <v>12671</v>
      </c>
      <c r="P1374" s="16"/>
    </row>
    <row r="1375" spans="1:16" s="1" customFormat="1" hidden="1" x14ac:dyDescent="0.25">
      <c r="A1375" s="12">
        <f t="shared" si="42"/>
        <v>1374</v>
      </c>
      <c r="B1375" s="12" t="s">
        <v>3709</v>
      </c>
      <c r="C1375" s="13" t="s">
        <v>8560</v>
      </c>
      <c r="D1375" s="13" t="s">
        <v>10355</v>
      </c>
      <c r="E1375" s="13" t="s">
        <v>10481</v>
      </c>
      <c r="F1375" s="12" t="s">
        <v>10482</v>
      </c>
      <c r="G1375" s="13" t="s">
        <v>10483</v>
      </c>
      <c r="H1375" s="12" t="s">
        <v>11792</v>
      </c>
      <c r="I1375" s="12" t="s">
        <v>12229</v>
      </c>
      <c r="J1375" s="12" t="s">
        <v>11528</v>
      </c>
      <c r="K1375" s="14" t="s">
        <v>12319</v>
      </c>
      <c r="L1375" s="15">
        <v>0</v>
      </c>
      <c r="M1375" s="15">
        <v>700</v>
      </c>
      <c r="N1375" s="15">
        <f t="shared" si="43"/>
        <v>700</v>
      </c>
      <c r="O1375" s="15" t="s">
        <v>12671</v>
      </c>
      <c r="P1375" s="16"/>
    </row>
    <row r="1376" spans="1:16" s="1" customFormat="1" hidden="1" x14ac:dyDescent="0.25">
      <c r="A1376" s="12">
        <f t="shared" si="42"/>
        <v>1375</v>
      </c>
      <c r="B1376" s="12" t="s">
        <v>1804</v>
      </c>
      <c r="C1376" s="13" t="s">
        <v>7945</v>
      </c>
      <c r="D1376" s="13" t="s">
        <v>10355</v>
      </c>
      <c r="E1376" s="13" t="s">
        <v>10481</v>
      </c>
      <c r="F1376" s="12" t="s">
        <v>10482</v>
      </c>
      <c r="G1376" s="13" t="s">
        <v>10483</v>
      </c>
      <c r="H1376" s="12" t="s">
        <v>11792</v>
      </c>
      <c r="I1376" s="12" t="s">
        <v>12232</v>
      </c>
      <c r="J1376" s="12" t="s">
        <v>11533</v>
      </c>
      <c r="K1376" s="14" t="s">
        <v>11534</v>
      </c>
      <c r="L1376" s="15">
        <v>0</v>
      </c>
      <c r="M1376" s="15">
        <v>250</v>
      </c>
      <c r="N1376" s="15">
        <f t="shared" si="43"/>
        <v>250</v>
      </c>
      <c r="O1376" s="15" t="s">
        <v>12671</v>
      </c>
      <c r="P1376" s="16"/>
    </row>
    <row r="1377" spans="1:16" s="1" customFormat="1" hidden="1" x14ac:dyDescent="0.25">
      <c r="A1377" s="12">
        <f t="shared" si="42"/>
        <v>1376</v>
      </c>
      <c r="B1377" s="12" t="s">
        <v>3978</v>
      </c>
      <c r="C1377" s="13" t="s">
        <v>8726</v>
      </c>
      <c r="D1377" s="13" t="s">
        <v>10351</v>
      </c>
      <c r="E1377" s="13" t="s">
        <v>10423</v>
      </c>
      <c r="F1377" s="12" t="s">
        <v>10424</v>
      </c>
      <c r="G1377" s="13" t="s">
        <v>7240</v>
      </c>
      <c r="H1377" s="12" t="s">
        <v>11792</v>
      </c>
      <c r="I1377" s="12" t="s">
        <v>12229</v>
      </c>
      <c r="J1377" s="12" t="s">
        <v>11109</v>
      </c>
      <c r="K1377" s="14" t="s">
        <v>11110</v>
      </c>
      <c r="L1377" s="15">
        <v>0</v>
      </c>
      <c r="M1377" s="15">
        <v>100</v>
      </c>
      <c r="N1377" s="15">
        <f t="shared" si="43"/>
        <v>100</v>
      </c>
      <c r="O1377" s="15" t="s">
        <v>12671</v>
      </c>
      <c r="P1377" s="16"/>
    </row>
    <row r="1378" spans="1:16" s="1" customFormat="1" hidden="1" x14ac:dyDescent="0.25">
      <c r="A1378" s="12">
        <f t="shared" si="42"/>
        <v>1377</v>
      </c>
      <c r="B1378" s="12" t="s">
        <v>3357</v>
      </c>
      <c r="C1378" s="13" t="s">
        <v>8842</v>
      </c>
      <c r="D1378" s="13" t="s">
        <v>10351</v>
      </c>
      <c r="E1378" s="13" t="s">
        <v>10423</v>
      </c>
      <c r="F1378" s="12" t="s">
        <v>10442</v>
      </c>
      <c r="G1378" s="13" t="s">
        <v>10443</v>
      </c>
      <c r="H1378" s="12" t="s">
        <v>11792</v>
      </c>
      <c r="I1378" s="12" t="s">
        <v>12229</v>
      </c>
      <c r="J1378" s="12" t="s">
        <v>11754</v>
      </c>
      <c r="K1378" s="14" t="s">
        <v>11755</v>
      </c>
      <c r="L1378" s="15">
        <v>0</v>
      </c>
      <c r="M1378" s="15">
        <v>250</v>
      </c>
      <c r="N1378" s="15">
        <f t="shared" si="43"/>
        <v>250</v>
      </c>
      <c r="O1378" s="15" t="s">
        <v>12671</v>
      </c>
      <c r="P1378" s="16"/>
    </row>
    <row r="1379" spans="1:16" s="1" customFormat="1" hidden="1" x14ac:dyDescent="0.25">
      <c r="A1379" s="12">
        <f t="shared" si="42"/>
        <v>1378</v>
      </c>
      <c r="B1379" s="12" t="s">
        <v>2636</v>
      </c>
      <c r="C1379" s="13" t="s">
        <v>8431</v>
      </c>
      <c r="D1379" s="13" t="s">
        <v>10351</v>
      </c>
      <c r="E1379" s="13" t="s">
        <v>10423</v>
      </c>
      <c r="F1379" s="12" t="s">
        <v>10442</v>
      </c>
      <c r="G1379" s="13" t="s">
        <v>10443</v>
      </c>
      <c r="H1379" s="12" t="s">
        <v>11792</v>
      </c>
      <c r="I1379" s="12" t="s">
        <v>12229</v>
      </c>
      <c r="J1379" s="12" t="s">
        <v>11754</v>
      </c>
      <c r="K1379" s="14" t="s">
        <v>11755</v>
      </c>
      <c r="L1379" s="15">
        <v>0</v>
      </c>
      <c r="M1379" s="15">
        <v>50</v>
      </c>
      <c r="N1379" s="15">
        <f t="shared" si="43"/>
        <v>50</v>
      </c>
      <c r="O1379" s="15" t="s">
        <v>12671</v>
      </c>
      <c r="P1379" s="16"/>
    </row>
    <row r="1380" spans="1:16" s="1" customFormat="1" hidden="1" x14ac:dyDescent="0.25">
      <c r="A1380" s="12">
        <f t="shared" si="42"/>
        <v>1379</v>
      </c>
      <c r="B1380" s="12" t="s">
        <v>2143</v>
      </c>
      <c r="C1380" s="13" t="s">
        <v>8125</v>
      </c>
      <c r="D1380" s="13" t="s">
        <v>10158</v>
      </c>
      <c r="E1380" s="13" t="s">
        <v>10470</v>
      </c>
      <c r="F1380" s="12" t="s">
        <v>10472</v>
      </c>
      <c r="G1380" s="13" t="s">
        <v>5779</v>
      </c>
      <c r="H1380" s="12" t="s">
        <v>11792</v>
      </c>
      <c r="I1380" s="12" t="s">
        <v>12229</v>
      </c>
      <c r="J1380" s="12" t="s">
        <v>10928</v>
      </c>
      <c r="K1380" s="14" t="s">
        <v>10929</v>
      </c>
      <c r="L1380" s="15">
        <v>0</v>
      </c>
      <c r="M1380" s="15">
        <v>100</v>
      </c>
      <c r="N1380" s="15">
        <f t="shared" si="43"/>
        <v>100</v>
      </c>
      <c r="O1380" s="15" t="s">
        <v>12671</v>
      </c>
      <c r="P1380" s="16"/>
    </row>
    <row r="1381" spans="1:16" s="1" customFormat="1" hidden="1" x14ac:dyDescent="0.25">
      <c r="A1381" s="12">
        <f t="shared" si="42"/>
        <v>1380</v>
      </c>
      <c r="B1381" s="12" t="s">
        <v>727</v>
      </c>
      <c r="C1381" s="13" t="s">
        <v>7418</v>
      </c>
      <c r="D1381" s="13" t="s">
        <v>10158</v>
      </c>
      <c r="E1381" s="13" t="s">
        <v>10470</v>
      </c>
      <c r="F1381" s="12" t="s">
        <v>10472</v>
      </c>
      <c r="G1381" s="13" t="s">
        <v>5779</v>
      </c>
      <c r="H1381" s="12" t="s">
        <v>11792</v>
      </c>
      <c r="I1381" s="12" t="s">
        <v>12230</v>
      </c>
      <c r="J1381" s="12" t="s">
        <v>10928</v>
      </c>
      <c r="K1381" s="14" t="s">
        <v>10929</v>
      </c>
      <c r="L1381" s="15">
        <v>0</v>
      </c>
      <c r="M1381" s="15">
        <v>150</v>
      </c>
      <c r="N1381" s="15">
        <f t="shared" si="43"/>
        <v>150</v>
      </c>
      <c r="O1381" s="15" t="s">
        <v>12671</v>
      </c>
      <c r="P1381" s="16"/>
    </row>
    <row r="1382" spans="1:16" s="1" customFormat="1" hidden="1" x14ac:dyDescent="0.25">
      <c r="A1382" s="12">
        <f t="shared" si="42"/>
        <v>1381</v>
      </c>
      <c r="B1382" s="12" t="s">
        <v>730</v>
      </c>
      <c r="C1382" s="13" t="s">
        <v>7421</v>
      </c>
      <c r="D1382" s="13" t="s">
        <v>10158</v>
      </c>
      <c r="E1382" s="13" t="s">
        <v>10470</v>
      </c>
      <c r="F1382" s="12" t="s">
        <v>10472</v>
      </c>
      <c r="G1382" s="13" t="s">
        <v>5779</v>
      </c>
      <c r="H1382" s="12" t="s">
        <v>11792</v>
      </c>
      <c r="I1382" s="12" t="s">
        <v>12229</v>
      </c>
      <c r="J1382" s="12" t="s">
        <v>10928</v>
      </c>
      <c r="K1382" s="14" t="s">
        <v>10929</v>
      </c>
      <c r="L1382" s="15">
        <v>0</v>
      </c>
      <c r="M1382" s="15">
        <v>500</v>
      </c>
      <c r="N1382" s="15">
        <f t="shared" si="43"/>
        <v>500</v>
      </c>
      <c r="O1382" s="15" t="s">
        <v>12671</v>
      </c>
      <c r="P1382" s="16"/>
    </row>
    <row r="1383" spans="1:16" s="1" customFormat="1" hidden="1" x14ac:dyDescent="0.25">
      <c r="A1383" s="12">
        <f t="shared" si="42"/>
        <v>1382</v>
      </c>
      <c r="B1383" s="12" t="s">
        <v>4911</v>
      </c>
      <c r="C1383" s="13" t="s">
        <v>9734</v>
      </c>
      <c r="D1383" s="13" t="s">
        <v>10351</v>
      </c>
      <c r="E1383" s="13" t="s">
        <v>10423</v>
      </c>
      <c r="F1383" s="12" t="s">
        <v>10424</v>
      </c>
      <c r="G1383" s="13" t="s">
        <v>7240</v>
      </c>
      <c r="H1383" s="12" t="s">
        <v>11792</v>
      </c>
      <c r="I1383" s="12" t="s">
        <v>12229</v>
      </c>
      <c r="J1383" s="12" t="s">
        <v>11096</v>
      </c>
      <c r="K1383" s="14" t="s">
        <v>11097</v>
      </c>
      <c r="L1383" s="15">
        <v>0</v>
      </c>
      <c r="M1383" s="15">
        <v>100</v>
      </c>
      <c r="N1383" s="15">
        <f t="shared" si="43"/>
        <v>100</v>
      </c>
      <c r="O1383" s="15" t="s">
        <v>12671</v>
      </c>
      <c r="P1383" s="16"/>
    </row>
    <row r="1384" spans="1:16" s="1" customFormat="1" hidden="1" x14ac:dyDescent="0.25">
      <c r="A1384" s="12">
        <f t="shared" si="42"/>
        <v>1383</v>
      </c>
      <c r="B1384" s="12" t="s">
        <v>3417</v>
      </c>
      <c r="C1384" s="13" t="s">
        <v>6810</v>
      </c>
      <c r="D1384" s="13" t="s">
        <v>10351</v>
      </c>
      <c r="E1384" s="13" t="s">
        <v>10423</v>
      </c>
      <c r="F1384" s="12" t="s">
        <v>10424</v>
      </c>
      <c r="G1384" s="13" t="s">
        <v>7240</v>
      </c>
      <c r="H1384" s="12" t="s">
        <v>11792</v>
      </c>
      <c r="I1384" s="12" t="s">
        <v>12232</v>
      </c>
      <c r="J1384" s="12" t="s">
        <v>11100</v>
      </c>
      <c r="K1384" s="14" t="s">
        <v>11101</v>
      </c>
      <c r="L1384" s="15">
        <v>0</v>
      </c>
      <c r="M1384" s="15">
        <v>1650</v>
      </c>
      <c r="N1384" s="15">
        <f t="shared" si="43"/>
        <v>1650</v>
      </c>
      <c r="O1384" s="15" t="s">
        <v>12671</v>
      </c>
      <c r="P1384" s="16"/>
    </row>
    <row r="1385" spans="1:16" s="1" customFormat="1" hidden="1" x14ac:dyDescent="0.25">
      <c r="A1385" s="12">
        <f t="shared" si="42"/>
        <v>1384</v>
      </c>
      <c r="B1385" s="12" t="s">
        <v>454</v>
      </c>
      <c r="C1385" s="13" t="s">
        <v>7220</v>
      </c>
      <c r="D1385" s="13" t="s">
        <v>10351</v>
      </c>
      <c r="E1385" s="13" t="s">
        <v>10423</v>
      </c>
      <c r="F1385" s="12" t="s">
        <v>10621</v>
      </c>
      <c r="G1385" s="13" t="s">
        <v>10622</v>
      </c>
      <c r="H1385" s="12" t="s">
        <v>11792</v>
      </c>
      <c r="I1385" s="12" t="s">
        <v>12229</v>
      </c>
      <c r="J1385" s="12" t="s">
        <v>11123</v>
      </c>
      <c r="K1385" s="14" t="s">
        <v>11124</v>
      </c>
      <c r="L1385" s="15">
        <v>0</v>
      </c>
      <c r="M1385" s="15">
        <v>150</v>
      </c>
      <c r="N1385" s="15">
        <f t="shared" si="43"/>
        <v>150</v>
      </c>
      <c r="O1385" s="15" t="s">
        <v>12671</v>
      </c>
      <c r="P1385" s="16"/>
    </row>
    <row r="1386" spans="1:16" s="1" customFormat="1" hidden="1" x14ac:dyDescent="0.25">
      <c r="A1386" s="12">
        <f t="shared" si="42"/>
        <v>1385</v>
      </c>
      <c r="B1386" s="12" t="s">
        <v>1784</v>
      </c>
      <c r="C1386" s="13" t="s">
        <v>7931</v>
      </c>
      <c r="D1386" s="13" t="s">
        <v>10355</v>
      </c>
      <c r="E1386" s="13" t="s">
        <v>10360</v>
      </c>
      <c r="F1386" s="12" t="s">
        <v>10520</v>
      </c>
      <c r="G1386" s="13" t="s">
        <v>6956</v>
      </c>
      <c r="H1386" s="12" t="s">
        <v>11792</v>
      </c>
      <c r="I1386" s="12" t="s">
        <v>12230</v>
      </c>
      <c r="J1386" s="12" t="s">
        <v>11643</v>
      </c>
      <c r="K1386" s="14" t="s">
        <v>11644</v>
      </c>
      <c r="L1386" s="15">
        <v>0</v>
      </c>
      <c r="M1386" s="15">
        <v>400</v>
      </c>
      <c r="N1386" s="15">
        <f t="shared" si="43"/>
        <v>400</v>
      </c>
      <c r="O1386" s="15" t="s">
        <v>12671</v>
      </c>
      <c r="P1386" s="16"/>
    </row>
    <row r="1387" spans="1:16" s="1" customFormat="1" hidden="1" x14ac:dyDescent="0.25">
      <c r="A1387" s="12">
        <f t="shared" si="42"/>
        <v>1386</v>
      </c>
      <c r="B1387" s="12" t="s">
        <v>2510</v>
      </c>
      <c r="C1387" s="13" t="s">
        <v>6419</v>
      </c>
      <c r="D1387" s="13" t="s">
        <v>10355</v>
      </c>
      <c r="E1387" s="13" t="s">
        <v>10360</v>
      </c>
      <c r="F1387" s="12" t="s">
        <v>10520</v>
      </c>
      <c r="G1387" s="13" t="s">
        <v>6956</v>
      </c>
      <c r="H1387" s="12" t="s">
        <v>11792</v>
      </c>
      <c r="I1387" s="12" t="s">
        <v>12230</v>
      </c>
      <c r="J1387" s="12" t="s">
        <v>11647</v>
      </c>
      <c r="K1387" s="14" t="s">
        <v>11602</v>
      </c>
      <c r="L1387" s="15">
        <v>0</v>
      </c>
      <c r="M1387" s="15">
        <v>100</v>
      </c>
      <c r="N1387" s="15">
        <f t="shared" si="43"/>
        <v>100</v>
      </c>
      <c r="O1387" s="15" t="s">
        <v>12671</v>
      </c>
      <c r="P1387" s="16"/>
    </row>
    <row r="1388" spans="1:16" s="1" customFormat="1" hidden="1" x14ac:dyDescent="0.25">
      <c r="A1388" s="12">
        <f t="shared" si="42"/>
        <v>1387</v>
      </c>
      <c r="B1388" s="12" t="s">
        <v>4253</v>
      </c>
      <c r="C1388" s="13" t="s">
        <v>9366</v>
      </c>
      <c r="D1388" s="13" t="s">
        <v>10351</v>
      </c>
      <c r="E1388" s="13" t="s">
        <v>10423</v>
      </c>
      <c r="F1388" s="12" t="s">
        <v>10424</v>
      </c>
      <c r="G1388" s="13" t="s">
        <v>7240</v>
      </c>
      <c r="H1388" s="12" t="s">
        <v>11792</v>
      </c>
      <c r="I1388" s="12" t="s">
        <v>12229</v>
      </c>
      <c r="J1388" s="12" t="s">
        <v>11100</v>
      </c>
      <c r="K1388" s="14" t="s">
        <v>11101</v>
      </c>
      <c r="L1388" s="15">
        <v>0</v>
      </c>
      <c r="M1388" s="15">
        <v>250</v>
      </c>
      <c r="N1388" s="15">
        <f t="shared" si="43"/>
        <v>250</v>
      </c>
      <c r="O1388" s="15" t="s">
        <v>12671</v>
      </c>
      <c r="P1388" s="16"/>
    </row>
    <row r="1389" spans="1:16" s="1" customFormat="1" hidden="1" x14ac:dyDescent="0.25">
      <c r="A1389" s="12">
        <f t="shared" si="42"/>
        <v>1388</v>
      </c>
      <c r="B1389" s="12" t="s">
        <v>3277</v>
      </c>
      <c r="C1389" s="13" t="s">
        <v>8792</v>
      </c>
      <c r="D1389" s="13" t="s">
        <v>10355</v>
      </c>
      <c r="E1389" s="13" t="s">
        <v>10481</v>
      </c>
      <c r="F1389" s="12" t="s">
        <v>10482</v>
      </c>
      <c r="G1389" s="13" t="s">
        <v>10483</v>
      </c>
      <c r="H1389" s="12" t="s">
        <v>11792</v>
      </c>
      <c r="I1389" s="12" t="s">
        <v>12233</v>
      </c>
      <c r="J1389" s="12" t="s">
        <v>11512</v>
      </c>
      <c r="K1389" s="14" t="s">
        <v>11513</v>
      </c>
      <c r="L1389" s="15">
        <v>0</v>
      </c>
      <c r="M1389" s="15">
        <v>790</v>
      </c>
      <c r="N1389" s="15">
        <f t="shared" si="43"/>
        <v>790</v>
      </c>
      <c r="O1389" s="15" t="s">
        <v>12671</v>
      </c>
      <c r="P1389" s="16"/>
    </row>
    <row r="1390" spans="1:16" s="1" customFormat="1" hidden="1" x14ac:dyDescent="0.25">
      <c r="A1390" s="12">
        <f t="shared" si="42"/>
        <v>1389</v>
      </c>
      <c r="B1390" s="12" t="s">
        <v>1817</v>
      </c>
      <c r="C1390" s="13" t="s">
        <v>5986</v>
      </c>
      <c r="D1390" s="13" t="s">
        <v>10355</v>
      </c>
      <c r="E1390" s="13" t="s">
        <v>10481</v>
      </c>
      <c r="F1390" s="12" t="s">
        <v>10482</v>
      </c>
      <c r="G1390" s="13" t="s">
        <v>10483</v>
      </c>
      <c r="H1390" s="12" t="s">
        <v>11792</v>
      </c>
      <c r="I1390" s="12" t="s">
        <v>12233</v>
      </c>
      <c r="J1390" s="12" t="s">
        <v>11512</v>
      </c>
      <c r="K1390" s="14" t="s">
        <v>11513</v>
      </c>
      <c r="L1390" s="15">
        <v>0</v>
      </c>
      <c r="M1390" s="15">
        <v>1950</v>
      </c>
      <c r="N1390" s="15">
        <f t="shared" si="43"/>
        <v>1950</v>
      </c>
      <c r="O1390" s="15" t="s">
        <v>12671</v>
      </c>
      <c r="P1390" s="16"/>
    </row>
    <row r="1391" spans="1:16" s="1" customFormat="1" hidden="1" x14ac:dyDescent="0.25">
      <c r="A1391" s="12">
        <f t="shared" si="42"/>
        <v>1390</v>
      </c>
      <c r="B1391" s="12" t="s">
        <v>1578</v>
      </c>
      <c r="C1391" s="13" t="s">
        <v>5827</v>
      </c>
      <c r="D1391" s="13" t="s">
        <v>10369</v>
      </c>
      <c r="E1391" s="13" t="s">
        <v>10370</v>
      </c>
      <c r="F1391" s="12" t="s">
        <v>10511</v>
      </c>
      <c r="G1391" s="13" t="s">
        <v>6060</v>
      </c>
      <c r="H1391" s="12" t="s">
        <v>11792</v>
      </c>
      <c r="I1391" s="12" t="s">
        <v>12231</v>
      </c>
      <c r="J1391" s="12" t="s">
        <v>11311</v>
      </c>
      <c r="K1391" s="14" t="s">
        <v>11312</v>
      </c>
      <c r="L1391" s="15">
        <v>0</v>
      </c>
      <c r="M1391" s="15">
        <v>3850</v>
      </c>
      <c r="N1391" s="15">
        <f t="shared" si="43"/>
        <v>3850</v>
      </c>
      <c r="O1391" s="15" t="s">
        <v>12671</v>
      </c>
      <c r="P1391" s="16"/>
    </row>
    <row r="1392" spans="1:16" s="1" customFormat="1" hidden="1" x14ac:dyDescent="0.25">
      <c r="A1392" s="12">
        <f t="shared" si="42"/>
        <v>1391</v>
      </c>
      <c r="B1392" s="12" t="s">
        <v>1569</v>
      </c>
      <c r="C1392" s="13" t="s">
        <v>6060</v>
      </c>
      <c r="D1392" s="13" t="s">
        <v>10369</v>
      </c>
      <c r="E1392" s="13" t="s">
        <v>10370</v>
      </c>
      <c r="F1392" s="12" t="s">
        <v>10511</v>
      </c>
      <c r="G1392" s="13" t="s">
        <v>6060</v>
      </c>
      <c r="H1392" s="12" t="s">
        <v>11792</v>
      </c>
      <c r="I1392" s="12" t="s">
        <v>12230</v>
      </c>
      <c r="J1392" s="12" t="s">
        <v>11311</v>
      </c>
      <c r="K1392" s="14" t="s">
        <v>11312</v>
      </c>
      <c r="L1392" s="15">
        <v>0</v>
      </c>
      <c r="M1392" s="15">
        <v>700</v>
      </c>
      <c r="N1392" s="15">
        <f t="shared" si="43"/>
        <v>700</v>
      </c>
      <c r="O1392" s="15" t="s">
        <v>12671</v>
      </c>
      <c r="P1392" s="16"/>
    </row>
    <row r="1393" spans="1:16" s="1" customFormat="1" hidden="1" x14ac:dyDescent="0.25">
      <c r="A1393" s="12">
        <f t="shared" si="42"/>
        <v>1392</v>
      </c>
      <c r="B1393" s="12" t="s">
        <v>1562</v>
      </c>
      <c r="C1393" s="13" t="s">
        <v>6658</v>
      </c>
      <c r="D1393" s="13" t="s">
        <v>10369</v>
      </c>
      <c r="E1393" s="13" t="s">
        <v>10370</v>
      </c>
      <c r="F1393" s="12" t="s">
        <v>10511</v>
      </c>
      <c r="G1393" s="13" t="s">
        <v>6060</v>
      </c>
      <c r="H1393" s="12" t="s">
        <v>11792</v>
      </c>
      <c r="I1393" s="12" t="s">
        <v>12230</v>
      </c>
      <c r="J1393" s="12" t="s">
        <v>11311</v>
      </c>
      <c r="K1393" s="14" t="s">
        <v>11312</v>
      </c>
      <c r="L1393" s="15">
        <v>0</v>
      </c>
      <c r="M1393" s="15">
        <v>3950</v>
      </c>
      <c r="N1393" s="15">
        <f t="shared" si="43"/>
        <v>3950</v>
      </c>
      <c r="O1393" s="15" t="s">
        <v>12671</v>
      </c>
      <c r="P1393" s="16"/>
    </row>
    <row r="1394" spans="1:16" s="1" customFormat="1" hidden="1" x14ac:dyDescent="0.25">
      <c r="A1394" s="12">
        <f t="shared" si="42"/>
        <v>1393</v>
      </c>
      <c r="B1394" s="12" t="s">
        <v>442</v>
      </c>
      <c r="C1394" s="13" t="s">
        <v>7207</v>
      </c>
      <c r="D1394" s="13" t="s">
        <v>10351</v>
      </c>
      <c r="E1394" s="13" t="s">
        <v>10423</v>
      </c>
      <c r="F1394" s="12" t="s">
        <v>10424</v>
      </c>
      <c r="G1394" s="13" t="s">
        <v>7240</v>
      </c>
      <c r="H1394" s="12" t="s">
        <v>11792</v>
      </c>
      <c r="I1394" s="12" t="s">
        <v>12229</v>
      </c>
      <c r="J1394" s="12" t="s">
        <v>11113</v>
      </c>
      <c r="K1394" s="14" t="s">
        <v>11114</v>
      </c>
      <c r="L1394" s="15">
        <v>0</v>
      </c>
      <c r="M1394" s="15">
        <v>750</v>
      </c>
      <c r="N1394" s="15">
        <f t="shared" si="43"/>
        <v>750</v>
      </c>
      <c r="O1394" s="15" t="s">
        <v>12671</v>
      </c>
      <c r="P1394" s="16"/>
    </row>
    <row r="1395" spans="1:16" s="1" customFormat="1" hidden="1" x14ac:dyDescent="0.25">
      <c r="A1395" s="12">
        <f t="shared" si="42"/>
        <v>1394</v>
      </c>
      <c r="B1395" s="12" t="s">
        <v>3092</v>
      </c>
      <c r="C1395" s="13" t="s">
        <v>8702</v>
      </c>
      <c r="D1395" s="13" t="s">
        <v>10369</v>
      </c>
      <c r="E1395" s="13" t="s">
        <v>10370</v>
      </c>
      <c r="F1395" s="12" t="s">
        <v>10462</v>
      </c>
      <c r="G1395" s="13" t="s">
        <v>10463</v>
      </c>
      <c r="H1395" s="12" t="s">
        <v>11792</v>
      </c>
      <c r="I1395" s="12" t="s">
        <v>12229</v>
      </c>
      <c r="J1395" s="12" t="s">
        <v>11394</v>
      </c>
      <c r="K1395" s="14" t="s">
        <v>11395</v>
      </c>
      <c r="L1395" s="15">
        <v>0</v>
      </c>
      <c r="M1395" s="15">
        <v>100</v>
      </c>
      <c r="N1395" s="15">
        <f t="shared" si="43"/>
        <v>100</v>
      </c>
      <c r="O1395" s="15" t="s">
        <v>12671</v>
      </c>
      <c r="P1395" s="16"/>
    </row>
    <row r="1396" spans="1:16" s="1" customFormat="1" hidden="1" x14ac:dyDescent="0.25">
      <c r="A1396" s="12">
        <f t="shared" si="42"/>
        <v>1395</v>
      </c>
      <c r="B1396" s="12" t="s">
        <v>4788</v>
      </c>
      <c r="C1396" s="13" t="s">
        <v>9670</v>
      </c>
      <c r="D1396" s="13" t="s">
        <v>10369</v>
      </c>
      <c r="E1396" s="13" t="s">
        <v>10370</v>
      </c>
      <c r="F1396" s="12" t="s">
        <v>10462</v>
      </c>
      <c r="G1396" s="13" t="s">
        <v>10463</v>
      </c>
      <c r="H1396" s="12" t="s">
        <v>11792</v>
      </c>
      <c r="I1396" s="12" t="s">
        <v>12230</v>
      </c>
      <c r="J1396" s="12" t="s">
        <v>11394</v>
      </c>
      <c r="K1396" s="14" t="s">
        <v>11395</v>
      </c>
      <c r="L1396" s="15">
        <v>0</v>
      </c>
      <c r="M1396" s="15">
        <v>1000</v>
      </c>
      <c r="N1396" s="15">
        <f t="shared" si="43"/>
        <v>1000</v>
      </c>
      <c r="O1396" s="15" t="s">
        <v>12671</v>
      </c>
      <c r="P1396" s="16"/>
    </row>
    <row r="1397" spans="1:16" s="1" customFormat="1" hidden="1" x14ac:dyDescent="0.25">
      <c r="A1397" s="12">
        <f t="shared" si="42"/>
        <v>1396</v>
      </c>
      <c r="B1397" s="12" t="s">
        <v>2225</v>
      </c>
      <c r="C1397" s="13" t="s">
        <v>6731</v>
      </c>
      <c r="D1397" s="13" t="s">
        <v>10351</v>
      </c>
      <c r="E1397" s="13" t="s">
        <v>10390</v>
      </c>
      <c r="F1397" s="12" t="s">
        <v>10399</v>
      </c>
      <c r="G1397" s="13" t="s">
        <v>10400</v>
      </c>
      <c r="H1397" s="12" t="s">
        <v>11792</v>
      </c>
      <c r="I1397" s="12" t="s">
        <v>12231</v>
      </c>
      <c r="J1397" s="12" t="s">
        <v>11019</v>
      </c>
      <c r="K1397" s="14" t="s">
        <v>11020</v>
      </c>
      <c r="L1397" s="15">
        <v>0</v>
      </c>
      <c r="M1397" s="15">
        <v>300</v>
      </c>
      <c r="N1397" s="15">
        <f t="shared" si="43"/>
        <v>300</v>
      </c>
      <c r="O1397" s="15" t="s">
        <v>12671</v>
      </c>
      <c r="P1397" s="16"/>
    </row>
    <row r="1398" spans="1:16" s="1" customFormat="1" hidden="1" x14ac:dyDescent="0.25">
      <c r="A1398" s="12">
        <f t="shared" si="42"/>
        <v>1397</v>
      </c>
      <c r="B1398" s="12" t="s">
        <v>2943</v>
      </c>
      <c r="C1398" s="13" t="s">
        <v>6003</v>
      </c>
      <c r="D1398" s="13" t="s">
        <v>10351</v>
      </c>
      <c r="E1398" s="13" t="s">
        <v>10390</v>
      </c>
      <c r="F1398" s="12" t="s">
        <v>10399</v>
      </c>
      <c r="G1398" s="13" t="s">
        <v>10400</v>
      </c>
      <c r="H1398" s="12" t="s">
        <v>11792</v>
      </c>
      <c r="I1398" s="12" t="s">
        <v>12231</v>
      </c>
      <c r="J1398" s="12" t="s">
        <v>11019</v>
      </c>
      <c r="K1398" s="14" t="s">
        <v>11020</v>
      </c>
      <c r="L1398" s="15">
        <v>0</v>
      </c>
      <c r="M1398" s="15">
        <v>15300</v>
      </c>
      <c r="N1398" s="15">
        <f t="shared" si="43"/>
        <v>15300</v>
      </c>
      <c r="O1398" s="15" t="s">
        <v>12671</v>
      </c>
      <c r="P1398" s="16"/>
    </row>
    <row r="1399" spans="1:16" s="1" customFormat="1" hidden="1" x14ac:dyDescent="0.25">
      <c r="A1399" s="12">
        <f t="shared" si="42"/>
        <v>1398</v>
      </c>
      <c r="B1399" s="12" t="s">
        <v>2034</v>
      </c>
      <c r="C1399" s="13" t="s">
        <v>8070</v>
      </c>
      <c r="D1399" s="13" t="s">
        <v>10351</v>
      </c>
      <c r="E1399" s="13" t="s">
        <v>10390</v>
      </c>
      <c r="F1399" s="12" t="s">
        <v>10399</v>
      </c>
      <c r="G1399" s="13" t="s">
        <v>10400</v>
      </c>
      <c r="H1399" s="12" t="s">
        <v>11792</v>
      </c>
      <c r="I1399" s="12" t="s">
        <v>12229</v>
      </c>
      <c r="J1399" s="12" t="s">
        <v>11011</v>
      </c>
      <c r="K1399" s="14" t="s">
        <v>11012</v>
      </c>
      <c r="L1399" s="15">
        <v>0</v>
      </c>
      <c r="M1399" s="15">
        <v>50</v>
      </c>
      <c r="N1399" s="15">
        <f t="shared" si="43"/>
        <v>50</v>
      </c>
      <c r="O1399" s="15" t="s">
        <v>12671</v>
      </c>
      <c r="P1399" s="16"/>
    </row>
    <row r="1400" spans="1:16" s="1" customFormat="1" hidden="1" x14ac:dyDescent="0.25">
      <c r="A1400" s="12">
        <f t="shared" si="42"/>
        <v>1399</v>
      </c>
      <c r="B1400" s="12" t="s">
        <v>2616</v>
      </c>
      <c r="C1400" s="13" t="s">
        <v>8419</v>
      </c>
      <c r="D1400" s="13" t="s">
        <v>10351</v>
      </c>
      <c r="E1400" s="13" t="s">
        <v>10436</v>
      </c>
      <c r="F1400" s="12" t="s">
        <v>10464</v>
      </c>
      <c r="G1400" s="13" t="s">
        <v>10465</v>
      </c>
      <c r="H1400" s="12" t="s">
        <v>11792</v>
      </c>
      <c r="I1400" s="12" t="s">
        <v>12229</v>
      </c>
      <c r="J1400" s="12" t="s">
        <v>11043</v>
      </c>
      <c r="K1400" s="14" t="s">
        <v>12660</v>
      </c>
      <c r="L1400" s="15">
        <v>50</v>
      </c>
      <c r="M1400" s="15">
        <v>0</v>
      </c>
      <c r="N1400" s="15">
        <f t="shared" si="43"/>
        <v>50</v>
      </c>
      <c r="O1400" s="15" t="s">
        <v>12671</v>
      </c>
      <c r="P1400" s="16"/>
    </row>
    <row r="1401" spans="1:16" s="1" customFormat="1" x14ac:dyDescent="0.25">
      <c r="A1401" s="12">
        <f t="shared" si="42"/>
        <v>1400</v>
      </c>
      <c r="B1401" s="12" t="s">
        <v>1998</v>
      </c>
      <c r="C1401" s="13" t="s">
        <v>6465</v>
      </c>
      <c r="D1401" s="13" t="s">
        <v>10369</v>
      </c>
      <c r="E1401" s="13" t="s">
        <v>10369</v>
      </c>
      <c r="F1401" s="12" t="s">
        <v>10427</v>
      </c>
      <c r="G1401" s="13" t="s">
        <v>10428</v>
      </c>
      <c r="H1401" s="12" t="s">
        <v>11792</v>
      </c>
      <c r="I1401" s="12" t="s">
        <v>12233</v>
      </c>
      <c r="J1401" s="12" t="s">
        <v>11341</v>
      </c>
      <c r="K1401" s="14" t="s">
        <v>11342</v>
      </c>
      <c r="L1401" s="15">
        <v>500</v>
      </c>
      <c r="M1401" s="15">
        <v>50</v>
      </c>
      <c r="N1401" s="15">
        <f t="shared" si="43"/>
        <v>550</v>
      </c>
      <c r="O1401" s="15" t="s">
        <v>12671</v>
      </c>
      <c r="P1401" s="16"/>
    </row>
    <row r="1402" spans="1:16" s="1" customFormat="1" hidden="1" x14ac:dyDescent="0.25">
      <c r="A1402" s="12">
        <f t="shared" si="42"/>
        <v>1401</v>
      </c>
      <c r="B1402" s="12" t="s">
        <v>2841</v>
      </c>
      <c r="C1402" s="13" t="s">
        <v>6575</v>
      </c>
      <c r="D1402" s="13" t="s">
        <v>10369</v>
      </c>
      <c r="E1402" s="13" t="s">
        <v>10369</v>
      </c>
      <c r="F1402" s="12" t="s">
        <v>10581</v>
      </c>
      <c r="G1402" s="13" t="s">
        <v>6240</v>
      </c>
      <c r="H1402" s="12" t="s">
        <v>11792</v>
      </c>
      <c r="I1402" s="12" t="s">
        <v>12232</v>
      </c>
      <c r="J1402" s="12" t="s">
        <v>11403</v>
      </c>
      <c r="K1402" s="14" t="s">
        <v>11404</v>
      </c>
      <c r="L1402" s="15">
        <v>0</v>
      </c>
      <c r="M1402" s="15">
        <v>300</v>
      </c>
      <c r="N1402" s="15">
        <f t="shared" si="43"/>
        <v>300</v>
      </c>
      <c r="O1402" s="15" t="s">
        <v>12671</v>
      </c>
      <c r="P1402" s="16"/>
    </row>
    <row r="1403" spans="1:16" s="1" customFormat="1" hidden="1" x14ac:dyDescent="0.25">
      <c r="A1403" s="12">
        <f t="shared" si="42"/>
        <v>1402</v>
      </c>
      <c r="B1403" s="12" t="s">
        <v>744</v>
      </c>
      <c r="C1403" s="13" t="s">
        <v>6320</v>
      </c>
      <c r="D1403" s="13" t="s">
        <v>10158</v>
      </c>
      <c r="E1403" s="13" t="s">
        <v>10470</v>
      </c>
      <c r="F1403" s="12" t="s">
        <v>10472</v>
      </c>
      <c r="G1403" s="13" t="s">
        <v>5779</v>
      </c>
      <c r="H1403" s="12" t="s">
        <v>11792</v>
      </c>
      <c r="I1403" s="12" t="s">
        <v>12230</v>
      </c>
      <c r="J1403" s="12" t="s">
        <v>10927</v>
      </c>
      <c r="K1403" s="14" t="s">
        <v>10888</v>
      </c>
      <c r="L1403" s="15">
        <v>0</v>
      </c>
      <c r="M1403" s="15">
        <v>450</v>
      </c>
      <c r="N1403" s="15">
        <f t="shared" si="43"/>
        <v>450</v>
      </c>
      <c r="O1403" s="15" t="s">
        <v>12671</v>
      </c>
      <c r="P1403" s="16"/>
    </row>
    <row r="1404" spans="1:16" s="1" customFormat="1" hidden="1" x14ac:dyDescent="0.25">
      <c r="A1404" s="12">
        <f t="shared" si="42"/>
        <v>1403</v>
      </c>
      <c r="B1404" s="12" t="s">
        <v>2039</v>
      </c>
      <c r="C1404" s="13" t="s">
        <v>8072</v>
      </c>
      <c r="D1404" s="13" t="s">
        <v>10351</v>
      </c>
      <c r="E1404" s="13" t="s">
        <v>10390</v>
      </c>
      <c r="F1404" s="12" t="s">
        <v>10399</v>
      </c>
      <c r="G1404" s="13" t="s">
        <v>10400</v>
      </c>
      <c r="H1404" s="12" t="s">
        <v>11792</v>
      </c>
      <c r="I1404" s="12" t="s">
        <v>12229</v>
      </c>
      <c r="J1404" s="12" t="s">
        <v>11017</v>
      </c>
      <c r="K1404" s="14" t="s">
        <v>11018</v>
      </c>
      <c r="L1404" s="15">
        <v>0</v>
      </c>
      <c r="M1404" s="15">
        <v>150</v>
      </c>
      <c r="N1404" s="15">
        <f t="shared" si="43"/>
        <v>150</v>
      </c>
      <c r="O1404" s="15" t="s">
        <v>12671</v>
      </c>
      <c r="P1404" s="16"/>
    </row>
    <row r="1405" spans="1:16" s="1" customFormat="1" hidden="1" x14ac:dyDescent="0.25">
      <c r="A1405" s="12">
        <f t="shared" si="42"/>
        <v>1404</v>
      </c>
      <c r="B1405" s="12" t="s">
        <v>4793</v>
      </c>
      <c r="C1405" s="13" t="s">
        <v>9673</v>
      </c>
      <c r="D1405" s="13" t="s">
        <v>10369</v>
      </c>
      <c r="E1405" s="13" t="s">
        <v>10370</v>
      </c>
      <c r="F1405" s="12" t="s">
        <v>10462</v>
      </c>
      <c r="G1405" s="13" t="s">
        <v>10463</v>
      </c>
      <c r="H1405" s="12" t="s">
        <v>11792</v>
      </c>
      <c r="I1405" s="12" t="s">
        <v>12229</v>
      </c>
      <c r="J1405" s="12" t="s">
        <v>11368</v>
      </c>
      <c r="K1405" s="14" t="s">
        <v>11369</v>
      </c>
      <c r="L1405" s="15">
        <v>0</v>
      </c>
      <c r="M1405" s="15">
        <v>50</v>
      </c>
      <c r="N1405" s="15">
        <f t="shared" si="43"/>
        <v>50</v>
      </c>
      <c r="O1405" s="15" t="s">
        <v>12671</v>
      </c>
      <c r="P1405" s="16"/>
    </row>
    <row r="1406" spans="1:16" s="1" customFormat="1" hidden="1" x14ac:dyDescent="0.25">
      <c r="A1406" s="12">
        <f t="shared" si="42"/>
        <v>1405</v>
      </c>
      <c r="B1406" s="12" t="s">
        <v>4656</v>
      </c>
      <c r="C1406" s="13" t="s">
        <v>9599</v>
      </c>
      <c r="D1406" s="13" t="s">
        <v>10369</v>
      </c>
      <c r="E1406" s="13" t="s">
        <v>10370</v>
      </c>
      <c r="F1406" s="12" t="s">
        <v>10462</v>
      </c>
      <c r="G1406" s="13" t="s">
        <v>10463</v>
      </c>
      <c r="H1406" s="12" t="s">
        <v>11792</v>
      </c>
      <c r="I1406" s="12" t="s">
        <v>12229</v>
      </c>
      <c r="J1406" s="12" t="s">
        <v>11368</v>
      </c>
      <c r="K1406" s="14" t="s">
        <v>11369</v>
      </c>
      <c r="L1406" s="15">
        <v>0</v>
      </c>
      <c r="M1406" s="15">
        <v>900</v>
      </c>
      <c r="N1406" s="15">
        <f t="shared" si="43"/>
        <v>900</v>
      </c>
      <c r="O1406" s="15" t="s">
        <v>12671</v>
      </c>
      <c r="P1406" s="16"/>
    </row>
    <row r="1407" spans="1:16" s="1" customFormat="1" hidden="1" x14ac:dyDescent="0.25">
      <c r="A1407" s="12">
        <f t="shared" si="42"/>
        <v>1406</v>
      </c>
      <c r="B1407" s="12" t="s">
        <v>4567</v>
      </c>
      <c r="C1407" s="13" t="s">
        <v>8105</v>
      </c>
      <c r="D1407" s="13" t="s">
        <v>10369</v>
      </c>
      <c r="E1407" s="13" t="s">
        <v>10370</v>
      </c>
      <c r="F1407" s="12" t="s">
        <v>10462</v>
      </c>
      <c r="G1407" s="13" t="s">
        <v>10463</v>
      </c>
      <c r="H1407" s="12" t="s">
        <v>11792</v>
      </c>
      <c r="I1407" s="12" t="s">
        <v>12232</v>
      </c>
      <c r="J1407" s="12" t="s">
        <v>11323</v>
      </c>
      <c r="K1407" s="14" t="s">
        <v>11324</v>
      </c>
      <c r="L1407" s="15">
        <v>0</v>
      </c>
      <c r="M1407" s="15">
        <v>100</v>
      </c>
      <c r="N1407" s="15">
        <f t="shared" si="43"/>
        <v>100</v>
      </c>
      <c r="O1407" s="15" t="s">
        <v>12671</v>
      </c>
      <c r="P1407" s="16"/>
    </row>
    <row r="1408" spans="1:16" s="1" customFormat="1" hidden="1" x14ac:dyDescent="0.25">
      <c r="A1408" s="12">
        <f t="shared" si="42"/>
        <v>1407</v>
      </c>
      <c r="B1408" s="12" t="s">
        <v>353</v>
      </c>
      <c r="C1408" s="13" t="s">
        <v>6088</v>
      </c>
      <c r="D1408" s="13" t="s">
        <v>10363</v>
      </c>
      <c r="E1408" s="13" t="s">
        <v>10364</v>
      </c>
      <c r="F1408" s="12" t="s">
        <v>10401</v>
      </c>
      <c r="G1408" s="13" t="s">
        <v>9095</v>
      </c>
      <c r="H1408" s="12" t="s">
        <v>11792</v>
      </c>
      <c r="I1408" s="12" t="s">
        <v>12231</v>
      </c>
      <c r="J1408" s="12" t="s">
        <v>11191</v>
      </c>
      <c r="K1408" s="14" t="s">
        <v>11192</v>
      </c>
      <c r="L1408" s="15">
        <v>0</v>
      </c>
      <c r="M1408" s="15">
        <v>250</v>
      </c>
      <c r="N1408" s="15">
        <f t="shared" si="43"/>
        <v>250</v>
      </c>
      <c r="O1408" s="15" t="s">
        <v>12671</v>
      </c>
      <c r="P1408" s="16"/>
    </row>
    <row r="1409" spans="1:16" s="1" customFormat="1" hidden="1" x14ac:dyDescent="0.25">
      <c r="A1409" s="12">
        <f t="shared" si="42"/>
        <v>1408</v>
      </c>
      <c r="B1409" s="12" t="s">
        <v>2098</v>
      </c>
      <c r="C1409" s="13" t="s">
        <v>6721</v>
      </c>
      <c r="D1409" s="13" t="s">
        <v>10363</v>
      </c>
      <c r="E1409" s="13" t="s">
        <v>10364</v>
      </c>
      <c r="F1409" s="12" t="s">
        <v>10401</v>
      </c>
      <c r="G1409" s="13" t="s">
        <v>9095</v>
      </c>
      <c r="H1409" s="12" t="s">
        <v>11792</v>
      </c>
      <c r="I1409" s="12" t="s">
        <v>12230</v>
      </c>
      <c r="J1409" s="12" t="s">
        <v>11191</v>
      </c>
      <c r="K1409" s="14" t="s">
        <v>11192</v>
      </c>
      <c r="L1409" s="15">
        <v>0</v>
      </c>
      <c r="M1409" s="15">
        <v>190</v>
      </c>
      <c r="N1409" s="15">
        <f t="shared" si="43"/>
        <v>190</v>
      </c>
      <c r="O1409" s="15" t="s">
        <v>12671</v>
      </c>
      <c r="P1409" s="16"/>
    </row>
    <row r="1410" spans="1:16" s="1" customFormat="1" hidden="1" x14ac:dyDescent="0.25">
      <c r="A1410" s="12">
        <f t="shared" si="42"/>
        <v>1409</v>
      </c>
      <c r="B1410" s="12" t="s">
        <v>1515</v>
      </c>
      <c r="C1410" s="13" t="s">
        <v>7807</v>
      </c>
      <c r="D1410" s="13" t="s">
        <v>10369</v>
      </c>
      <c r="E1410" s="13" t="s">
        <v>10370</v>
      </c>
      <c r="F1410" s="12" t="s">
        <v>10462</v>
      </c>
      <c r="G1410" s="13" t="s">
        <v>10463</v>
      </c>
      <c r="H1410" s="12" t="s">
        <v>11792</v>
      </c>
      <c r="I1410" s="12" t="s">
        <v>12229</v>
      </c>
      <c r="J1410" s="12" t="s">
        <v>11366</v>
      </c>
      <c r="K1410" s="14" t="s">
        <v>11367</v>
      </c>
      <c r="L1410" s="15">
        <v>0</v>
      </c>
      <c r="M1410" s="15">
        <v>1000</v>
      </c>
      <c r="N1410" s="15">
        <f t="shared" si="43"/>
        <v>1000</v>
      </c>
      <c r="O1410" s="15" t="s">
        <v>12671</v>
      </c>
      <c r="P1410" s="16"/>
    </row>
    <row r="1411" spans="1:16" s="1" customFormat="1" hidden="1" x14ac:dyDescent="0.25">
      <c r="A1411" s="12">
        <f t="shared" ref="A1411:A1474" si="44">ROW()-1</f>
        <v>1410</v>
      </c>
      <c r="B1411" s="12" t="s">
        <v>3857</v>
      </c>
      <c r="C1411" s="13" t="s">
        <v>9132</v>
      </c>
      <c r="D1411" s="13" t="s">
        <v>10369</v>
      </c>
      <c r="E1411" s="13" t="s">
        <v>10370</v>
      </c>
      <c r="F1411" s="12" t="s">
        <v>10462</v>
      </c>
      <c r="G1411" s="13" t="s">
        <v>10463</v>
      </c>
      <c r="H1411" s="12" t="s">
        <v>11792</v>
      </c>
      <c r="I1411" s="12" t="s">
        <v>12229</v>
      </c>
      <c r="J1411" s="12" t="s">
        <v>11366</v>
      </c>
      <c r="K1411" s="14" t="s">
        <v>11367</v>
      </c>
      <c r="L1411" s="15">
        <v>0</v>
      </c>
      <c r="M1411" s="15">
        <v>50</v>
      </c>
      <c r="N1411" s="15">
        <f t="shared" ref="N1411:N1474" si="45">SUM(L1411,M1411)</f>
        <v>50</v>
      </c>
      <c r="O1411" s="15" t="s">
        <v>12671</v>
      </c>
      <c r="P1411" s="16"/>
    </row>
    <row r="1412" spans="1:16" s="1" customFormat="1" hidden="1" x14ac:dyDescent="0.25">
      <c r="A1412" s="12">
        <f t="shared" si="44"/>
        <v>1411</v>
      </c>
      <c r="B1412" s="12" t="s">
        <v>3766</v>
      </c>
      <c r="C1412" s="13" t="s">
        <v>9074</v>
      </c>
      <c r="D1412" s="13" t="s">
        <v>10369</v>
      </c>
      <c r="E1412" s="13" t="s">
        <v>10370</v>
      </c>
      <c r="F1412" s="12" t="s">
        <v>10462</v>
      </c>
      <c r="G1412" s="13" t="s">
        <v>10463</v>
      </c>
      <c r="H1412" s="12" t="s">
        <v>11792</v>
      </c>
      <c r="I1412" s="12" t="s">
        <v>12229</v>
      </c>
      <c r="J1412" s="12" t="s">
        <v>11366</v>
      </c>
      <c r="K1412" s="14" t="s">
        <v>11367</v>
      </c>
      <c r="L1412" s="15">
        <v>0</v>
      </c>
      <c r="M1412" s="15">
        <v>850</v>
      </c>
      <c r="N1412" s="15">
        <f t="shared" si="45"/>
        <v>850</v>
      </c>
      <c r="O1412" s="15" t="s">
        <v>12671</v>
      </c>
      <c r="P1412" s="16"/>
    </row>
    <row r="1413" spans="1:16" s="1" customFormat="1" hidden="1" x14ac:dyDescent="0.25">
      <c r="A1413" s="12">
        <f t="shared" si="44"/>
        <v>1412</v>
      </c>
      <c r="B1413" s="12" t="s">
        <v>3499</v>
      </c>
      <c r="C1413" s="13" t="s">
        <v>8912</v>
      </c>
      <c r="D1413" s="13" t="s">
        <v>10369</v>
      </c>
      <c r="E1413" s="13" t="s">
        <v>10161</v>
      </c>
      <c r="F1413" s="12" t="s">
        <v>10385</v>
      </c>
      <c r="G1413" s="13" t="s">
        <v>10386</v>
      </c>
      <c r="H1413" s="12" t="s">
        <v>11792</v>
      </c>
      <c r="I1413" s="12" t="s">
        <v>12229</v>
      </c>
      <c r="J1413" s="12" t="s">
        <v>11463</v>
      </c>
      <c r="K1413" s="14" t="s">
        <v>10860</v>
      </c>
      <c r="L1413" s="15">
        <v>0</v>
      </c>
      <c r="M1413" s="15">
        <v>50</v>
      </c>
      <c r="N1413" s="15">
        <f t="shared" si="45"/>
        <v>50</v>
      </c>
      <c r="O1413" s="15" t="s">
        <v>12671</v>
      </c>
      <c r="P1413" s="16"/>
    </row>
    <row r="1414" spans="1:16" s="1" customFormat="1" hidden="1" x14ac:dyDescent="0.25">
      <c r="A1414" s="12">
        <f t="shared" si="44"/>
        <v>1413</v>
      </c>
      <c r="B1414" s="12" t="s">
        <v>1339</v>
      </c>
      <c r="C1414" s="13" t="s">
        <v>6109</v>
      </c>
      <c r="D1414" s="13" t="s">
        <v>10369</v>
      </c>
      <c r="E1414" s="13" t="s">
        <v>10161</v>
      </c>
      <c r="F1414" s="12" t="s">
        <v>10385</v>
      </c>
      <c r="G1414" s="13" t="s">
        <v>10386</v>
      </c>
      <c r="H1414" s="12" t="s">
        <v>11792</v>
      </c>
      <c r="I1414" s="12" t="s">
        <v>12229</v>
      </c>
      <c r="J1414" s="12" t="s">
        <v>11464</v>
      </c>
      <c r="K1414" s="14" t="s">
        <v>11465</v>
      </c>
      <c r="L1414" s="15">
        <v>0</v>
      </c>
      <c r="M1414" s="15">
        <v>300</v>
      </c>
      <c r="N1414" s="15">
        <f t="shared" si="45"/>
        <v>300</v>
      </c>
      <c r="O1414" s="15" t="s">
        <v>12671</v>
      </c>
      <c r="P1414" s="16"/>
    </row>
    <row r="1415" spans="1:16" s="1" customFormat="1" hidden="1" x14ac:dyDescent="0.25">
      <c r="A1415" s="12">
        <f t="shared" si="44"/>
        <v>1414</v>
      </c>
      <c r="B1415" s="12" t="s">
        <v>336</v>
      </c>
      <c r="C1415" s="13" t="s">
        <v>6526</v>
      </c>
      <c r="D1415" s="13" t="s">
        <v>10351</v>
      </c>
      <c r="E1415" s="13" t="s">
        <v>10390</v>
      </c>
      <c r="F1415" s="12" t="s">
        <v>10454</v>
      </c>
      <c r="G1415" s="13" t="s">
        <v>10455</v>
      </c>
      <c r="H1415" s="12" t="s">
        <v>11792</v>
      </c>
      <c r="I1415" s="12" t="s">
        <v>12233</v>
      </c>
      <c r="J1415" s="12" t="s">
        <v>11090</v>
      </c>
      <c r="K1415" s="14" t="s">
        <v>11091</v>
      </c>
      <c r="L1415" s="15">
        <v>0</v>
      </c>
      <c r="M1415" s="15">
        <v>1400</v>
      </c>
      <c r="N1415" s="15">
        <f t="shared" si="45"/>
        <v>1400</v>
      </c>
      <c r="O1415" s="15" t="s">
        <v>12671</v>
      </c>
      <c r="P1415" s="16"/>
    </row>
    <row r="1416" spans="1:16" s="1" customFormat="1" hidden="1" x14ac:dyDescent="0.25">
      <c r="A1416" s="12">
        <f t="shared" si="44"/>
        <v>1415</v>
      </c>
      <c r="B1416" s="12" t="s">
        <v>2664</v>
      </c>
      <c r="C1416" s="13" t="s">
        <v>5856</v>
      </c>
      <c r="D1416" s="13" t="s">
        <v>10351</v>
      </c>
      <c r="E1416" s="13" t="s">
        <v>10390</v>
      </c>
      <c r="F1416" s="12" t="s">
        <v>10454</v>
      </c>
      <c r="G1416" s="13" t="s">
        <v>10455</v>
      </c>
      <c r="H1416" s="12" t="s">
        <v>11792</v>
      </c>
      <c r="I1416" s="12" t="s">
        <v>12229</v>
      </c>
      <c r="J1416" s="12" t="s">
        <v>11086</v>
      </c>
      <c r="K1416" s="14" t="s">
        <v>11087</v>
      </c>
      <c r="L1416" s="15">
        <v>0</v>
      </c>
      <c r="M1416" s="15">
        <v>100</v>
      </c>
      <c r="N1416" s="15">
        <f t="shared" si="45"/>
        <v>100</v>
      </c>
      <c r="O1416" s="15" t="s">
        <v>12671</v>
      </c>
      <c r="P1416" s="16"/>
    </row>
    <row r="1417" spans="1:16" s="1" customFormat="1" hidden="1" x14ac:dyDescent="0.25">
      <c r="A1417" s="12">
        <f t="shared" si="44"/>
        <v>1416</v>
      </c>
      <c r="B1417" s="12" t="s">
        <v>1338</v>
      </c>
      <c r="C1417" s="13" t="s">
        <v>6001</v>
      </c>
      <c r="D1417" s="13" t="s">
        <v>10369</v>
      </c>
      <c r="E1417" s="13" t="s">
        <v>10161</v>
      </c>
      <c r="F1417" s="12" t="s">
        <v>10385</v>
      </c>
      <c r="G1417" s="13" t="s">
        <v>10386</v>
      </c>
      <c r="H1417" s="12" t="s">
        <v>11792</v>
      </c>
      <c r="I1417" s="12" t="s">
        <v>12231</v>
      </c>
      <c r="J1417" s="12" t="s">
        <v>11464</v>
      </c>
      <c r="K1417" s="14" t="s">
        <v>11465</v>
      </c>
      <c r="L1417" s="15">
        <v>0</v>
      </c>
      <c r="M1417" s="15">
        <v>1250</v>
      </c>
      <c r="N1417" s="15">
        <f t="shared" si="45"/>
        <v>1250</v>
      </c>
      <c r="O1417" s="15" t="s">
        <v>12671</v>
      </c>
      <c r="P1417" s="16"/>
    </row>
    <row r="1418" spans="1:16" s="1" customFormat="1" hidden="1" x14ac:dyDescent="0.25">
      <c r="A1418" s="12">
        <f t="shared" si="44"/>
        <v>1417</v>
      </c>
      <c r="B1418" s="12" t="s">
        <v>2861</v>
      </c>
      <c r="C1418" s="13" t="s">
        <v>7190</v>
      </c>
      <c r="D1418" s="13" t="s">
        <v>10363</v>
      </c>
      <c r="E1418" s="13" t="s">
        <v>10364</v>
      </c>
      <c r="F1418" s="12" t="s">
        <v>10401</v>
      </c>
      <c r="G1418" s="13" t="s">
        <v>9095</v>
      </c>
      <c r="H1418" s="12" t="s">
        <v>11792</v>
      </c>
      <c r="I1418" s="12" t="s">
        <v>12229</v>
      </c>
      <c r="J1418" s="12" t="s">
        <v>11181</v>
      </c>
      <c r="K1418" s="14" t="s">
        <v>11182</v>
      </c>
      <c r="L1418" s="15">
        <v>0</v>
      </c>
      <c r="M1418" s="15">
        <v>850</v>
      </c>
      <c r="N1418" s="15">
        <f t="shared" si="45"/>
        <v>850</v>
      </c>
      <c r="O1418" s="15" t="s">
        <v>12671</v>
      </c>
      <c r="P1418" s="16"/>
    </row>
    <row r="1419" spans="1:16" s="1" customFormat="1" hidden="1" x14ac:dyDescent="0.25">
      <c r="A1419" s="12">
        <f t="shared" si="44"/>
        <v>1418</v>
      </c>
      <c r="B1419" s="12" t="s">
        <v>2462</v>
      </c>
      <c r="C1419" s="13" t="s">
        <v>5855</v>
      </c>
      <c r="D1419" s="13" t="s">
        <v>10363</v>
      </c>
      <c r="E1419" s="13" t="s">
        <v>10364</v>
      </c>
      <c r="F1419" s="12" t="s">
        <v>10401</v>
      </c>
      <c r="G1419" s="13" t="s">
        <v>9095</v>
      </c>
      <c r="H1419" s="12" t="s">
        <v>11792</v>
      </c>
      <c r="I1419" s="12" t="s">
        <v>12229</v>
      </c>
      <c r="J1419" s="12" t="s">
        <v>11181</v>
      </c>
      <c r="K1419" s="14" t="s">
        <v>11182</v>
      </c>
      <c r="L1419" s="15">
        <v>0</v>
      </c>
      <c r="M1419" s="15">
        <v>500</v>
      </c>
      <c r="N1419" s="15">
        <f t="shared" si="45"/>
        <v>500</v>
      </c>
      <c r="O1419" s="15" t="s">
        <v>12671</v>
      </c>
      <c r="P1419" s="16"/>
    </row>
    <row r="1420" spans="1:16" s="1" customFormat="1" hidden="1" x14ac:dyDescent="0.25">
      <c r="A1420" s="12">
        <f t="shared" si="44"/>
        <v>1419</v>
      </c>
      <c r="B1420" s="12" t="s">
        <v>351</v>
      </c>
      <c r="C1420" s="13" t="s">
        <v>7142</v>
      </c>
      <c r="D1420" s="13" t="s">
        <v>10363</v>
      </c>
      <c r="E1420" s="13" t="s">
        <v>10364</v>
      </c>
      <c r="F1420" s="12" t="s">
        <v>10552</v>
      </c>
      <c r="G1420" s="13" t="s">
        <v>10553</v>
      </c>
      <c r="H1420" s="12" t="s">
        <v>11792</v>
      </c>
      <c r="I1420" s="12" t="s">
        <v>12229</v>
      </c>
      <c r="J1420" s="12" t="s">
        <v>11193</v>
      </c>
      <c r="K1420" s="14" t="s">
        <v>11194</v>
      </c>
      <c r="L1420" s="15">
        <v>0</v>
      </c>
      <c r="M1420" s="15">
        <v>100</v>
      </c>
      <c r="N1420" s="15">
        <f t="shared" si="45"/>
        <v>100</v>
      </c>
      <c r="O1420" s="15" t="s">
        <v>12671</v>
      </c>
      <c r="P1420" s="16"/>
    </row>
    <row r="1421" spans="1:16" s="1" customFormat="1" hidden="1" x14ac:dyDescent="0.25">
      <c r="A1421" s="12">
        <f t="shared" si="44"/>
        <v>1420</v>
      </c>
      <c r="B1421" s="12" t="s">
        <v>344</v>
      </c>
      <c r="C1421" s="13" t="s">
        <v>6512</v>
      </c>
      <c r="D1421" s="13" t="s">
        <v>10363</v>
      </c>
      <c r="E1421" s="13" t="s">
        <v>10364</v>
      </c>
      <c r="F1421" s="12" t="s">
        <v>10552</v>
      </c>
      <c r="G1421" s="13" t="s">
        <v>10553</v>
      </c>
      <c r="H1421" s="12" t="s">
        <v>11792</v>
      </c>
      <c r="I1421" s="12" t="s">
        <v>12230</v>
      </c>
      <c r="J1421" s="12" t="s">
        <v>11179</v>
      </c>
      <c r="K1421" s="14" t="s">
        <v>11180</v>
      </c>
      <c r="L1421" s="15">
        <v>0</v>
      </c>
      <c r="M1421" s="15">
        <v>46200</v>
      </c>
      <c r="N1421" s="15">
        <f t="shared" si="45"/>
        <v>46200</v>
      </c>
      <c r="O1421" s="15" t="s">
        <v>12671</v>
      </c>
      <c r="P1421" s="16"/>
    </row>
    <row r="1422" spans="1:16" s="1" customFormat="1" hidden="1" x14ac:dyDescent="0.25">
      <c r="A1422" s="12">
        <f t="shared" si="44"/>
        <v>1421</v>
      </c>
      <c r="B1422" s="12" t="s">
        <v>3589</v>
      </c>
      <c r="C1422" s="13" t="s">
        <v>8976</v>
      </c>
      <c r="D1422" s="13" t="s">
        <v>10369</v>
      </c>
      <c r="E1422" s="13" t="s">
        <v>10370</v>
      </c>
      <c r="F1422" s="12" t="s">
        <v>10462</v>
      </c>
      <c r="G1422" s="13" t="s">
        <v>10463</v>
      </c>
      <c r="H1422" s="12" t="s">
        <v>11792</v>
      </c>
      <c r="I1422" s="12" t="s">
        <v>12229</v>
      </c>
      <c r="J1422" s="12" t="s">
        <v>11366</v>
      </c>
      <c r="K1422" s="14" t="s">
        <v>11367</v>
      </c>
      <c r="L1422" s="15">
        <v>0</v>
      </c>
      <c r="M1422" s="15">
        <v>1350</v>
      </c>
      <c r="N1422" s="15">
        <f t="shared" si="45"/>
        <v>1350</v>
      </c>
      <c r="O1422" s="15" t="s">
        <v>12671</v>
      </c>
      <c r="P1422" s="16"/>
    </row>
    <row r="1423" spans="1:16" s="1" customFormat="1" hidden="1" x14ac:dyDescent="0.25">
      <c r="A1423" s="12">
        <f t="shared" si="44"/>
        <v>1422</v>
      </c>
      <c r="B1423" s="12" t="s">
        <v>347</v>
      </c>
      <c r="C1423" s="13" t="s">
        <v>5913</v>
      </c>
      <c r="D1423" s="13" t="s">
        <v>10363</v>
      </c>
      <c r="E1423" s="13" t="s">
        <v>10364</v>
      </c>
      <c r="F1423" s="12" t="s">
        <v>10552</v>
      </c>
      <c r="G1423" s="13" t="s">
        <v>10553</v>
      </c>
      <c r="H1423" s="12" t="s">
        <v>11789</v>
      </c>
      <c r="I1423" s="12" t="s">
        <v>12231</v>
      </c>
      <c r="J1423" s="12" t="s">
        <v>11179</v>
      </c>
      <c r="K1423" s="14" t="s">
        <v>11180</v>
      </c>
      <c r="L1423" s="15">
        <v>0</v>
      </c>
      <c r="M1423" s="15">
        <v>6150</v>
      </c>
      <c r="N1423" s="15">
        <f t="shared" si="45"/>
        <v>6150</v>
      </c>
      <c r="O1423" s="15" t="s">
        <v>12671</v>
      </c>
      <c r="P1423" s="16"/>
    </row>
    <row r="1424" spans="1:16" s="1" customFormat="1" hidden="1" x14ac:dyDescent="0.25">
      <c r="A1424" s="12">
        <f t="shared" si="44"/>
        <v>1423</v>
      </c>
      <c r="B1424" s="12" t="s">
        <v>343</v>
      </c>
      <c r="C1424" s="13" t="s">
        <v>7139</v>
      </c>
      <c r="D1424" s="13" t="s">
        <v>10363</v>
      </c>
      <c r="E1424" s="13" t="s">
        <v>10364</v>
      </c>
      <c r="F1424" s="12" t="s">
        <v>10552</v>
      </c>
      <c r="G1424" s="13" t="s">
        <v>10553</v>
      </c>
      <c r="H1424" s="12" t="s">
        <v>11792</v>
      </c>
      <c r="I1424" s="12" t="s">
        <v>12232</v>
      </c>
      <c r="J1424" s="12" t="s">
        <v>11179</v>
      </c>
      <c r="K1424" s="14" t="s">
        <v>11180</v>
      </c>
      <c r="L1424" s="15">
        <v>0</v>
      </c>
      <c r="M1424" s="15">
        <v>250</v>
      </c>
      <c r="N1424" s="15">
        <f t="shared" si="45"/>
        <v>250</v>
      </c>
      <c r="O1424" s="15" t="s">
        <v>12671</v>
      </c>
      <c r="P1424" s="16"/>
    </row>
    <row r="1425" spans="1:16" s="1" customFormat="1" hidden="1" x14ac:dyDescent="0.25">
      <c r="A1425" s="12">
        <f t="shared" si="44"/>
        <v>1424</v>
      </c>
      <c r="B1425" s="12" t="s">
        <v>349</v>
      </c>
      <c r="C1425" s="13" t="s">
        <v>7141</v>
      </c>
      <c r="D1425" s="13" t="s">
        <v>10363</v>
      </c>
      <c r="E1425" s="13" t="s">
        <v>10364</v>
      </c>
      <c r="F1425" s="12" t="s">
        <v>10552</v>
      </c>
      <c r="G1425" s="13" t="s">
        <v>10553</v>
      </c>
      <c r="H1425" s="12" t="s">
        <v>11792</v>
      </c>
      <c r="I1425" s="12" t="s">
        <v>12229</v>
      </c>
      <c r="J1425" s="12" t="s">
        <v>11193</v>
      </c>
      <c r="K1425" s="14" t="s">
        <v>11194</v>
      </c>
      <c r="L1425" s="15">
        <v>0</v>
      </c>
      <c r="M1425" s="15">
        <v>850</v>
      </c>
      <c r="N1425" s="15">
        <f t="shared" si="45"/>
        <v>850</v>
      </c>
      <c r="O1425" s="15" t="s">
        <v>12671</v>
      </c>
      <c r="P1425" s="16"/>
    </row>
    <row r="1426" spans="1:16" s="1" customFormat="1" hidden="1" x14ac:dyDescent="0.25">
      <c r="A1426" s="12">
        <f t="shared" si="44"/>
        <v>1425</v>
      </c>
      <c r="B1426" s="12" t="s">
        <v>11831</v>
      </c>
      <c r="C1426" s="13" t="s">
        <v>11832</v>
      </c>
      <c r="D1426" s="13" t="s">
        <v>10351</v>
      </c>
      <c r="E1426" s="13" t="s">
        <v>10423</v>
      </c>
      <c r="F1426" s="12" t="s">
        <v>10424</v>
      </c>
      <c r="G1426" s="13" t="s">
        <v>7240</v>
      </c>
      <c r="H1426" s="12" t="s">
        <v>11792</v>
      </c>
      <c r="I1426" s="12" t="s">
        <v>12229</v>
      </c>
      <c r="J1426" s="12" t="s">
        <v>11107</v>
      </c>
      <c r="K1426" s="14" t="s">
        <v>11108</v>
      </c>
      <c r="L1426" s="15">
        <v>0</v>
      </c>
      <c r="M1426" s="15">
        <v>50</v>
      </c>
      <c r="N1426" s="15">
        <f t="shared" si="45"/>
        <v>50</v>
      </c>
      <c r="O1426" s="15" t="s">
        <v>12671</v>
      </c>
      <c r="P1426" s="16"/>
    </row>
    <row r="1427" spans="1:16" s="1" customFormat="1" hidden="1" x14ac:dyDescent="0.25">
      <c r="A1427" s="12">
        <f t="shared" si="44"/>
        <v>1426</v>
      </c>
      <c r="B1427" s="12" t="s">
        <v>1802</v>
      </c>
      <c r="C1427" s="13" t="s">
        <v>7944</v>
      </c>
      <c r="D1427" s="13" t="s">
        <v>10355</v>
      </c>
      <c r="E1427" s="13" t="s">
        <v>10481</v>
      </c>
      <c r="F1427" s="12" t="s">
        <v>10482</v>
      </c>
      <c r="G1427" s="13" t="s">
        <v>10483</v>
      </c>
      <c r="H1427" s="12" t="s">
        <v>11792</v>
      </c>
      <c r="I1427" s="12" t="s">
        <v>12232</v>
      </c>
      <c r="J1427" s="12" t="s">
        <v>11533</v>
      </c>
      <c r="K1427" s="14" t="s">
        <v>11534</v>
      </c>
      <c r="L1427" s="15">
        <v>0</v>
      </c>
      <c r="M1427" s="15">
        <v>2800</v>
      </c>
      <c r="N1427" s="15">
        <f t="shared" si="45"/>
        <v>2800</v>
      </c>
      <c r="O1427" s="15" t="s">
        <v>12671</v>
      </c>
      <c r="P1427" s="16"/>
    </row>
    <row r="1428" spans="1:16" s="1" customFormat="1" hidden="1" x14ac:dyDescent="0.25">
      <c r="A1428" s="12">
        <f t="shared" si="44"/>
        <v>1427</v>
      </c>
      <c r="B1428" s="12" t="s">
        <v>2746</v>
      </c>
      <c r="C1428" s="13" t="s">
        <v>6294</v>
      </c>
      <c r="D1428" s="13" t="s">
        <v>10355</v>
      </c>
      <c r="E1428" s="13" t="s">
        <v>10481</v>
      </c>
      <c r="F1428" s="12" t="s">
        <v>10482</v>
      </c>
      <c r="G1428" s="13" t="s">
        <v>10483</v>
      </c>
      <c r="H1428" s="12" t="s">
        <v>11792</v>
      </c>
      <c r="I1428" s="12" t="s">
        <v>12232</v>
      </c>
      <c r="J1428" s="12" t="s">
        <v>11516</v>
      </c>
      <c r="K1428" s="14" t="s">
        <v>11517</v>
      </c>
      <c r="L1428" s="15">
        <v>0</v>
      </c>
      <c r="M1428" s="15">
        <v>3350</v>
      </c>
      <c r="N1428" s="15">
        <f t="shared" si="45"/>
        <v>3350</v>
      </c>
      <c r="O1428" s="15" t="s">
        <v>12671</v>
      </c>
      <c r="P1428" s="16"/>
    </row>
    <row r="1429" spans="1:16" s="1" customFormat="1" hidden="1" x14ac:dyDescent="0.25">
      <c r="A1429" s="12">
        <f t="shared" si="44"/>
        <v>1428</v>
      </c>
      <c r="B1429" s="12" t="s">
        <v>5010</v>
      </c>
      <c r="C1429" s="13" t="s">
        <v>6038</v>
      </c>
      <c r="D1429" s="13" t="s">
        <v>10355</v>
      </c>
      <c r="E1429" s="13" t="s">
        <v>10360</v>
      </c>
      <c r="F1429" s="12" t="s">
        <v>10546</v>
      </c>
      <c r="G1429" s="13" t="s">
        <v>10547</v>
      </c>
      <c r="H1429" s="12" t="s">
        <v>11792</v>
      </c>
      <c r="I1429" s="12" t="s">
        <v>12229</v>
      </c>
      <c r="J1429" s="12" t="s">
        <v>11645</v>
      </c>
      <c r="K1429" s="14" t="s">
        <v>11646</v>
      </c>
      <c r="L1429" s="15">
        <v>100</v>
      </c>
      <c r="M1429" s="15">
        <v>0</v>
      </c>
      <c r="N1429" s="15">
        <f t="shared" si="45"/>
        <v>100</v>
      </c>
      <c r="O1429" s="15" t="s">
        <v>12671</v>
      </c>
      <c r="P1429" s="16"/>
    </row>
    <row r="1430" spans="1:16" s="1" customFormat="1" hidden="1" x14ac:dyDescent="0.25">
      <c r="A1430" s="12">
        <f t="shared" si="44"/>
        <v>1429</v>
      </c>
      <c r="B1430" s="12" t="s">
        <v>881</v>
      </c>
      <c r="C1430" s="13" t="s">
        <v>6581</v>
      </c>
      <c r="D1430" s="13" t="s">
        <v>10363</v>
      </c>
      <c r="E1430" s="13" t="s">
        <v>10533</v>
      </c>
      <c r="F1430" s="12" t="s">
        <v>10598</v>
      </c>
      <c r="G1430" s="13" t="s">
        <v>10599</v>
      </c>
      <c r="H1430" s="12" t="s">
        <v>11792</v>
      </c>
      <c r="I1430" s="12" t="s">
        <v>12231</v>
      </c>
      <c r="J1430" s="12" t="s">
        <v>11173</v>
      </c>
      <c r="K1430" s="14" t="s">
        <v>11174</v>
      </c>
      <c r="L1430" s="15">
        <v>0</v>
      </c>
      <c r="M1430" s="15">
        <v>2000</v>
      </c>
      <c r="N1430" s="15">
        <f t="shared" si="45"/>
        <v>2000</v>
      </c>
      <c r="O1430" s="15" t="s">
        <v>12671</v>
      </c>
      <c r="P1430" s="16"/>
    </row>
    <row r="1431" spans="1:16" s="1" customFormat="1" hidden="1" x14ac:dyDescent="0.25">
      <c r="A1431" s="12">
        <f t="shared" si="44"/>
        <v>1430</v>
      </c>
      <c r="B1431" s="12" t="s">
        <v>2825</v>
      </c>
      <c r="C1431" s="13" t="s">
        <v>8542</v>
      </c>
      <c r="D1431" s="13" t="s">
        <v>10351</v>
      </c>
      <c r="E1431" s="13" t="s">
        <v>10423</v>
      </c>
      <c r="F1431" s="12" t="s">
        <v>10442</v>
      </c>
      <c r="G1431" s="13" t="s">
        <v>10443</v>
      </c>
      <c r="H1431" s="12" t="s">
        <v>11792</v>
      </c>
      <c r="I1431" s="12" t="s">
        <v>12230</v>
      </c>
      <c r="J1431" s="12" t="s">
        <v>11115</v>
      </c>
      <c r="K1431" s="14" t="s">
        <v>11116</v>
      </c>
      <c r="L1431" s="15">
        <v>0</v>
      </c>
      <c r="M1431" s="15">
        <v>400</v>
      </c>
      <c r="N1431" s="15">
        <f t="shared" si="45"/>
        <v>400</v>
      </c>
      <c r="O1431" s="15" t="s">
        <v>12671</v>
      </c>
      <c r="P1431" s="16"/>
    </row>
    <row r="1432" spans="1:16" s="1" customFormat="1" hidden="1" x14ac:dyDescent="0.25">
      <c r="A1432" s="12">
        <f t="shared" si="44"/>
        <v>1431</v>
      </c>
      <c r="B1432" s="12" t="s">
        <v>2784</v>
      </c>
      <c r="C1432" s="13" t="s">
        <v>8519</v>
      </c>
      <c r="D1432" s="13" t="s">
        <v>10351</v>
      </c>
      <c r="E1432" s="13" t="s">
        <v>10423</v>
      </c>
      <c r="F1432" s="12" t="s">
        <v>10442</v>
      </c>
      <c r="G1432" s="13" t="s">
        <v>10443</v>
      </c>
      <c r="H1432" s="12" t="s">
        <v>11792</v>
      </c>
      <c r="I1432" s="12" t="s">
        <v>12232</v>
      </c>
      <c r="J1432" s="12" t="s">
        <v>11115</v>
      </c>
      <c r="K1432" s="14" t="s">
        <v>11116</v>
      </c>
      <c r="L1432" s="15">
        <v>0</v>
      </c>
      <c r="M1432" s="15">
        <v>1450</v>
      </c>
      <c r="N1432" s="15">
        <f t="shared" si="45"/>
        <v>1450</v>
      </c>
      <c r="O1432" s="15" t="s">
        <v>12671</v>
      </c>
      <c r="P1432" s="16"/>
    </row>
    <row r="1433" spans="1:16" s="1" customFormat="1" hidden="1" x14ac:dyDescent="0.25">
      <c r="A1433" s="12">
        <f t="shared" si="44"/>
        <v>1432</v>
      </c>
      <c r="B1433" s="12" t="s">
        <v>4088</v>
      </c>
      <c r="C1433" s="13" t="s">
        <v>5735</v>
      </c>
      <c r="D1433" s="13" t="s">
        <v>10355</v>
      </c>
      <c r="E1433" s="13" t="s">
        <v>10481</v>
      </c>
      <c r="F1433" s="12" t="s">
        <v>10482</v>
      </c>
      <c r="G1433" s="13" t="s">
        <v>10483</v>
      </c>
      <c r="H1433" s="12" t="s">
        <v>11792</v>
      </c>
      <c r="I1433" s="12" t="s">
        <v>12229</v>
      </c>
      <c r="J1433" s="12" t="s">
        <v>11524</v>
      </c>
      <c r="K1433" s="14" t="s">
        <v>12318</v>
      </c>
      <c r="L1433" s="15">
        <v>0</v>
      </c>
      <c r="M1433" s="15">
        <v>50</v>
      </c>
      <c r="N1433" s="15">
        <f t="shared" si="45"/>
        <v>50</v>
      </c>
      <c r="O1433" s="15" t="s">
        <v>12671</v>
      </c>
      <c r="P1433" s="16"/>
    </row>
    <row r="1434" spans="1:16" s="1" customFormat="1" hidden="1" x14ac:dyDescent="0.25">
      <c r="A1434" s="12">
        <f t="shared" si="44"/>
        <v>1433</v>
      </c>
      <c r="B1434" s="12" t="s">
        <v>3518</v>
      </c>
      <c r="C1434" s="13" t="s">
        <v>7010</v>
      </c>
      <c r="D1434" s="13" t="s">
        <v>10351</v>
      </c>
      <c r="E1434" s="13" t="s">
        <v>10390</v>
      </c>
      <c r="F1434" s="12" t="s">
        <v>10454</v>
      </c>
      <c r="G1434" s="13" t="s">
        <v>10455</v>
      </c>
      <c r="H1434" s="12" t="s">
        <v>11792</v>
      </c>
      <c r="I1434" s="12" t="s">
        <v>12229</v>
      </c>
      <c r="J1434" s="12" t="s">
        <v>11092</v>
      </c>
      <c r="K1434" s="14" t="s">
        <v>11093</v>
      </c>
      <c r="L1434" s="15">
        <v>0</v>
      </c>
      <c r="M1434" s="15">
        <v>950</v>
      </c>
      <c r="N1434" s="15">
        <f t="shared" si="45"/>
        <v>950</v>
      </c>
      <c r="O1434" s="15" t="s">
        <v>12671</v>
      </c>
      <c r="P1434" s="16"/>
    </row>
    <row r="1435" spans="1:16" s="1" customFormat="1" hidden="1" x14ac:dyDescent="0.25">
      <c r="A1435" s="12">
        <f t="shared" si="44"/>
        <v>1434</v>
      </c>
      <c r="B1435" s="12" t="s">
        <v>3893</v>
      </c>
      <c r="C1435" s="13" t="s">
        <v>6342</v>
      </c>
      <c r="D1435" s="13" t="s">
        <v>10363</v>
      </c>
      <c r="E1435" s="13" t="s">
        <v>10364</v>
      </c>
      <c r="F1435" s="12" t="s">
        <v>10401</v>
      </c>
      <c r="G1435" s="13" t="s">
        <v>9095</v>
      </c>
      <c r="H1435" s="12" t="s">
        <v>11792</v>
      </c>
      <c r="I1435" s="12" t="s">
        <v>12232</v>
      </c>
      <c r="J1435" s="12" t="s">
        <v>11191</v>
      </c>
      <c r="K1435" s="14" t="s">
        <v>11192</v>
      </c>
      <c r="L1435" s="15">
        <v>0</v>
      </c>
      <c r="M1435" s="15">
        <v>90</v>
      </c>
      <c r="N1435" s="15">
        <f t="shared" si="45"/>
        <v>90</v>
      </c>
      <c r="O1435" s="15" t="s">
        <v>12671</v>
      </c>
      <c r="P1435" s="16"/>
    </row>
    <row r="1436" spans="1:16" s="1" customFormat="1" hidden="1" x14ac:dyDescent="0.25">
      <c r="A1436" s="12">
        <f t="shared" si="44"/>
        <v>1435</v>
      </c>
      <c r="B1436" s="12" t="s">
        <v>359</v>
      </c>
      <c r="C1436" s="13" t="s">
        <v>6572</v>
      </c>
      <c r="D1436" s="13" t="s">
        <v>10363</v>
      </c>
      <c r="E1436" s="13" t="s">
        <v>10364</v>
      </c>
      <c r="F1436" s="12" t="s">
        <v>10401</v>
      </c>
      <c r="G1436" s="13" t="s">
        <v>9095</v>
      </c>
      <c r="H1436" s="12" t="s">
        <v>11792</v>
      </c>
      <c r="I1436" s="12" t="s">
        <v>12230</v>
      </c>
      <c r="J1436" s="12" t="s">
        <v>11191</v>
      </c>
      <c r="K1436" s="14" t="s">
        <v>11192</v>
      </c>
      <c r="L1436" s="15">
        <v>0</v>
      </c>
      <c r="M1436" s="15">
        <v>50</v>
      </c>
      <c r="N1436" s="15">
        <f t="shared" si="45"/>
        <v>50</v>
      </c>
      <c r="O1436" s="15" t="s">
        <v>12671</v>
      </c>
      <c r="P1436" s="16"/>
    </row>
    <row r="1437" spans="1:16" s="1" customFormat="1" hidden="1" x14ac:dyDescent="0.25">
      <c r="A1437" s="12">
        <f t="shared" si="44"/>
        <v>1436</v>
      </c>
      <c r="B1437" s="12" t="s">
        <v>3240</v>
      </c>
      <c r="C1437" s="13" t="s">
        <v>6269</v>
      </c>
      <c r="D1437" s="13" t="s">
        <v>10363</v>
      </c>
      <c r="E1437" s="13" t="s">
        <v>10364</v>
      </c>
      <c r="F1437" s="12" t="s">
        <v>10401</v>
      </c>
      <c r="G1437" s="13" t="s">
        <v>9095</v>
      </c>
      <c r="H1437" s="12" t="s">
        <v>11792</v>
      </c>
      <c r="I1437" s="12" t="s">
        <v>12230</v>
      </c>
      <c r="J1437" s="12" t="s">
        <v>11191</v>
      </c>
      <c r="K1437" s="14" t="s">
        <v>11192</v>
      </c>
      <c r="L1437" s="15">
        <v>0</v>
      </c>
      <c r="M1437" s="15">
        <v>9550</v>
      </c>
      <c r="N1437" s="15">
        <f t="shared" si="45"/>
        <v>9550</v>
      </c>
      <c r="O1437" s="15" t="s">
        <v>12671</v>
      </c>
      <c r="P1437" s="16"/>
    </row>
    <row r="1438" spans="1:16" s="1" customFormat="1" hidden="1" x14ac:dyDescent="0.25">
      <c r="A1438" s="12">
        <f t="shared" si="44"/>
        <v>1437</v>
      </c>
      <c r="B1438" s="12" t="s">
        <v>2053</v>
      </c>
      <c r="C1438" s="13" t="s">
        <v>8078</v>
      </c>
      <c r="D1438" s="13" t="s">
        <v>10369</v>
      </c>
      <c r="E1438" s="13" t="s">
        <v>10369</v>
      </c>
      <c r="F1438" s="12" t="s">
        <v>10581</v>
      </c>
      <c r="G1438" s="13" t="s">
        <v>6240</v>
      </c>
      <c r="H1438" s="12" t="s">
        <v>11792</v>
      </c>
      <c r="I1438" s="12" t="s">
        <v>12229</v>
      </c>
      <c r="J1438" s="12" t="s">
        <v>11403</v>
      </c>
      <c r="K1438" s="14" t="s">
        <v>11404</v>
      </c>
      <c r="L1438" s="15">
        <v>0</v>
      </c>
      <c r="M1438" s="15">
        <v>900</v>
      </c>
      <c r="N1438" s="15">
        <f t="shared" si="45"/>
        <v>900</v>
      </c>
      <c r="O1438" s="15" t="s">
        <v>12671</v>
      </c>
      <c r="P1438" s="16"/>
    </row>
    <row r="1439" spans="1:16" s="1" customFormat="1" hidden="1" x14ac:dyDescent="0.25">
      <c r="A1439" s="12">
        <f t="shared" si="44"/>
        <v>1438</v>
      </c>
      <c r="B1439" s="12" t="s">
        <v>3241</v>
      </c>
      <c r="C1439" s="13" t="s">
        <v>7090</v>
      </c>
      <c r="D1439" s="13" t="s">
        <v>10363</v>
      </c>
      <c r="E1439" s="13" t="s">
        <v>10364</v>
      </c>
      <c r="F1439" s="12" t="s">
        <v>10401</v>
      </c>
      <c r="G1439" s="13" t="s">
        <v>9095</v>
      </c>
      <c r="H1439" s="12" t="s">
        <v>11792</v>
      </c>
      <c r="I1439" s="12" t="s">
        <v>12232</v>
      </c>
      <c r="J1439" s="12" t="s">
        <v>11191</v>
      </c>
      <c r="K1439" s="14" t="s">
        <v>11192</v>
      </c>
      <c r="L1439" s="15">
        <v>0</v>
      </c>
      <c r="M1439" s="15">
        <v>150</v>
      </c>
      <c r="N1439" s="15">
        <f t="shared" si="45"/>
        <v>150</v>
      </c>
      <c r="O1439" s="15" t="s">
        <v>12671</v>
      </c>
      <c r="P1439" s="16"/>
    </row>
    <row r="1440" spans="1:16" s="1" customFormat="1" hidden="1" x14ac:dyDescent="0.25">
      <c r="A1440" s="12">
        <f t="shared" si="44"/>
        <v>1439</v>
      </c>
      <c r="B1440" s="12" t="s">
        <v>545</v>
      </c>
      <c r="C1440" s="13" t="s">
        <v>6353</v>
      </c>
      <c r="D1440" s="13" t="s">
        <v>10158</v>
      </c>
      <c r="E1440" s="13" t="s">
        <v>10158</v>
      </c>
      <c r="F1440" s="12" t="s">
        <v>10600</v>
      </c>
      <c r="G1440" s="13" t="s">
        <v>6367</v>
      </c>
      <c r="H1440" s="12" t="s">
        <v>11792</v>
      </c>
      <c r="I1440" s="12" t="s">
        <v>12230</v>
      </c>
      <c r="J1440" s="12" t="s">
        <v>10859</v>
      </c>
      <c r="K1440" s="14" t="s">
        <v>10860</v>
      </c>
      <c r="L1440" s="15">
        <v>0</v>
      </c>
      <c r="M1440" s="15">
        <v>6550</v>
      </c>
      <c r="N1440" s="15">
        <f t="shared" si="45"/>
        <v>6550</v>
      </c>
      <c r="O1440" s="15" t="s">
        <v>12671</v>
      </c>
      <c r="P1440" s="16"/>
    </row>
    <row r="1441" spans="1:16" s="1" customFormat="1" hidden="1" x14ac:dyDescent="0.25">
      <c r="A1441" s="12">
        <f t="shared" si="44"/>
        <v>1440</v>
      </c>
      <c r="B1441" s="12" t="s">
        <v>2474</v>
      </c>
      <c r="C1441" s="13" t="s">
        <v>6753</v>
      </c>
      <c r="D1441" s="13" t="s">
        <v>10363</v>
      </c>
      <c r="E1441" s="13" t="s">
        <v>10533</v>
      </c>
      <c r="F1441" s="12" t="s">
        <v>10542</v>
      </c>
      <c r="G1441" s="13" t="s">
        <v>6446</v>
      </c>
      <c r="H1441" s="12" t="s">
        <v>11792</v>
      </c>
      <c r="I1441" s="12" t="s">
        <v>12233</v>
      </c>
      <c r="J1441" s="12" t="s">
        <v>11161</v>
      </c>
      <c r="K1441" s="14" t="s">
        <v>11162</v>
      </c>
      <c r="L1441" s="15">
        <v>1200</v>
      </c>
      <c r="M1441" s="15">
        <v>4650</v>
      </c>
      <c r="N1441" s="15">
        <f t="shared" si="45"/>
        <v>5850</v>
      </c>
      <c r="O1441" s="15" t="s">
        <v>12671</v>
      </c>
      <c r="P1441" s="16"/>
    </row>
    <row r="1442" spans="1:16" s="1" customFormat="1" hidden="1" x14ac:dyDescent="0.25">
      <c r="A1442" s="12">
        <f t="shared" si="44"/>
        <v>1441</v>
      </c>
      <c r="B1442" s="12" t="s">
        <v>2169</v>
      </c>
      <c r="C1442" s="13" t="s">
        <v>6018</v>
      </c>
      <c r="D1442" s="13" t="s">
        <v>10363</v>
      </c>
      <c r="E1442" s="13" t="s">
        <v>10406</v>
      </c>
      <c r="F1442" s="12" t="s">
        <v>10407</v>
      </c>
      <c r="G1442" s="13" t="s">
        <v>5703</v>
      </c>
      <c r="H1442" s="12" t="s">
        <v>11790</v>
      </c>
      <c r="I1442" s="12" t="s">
        <v>12232</v>
      </c>
      <c r="J1442" s="12" t="s">
        <v>11281</v>
      </c>
      <c r="K1442" s="14" t="s">
        <v>11282</v>
      </c>
      <c r="L1442" s="15">
        <v>0</v>
      </c>
      <c r="M1442" s="15">
        <v>17650</v>
      </c>
      <c r="N1442" s="15">
        <f t="shared" si="45"/>
        <v>17650</v>
      </c>
      <c r="O1442" s="15" t="s">
        <v>12671</v>
      </c>
      <c r="P1442" s="16"/>
    </row>
    <row r="1443" spans="1:16" s="1" customFormat="1" hidden="1" x14ac:dyDescent="0.25">
      <c r="A1443" s="12">
        <f t="shared" si="44"/>
        <v>1442</v>
      </c>
      <c r="B1443" s="12" t="s">
        <v>3458</v>
      </c>
      <c r="C1443" s="13" t="s">
        <v>6817</v>
      </c>
      <c r="D1443" s="13" t="s">
        <v>10363</v>
      </c>
      <c r="E1443" s="13" t="s">
        <v>10533</v>
      </c>
      <c r="F1443" s="12" t="s">
        <v>10534</v>
      </c>
      <c r="G1443" s="13" t="s">
        <v>10535</v>
      </c>
      <c r="H1443" s="12" t="s">
        <v>11792</v>
      </c>
      <c r="I1443" s="12" t="s">
        <v>12230</v>
      </c>
      <c r="J1443" s="12" t="s">
        <v>11159</v>
      </c>
      <c r="K1443" s="14" t="s">
        <v>11160</v>
      </c>
      <c r="L1443" s="15">
        <v>3400</v>
      </c>
      <c r="M1443" s="15">
        <v>2700</v>
      </c>
      <c r="N1443" s="15">
        <f t="shared" si="45"/>
        <v>6100</v>
      </c>
      <c r="O1443" s="15" t="s">
        <v>12671</v>
      </c>
      <c r="P1443" s="16"/>
    </row>
    <row r="1444" spans="1:16" s="1" customFormat="1" hidden="1" x14ac:dyDescent="0.25">
      <c r="A1444" s="12">
        <f t="shared" si="44"/>
        <v>1443</v>
      </c>
      <c r="B1444" s="12" t="s">
        <v>555</v>
      </c>
      <c r="C1444" s="13" t="s">
        <v>7291</v>
      </c>
      <c r="D1444" s="13" t="s">
        <v>10158</v>
      </c>
      <c r="E1444" s="13" t="s">
        <v>10158</v>
      </c>
      <c r="F1444" s="12" t="s">
        <v>10600</v>
      </c>
      <c r="G1444" s="13" t="s">
        <v>6367</v>
      </c>
      <c r="H1444" s="12" t="s">
        <v>11792</v>
      </c>
      <c r="I1444" s="12" t="s">
        <v>12229</v>
      </c>
      <c r="J1444" s="12" t="s">
        <v>10855</v>
      </c>
      <c r="K1444" s="14" t="s">
        <v>10856</v>
      </c>
      <c r="L1444" s="15">
        <v>0</v>
      </c>
      <c r="M1444" s="15">
        <v>300</v>
      </c>
      <c r="N1444" s="15">
        <f t="shared" si="45"/>
        <v>300</v>
      </c>
      <c r="O1444" s="15" t="s">
        <v>12671</v>
      </c>
      <c r="P1444" s="16"/>
    </row>
    <row r="1445" spans="1:16" s="1" customFormat="1" hidden="1" x14ac:dyDescent="0.25">
      <c r="A1445" s="12">
        <f t="shared" si="44"/>
        <v>1444</v>
      </c>
      <c r="B1445" s="12" t="s">
        <v>553</v>
      </c>
      <c r="C1445" s="13" t="s">
        <v>7290</v>
      </c>
      <c r="D1445" s="13" t="s">
        <v>10158</v>
      </c>
      <c r="E1445" s="13" t="s">
        <v>10158</v>
      </c>
      <c r="F1445" s="12" t="s">
        <v>10600</v>
      </c>
      <c r="G1445" s="13" t="s">
        <v>6367</v>
      </c>
      <c r="H1445" s="12" t="s">
        <v>11792</v>
      </c>
      <c r="I1445" s="12" t="s">
        <v>12229</v>
      </c>
      <c r="J1445" s="12" t="s">
        <v>10855</v>
      </c>
      <c r="K1445" s="14" t="s">
        <v>10856</v>
      </c>
      <c r="L1445" s="15">
        <v>0</v>
      </c>
      <c r="M1445" s="15">
        <v>150</v>
      </c>
      <c r="N1445" s="15">
        <f t="shared" si="45"/>
        <v>150</v>
      </c>
      <c r="O1445" s="15" t="s">
        <v>12671</v>
      </c>
      <c r="P1445" s="16"/>
    </row>
    <row r="1446" spans="1:16" s="1" customFormat="1" hidden="1" x14ac:dyDescent="0.25">
      <c r="A1446" s="12">
        <f t="shared" si="44"/>
        <v>1445</v>
      </c>
      <c r="B1446" s="12" t="s">
        <v>1507</v>
      </c>
      <c r="C1446" s="13" t="s">
        <v>7798</v>
      </c>
      <c r="D1446" s="13" t="s">
        <v>10369</v>
      </c>
      <c r="E1446" s="13" t="s">
        <v>10370</v>
      </c>
      <c r="F1446" s="12" t="s">
        <v>10561</v>
      </c>
      <c r="G1446" s="13" t="s">
        <v>10562</v>
      </c>
      <c r="H1446" s="12" t="s">
        <v>11792</v>
      </c>
      <c r="I1446" s="12" t="s">
        <v>12232</v>
      </c>
      <c r="J1446" s="12" t="s">
        <v>11401</v>
      </c>
      <c r="K1446" s="14" t="s">
        <v>11402</v>
      </c>
      <c r="L1446" s="15">
        <v>0</v>
      </c>
      <c r="M1446" s="15">
        <v>300</v>
      </c>
      <c r="N1446" s="15">
        <f t="shared" si="45"/>
        <v>300</v>
      </c>
      <c r="O1446" s="15" t="s">
        <v>12671</v>
      </c>
      <c r="P1446" s="16"/>
    </row>
    <row r="1447" spans="1:16" s="1" customFormat="1" hidden="1" x14ac:dyDescent="0.25">
      <c r="A1447" s="12">
        <f t="shared" si="44"/>
        <v>1446</v>
      </c>
      <c r="B1447" s="12" t="s">
        <v>4098</v>
      </c>
      <c r="C1447" s="13" t="s">
        <v>9274</v>
      </c>
      <c r="D1447" s="13" t="s">
        <v>10363</v>
      </c>
      <c r="E1447" s="13" t="s">
        <v>10533</v>
      </c>
      <c r="F1447" s="12" t="s">
        <v>10534</v>
      </c>
      <c r="G1447" s="13" t="s">
        <v>10535</v>
      </c>
      <c r="H1447" s="12" t="s">
        <v>11792</v>
      </c>
      <c r="I1447" s="12" t="s">
        <v>12229</v>
      </c>
      <c r="J1447" s="12" t="s">
        <v>11155</v>
      </c>
      <c r="K1447" s="14" t="s">
        <v>11156</v>
      </c>
      <c r="L1447" s="15">
        <v>0</v>
      </c>
      <c r="M1447" s="15">
        <v>300</v>
      </c>
      <c r="N1447" s="15">
        <f t="shared" si="45"/>
        <v>300</v>
      </c>
      <c r="O1447" s="15" t="s">
        <v>12671</v>
      </c>
      <c r="P1447" s="16"/>
    </row>
    <row r="1448" spans="1:16" s="1" customFormat="1" hidden="1" x14ac:dyDescent="0.25">
      <c r="A1448" s="12">
        <f t="shared" si="44"/>
        <v>1447</v>
      </c>
      <c r="B1448" s="12" t="s">
        <v>3861</v>
      </c>
      <c r="C1448" s="13" t="s">
        <v>9133</v>
      </c>
      <c r="D1448" s="13" t="s">
        <v>10369</v>
      </c>
      <c r="E1448" s="13" t="s">
        <v>10486</v>
      </c>
      <c r="F1448" s="12" t="s">
        <v>10590</v>
      </c>
      <c r="G1448" s="13" t="s">
        <v>10591</v>
      </c>
      <c r="H1448" s="12" t="s">
        <v>11792</v>
      </c>
      <c r="I1448" s="12" t="s">
        <v>12229</v>
      </c>
      <c r="J1448" s="12" t="s">
        <v>11510</v>
      </c>
      <c r="K1448" s="14" t="s">
        <v>12237</v>
      </c>
      <c r="L1448" s="15">
        <v>50</v>
      </c>
      <c r="M1448" s="15">
        <v>0</v>
      </c>
      <c r="N1448" s="15">
        <f t="shared" si="45"/>
        <v>50</v>
      </c>
      <c r="O1448" s="15" t="s">
        <v>12671</v>
      </c>
      <c r="P1448" s="16"/>
    </row>
    <row r="1449" spans="1:16" s="1" customFormat="1" hidden="1" x14ac:dyDescent="0.25">
      <c r="A1449" s="12">
        <f t="shared" si="44"/>
        <v>1448</v>
      </c>
      <c r="B1449" s="12" t="s">
        <v>5361</v>
      </c>
      <c r="C1449" s="13" t="s">
        <v>8565</v>
      </c>
      <c r="D1449" s="13" t="s">
        <v>10355</v>
      </c>
      <c r="E1449" s="13" t="s">
        <v>10360</v>
      </c>
      <c r="F1449" s="12" t="s">
        <v>10546</v>
      </c>
      <c r="G1449" s="13" t="s">
        <v>10547</v>
      </c>
      <c r="H1449" s="12" t="s">
        <v>11792</v>
      </c>
      <c r="I1449" s="12" t="s">
        <v>12229</v>
      </c>
      <c r="J1449" s="12" t="s">
        <v>11656</v>
      </c>
      <c r="K1449" s="14" t="s">
        <v>11657</v>
      </c>
      <c r="L1449" s="15">
        <v>0</v>
      </c>
      <c r="M1449" s="15">
        <v>100</v>
      </c>
      <c r="N1449" s="15">
        <f t="shared" si="45"/>
        <v>100</v>
      </c>
      <c r="O1449" s="15" t="s">
        <v>12671</v>
      </c>
      <c r="P1449" s="16"/>
    </row>
    <row r="1450" spans="1:16" s="1" customFormat="1" hidden="1" x14ac:dyDescent="0.25">
      <c r="A1450" s="12">
        <f t="shared" si="44"/>
        <v>1449</v>
      </c>
      <c r="B1450" s="12" t="s">
        <v>528</v>
      </c>
      <c r="C1450" s="13" t="s">
        <v>6541</v>
      </c>
      <c r="D1450" s="13" t="s">
        <v>10158</v>
      </c>
      <c r="E1450" s="13" t="s">
        <v>10158</v>
      </c>
      <c r="F1450" s="12" t="s">
        <v>10404</v>
      </c>
      <c r="G1450" s="13" t="s">
        <v>10405</v>
      </c>
      <c r="H1450" s="12" t="s">
        <v>11792</v>
      </c>
      <c r="I1450" s="12" t="s">
        <v>12230</v>
      </c>
      <c r="J1450" s="12" t="s">
        <v>10835</v>
      </c>
      <c r="K1450" s="14" t="s">
        <v>10836</v>
      </c>
      <c r="L1450" s="15">
        <v>0</v>
      </c>
      <c r="M1450" s="15">
        <v>2100</v>
      </c>
      <c r="N1450" s="15">
        <f t="shared" si="45"/>
        <v>2100</v>
      </c>
      <c r="O1450" s="15" t="s">
        <v>12671</v>
      </c>
      <c r="P1450" s="16"/>
    </row>
    <row r="1451" spans="1:16" s="1" customFormat="1" hidden="1" x14ac:dyDescent="0.25">
      <c r="A1451" s="12">
        <f t="shared" si="44"/>
        <v>1450</v>
      </c>
      <c r="B1451" s="12" t="s">
        <v>4434</v>
      </c>
      <c r="C1451" s="13" t="s">
        <v>9472</v>
      </c>
      <c r="D1451" s="13" t="s">
        <v>10351</v>
      </c>
      <c r="E1451" s="13" t="s">
        <v>10423</v>
      </c>
      <c r="F1451" s="12" t="s">
        <v>10621</v>
      </c>
      <c r="G1451" s="13" t="s">
        <v>10622</v>
      </c>
      <c r="H1451" s="12" t="s">
        <v>11792</v>
      </c>
      <c r="I1451" s="12" t="s">
        <v>12229</v>
      </c>
      <c r="J1451" s="12" t="s">
        <v>11123</v>
      </c>
      <c r="K1451" s="14" t="s">
        <v>11124</v>
      </c>
      <c r="L1451" s="15">
        <v>0</v>
      </c>
      <c r="M1451" s="15">
        <v>50</v>
      </c>
      <c r="N1451" s="15">
        <f t="shared" si="45"/>
        <v>50</v>
      </c>
      <c r="O1451" s="15" t="s">
        <v>12671</v>
      </c>
      <c r="P1451" s="16"/>
    </row>
    <row r="1452" spans="1:16" s="1" customFormat="1" hidden="1" x14ac:dyDescent="0.25">
      <c r="A1452" s="12">
        <f t="shared" si="44"/>
        <v>1451</v>
      </c>
      <c r="B1452" s="12" t="s">
        <v>1088</v>
      </c>
      <c r="C1452" s="13" t="s">
        <v>6601</v>
      </c>
      <c r="D1452" s="13" t="s">
        <v>10369</v>
      </c>
      <c r="E1452" s="13" t="s">
        <v>10408</v>
      </c>
      <c r="F1452" s="12" t="s">
        <v>10596</v>
      </c>
      <c r="G1452" s="13" t="s">
        <v>10597</v>
      </c>
      <c r="H1452" s="12" t="s">
        <v>11792</v>
      </c>
      <c r="I1452" s="12" t="s">
        <v>12233</v>
      </c>
      <c r="J1452" s="12" t="s">
        <v>11345</v>
      </c>
      <c r="K1452" s="14" t="s">
        <v>11346</v>
      </c>
      <c r="L1452" s="15">
        <v>0</v>
      </c>
      <c r="M1452" s="15">
        <v>1750</v>
      </c>
      <c r="N1452" s="15">
        <f t="shared" si="45"/>
        <v>1750</v>
      </c>
      <c r="O1452" s="15" t="s">
        <v>12671</v>
      </c>
      <c r="P1452" s="16"/>
    </row>
    <row r="1453" spans="1:16" s="1" customFormat="1" hidden="1" x14ac:dyDescent="0.25">
      <c r="A1453" s="12">
        <f t="shared" si="44"/>
        <v>1452</v>
      </c>
      <c r="B1453" s="12" t="s">
        <v>92</v>
      </c>
      <c r="C1453" s="13" t="s">
        <v>6661</v>
      </c>
      <c r="D1453" s="13" t="s">
        <v>10351</v>
      </c>
      <c r="E1453" s="13" t="s">
        <v>10387</v>
      </c>
      <c r="F1453" s="12" t="s">
        <v>10425</v>
      </c>
      <c r="G1453" s="13" t="s">
        <v>9109</v>
      </c>
      <c r="H1453" s="12" t="s">
        <v>11792</v>
      </c>
      <c r="I1453" s="12" t="s">
        <v>12229</v>
      </c>
      <c r="J1453" s="12" t="s">
        <v>11634</v>
      </c>
      <c r="K1453" s="14" t="s">
        <v>11635</v>
      </c>
      <c r="L1453" s="15">
        <v>0</v>
      </c>
      <c r="M1453" s="15">
        <v>450</v>
      </c>
      <c r="N1453" s="15">
        <f t="shared" si="45"/>
        <v>450</v>
      </c>
      <c r="O1453" s="15" t="s">
        <v>12671</v>
      </c>
      <c r="P1453" s="16"/>
    </row>
    <row r="1454" spans="1:16" s="1" customFormat="1" hidden="1" x14ac:dyDescent="0.25">
      <c r="A1454" s="12">
        <f t="shared" si="44"/>
        <v>1453</v>
      </c>
      <c r="B1454" s="12" t="s">
        <v>361</v>
      </c>
      <c r="C1454" s="13" t="s">
        <v>7151</v>
      </c>
      <c r="D1454" s="13" t="s">
        <v>10363</v>
      </c>
      <c r="E1454" s="13" t="s">
        <v>10364</v>
      </c>
      <c r="F1454" s="12" t="s">
        <v>10401</v>
      </c>
      <c r="G1454" s="13" t="s">
        <v>9095</v>
      </c>
      <c r="H1454" s="12" t="s">
        <v>11792</v>
      </c>
      <c r="I1454" s="12" t="s">
        <v>12229</v>
      </c>
      <c r="J1454" s="12" t="s">
        <v>11181</v>
      </c>
      <c r="K1454" s="14" t="s">
        <v>11182</v>
      </c>
      <c r="L1454" s="15">
        <v>0</v>
      </c>
      <c r="M1454" s="15">
        <v>50</v>
      </c>
      <c r="N1454" s="15">
        <f t="shared" si="45"/>
        <v>50</v>
      </c>
      <c r="O1454" s="15" t="s">
        <v>12671</v>
      </c>
      <c r="P1454" s="16"/>
    </row>
    <row r="1455" spans="1:16" s="1" customFormat="1" hidden="1" x14ac:dyDescent="0.25">
      <c r="A1455" s="12">
        <f t="shared" si="44"/>
        <v>1454</v>
      </c>
      <c r="B1455" s="12" t="s">
        <v>560</v>
      </c>
      <c r="C1455" s="13" t="s">
        <v>7296</v>
      </c>
      <c r="D1455" s="13" t="s">
        <v>10158</v>
      </c>
      <c r="E1455" s="13" t="s">
        <v>10158</v>
      </c>
      <c r="F1455" s="12" t="s">
        <v>10600</v>
      </c>
      <c r="G1455" s="13" t="s">
        <v>6367</v>
      </c>
      <c r="H1455" s="12" t="s">
        <v>11792</v>
      </c>
      <c r="I1455" s="12" t="s">
        <v>12229</v>
      </c>
      <c r="J1455" s="12" t="s">
        <v>10861</v>
      </c>
      <c r="K1455" s="14" t="s">
        <v>10862</v>
      </c>
      <c r="L1455" s="15">
        <v>0</v>
      </c>
      <c r="M1455" s="15">
        <v>300</v>
      </c>
      <c r="N1455" s="15">
        <f t="shared" si="45"/>
        <v>300</v>
      </c>
      <c r="O1455" s="15" t="s">
        <v>12671</v>
      </c>
      <c r="P1455" s="16"/>
    </row>
    <row r="1456" spans="1:16" s="1" customFormat="1" hidden="1" x14ac:dyDescent="0.25">
      <c r="A1456" s="12">
        <f t="shared" si="44"/>
        <v>1455</v>
      </c>
      <c r="B1456" s="12" t="s">
        <v>3327</v>
      </c>
      <c r="C1456" s="13" t="s">
        <v>8822</v>
      </c>
      <c r="D1456" s="13" t="s">
        <v>10158</v>
      </c>
      <c r="E1456" s="13" t="s">
        <v>10158</v>
      </c>
      <c r="F1456" s="12" t="s">
        <v>10600</v>
      </c>
      <c r="G1456" s="13" t="s">
        <v>6367</v>
      </c>
      <c r="H1456" s="12" t="s">
        <v>11792</v>
      </c>
      <c r="I1456" s="12" t="s">
        <v>12229</v>
      </c>
      <c r="J1456" s="12" t="s">
        <v>10855</v>
      </c>
      <c r="K1456" s="14" t="s">
        <v>10856</v>
      </c>
      <c r="L1456" s="15">
        <v>0</v>
      </c>
      <c r="M1456" s="15">
        <v>650</v>
      </c>
      <c r="N1456" s="15">
        <f t="shared" si="45"/>
        <v>650</v>
      </c>
      <c r="O1456" s="15" t="s">
        <v>12671</v>
      </c>
      <c r="P1456" s="16"/>
    </row>
    <row r="1457" spans="1:16" s="1" customFormat="1" hidden="1" x14ac:dyDescent="0.25">
      <c r="A1457" s="12">
        <f t="shared" si="44"/>
        <v>1456</v>
      </c>
      <c r="B1457" s="12" t="s">
        <v>2162</v>
      </c>
      <c r="C1457" s="13" t="s">
        <v>6598</v>
      </c>
      <c r="D1457" s="13" t="s">
        <v>10351</v>
      </c>
      <c r="E1457" s="13" t="s">
        <v>10423</v>
      </c>
      <c r="F1457" s="12" t="s">
        <v>10621</v>
      </c>
      <c r="G1457" s="13" t="s">
        <v>10622</v>
      </c>
      <c r="H1457" s="12" t="s">
        <v>11792</v>
      </c>
      <c r="I1457" s="12" t="s">
        <v>12229</v>
      </c>
      <c r="J1457" s="12" t="s">
        <v>11119</v>
      </c>
      <c r="K1457" s="14" t="s">
        <v>11120</v>
      </c>
      <c r="L1457" s="15">
        <v>0</v>
      </c>
      <c r="M1457" s="15">
        <v>150</v>
      </c>
      <c r="N1457" s="15">
        <f t="shared" si="45"/>
        <v>150</v>
      </c>
      <c r="O1457" s="15" t="s">
        <v>12671</v>
      </c>
      <c r="P1457" s="16"/>
    </row>
    <row r="1458" spans="1:16" s="1" customFormat="1" hidden="1" x14ac:dyDescent="0.25">
      <c r="A1458" s="12">
        <f t="shared" si="44"/>
        <v>1457</v>
      </c>
      <c r="B1458" s="12" t="s">
        <v>1468</v>
      </c>
      <c r="C1458" s="13" t="s">
        <v>7793</v>
      </c>
      <c r="D1458" s="13" t="s">
        <v>10369</v>
      </c>
      <c r="E1458" s="13" t="s">
        <v>10486</v>
      </c>
      <c r="F1458" s="12" t="s">
        <v>10590</v>
      </c>
      <c r="G1458" s="13" t="s">
        <v>10591</v>
      </c>
      <c r="H1458" s="12" t="s">
        <v>11792</v>
      </c>
      <c r="I1458" s="12" t="s">
        <v>12229</v>
      </c>
      <c r="J1458" s="12" t="s">
        <v>11502</v>
      </c>
      <c r="K1458" s="14" t="s">
        <v>11503</v>
      </c>
      <c r="L1458" s="15">
        <v>0</v>
      </c>
      <c r="M1458" s="15">
        <v>3050</v>
      </c>
      <c r="N1458" s="15">
        <f t="shared" si="45"/>
        <v>3050</v>
      </c>
      <c r="O1458" s="15" t="s">
        <v>12671</v>
      </c>
      <c r="P1458" s="16"/>
    </row>
    <row r="1459" spans="1:16" s="1" customFormat="1" x14ac:dyDescent="0.25">
      <c r="A1459" s="12">
        <f t="shared" si="44"/>
        <v>1458</v>
      </c>
      <c r="B1459" s="12" t="s">
        <v>3910</v>
      </c>
      <c r="C1459" s="13" t="s">
        <v>9166</v>
      </c>
      <c r="D1459" s="13" t="s">
        <v>10369</v>
      </c>
      <c r="E1459" s="13" t="s">
        <v>10369</v>
      </c>
      <c r="F1459" s="12" t="s">
        <v>10427</v>
      </c>
      <c r="G1459" s="13" t="s">
        <v>10428</v>
      </c>
      <c r="H1459" s="12" t="s">
        <v>11792</v>
      </c>
      <c r="I1459" s="12" t="s">
        <v>12229</v>
      </c>
      <c r="J1459" s="12" t="s">
        <v>11362</v>
      </c>
      <c r="K1459" s="14" t="s">
        <v>12320</v>
      </c>
      <c r="L1459" s="15">
        <v>100</v>
      </c>
      <c r="M1459" s="15">
        <v>400</v>
      </c>
      <c r="N1459" s="15">
        <f t="shared" si="45"/>
        <v>500</v>
      </c>
      <c r="O1459" s="15" t="s">
        <v>12671</v>
      </c>
      <c r="P1459" s="16"/>
    </row>
    <row r="1460" spans="1:16" s="1" customFormat="1" hidden="1" x14ac:dyDescent="0.25">
      <c r="A1460" s="12">
        <f t="shared" si="44"/>
        <v>1459</v>
      </c>
      <c r="B1460" s="12" t="s">
        <v>3502</v>
      </c>
      <c r="C1460" s="13" t="s">
        <v>6659</v>
      </c>
      <c r="D1460" s="13" t="s">
        <v>10369</v>
      </c>
      <c r="E1460" s="13" t="s">
        <v>10161</v>
      </c>
      <c r="F1460" s="12" t="s">
        <v>10564</v>
      </c>
      <c r="G1460" s="13" t="s">
        <v>10565</v>
      </c>
      <c r="H1460" s="12" t="s">
        <v>11792</v>
      </c>
      <c r="I1460" s="12" t="s">
        <v>12229</v>
      </c>
      <c r="J1460" s="12" t="s">
        <v>11472</v>
      </c>
      <c r="K1460" s="14" t="s">
        <v>11473</v>
      </c>
      <c r="L1460" s="15">
        <v>0</v>
      </c>
      <c r="M1460" s="15">
        <v>100</v>
      </c>
      <c r="N1460" s="15">
        <f t="shared" si="45"/>
        <v>100</v>
      </c>
      <c r="O1460" s="15" t="s">
        <v>12671</v>
      </c>
      <c r="P1460" s="16"/>
    </row>
    <row r="1461" spans="1:16" s="1" customFormat="1" hidden="1" x14ac:dyDescent="0.25">
      <c r="A1461" s="12">
        <f t="shared" si="44"/>
        <v>1460</v>
      </c>
      <c r="B1461" s="12" t="s">
        <v>1340</v>
      </c>
      <c r="C1461" s="13" t="s">
        <v>6633</v>
      </c>
      <c r="D1461" s="13" t="s">
        <v>10369</v>
      </c>
      <c r="E1461" s="13" t="s">
        <v>10161</v>
      </c>
      <c r="F1461" s="12" t="s">
        <v>10385</v>
      </c>
      <c r="G1461" s="13" t="s">
        <v>10386</v>
      </c>
      <c r="H1461" s="12" t="s">
        <v>11792</v>
      </c>
      <c r="I1461" s="12" t="s">
        <v>12230</v>
      </c>
      <c r="J1461" s="12" t="s">
        <v>11464</v>
      </c>
      <c r="K1461" s="14" t="s">
        <v>11465</v>
      </c>
      <c r="L1461" s="15">
        <v>0</v>
      </c>
      <c r="M1461" s="15">
        <v>200</v>
      </c>
      <c r="N1461" s="15">
        <f t="shared" si="45"/>
        <v>200</v>
      </c>
      <c r="O1461" s="15" t="s">
        <v>12671</v>
      </c>
      <c r="P1461" s="16"/>
    </row>
    <row r="1462" spans="1:16" s="1" customFormat="1" hidden="1" x14ac:dyDescent="0.25">
      <c r="A1462" s="12">
        <f t="shared" si="44"/>
        <v>1461</v>
      </c>
      <c r="B1462" s="12" t="s">
        <v>355</v>
      </c>
      <c r="C1462" s="13" t="s">
        <v>5699</v>
      </c>
      <c r="D1462" s="13" t="s">
        <v>10363</v>
      </c>
      <c r="E1462" s="13" t="s">
        <v>10364</v>
      </c>
      <c r="F1462" s="12" t="s">
        <v>10401</v>
      </c>
      <c r="G1462" s="13" t="s">
        <v>9095</v>
      </c>
      <c r="H1462" s="12" t="s">
        <v>11789</v>
      </c>
      <c r="I1462" s="12" t="s">
        <v>12231</v>
      </c>
      <c r="J1462" s="12" t="s">
        <v>11191</v>
      </c>
      <c r="K1462" s="14" t="s">
        <v>11192</v>
      </c>
      <c r="L1462" s="15">
        <v>800</v>
      </c>
      <c r="M1462" s="15">
        <v>69800</v>
      </c>
      <c r="N1462" s="15">
        <f t="shared" si="45"/>
        <v>70600</v>
      </c>
      <c r="O1462" s="15" t="s">
        <v>12671</v>
      </c>
      <c r="P1462" s="16"/>
    </row>
    <row r="1463" spans="1:16" s="1" customFormat="1" hidden="1" x14ac:dyDescent="0.25">
      <c r="A1463" s="12">
        <f t="shared" si="44"/>
        <v>1462</v>
      </c>
      <c r="B1463" s="12" t="s">
        <v>1513</v>
      </c>
      <c r="C1463" s="13" t="s">
        <v>7805</v>
      </c>
      <c r="D1463" s="13" t="s">
        <v>10369</v>
      </c>
      <c r="E1463" s="13" t="s">
        <v>10370</v>
      </c>
      <c r="F1463" s="12" t="s">
        <v>10561</v>
      </c>
      <c r="G1463" s="13" t="s">
        <v>10562</v>
      </c>
      <c r="H1463" s="12" t="s">
        <v>11792</v>
      </c>
      <c r="I1463" s="12" t="s">
        <v>12230</v>
      </c>
      <c r="J1463" s="12" t="s">
        <v>11365</v>
      </c>
      <c r="K1463" s="14" t="s">
        <v>11184</v>
      </c>
      <c r="L1463" s="15">
        <v>0</v>
      </c>
      <c r="M1463" s="15">
        <v>300</v>
      </c>
      <c r="N1463" s="15">
        <f t="shared" si="45"/>
        <v>300</v>
      </c>
      <c r="O1463" s="15" t="s">
        <v>12671</v>
      </c>
      <c r="P1463" s="16"/>
    </row>
    <row r="1464" spans="1:16" s="1" customFormat="1" hidden="1" x14ac:dyDescent="0.25">
      <c r="A1464" s="12">
        <f t="shared" si="44"/>
        <v>1463</v>
      </c>
      <c r="B1464" s="12" t="s">
        <v>3767</v>
      </c>
      <c r="C1464" s="13" t="s">
        <v>5919</v>
      </c>
      <c r="D1464" s="13" t="s">
        <v>10355</v>
      </c>
      <c r="E1464" s="13" t="s">
        <v>10432</v>
      </c>
      <c r="F1464" s="12" t="s">
        <v>10468</v>
      </c>
      <c r="G1464" s="13" t="s">
        <v>10469</v>
      </c>
      <c r="H1464" s="12" t="s">
        <v>11790</v>
      </c>
      <c r="I1464" s="12" t="s">
        <v>12230</v>
      </c>
      <c r="J1464" s="12" t="s">
        <v>11564</v>
      </c>
      <c r="K1464" s="14" t="s">
        <v>11565</v>
      </c>
      <c r="L1464" s="15">
        <v>0</v>
      </c>
      <c r="M1464" s="15">
        <v>30550</v>
      </c>
      <c r="N1464" s="15">
        <f t="shared" si="45"/>
        <v>30550</v>
      </c>
      <c r="O1464" s="15" t="s">
        <v>12671</v>
      </c>
      <c r="P1464" s="16"/>
    </row>
    <row r="1465" spans="1:16" s="1" customFormat="1" hidden="1" x14ac:dyDescent="0.25">
      <c r="A1465" s="12">
        <f t="shared" si="44"/>
        <v>1464</v>
      </c>
      <c r="B1465" s="12" t="s">
        <v>1575</v>
      </c>
      <c r="C1465" s="13" t="s">
        <v>6079</v>
      </c>
      <c r="D1465" s="13" t="s">
        <v>10369</v>
      </c>
      <c r="E1465" s="13" t="s">
        <v>10370</v>
      </c>
      <c r="F1465" s="12" t="s">
        <v>10511</v>
      </c>
      <c r="G1465" s="13" t="s">
        <v>6060</v>
      </c>
      <c r="H1465" s="12" t="s">
        <v>11792</v>
      </c>
      <c r="I1465" s="12" t="s">
        <v>12233</v>
      </c>
      <c r="J1465" s="12" t="s">
        <v>11311</v>
      </c>
      <c r="K1465" s="14" t="s">
        <v>11312</v>
      </c>
      <c r="L1465" s="15">
        <v>0</v>
      </c>
      <c r="M1465" s="15">
        <v>16000</v>
      </c>
      <c r="N1465" s="15">
        <f t="shared" si="45"/>
        <v>16000</v>
      </c>
      <c r="O1465" s="15" t="s">
        <v>12671</v>
      </c>
      <c r="P1465" s="16"/>
    </row>
    <row r="1466" spans="1:16" s="1" customFormat="1" hidden="1" x14ac:dyDescent="0.25">
      <c r="A1466" s="12">
        <f t="shared" si="44"/>
        <v>1465</v>
      </c>
      <c r="B1466" s="12" t="s">
        <v>4425</v>
      </c>
      <c r="C1466" s="13" t="s">
        <v>9467</v>
      </c>
      <c r="D1466" s="13" t="s">
        <v>10369</v>
      </c>
      <c r="E1466" s="13" t="s">
        <v>10161</v>
      </c>
      <c r="F1466" s="12" t="s">
        <v>10385</v>
      </c>
      <c r="G1466" s="13" t="s">
        <v>10386</v>
      </c>
      <c r="H1466" s="12" t="s">
        <v>11792</v>
      </c>
      <c r="I1466" s="12" t="s">
        <v>12229</v>
      </c>
      <c r="J1466" s="12" t="s">
        <v>11464</v>
      </c>
      <c r="K1466" s="14" t="s">
        <v>11465</v>
      </c>
      <c r="L1466" s="15">
        <v>0</v>
      </c>
      <c r="M1466" s="15">
        <v>150</v>
      </c>
      <c r="N1466" s="15">
        <f t="shared" si="45"/>
        <v>150</v>
      </c>
      <c r="O1466" s="15" t="s">
        <v>12671</v>
      </c>
      <c r="P1466" s="16"/>
    </row>
    <row r="1467" spans="1:16" s="1" customFormat="1" hidden="1" x14ac:dyDescent="0.25">
      <c r="A1467" s="12">
        <f t="shared" si="44"/>
        <v>1466</v>
      </c>
      <c r="B1467" s="12" t="s">
        <v>105</v>
      </c>
      <c r="C1467" s="13" t="s">
        <v>6984</v>
      </c>
      <c r="D1467" s="13" t="s">
        <v>10351</v>
      </c>
      <c r="E1467" s="13" t="s">
        <v>10387</v>
      </c>
      <c r="F1467" s="12" t="s">
        <v>10425</v>
      </c>
      <c r="G1467" s="13" t="s">
        <v>9109</v>
      </c>
      <c r="H1467" s="12" t="s">
        <v>11792</v>
      </c>
      <c r="I1467" s="12" t="s">
        <v>12229</v>
      </c>
      <c r="J1467" s="12" t="s">
        <v>11628</v>
      </c>
      <c r="K1467" s="14" t="s">
        <v>11629</v>
      </c>
      <c r="L1467" s="15">
        <v>0</v>
      </c>
      <c r="M1467" s="15">
        <v>100</v>
      </c>
      <c r="N1467" s="15">
        <f t="shared" si="45"/>
        <v>100</v>
      </c>
      <c r="O1467" s="15" t="s">
        <v>12671</v>
      </c>
      <c r="P1467" s="16"/>
    </row>
    <row r="1468" spans="1:16" s="1" customFormat="1" hidden="1" x14ac:dyDescent="0.25">
      <c r="A1468" s="12">
        <f t="shared" si="44"/>
        <v>1467</v>
      </c>
      <c r="B1468" s="12" t="s">
        <v>3441</v>
      </c>
      <c r="C1468" s="13" t="s">
        <v>8899</v>
      </c>
      <c r="D1468" s="13" t="s">
        <v>10351</v>
      </c>
      <c r="E1468" s="13" t="s">
        <v>10387</v>
      </c>
      <c r="F1468" s="12" t="s">
        <v>10425</v>
      </c>
      <c r="G1468" s="13" t="s">
        <v>9109</v>
      </c>
      <c r="H1468" s="12" t="s">
        <v>11792</v>
      </c>
      <c r="I1468" s="12" t="s">
        <v>12229</v>
      </c>
      <c r="J1468" s="12" t="s">
        <v>11628</v>
      </c>
      <c r="K1468" s="14" t="s">
        <v>11629</v>
      </c>
      <c r="L1468" s="15">
        <v>0</v>
      </c>
      <c r="M1468" s="15">
        <v>250</v>
      </c>
      <c r="N1468" s="15">
        <f t="shared" si="45"/>
        <v>250</v>
      </c>
      <c r="O1468" s="15" t="s">
        <v>12671</v>
      </c>
      <c r="P1468" s="16"/>
    </row>
    <row r="1469" spans="1:16" s="1" customFormat="1" hidden="1" x14ac:dyDescent="0.25">
      <c r="A1469" s="12">
        <f t="shared" si="44"/>
        <v>1468</v>
      </c>
      <c r="B1469" s="12" t="s">
        <v>1651</v>
      </c>
      <c r="C1469" s="13" t="s">
        <v>6296</v>
      </c>
      <c r="D1469" s="13" t="s">
        <v>10355</v>
      </c>
      <c r="E1469" s="13" t="s">
        <v>10432</v>
      </c>
      <c r="F1469" s="12" t="s">
        <v>10468</v>
      </c>
      <c r="G1469" s="13" t="s">
        <v>10469</v>
      </c>
      <c r="H1469" s="12" t="s">
        <v>11792</v>
      </c>
      <c r="I1469" s="12" t="s">
        <v>12230</v>
      </c>
      <c r="J1469" s="12" t="s">
        <v>11564</v>
      </c>
      <c r="K1469" s="14" t="s">
        <v>11565</v>
      </c>
      <c r="L1469" s="15">
        <v>0</v>
      </c>
      <c r="M1469" s="15">
        <v>1300</v>
      </c>
      <c r="N1469" s="15">
        <f t="shared" si="45"/>
        <v>1300</v>
      </c>
      <c r="O1469" s="15" t="s">
        <v>12671</v>
      </c>
      <c r="P1469" s="16"/>
    </row>
    <row r="1470" spans="1:16" s="1" customFormat="1" hidden="1" x14ac:dyDescent="0.25">
      <c r="A1470" s="12">
        <f t="shared" si="44"/>
        <v>1469</v>
      </c>
      <c r="B1470" s="12" t="s">
        <v>1525</v>
      </c>
      <c r="C1470" s="13" t="s">
        <v>6108</v>
      </c>
      <c r="D1470" s="13" t="s">
        <v>10369</v>
      </c>
      <c r="E1470" s="13" t="s">
        <v>10370</v>
      </c>
      <c r="F1470" s="12" t="s">
        <v>10561</v>
      </c>
      <c r="G1470" s="13" t="s">
        <v>10562</v>
      </c>
      <c r="H1470" s="12" t="s">
        <v>11792</v>
      </c>
      <c r="I1470" s="12" t="s">
        <v>12230</v>
      </c>
      <c r="J1470" s="12" t="s">
        <v>11399</v>
      </c>
      <c r="K1470" s="14" t="s">
        <v>11400</v>
      </c>
      <c r="L1470" s="15">
        <v>0</v>
      </c>
      <c r="M1470" s="15">
        <v>1050</v>
      </c>
      <c r="N1470" s="15">
        <f t="shared" si="45"/>
        <v>1050</v>
      </c>
      <c r="O1470" s="15" t="s">
        <v>12671</v>
      </c>
      <c r="P1470" s="16"/>
    </row>
    <row r="1471" spans="1:16" s="1" customFormat="1" hidden="1" x14ac:dyDescent="0.25">
      <c r="A1471" s="12">
        <f t="shared" si="44"/>
        <v>1470</v>
      </c>
      <c r="B1471" s="12" t="s">
        <v>2146</v>
      </c>
      <c r="C1471" s="13" t="s">
        <v>8126</v>
      </c>
      <c r="D1471" s="13" t="s">
        <v>10158</v>
      </c>
      <c r="E1471" s="13" t="s">
        <v>10158</v>
      </c>
      <c r="F1471" s="12" t="s">
        <v>10600</v>
      </c>
      <c r="G1471" s="13" t="s">
        <v>6367</v>
      </c>
      <c r="H1471" s="12" t="s">
        <v>11792</v>
      </c>
      <c r="I1471" s="12" t="s">
        <v>12229</v>
      </c>
      <c r="J1471" s="12" t="s">
        <v>10855</v>
      </c>
      <c r="K1471" s="14" t="s">
        <v>10856</v>
      </c>
      <c r="L1471" s="15">
        <v>0</v>
      </c>
      <c r="M1471" s="15">
        <v>50</v>
      </c>
      <c r="N1471" s="15">
        <f t="shared" si="45"/>
        <v>50</v>
      </c>
      <c r="O1471" s="15" t="s">
        <v>12671</v>
      </c>
      <c r="P1471" s="16"/>
    </row>
    <row r="1472" spans="1:16" s="1" customFormat="1" hidden="1" x14ac:dyDescent="0.25">
      <c r="A1472" s="12">
        <f t="shared" si="44"/>
        <v>1471</v>
      </c>
      <c r="B1472" s="12" t="s">
        <v>1514</v>
      </c>
      <c r="C1472" s="13" t="s">
        <v>6650</v>
      </c>
      <c r="D1472" s="13" t="s">
        <v>10369</v>
      </c>
      <c r="E1472" s="13" t="s">
        <v>10370</v>
      </c>
      <c r="F1472" s="12" t="s">
        <v>10462</v>
      </c>
      <c r="G1472" s="13" t="s">
        <v>10463</v>
      </c>
      <c r="H1472" s="12" t="s">
        <v>11792</v>
      </c>
      <c r="I1472" s="12" t="s">
        <v>12232</v>
      </c>
      <c r="J1472" s="12" t="s">
        <v>11366</v>
      </c>
      <c r="K1472" s="14" t="s">
        <v>11367</v>
      </c>
      <c r="L1472" s="15">
        <v>0</v>
      </c>
      <c r="M1472" s="15">
        <v>1300</v>
      </c>
      <c r="N1472" s="15">
        <f t="shared" si="45"/>
        <v>1300</v>
      </c>
      <c r="O1472" s="15" t="s">
        <v>12671</v>
      </c>
      <c r="P1472" s="16"/>
    </row>
    <row r="1473" spans="1:16" s="1" customFormat="1" hidden="1" x14ac:dyDescent="0.25">
      <c r="A1473" s="12">
        <f t="shared" si="44"/>
        <v>1472</v>
      </c>
      <c r="B1473" s="12" t="s">
        <v>4585</v>
      </c>
      <c r="C1473" s="13" t="s">
        <v>6216</v>
      </c>
      <c r="D1473" s="13" t="s">
        <v>10369</v>
      </c>
      <c r="E1473" s="13" t="s">
        <v>10370</v>
      </c>
      <c r="F1473" s="12" t="s">
        <v>10561</v>
      </c>
      <c r="G1473" s="13" t="s">
        <v>10562</v>
      </c>
      <c r="H1473" s="12" t="s">
        <v>11792</v>
      </c>
      <c r="I1473" s="12" t="s">
        <v>12230</v>
      </c>
      <c r="J1473" s="12" t="s">
        <v>11399</v>
      </c>
      <c r="K1473" s="14" t="s">
        <v>11400</v>
      </c>
      <c r="L1473" s="15">
        <v>0</v>
      </c>
      <c r="M1473" s="15">
        <v>5300</v>
      </c>
      <c r="N1473" s="15">
        <f t="shared" si="45"/>
        <v>5300</v>
      </c>
      <c r="O1473" s="15" t="s">
        <v>12671</v>
      </c>
      <c r="P1473" s="16"/>
    </row>
    <row r="1474" spans="1:16" s="1" customFormat="1" hidden="1" x14ac:dyDescent="0.25">
      <c r="A1474" s="12">
        <f t="shared" si="44"/>
        <v>1473</v>
      </c>
      <c r="B1474" s="12" t="s">
        <v>3479</v>
      </c>
      <c r="C1474" s="13" t="s">
        <v>6820</v>
      </c>
      <c r="D1474" s="13" t="s">
        <v>10369</v>
      </c>
      <c r="E1474" s="13" t="s">
        <v>10370</v>
      </c>
      <c r="F1474" s="12" t="s">
        <v>10561</v>
      </c>
      <c r="G1474" s="13" t="s">
        <v>10562</v>
      </c>
      <c r="H1474" s="12" t="s">
        <v>11792</v>
      </c>
      <c r="I1474" s="12" t="s">
        <v>12230</v>
      </c>
      <c r="J1474" s="12" t="s">
        <v>11399</v>
      </c>
      <c r="K1474" s="14" t="s">
        <v>11400</v>
      </c>
      <c r="L1474" s="15">
        <v>0</v>
      </c>
      <c r="M1474" s="15">
        <v>200</v>
      </c>
      <c r="N1474" s="15">
        <f t="shared" si="45"/>
        <v>200</v>
      </c>
      <c r="O1474" s="15" t="s">
        <v>12671</v>
      </c>
      <c r="P1474" s="16"/>
    </row>
    <row r="1475" spans="1:16" s="1" customFormat="1" hidden="1" x14ac:dyDescent="0.25">
      <c r="A1475" s="12">
        <f t="shared" ref="A1475:A1538" si="46">ROW()-1</f>
        <v>1474</v>
      </c>
      <c r="B1475" s="12" t="s">
        <v>4028</v>
      </c>
      <c r="C1475" s="13" t="s">
        <v>9235</v>
      </c>
      <c r="D1475" s="13" t="s">
        <v>10369</v>
      </c>
      <c r="E1475" s="13" t="s">
        <v>10370</v>
      </c>
      <c r="F1475" s="12" t="s">
        <v>10561</v>
      </c>
      <c r="G1475" s="13" t="s">
        <v>10562</v>
      </c>
      <c r="H1475" s="12" t="s">
        <v>11792</v>
      </c>
      <c r="I1475" s="12" t="s">
        <v>12230</v>
      </c>
      <c r="J1475" s="12" t="s">
        <v>11370</v>
      </c>
      <c r="K1475" s="14" t="s">
        <v>11371</v>
      </c>
      <c r="L1475" s="15">
        <v>0</v>
      </c>
      <c r="M1475" s="15">
        <v>1000</v>
      </c>
      <c r="N1475" s="15">
        <f t="shared" ref="N1475:N1538" si="47">SUM(L1475,M1475)</f>
        <v>1000</v>
      </c>
      <c r="O1475" s="15" t="s">
        <v>12671</v>
      </c>
      <c r="P1475" s="16"/>
    </row>
    <row r="1476" spans="1:16" s="1" customFormat="1" hidden="1" x14ac:dyDescent="0.25">
      <c r="A1476" s="12">
        <f t="shared" si="46"/>
        <v>1475</v>
      </c>
      <c r="B1476" s="12" t="s">
        <v>2773</v>
      </c>
      <c r="C1476" s="13" t="s">
        <v>7416</v>
      </c>
      <c r="D1476" s="13" t="s">
        <v>10369</v>
      </c>
      <c r="E1476" s="13" t="s">
        <v>10486</v>
      </c>
      <c r="F1476" s="12" t="s">
        <v>10590</v>
      </c>
      <c r="G1476" s="13" t="s">
        <v>10591</v>
      </c>
      <c r="H1476" s="12" t="s">
        <v>11790</v>
      </c>
      <c r="I1476" s="12" t="s">
        <v>12230</v>
      </c>
      <c r="J1476" s="12" t="s">
        <v>11474</v>
      </c>
      <c r="K1476" s="14" t="s">
        <v>12238</v>
      </c>
      <c r="L1476" s="15">
        <v>0</v>
      </c>
      <c r="M1476" s="15">
        <v>2950</v>
      </c>
      <c r="N1476" s="15">
        <f t="shared" si="47"/>
        <v>2950</v>
      </c>
      <c r="O1476" s="15" t="s">
        <v>12671</v>
      </c>
      <c r="P1476" s="16"/>
    </row>
    <row r="1477" spans="1:16" s="1" customFormat="1" hidden="1" x14ac:dyDescent="0.25">
      <c r="A1477" s="12">
        <f t="shared" si="46"/>
        <v>1476</v>
      </c>
      <c r="B1477" s="12" t="s">
        <v>3102</v>
      </c>
      <c r="C1477" s="13" t="s">
        <v>8706</v>
      </c>
      <c r="D1477" s="13" t="s">
        <v>10369</v>
      </c>
      <c r="E1477" s="13" t="s">
        <v>10486</v>
      </c>
      <c r="F1477" s="12" t="s">
        <v>10590</v>
      </c>
      <c r="G1477" s="13" t="s">
        <v>10591</v>
      </c>
      <c r="H1477" s="12" t="s">
        <v>11792</v>
      </c>
      <c r="I1477" s="12" t="s">
        <v>12230</v>
      </c>
      <c r="J1477" s="12" t="s">
        <v>11474</v>
      </c>
      <c r="K1477" s="14" t="s">
        <v>12238</v>
      </c>
      <c r="L1477" s="15">
        <v>0</v>
      </c>
      <c r="M1477" s="15">
        <v>300</v>
      </c>
      <c r="N1477" s="15">
        <f t="shared" si="47"/>
        <v>300</v>
      </c>
      <c r="O1477" s="15" t="s">
        <v>12671</v>
      </c>
      <c r="P1477" s="16"/>
    </row>
    <row r="1478" spans="1:16" s="1" customFormat="1" hidden="1" x14ac:dyDescent="0.25">
      <c r="A1478" s="12">
        <f t="shared" si="46"/>
        <v>1477</v>
      </c>
      <c r="B1478" s="12" t="s">
        <v>1355</v>
      </c>
      <c r="C1478" s="13" t="s">
        <v>7734</v>
      </c>
      <c r="D1478" s="13" t="s">
        <v>10369</v>
      </c>
      <c r="E1478" s="13" t="s">
        <v>10161</v>
      </c>
      <c r="F1478" s="12" t="s">
        <v>10453</v>
      </c>
      <c r="G1478" s="13" t="s">
        <v>5751</v>
      </c>
      <c r="H1478" s="12" t="s">
        <v>11792</v>
      </c>
      <c r="I1478" s="12" t="s">
        <v>12229</v>
      </c>
      <c r="J1478" s="12" t="s">
        <v>11457</v>
      </c>
      <c r="K1478" s="14" t="s">
        <v>11458</v>
      </c>
      <c r="L1478" s="15">
        <v>0</v>
      </c>
      <c r="M1478" s="15">
        <v>200</v>
      </c>
      <c r="N1478" s="15">
        <f t="shared" si="47"/>
        <v>200</v>
      </c>
      <c r="O1478" s="15" t="s">
        <v>12671</v>
      </c>
      <c r="P1478" s="16"/>
    </row>
    <row r="1479" spans="1:16" s="1" customFormat="1" hidden="1" x14ac:dyDescent="0.25">
      <c r="A1479" s="12">
        <f t="shared" si="46"/>
        <v>1478</v>
      </c>
      <c r="B1479" s="12" t="s">
        <v>1353</v>
      </c>
      <c r="C1479" s="13" t="s">
        <v>5786</v>
      </c>
      <c r="D1479" s="13" t="s">
        <v>10369</v>
      </c>
      <c r="E1479" s="13" t="s">
        <v>10161</v>
      </c>
      <c r="F1479" s="12" t="s">
        <v>10453</v>
      </c>
      <c r="G1479" s="13" t="s">
        <v>5751</v>
      </c>
      <c r="H1479" s="12" t="s">
        <v>11789</v>
      </c>
      <c r="I1479" s="12" t="s">
        <v>12231</v>
      </c>
      <c r="J1479" s="12" t="s">
        <v>11457</v>
      </c>
      <c r="K1479" s="14" t="s">
        <v>11458</v>
      </c>
      <c r="L1479" s="15">
        <v>0</v>
      </c>
      <c r="M1479" s="15">
        <v>33600</v>
      </c>
      <c r="N1479" s="15">
        <f t="shared" si="47"/>
        <v>33600</v>
      </c>
      <c r="O1479" s="15" t="s">
        <v>12671</v>
      </c>
      <c r="P1479" s="16"/>
    </row>
    <row r="1480" spans="1:16" s="1" customFormat="1" hidden="1" x14ac:dyDescent="0.25">
      <c r="A1480" s="12">
        <f t="shared" si="46"/>
        <v>1479</v>
      </c>
      <c r="B1480" s="12" t="s">
        <v>1351</v>
      </c>
      <c r="C1480" s="13" t="s">
        <v>7732</v>
      </c>
      <c r="D1480" s="13" t="s">
        <v>10369</v>
      </c>
      <c r="E1480" s="13" t="s">
        <v>10161</v>
      </c>
      <c r="F1480" s="12" t="s">
        <v>10453</v>
      </c>
      <c r="G1480" s="13" t="s">
        <v>5751</v>
      </c>
      <c r="H1480" s="12" t="s">
        <v>11792</v>
      </c>
      <c r="I1480" s="12" t="s">
        <v>12229</v>
      </c>
      <c r="J1480" s="12" t="s">
        <v>11457</v>
      </c>
      <c r="K1480" s="14" t="s">
        <v>11458</v>
      </c>
      <c r="L1480" s="15">
        <v>0</v>
      </c>
      <c r="M1480" s="15">
        <v>550</v>
      </c>
      <c r="N1480" s="15">
        <f t="shared" si="47"/>
        <v>550</v>
      </c>
      <c r="O1480" s="15" t="s">
        <v>12671</v>
      </c>
      <c r="P1480" s="16"/>
    </row>
    <row r="1481" spans="1:16" s="1" customFormat="1" x14ac:dyDescent="0.25">
      <c r="A1481" s="12">
        <f t="shared" si="46"/>
        <v>1480</v>
      </c>
      <c r="B1481" s="12" t="s">
        <v>1303</v>
      </c>
      <c r="C1481" s="13" t="s">
        <v>7705</v>
      </c>
      <c r="D1481" s="13" t="s">
        <v>10369</v>
      </c>
      <c r="E1481" s="13" t="s">
        <v>10369</v>
      </c>
      <c r="F1481" s="12" t="s">
        <v>10427</v>
      </c>
      <c r="G1481" s="13" t="s">
        <v>10428</v>
      </c>
      <c r="H1481" s="12" t="s">
        <v>11792</v>
      </c>
      <c r="I1481" s="12" t="s">
        <v>12229</v>
      </c>
      <c r="J1481" s="12" t="s">
        <v>11422</v>
      </c>
      <c r="K1481" s="14" t="s">
        <v>11423</v>
      </c>
      <c r="L1481" s="15">
        <v>0</v>
      </c>
      <c r="M1481" s="15">
        <v>550</v>
      </c>
      <c r="N1481" s="15">
        <f t="shared" si="47"/>
        <v>550</v>
      </c>
      <c r="O1481" s="15" t="s">
        <v>12671</v>
      </c>
      <c r="P1481" s="16"/>
    </row>
    <row r="1482" spans="1:16" s="1" customFormat="1" x14ac:dyDescent="0.25">
      <c r="A1482" s="12">
        <f t="shared" si="46"/>
        <v>1481</v>
      </c>
      <c r="B1482" s="12" t="s">
        <v>2014</v>
      </c>
      <c r="C1482" s="13" t="s">
        <v>6185</v>
      </c>
      <c r="D1482" s="13" t="s">
        <v>10369</v>
      </c>
      <c r="E1482" s="13" t="s">
        <v>10369</v>
      </c>
      <c r="F1482" s="12" t="s">
        <v>10427</v>
      </c>
      <c r="G1482" s="13" t="s">
        <v>10428</v>
      </c>
      <c r="H1482" s="12" t="s">
        <v>11792</v>
      </c>
      <c r="I1482" s="12" t="s">
        <v>12233</v>
      </c>
      <c r="J1482" s="12" t="s">
        <v>11362</v>
      </c>
      <c r="K1482" s="14" t="s">
        <v>12320</v>
      </c>
      <c r="L1482" s="15">
        <v>0</v>
      </c>
      <c r="M1482" s="15">
        <v>800</v>
      </c>
      <c r="N1482" s="15">
        <f t="shared" si="47"/>
        <v>800</v>
      </c>
      <c r="O1482" s="15" t="s">
        <v>12671</v>
      </c>
      <c r="P1482" s="16"/>
    </row>
    <row r="1483" spans="1:16" s="1" customFormat="1" hidden="1" x14ac:dyDescent="0.25">
      <c r="A1483" s="12">
        <f t="shared" si="46"/>
        <v>1482</v>
      </c>
      <c r="B1483" s="12" t="s">
        <v>1465</v>
      </c>
      <c r="C1483" s="13" t="s">
        <v>6102</v>
      </c>
      <c r="D1483" s="13" t="s">
        <v>10369</v>
      </c>
      <c r="E1483" s="13" t="s">
        <v>10486</v>
      </c>
      <c r="F1483" s="12" t="s">
        <v>10590</v>
      </c>
      <c r="G1483" s="13" t="s">
        <v>10591</v>
      </c>
      <c r="H1483" s="12" t="s">
        <v>11790</v>
      </c>
      <c r="I1483" s="12" t="s">
        <v>12230</v>
      </c>
      <c r="J1483" s="12" t="s">
        <v>11475</v>
      </c>
      <c r="K1483" s="14" t="s">
        <v>11476</v>
      </c>
      <c r="L1483" s="15">
        <v>0</v>
      </c>
      <c r="M1483" s="15">
        <v>24900</v>
      </c>
      <c r="N1483" s="15">
        <f t="shared" si="47"/>
        <v>24900</v>
      </c>
      <c r="O1483" s="15" t="s">
        <v>12671</v>
      </c>
      <c r="P1483" s="16"/>
    </row>
    <row r="1484" spans="1:16" s="1" customFormat="1" hidden="1" x14ac:dyDescent="0.25">
      <c r="A1484" s="12">
        <f t="shared" si="46"/>
        <v>1483</v>
      </c>
      <c r="B1484" s="12" t="s">
        <v>3837</v>
      </c>
      <c r="C1484" s="13" t="s">
        <v>6221</v>
      </c>
      <c r="D1484" s="13" t="s">
        <v>10369</v>
      </c>
      <c r="E1484" s="13" t="s">
        <v>10370</v>
      </c>
      <c r="F1484" s="12" t="s">
        <v>10511</v>
      </c>
      <c r="G1484" s="13" t="s">
        <v>6060</v>
      </c>
      <c r="H1484" s="12" t="s">
        <v>11792</v>
      </c>
      <c r="I1484" s="12" t="s">
        <v>12233</v>
      </c>
      <c r="J1484" s="12" t="s">
        <v>11311</v>
      </c>
      <c r="K1484" s="14" t="s">
        <v>11312</v>
      </c>
      <c r="L1484" s="15">
        <v>0</v>
      </c>
      <c r="M1484" s="15">
        <v>280</v>
      </c>
      <c r="N1484" s="15">
        <f t="shared" si="47"/>
        <v>280</v>
      </c>
      <c r="O1484" s="15" t="s">
        <v>12671</v>
      </c>
      <c r="P1484" s="16"/>
    </row>
    <row r="1485" spans="1:16" s="1" customFormat="1" hidden="1" x14ac:dyDescent="0.25">
      <c r="A1485" s="12">
        <f t="shared" si="46"/>
        <v>1484</v>
      </c>
      <c r="B1485" s="12" t="s">
        <v>551</v>
      </c>
      <c r="C1485" s="13" t="s">
        <v>7289</v>
      </c>
      <c r="D1485" s="13" t="s">
        <v>10158</v>
      </c>
      <c r="E1485" s="13" t="s">
        <v>10158</v>
      </c>
      <c r="F1485" s="12" t="s">
        <v>10600</v>
      </c>
      <c r="G1485" s="13" t="s">
        <v>6367</v>
      </c>
      <c r="H1485" s="12" t="s">
        <v>11792</v>
      </c>
      <c r="I1485" s="12" t="s">
        <v>12229</v>
      </c>
      <c r="J1485" s="12" t="s">
        <v>10861</v>
      </c>
      <c r="K1485" s="14" t="s">
        <v>10862</v>
      </c>
      <c r="L1485" s="15">
        <v>0</v>
      </c>
      <c r="M1485" s="15">
        <v>250</v>
      </c>
      <c r="N1485" s="15">
        <f t="shared" si="47"/>
        <v>250</v>
      </c>
      <c r="O1485" s="15" t="s">
        <v>12671</v>
      </c>
      <c r="P1485" s="16"/>
    </row>
    <row r="1486" spans="1:16" s="1" customFormat="1" hidden="1" x14ac:dyDescent="0.25">
      <c r="A1486" s="12">
        <f t="shared" si="46"/>
        <v>1485</v>
      </c>
      <c r="B1486" s="12" t="s">
        <v>547</v>
      </c>
      <c r="C1486" s="13" t="s">
        <v>5946</v>
      </c>
      <c r="D1486" s="13" t="s">
        <v>10158</v>
      </c>
      <c r="E1486" s="13" t="s">
        <v>10158</v>
      </c>
      <c r="F1486" s="12" t="s">
        <v>10600</v>
      </c>
      <c r="G1486" s="13" t="s">
        <v>6367</v>
      </c>
      <c r="H1486" s="12" t="s">
        <v>11792</v>
      </c>
      <c r="I1486" s="12" t="s">
        <v>12229</v>
      </c>
      <c r="J1486" s="12" t="s">
        <v>10859</v>
      </c>
      <c r="K1486" s="14" t="s">
        <v>10860</v>
      </c>
      <c r="L1486" s="15">
        <v>0</v>
      </c>
      <c r="M1486" s="15">
        <v>5250</v>
      </c>
      <c r="N1486" s="15">
        <f t="shared" si="47"/>
        <v>5250</v>
      </c>
      <c r="O1486" s="15" t="s">
        <v>12671</v>
      </c>
      <c r="P1486" s="16"/>
    </row>
    <row r="1487" spans="1:16" s="1" customFormat="1" hidden="1" x14ac:dyDescent="0.25">
      <c r="A1487" s="12">
        <f t="shared" si="46"/>
        <v>1486</v>
      </c>
      <c r="B1487" s="12" t="s">
        <v>4061</v>
      </c>
      <c r="C1487" s="13" t="s">
        <v>8609</v>
      </c>
      <c r="D1487" s="13" t="s">
        <v>10351</v>
      </c>
      <c r="E1487" s="13" t="s">
        <v>10423</v>
      </c>
      <c r="F1487" s="12" t="s">
        <v>10621</v>
      </c>
      <c r="G1487" s="13" t="s">
        <v>10622</v>
      </c>
      <c r="H1487" s="12" t="s">
        <v>11792</v>
      </c>
      <c r="I1487" s="12" t="s">
        <v>12229</v>
      </c>
      <c r="J1487" s="12" t="s">
        <v>11741</v>
      </c>
      <c r="K1487" s="14" t="s">
        <v>11742</v>
      </c>
      <c r="L1487" s="15">
        <v>0</v>
      </c>
      <c r="M1487" s="15">
        <v>50</v>
      </c>
      <c r="N1487" s="15">
        <f t="shared" si="47"/>
        <v>50</v>
      </c>
      <c r="O1487" s="15" t="s">
        <v>12671</v>
      </c>
      <c r="P1487" s="16"/>
    </row>
    <row r="1488" spans="1:16" s="1" customFormat="1" hidden="1" x14ac:dyDescent="0.25">
      <c r="A1488" s="12">
        <f t="shared" si="46"/>
        <v>1487</v>
      </c>
      <c r="B1488" s="12" t="s">
        <v>3900</v>
      </c>
      <c r="C1488" s="13" t="s">
        <v>6553</v>
      </c>
      <c r="D1488" s="13" t="s">
        <v>10351</v>
      </c>
      <c r="E1488" s="13" t="s">
        <v>10423</v>
      </c>
      <c r="F1488" s="12" t="s">
        <v>10621</v>
      </c>
      <c r="G1488" s="13" t="s">
        <v>10622</v>
      </c>
      <c r="H1488" s="12" t="s">
        <v>11792</v>
      </c>
      <c r="I1488" s="12" t="s">
        <v>12229</v>
      </c>
      <c r="J1488" s="12" t="s">
        <v>11741</v>
      </c>
      <c r="K1488" s="14" t="s">
        <v>11742</v>
      </c>
      <c r="L1488" s="15">
        <v>0</v>
      </c>
      <c r="M1488" s="15">
        <v>50</v>
      </c>
      <c r="N1488" s="15">
        <f t="shared" si="47"/>
        <v>50</v>
      </c>
      <c r="O1488" s="15" t="s">
        <v>12671</v>
      </c>
      <c r="P1488" s="16"/>
    </row>
    <row r="1489" spans="1:16" s="1" customFormat="1" hidden="1" x14ac:dyDescent="0.25">
      <c r="A1489" s="12">
        <f t="shared" si="46"/>
        <v>1488</v>
      </c>
      <c r="B1489" s="12" t="s">
        <v>2261</v>
      </c>
      <c r="C1489" s="13" t="s">
        <v>7828</v>
      </c>
      <c r="D1489" s="13" t="s">
        <v>10369</v>
      </c>
      <c r="E1489" s="13" t="s">
        <v>10370</v>
      </c>
      <c r="F1489" s="12" t="s">
        <v>10511</v>
      </c>
      <c r="G1489" s="13" t="s">
        <v>6060</v>
      </c>
      <c r="H1489" s="12" t="s">
        <v>11792</v>
      </c>
      <c r="I1489" s="12" t="s">
        <v>12229</v>
      </c>
      <c r="J1489" s="12" t="s">
        <v>11416</v>
      </c>
      <c r="K1489" s="14" t="s">
        <v>11417</v>
      </c>
      <c r="L1489" s="15">
        <v>0</v>
      </c>
      <c r="M1489" s="15">
        <v>3850</v>
      </c>
      <c r="N1489" s="15">
        <f t="shared" si="47"/>
        <v>3850</v>
      </c>
      <c r="O1489" s="15" t="s">
        <v>12671</v>
      </c>
      <c r="P1489" s="16"/>
    </row>
    <row r="1490" spans="1:16" s="1" customFormat="1" hidden="1" x14ac:dyDescent="0.25">
      <c r="A1490" s="12">
        <f t="shared" si="46"/>
        <v>1489</v>
      </c>
      <c r="B1490" s="12" t="s">
        <v>1563</v>
      </c>
      <c r="C1490" s="13" t="s">
        <v>7827</v>
      </c>
      <c r="D1490" s="13" t="s">
        <v>10369</v>
      </c>
      <c r="E1490" s="13" t="s">
        <v>10370</v>
      </c>
      <c r="F1490" s="12" t="s">
        <v>10511</v>
      </c>
      <c r="G1490" s="13" t="s">
        <v>6060</v>
      </c>
      <c r="H1490" s="12" t="s">
        <v>11792</v>
      </c>
      <c r="I1490" s="12" t="s">
        <v>12229</v>
      </c>
      <c r="J1490" s="12" t="s">
        <v>11416</v>
      </c>
      <c r="K1490" s="14" t="s">
        <v>11417</v>
      </c>
      <c r="L1490" s="15">
        <v>0</v>
      </c>
      <c r="M1490" s="15">
        <v>350</v>
      </c>
      <c r="N1490" s="15">
        <f t="shared" si="47"/>
        <v>350</v>
      </c>
      <c r="O1490" s="15" t="s">
        <v>12671</v>
      </c>
      <c r="P1490" s="16"/>
    </row>
    <row r="1491" spans="1:16" s="1" customFormat="1" hidden="1" x14ac:dyDescent="0.25">
      <c r="A1491" s="12">
        <f t="shared" si="46"/>
        <v>1490</v>
      </c>
      <c r="B1491" s="12" t="s">
        <v>1579</v>
      </c>
      <c r="C1491" s="13" t="s">
        <v>6660</v>
      </c>
      <c r="D1491" s="13" t="s">
        <v>10369</v>
      </c>
      <c r="E1491" s="13" t="s">
        <v>10370</v>
      </c>
      <c r="F1491" s="12" t="s">
        <v>10511</v>
      </c>
      <c r="G1491" s="13" t="s">
        <v>6060</v>
      </c>
      <c r="H1491" s="12" t="s">
        <v>11792</v>
      </c>
      <c r="I1491" s="12" t="s">
        <v>12233</v>
      </c>
      <c r="J1491" s="12" t="s">
        <v>11374</v>
      </c>
      <c r="K1491" s="14" t="s">
        <v>11375</v>
      </c>
      <c r="L1491" s="15">
        <v>0</v>
      </c>
      <c r="M1491" s="15">
        <v>900</v>
      </c>
      <c r="N1491" s="15">
        <f t="shared" si="47"/>
        <v>900</v>
      </c>
      <c r="O1491" s="15" t="s">
        <v>12671</v>
      </c>
      <c r="P1491" s="16"/>
    </row>
    <row r="1492" spans="1:16" s="1" customFormat="1" hidden="1" x14ac:dyDescent="0.25">
      <c r="A1492" s="12">
        <f t="shared" si="46"/>
        <v>1491</v>
      </c>
      <c r="B1492" s="12" t="s">
        <v>4320</v>
      </c>
      <c r="C1492" s="13" t="s">
        <v>9405</v>
      </c>
      <c r="D1492" s="13" t="s">
        <v>10369</v>
      </c>
      <c r="E1492" s="13" t="s">
        <v>10161</v>
      </c>
      <c r="F1492" s="12" t="s">
        <v>10564</v>
      </c>
      <c r="G1492" s="13" t="s">
        <v>10565</v>
      </c>
      <c r="H1492" s="12" t="s">
        <v>11792</v>
      </c>
      <c r="I1492" s="12" t="s">
        <v>12229</v>
      </c>
      <c r="J1492" s="12" t="s">
        <v>11498</v>
      </c>
      <c r="K1492" s="14" t="s">
        <v>11499</v>
      </c>
      <c r="L1492" s="15">
        <v>0</v>
      </c>
      <c r="M1492" s="15">
        <v>4100</v>
      </c>
      <c r="N1492" s="15">
        <f t="shared" si="47"/>
        <v>4100</v>
      </c>
      <c r="O1492" s="15" t="s">
        <v>12671</v>
      </c>
      <c r="P1492" s="16"/>
    </row>
    <row r="1493" spans="1:16" s="1" customFormat="1" x14ac:dyDescent="0.25">
      <c r="A1493" s="12">
        <f t="shared" si="46"/>
        <v>1492</v>
      </c>
      <c r="B1493" s="12" t="s">
        <v>1122</v>
      </c>
      <c r="C1493" s="13" t="s">
        <v>6407</v>
      </c>
      <c r="D1493" s="13" t="s">
        <v>10369</v>
      </c>
      <c r="E1493" s="13" t="s">
        <v>10369</v>
      </c>
      <c r="F1493" s="12" t="s">
        <v>10427</v>
      </c>
      <c r="G1493" s="13" t="s">
        <v>10428</v>
      </c>
      <c r="H1493" s="12" t="s">
        <v>11792</v>
      </c>
      <c r="I1493" s="12" t="s">
        <v>12230</v>
      </c>
      <c r="J1493" s="12" t="s">
        <v>11343</v>
      </c>
      <c r="K1493" s="14" t="s">
        <v>11344</v>
      </c>
      <c r="L1493" s="15">
        <v>0</v>
      </c>
      <c r="M1493" s="15">
        <v>2750</v>
      </c>
      <c r="N1493" s="15">
        <f t="shared" si="47"/>
        <v>2750</v>
      </c>
      <c r="O1493" s="15" t="s">
        <v>12671</v>
      </c>
      <c r="P1493" s="16"/>
    </row>
    <row r="1494" spans="1:16" s="1" customFormat="1" hidden="1" x14ac:dyDescent="0.25">
      <c r="A1494" s="12">
        <f t="shared" si="46"/>
        <v>1493</v>
      </c>
      <c r="B1494" s="12" t="s">
        <v>3919</v>
      </c>
      <c r="C1494" s="13" t="s">
        <v>9170</v>
      </c>
      <c r="D1494" s="13" t="s">
        <v>10369</v>
      </c>
      <c r="E1494" s="13" t="s">
        <v>10370</v>
      </c>
      <c r="F1494" s="12" t="s">
        <v>10511</v>
      </c>
      <c r="G1494" s="13" t="s">
        <v>6060</v>
      </c>
      <c r="H1494" s="12" t="s">
        <v>11792</v>
      </c>
      <c r="I1494" s="12" t="s">
        <v>12229</v>
      </c>
      <c r="J1494" s="12" t="s">
        <v>11740</v>
      </c>
      <c r="K1494" s="14" t="s">
        <v>12656</v>
      </c>
      <c r="L1494" s="15">
        <v>0</v>
      </c>
      <c r="M1494" s="15">
        <v>500</v>
      </c>
      <c r="N1494" s="15">
        <f t="shared" si="47"/>
        <v>500</v>
      </c>
      <c r="O1494" s="15" t="s">
        <v>12671</v>
      </c>
      <c r="P1494" s="16"/>
    </row>
    <row r="1495" spans="1:16" s="1" customFormat="1" hidden="1" x14ac:dyDescent="0.25">
      <c r="A1495" s="12">
        <f t="shared" si="46"/>
        <v>1494</v>
      </c>
      <c r="B1495" s="12" t="s">
        <v>1576</v>
      </c>
      <c r="C1495" s="13" t="s">
        <v>7832</v>
      </c>
      <c r="D1495" s="13" t="s">
        <v>10369</v>
      </c>
      <c r="E1495" s="13" t="s">
        <v>10370</v>
      </c>
      <c r="F1495" s="12" t="s">
        <v>10511</v>
      </c>
      <c r="G1495" s="13" t="s">
        <v>6060</v>
      </c>
      <c r="H1495" s="12" t="s">
        <v>11792</v>
      </c>
      <c r="I1495" s="12" t="s">
        <v>12229</v>
      </c>
      <c r="J1495" s="12" t="s">
        <v>11311</v>
      </c>
      <c r="K1495" s="14" t="s">
        <v>11312</v>
      </c>
      <c r="L1495" s="15">
        <v>0</v>
      </c>
      <c r="M1495" s="15">
        <v>400</v>
      </c>
      <c r="N1495" s="15">
        <f t="shared" si="47"/>
        <v>400</v>
      </c>
      <c r="O1495" s="15" t="s">
        <v>12671</v>
      </c>
      <c r="P1495" s="16"/>
    </row>
    <row r="1496" spans="1:16" s="1" customFormat="1" hidden="1" x14ac:dyDescent="0.25">
      <c r="A1496" s="12">
        <f t="shared" si="46"/>
        <v>1495</v>
      </c>
      <c r="B1496" s="12" t="s">
        <v>2131</v>
      </c>
      <c r="C1496" s="13" t="s">
        <v>8117</v>
      </c>
      <c r="D1496" s="13" t="s">
        <v>10158</v>
      </c>
      <c r="E1496" s="13" t="s">
        <v>10158</v>
      </c>
      <c r="F1496" s="12" t="s">
        <v>10600</v>
      </c>
      <c r="G1496" s="13" t="s">
        <v>6367</v>
      </c>
      <c r="H1496" s="12" t="s">
        <v>11792</v>
      </c>
      <c r="I1496" s="12" t="s">
        <v>12229</v>
      </c>
      <c r="J1496" s="12" t="s">
        <v>10861</v>
      </c>
      <c r="K1496" s="14" t="s">
        <v>10862</v>
      </c>
      <c r="L1496" s="15">
        <v>0</v>
      </c>
      <c r="M1496" s="15">
        <v>200</v>
      </c>
      <c r="N1496" s="15">
        <f t="shared" si="47"/>
        <v>200</v>
      </c>
      <c r="O1496" s="15" t="s">
        <v>12671</v>
      </c>
      <c r="P1496" s="16"/>
    </row>
    <row r="1497" spans="1:16" s="1" customFormat="1" hidden="1" x14ac:dyDescent="0.25">
      <c r="A1497" s="12">
        <f t="shared" si="46"/>
        <v>1496</v>
      </c>
      <c r="B1497" s="12" t="s">
        <v>4372</v>
      </c>
      <c r="C1497" s="13" t="s">
        <v>6793</v>
      </c>
      <c r="D1497" s="13" t="s">
        <v>10363</v>
      </c>
      <c r="E1497" s="13" t="s">
        <v>10364</v>
      </c>
      <c r="F1497" s="12" t="s">
        <v>10552</v>
      </c>
      <c r="G1497" s="13" t="s">
        <v>10553</v>
      </c>
      <c r="H1497" s="12" t="s">
        <v>11792</v>
      </c>
      <c r="I1497" s="12" t="s">
        <v>12233</v>
      </c>
      <c r="J1497" s="12" t="s">
        <v>11179</v>
      </c>
      <c r="K1497" s="14" t="s">
        <v>11180</v>
      </c>
      <c r="L1497" s="15">
        <v>0</v>
      </c>
      <c r="M1497" s="15">
        <v>350</v>
      </c>
      <c r="N1497" s="15">
        <f t="shared" si="47"/>
        <v>350</v>
      </c>
      <c r="O1497" s="15" t="s">
        <v>12671</v>
      </c>
      <c r="P1497" s="16"/>
    </row>
    <row r="1498" spans="1:16" s="1" customFormat="1" hidden="1" x14ac:dyDescent="0.25">
      <c r="A1498" s="12">
        <f t="shared" si="46"/>
        <v>1497</v>
      </c>
      <c r="B1498" s="12" t="s">
        <v>3402</v>
      </c>
      <c r="C1498" s="13" t="s">
        <v>7000</v>
      </c>
      <c r="D1498" s="13" t="s">
        <v>10369</v>
      </c>
      <c r="E1498" s="13" t="s">
        <v>10370</v>
      </c>
      <c r="F1498" s="12" t="s">
        <v>10511</v>
      </c>
      <c r="G1498" s="13" t="s">
        <v>6060</v>
      </c>
      <c r="H1498" s="12" t="s">
        <v>11792</v>
      </c>
      <c r="I1498" s="12" t="s">
        <v>12229</v>
      </c>
      <c r="J1498" s="12" t="s">
        <v>11311</v>
      </c>
      <c r="K1498" s="14" t="s">
        <v>11312</v>
      </c>
      <c r="L1498" s="15">
        <v>0</v>
      </c>
      <c r="M1498" s="15">
        <v>150</v>
      </c>
      <c r="N1498" s="15">
        <f t="shared" si="47"/>
        <v>150</v>
      </c>
      <c r="O1498" s="15" t="s">
        <v>12671</v>
      </c>
      <c r="P1498" s="16"/>
    </row>
    <row r="1499" spans="1:16" s="1" customFormat="1" hidden="1" x14ac:dyDescent="0.25">
      <c r="A1499" s="12">
        <f t="shared" si="46"/>
        <v>1498</v>
      </c>
      <c r="B1499" s="12" t="s">
        <v>464</v>
      </c>
      <c r="C1499" s="13" t="s">
        <v>6452</v>
      </c>
      <c r="D1499" s="13" t="s">
        <v>10351</v>
      </c>
      <c r="E1499" s="13" t="s">
        <v>10423</v>
      </c>
      <c r="F1499" s="12" t="s">
        <v>10442</v>
      </c>
      <c r="G1499" s="13" t="s">
        <v>10443</v>
      </c>
      <c r="H1499" s="12" t="s">
        <v>11792</v>
      </c>
      <c r="I1499" s="12" t="s">
        <v>12229</v>
      </c>
      <c r="J1499" s="12" t="s">
        <v>11757</v>
      </c>
      <c r="K1499" s="14" t="s">
        <v>11758</v>
      </c>
      <c r="L1499" s="15">
        <v>0</v>
      </c>
      <c r="M1499" s="15">
        <v>750</v>
      </c>
      <c r="N1499" s="15">
        <f t="shared" si="47"/>
        <v>750</v>
      </c>
      <c r="O1499" s="15" t="s">
        <v>12671</v>
      </c>
      <c r="P1499" s="16"/>
    </row>
    <row r="1500" spans="1:16" s="1" customFormat="1" hidden="1" x14ac:dyDescent="0.25">
      <c r="A1500" s="12">
        <f t="shared" si="46"/>
        <v>1499</v>
      </c>
      <c r="B1500" s="12" t="s">
        <v>3732</v>
      </c>
      <c r="C1500" s="13" t="s">
        <v>8518</v>
      </c>
      <c r="D1500" s="13" t="s">
        <v>10351</v>
      </c>
      <c r="E1500" s="13" t="s">
        <v>10423</v>
      </c>
      <c r="F1500" s="12" t="s">
        <v>10442</v>
      </c>
      <c r="G1500" s="13" t="s">
        <v>10443</v>
      </c>
      <c r="H1500" s="12" t="s">
        <v>11792</v>
      </c>
      <c r="I1500" s="12" t="s">
        <v>12229</v>
      </c>
      <c r="J1500" s="12" t="s">
        <v>11757</v>
      </c>
      <c r="K1500" s="14" t="s">
        <v>11758</v>
      </c>
      <c r="L1500" s="15">
        <v>0</v>
      </c>
      <c r="M1500" s="15">
        <v>150</v>
      </c>
      <c r="N1500" s="15">
        <f t="shared" si="47"/>
        <v>150</v>
      </c>
      <c r="O1500" s="15" t="s">
        <v>12671</v>
      </c>
      <c r="P1500" s="16"/>
    </row>
    <row r="1501" spans="1:16" s="1" customFormat="1" hidden="1" x14ac:dyDescent="0.25">
      <c r="A1501" s="12">
        <f t="shared" si="46"/>
        <v>1500</v>
      </c>
      <c r="B1501" s="12" t="s">
        <v>458</v>
      </c>
      <c r="C1501" s="13" t="s">
        <v>6531</v>
      </c>
      <c r="D1501" s="13" t="s">
        <v>10351</v>
      </c>
      <c r="E1501" s="13" t="s">
        <v>10423</v>
      </c>
      <c r="F1501" s="12" t="s">
        <v>10621</v>
      </c>
      <c r="G1501" s="13" t="s">
        <v>10622</v>
      </c>
      <c r="H1501" s="12" t="s">
        <v>11792</v>
      </c>
      <c r="I1501" s="12" t="s">
        <v>12230</v>
      </c>
      <c r="J1501" s="12" t="s">
        <v>11123</v>
      </c>
      <c r="K1501" s="14" t="s">
        <v>11124</v>
      </c>
      <c r="L1501" s="15">
        <v>0</v>
      </c>
      <c r="M1501" s="15">
        <v>300</v>
      </c>
      <c r="N1501" s="15">
        <f t="shared" si="47"/>
        <v>300</v>
      </c>
      <c r="O1501" s="15" t="s">
        <v>12671</v>
      </c>
      <c r="P1501" s="16"/>
    </row>
    <row r="1502" spans="1:16" s="1" customFormat="1" hidden="1" x14ac:dyDescent="0.25">
      <c r="A1502" s="12">
        <f t="shared" si="46"/>
        <v>1501</v>
      </c>
      <c r="B1502" s="12" t="s">
        <v>819</v>
      </c>
      <c r="C1502" s="13" t="s">
        <v>7475</v>
      </c>
      <c r="D1502" s="13" t="s">
        <v>10363</v>
      </c>
      <c r="E1502" s="13" t="s">
        <v>10533</v>
      </c>
      <c r="F1502" s="12" t="s">
        <v>10542</v>
      </c>
      <c r="G1502" s="13" t="s">
        <v>6446</v>
      </c>
      <c r="H1502" s="12" t="s">
        <v>11792</v>
      </c>
      <c r="I1502" s="12" t="s">
        <v>12229</v>
      </c>
      <c r="J1502" s="12" t="s">
        <v>11157</v>
      </c>
      <c r="K1502" s="14" t="s">
        <v>11158</v>
      </c>
      <c r="L1502" s="15">
        <v>0</v>
      </c>
      <c r="M1502" s="15">
        <v>300</v>
      </c>
      <c r="N1502" s="15">
        <f t="shared" si="47"/>
        <v>300</v>
      </c>
      <c r="O1502" s="15" t="s">
        <v>12671</v>
      </c>
      <c r="P1502" s="16"/>
    </row>
    <row r="1503" spans="1:16" s="1" customFormat="1" hidden="1" x14ac:dyDescent="0.25">
      <c r="A1503" s="12">
        <f t="shared" si="46"/>
        <v>1502</v>
      </c>
      <c r="B1503" s="12" t="s">
        <v>2182</v>
      </c>
      <c r="C1503" s="13" t="s">
        <v>8154</v>
      </c>
      <c r="D1503" s="13" t="s">
        <v>10363</v>
      </c>
      <c r="E1503" s="13" t="s">
        <v>10416</v>
      </c>
      <c r="F1503" s="12" t="s">
        <v>10417</v>
      </c>
      <c r="G1503" s="13" t="s">
        <v>10418</v>
      </c>
      <c r="H1503" s="12" t="s">
        <v>11792</v>
      </c>
      <c r="I1503" s="12" t="s">
        <v>12229</v>
      </c>
      <c r="J1503" s="12" t="s">
        <v>11269</v>
      </c>
      <c r="K1503" s="14" t="s">
        <v>11270</v>
      </c>
      <c r="L1503" s="15">
        <v>0</v>
      </c>
      <c r="M1503" s="15">
        <v>50</v>
      </c>
      <c r="N1503" s="15">
        <f t="shared" si="47"/>
        <v>50</v>
      </c>
      <c r="O1503" s="15" t="s">
        <v>12671</v>
      </c>
      <c r="P1503" s="16"/>
    </row>
    <row r="1504" spans="1:16" s="1" customFormat="1" hidden="1" x14ac:dyDescent="0.25">
      <c r="A1504" s="12">
        <f t="shared" si="46"/>
        <v>1503</v>
      </c>
      <c r="B1504" s="12" t="s">
        <v>2672</v>
      </c>
      <c r="C1504" s="13" t="s">
        <v>8450</v>
      </c>
      <c r="D1504" s="13" t="s">
        <v>10369</v>
      </c>
      <c r="E1504" s="13" t="s">
        <v>10370</v>
      </c>
      <c r="F1504" s="12" t="s">
        <v>10511</v>
      </c>
      <c r="G1504" s="13" t="s">
        <v>6060</v>
      </c>
      <c r="H1504" s="12" t="s">
        <v>11792</v>
      </c>
      <c r="I1504" s="12" t="s">
        <v>12229</v>
      </c>
      <c r="J1504" s="12" t="s">
        <v>11416</v>
      </c>
      <c r="K1504" s="14" t="s">
        <v>11417</v>
      </c>
      <c r="L1504" s="15">
        <v>0</v>
      </c>
      <c r="M1504" s="15">
        <v>40</v>
      </c>
      <c r="N1504" s="15">
        <f t="shared" si="47"/>
        <v>40</v>
      </c>
      <c r="O1504" s="15" t="s">
        <v>12671</v>
      </c>
      <c r="P1504" s="16"/>
    </row>
    <row r="1505" spans="1:16" s="1" customFormat="1" hidden="1" x14ac:dyDescent="0.25">
      <c r="A1505" s="12">
        <f t="shared" si="46"/>
        <v>1504</v>
      </c>
      <c r="B1505" s="12" t="s">
        <v>1352</v>
      </c>
      <c r="C1505" s="13" t="s">
        <v>6011</v>
      </c>
      <c r="D1505" s="13" t="s">
        <v>10369</v>
      </c>
      <c r="E1505" s="13" t="s">
        <v>10161</v>
      </c>
      <c r="F1505" s="12" t="s">
        <v>10453</v>
      </c>
      <c r="G1505" s="13" t="s">
        <v>5751</v>
      </c>
      <c r="H1505" s="12" t="s">
        <v>11792</v>
      </c>
      <c r="I1505" s="12" t="s">
        <v>12233</v>
      </c>
      <c r="J1505" s="12" t="s">
        <v>11457</v>
      </c>
      <c r="K1505" s="14" t="s">
        <v>11458</v>
      </c>
      <c r="L1505" s="15">
        <v>0</v>
      </c>
      <c r="M1505" s="15">
        <v>650</v>
      </c>
      <c r="N1505" s="15">
        <f t="shared" si="47"/>
        <v>650</v>
      </c>
      <c r="O1505" s="15" t="s">
        <v>12671</v>
      </c>
      <c r="P1505" s="16"/>
    </row>
    <row r="1506" spans="1:16" s="1" customFormat="1" hidden="1" x14ac:dyDescent="0.25">
      <c r="A1506" s="12">
        <f t="shared" si="46"/>
        <v>1505</v>
      </c>
      <c r="B1506" s="12" t="s">
        <v>878</v>
      </c>
      <c r="C1506" s="13" t="s">
        <v>7505</v>
      </c>
      <c r="D1506" s="13" t="s">
        <v>10363</v>
      </c>
      <c r="E1506" s="13" t="s">
        <v>10533</v>
      </c>
      <c r="F1506" s="12" t="s">
        <v>10598</v>
      </c>
      <c r="G1506" s="13" t="s">
        <v>10599</v>
      </c>
      <c r="H1506" s="12" t="s">
        <v>11792</v>
      </c>
      <c r="I1506" s="12" t="s">
        <v>12229</v>
      </c>
      <c r="J1506" s="12" t="s">
        <v>11171</v>
      </c>
      <c r="K1506" s="14" t="s">
        <v>11172</v>
      </c>
      <c r="L1506" s="15">
        <v>0</v>
      </c>
      <c r="M1506" s="15">
        <v>150</v>
      </c>
      <c r="N1506" s="15">
        <f t="shared" si="47"/>
        <v>150</v>
      </c>
      <c r="O1506" s="15" t="s">
        <v>12671</v>
      </c>
      <c r="P1506" s="16"/>
    </row>
    <row r="1507" spans="1:16" s="1" customFormat="1" hidden="1" x14ac:dyDescent="0.25">
      <c r="A1507" s="12">
        <f t="shared" si="46"/>
        <v>1506</v>
      </c>
      <c r="B1507" s="12" t="s">
        <v>933</v>
      </c>
      <c r="C1507" s="13" t="s">
        <v>6452</v>
      </c>
      <c r="D1507" s="13" t="s">
        <v>10363</v>
      </c>
      <c r="E1507" s="13" t="s">
        <v>10406</v>
      </c>
      <c r="F1507" s="12" t="s">
        <v>10407</v>
      </c>
      <c r="G1507" s="13" t="s">
        <v>5703</v>
      </c>
      <c r="H1507" s="12" t="s">
        <v>11792</v>
      </c>
      <c r="I1507" s="12" t="s">
        <v>12233</v>
      </c>
      <c r="J1507" s="12" t="s">
        <v>11277</v>
      </c>
      <c r="K1507" s="14" t="s">
        <v>11278</v>
      </c>
      <c r="L1507" s="15">
        <v>0</v>
      </c>
      <c r="M1507" s="15">
        <v>600</v>
      </c>
      <c r="N1507" s="15">
        <f t="shared" si="47"/>
        <v>600</v>
      </c>
      <c r="O1507" s="15" t="s">
        <v>12671</v>
      </c>
      <c r="P1507" s="16"/>
    </row>
    <row r="1508" spans="1:16" s="1" customFormat="1" hidden="1" x14ac:dyDescent="0.25">
      <c r="A1508" s="12">
        <f t="shared" si="46"/>
        <v>1507</v>
      </c>
      <c r="B1508" s="12" t="s">
        <v>470</v>
      </c>
      <c r="C1508" s="13" t="s">
        <v>7231</v>
      </c>
      <c r="D1508" s="13" t="s">
        <v>10351</v>
      </c>
      <c r="E1508" s="13" t="s">
        <v>10423</v>
      </c>
      <c r="F1508" s="12" t="s">
        <v>10442</v>
      </c>
      <c r="G1508" s="13" t="s">
        <v>10443</v>
      </c>
      <c r="H1508" s="12" t="s">
        <v>11792</v>
      </c>
      <c r="I1508" s="12" t="s">
        <v>12230</v>
      </c>
      <c r="J1508" s="12" t="s">
        <v>11098</v>
      </c>
      <c r="K1508" s="14" t="s">
        <v>11099</v>
      </c>
      <c r="L1508" s="15">
        <v>0</v>
      </c>
      <c r="M1508" s="15">
        <v>1250</v>
      </c>
      <c r="N1508" s="15">
        <f t="shared" si="47"/>
        <v>1250</v>
      </c>
      <c r="O1508" s="15" t="s">
        <v>12671</v>
      </c>
      <c r="P1508" s="16"/>
    </row>
    <row r="1509" spans="1:16" s="1" customFormat="1" hidden="1" x14ac:dyDescent="0.25">
      <c r="A1509" s="12">
        <f t="shared" si="46"/>
        <v>1508</v>
      </c>
      <c r="B1509" s="12" t="s">
        <v>874</v>
      </c>
      <c r="C1509" s="13" t="s">
        <v>6339</v>
      </c>
      <c r="D1509" s="13" t="s">
        <v>10363</v>
      </c>
      <c r="E1509" s="13" t="s">
        <v>10533</v>
      </c>
      <c r="F1509" s="12" t="s">
        <v>10598</v>
      </c>
      <c r="G1509" s="13" t="s">
        <v>10599</v>
      </c>
      <c r="H1509" s="12" t="s">
        <v>11792</v>
      </c>
      <c r="I1509" s="12" t="s">
        <v>12233</v>
      </c>
      <c r="J1509" s="12" t="s">
        <v>11175</v>
      </c>
      <c r="K1509" s="14" t="s">
        <v>11176</v>
      </c>
      <c r="L1509" s="15">
        <v>0</v>
      </c>
      <c r="M1509" s="15">
        <v>1800</v>
      </c>
      <c r="N1509" s="15">
        <f t="shared" si="47"/>
        <v>1800</v>
      </c>
      <c r="O1509" s="15" t="s">
        <v>12671</v>
      </c>
      <c r="P1509" s="16"/>
    </row>
    <row r="1510" spans="1:16" s="1" customFormat="1" hidden="1" x14ac:dyDescent="0.25">
      <c r="A1510" s="12">
        <f t="shared" si="46"/>
        <v>1509</v>
      </c>
      <c r="B1510" s="12" t="s">
        <v>472</v>
      </c>
      <c r="C1510" s="13" t="s">
        <v>7232</v>
      </c>
      <c r="D1510" s="13" t="s">
        <v>10351</v>
      </c>
      <c r="E1510" s="13" t="s">
        <v>10423</v>
      </c>
      <c r="F1510" s="12" t="s">
        <v>10442</v>
      </c>
      <c r="G1510" s="13" t="s">
        <v>10443</v>
      </c>
      <c r="H1510" s="12" t="s">
        <v>11792</v>
      </c>
      <c r="I1510" s="12" t="s">
        <v>12229</v>
      </c>
      <c r="J1510" s="12" t="s">
        <v>11098</v>
      </c>
      <c r="K1510" s="14" t="s">
        <v>11099</v>
      </c>
      <c r="L1510" s="15">
        <v>0</v>
      </c>
      <c r="M1510" s="15">
        <v>500</v>
      </c>
      <c r="N1510" s="15">
        <f t="shared" si="47"/>
        <v>500</v>
      </c>
      <c r="O1510" s="15" t="s">
        <v>12671</v>
      </c>
      <c r="P1510" s="16"/>
    </row>
    <row r="1511" spans="1:16" s="1" customFormat="1" hidden="1" x14ac:dyDescent="0.25">
      <c r="A1511" s="12">
        <f t="shared" si="46"/>
        <v>1510</v>
      </c>
      <c r="B1511" s="12" t="s">
        <v>471</v>
      </c>
      <c r="C1511" s="13" t="s">
        <v>6532</v>
      </c>
      <c r="D1511" s="13" t="s">
        <v>10351</v>
      </c>
      <c r="E1511" s="13" t="s">
        <v>10423</v>
      </c>
      <c r="F1511" s="12" t="s">
        <v>10442</v>
      </c>
      <c r="G1511" s="13" t="s">
        <v>10443</v>
      </c>
      <c r="H1511" s="12" t="s">
        <v>11792</v>
      </c>
      <c r="I1511" s="12" t="s">
        <v>12233</v>
      </c>
      <c r="J1511" s="12" t="s">
        <v>11098</v>
      </c>
      <c r="K1511" s="14" t="s">
        <v>11099</v>
      </c>
      <c r="L1511" s="15">
        <v>0</v>
      </c>
      <c r="M1511" s="15">
        <v>6900</v>
      </c>
      <c r="N1511" s="15">
        <f t="shared" si="47"/>
        <v>6900</v>
      </c>
      <c r="O1511" s="15" t="s">
        <v>12671</v>
      </c>
      <c r="P1511" s="16"/>
    </row>
    <row r="1512" spans="1:16" s="1" customFormat="1" hidden="1" x14ac:dyDescent="0.25">
      <c r="A1512" s="12">
        <f t="shared" si="46"/>
        <v>1511</v>
      </c>
      <c r="B1512" s="12" t="s">
        <v>3989</v>
      </c>
      <c r="C1512" s="13" t="s">
        <v>5901</v>
      </c>
      <c r="D1512" s="13" t="s">
        <v>10369</v>
      </c>
      <c r="E1512" s="13" t="s">
        <v>10161</v>
      </c>
      <c r="F1512" s="12" t="s">
        <v>10453</v>
      </c>
      <c r="G1512" s="13" t="s">
        <v>5751</v>
      </c>
      <c r="H1512" s="12" t="s">
        <v>11792</v>
      </c>
      <c r="I1512" s="12" t="s">
        <v>12229</v>
      </c>
      <c r="J1512" s="12" t="s">
        <v>11500</v>
      </c>
      <c r="K1512" s="14" t="s">
        <v>11501</v>
      </c>
      <c r="L1512" s="15">
        <v>0</v>
      </c>
      <c r="M1512" s="15">
        <v>150</v>
      </c>
      <c r="N1512" s="15">
        <f t="shared" si="47"/>
        <v>150</v>
      </c>
      <c r="O1512" s="15" t="s">
        <v>12671</v>
      </c>
      <c r="P1512" s="16"/>
    </row>
    <row r="1513" spans="1:16" s="1" customFormat="1" hidden="1" x14ac:dyDescent="0.25">
      <c r="A1513" s="12">
        <f t="shared" si="46"/>
        <v>1512</v>
      </c>
      <c r="B1513" s="12" t="s">
        <v>829</v>
      </c>
      <c r="C1513" s="13" t="s">
        <v>6754</v>
      </c>
      <c r="D1513" s="13" t="s">
        <v>10363</v>
      </c>
      <c r="E1513" s="13" t="s">
        <v>10533</v>
      </c>
      <c r="F1513" s="12" t="s">
        <v>10542</v>
      </c>
      <c r="G1513" s="13" t="s">
        <v>6446</v>
      </c>
      <c r="H1513" s="12" t="s">
        <v>11792</v>
      </c>
      <c r="I1513" s="12" t="s">
        <v>12229</v>
      </c>
      <c r="J1513" s="12" t="s">
        <v>11161</v>
      </c>
      <c r="K1513" s="14" t="s">
        <v>11162</v>
      </c>
      <c r="L1513" s="15">
        <v>0</v>
      </c>
      <c r="M1513" s="15">
        <v>50</v>
      </c>
      <c r="N1513" s="15">
        <f t="shared" si="47"/>
        <v>50</v>
      </c>
      <c r="O1513" s="15" t="s">
        <v>12671</v>
      </c>
      <c r="P1513" s="16"/>
    </row>
    <row r="1514" spans="1:16" s="1" customFormat="1" hidden="1" x14ac:dyDescent="0.25">
      <c r="A1514" s="12">
        <f t="shared" si="46"/>
        <v>1513</v>
      </c>
      <c r="B1514" s="12" t="s">
        <v>3376</v>
      </c>
      <c r="C1514" s="13" t="s">
        <v>8856</v>
      </c>
      <c r="D1514" s="13" t="s">
        <v>10363</v>
      </c>
      <c r="E1514" s="13" t="s">
        <v>10364</v>
      </c>
      <c r="F1514" s="12" t="s">
        <v>10552</v>
      </c>
      <c r="G1514" s="13" t="s">
        <v>10553</v>
      </c>
      <c r="H1514" s="12" t="s">
        <v>11792</v>
      </c>
      <c r="I1514" s="12" t="s">
        <v>12232</v>
      </c>
      <c r="J1514" s="12" t="s">
        <v>11179</v>
      </c>
      <c r="K1514" s="14" t="s">
        <v>11180</v>
      </c>
      <c r="L1514" s="15">
        <v>0</v>
      </c>
      <c r="M1514" s="15">
        <v>1200</v>
      </c>
      <c r="N1514" s="15">
        <f t="shared" si="47"/>
        <v>1200</v>
      </c>
      <c r="O1514" s="15" t="s">
        <v>12671</v>
      </c>
      <c r="P1514" s="16"/>
    </row>
    <row r="1515" spans="1:16" s="1" customFormat="1" hidden="1" x14ac:dyDescent="0.25">
      <c r="A1515" s="12">
        <f t="shared" si="46"/>
        <v>1514</v>
      </c>
      <c r="B1515" s="12" t="s">
        <v>2353</v>
      </c>
      <c r="C1515" s="13" t="s">
        <v>8267</v>
      </c>
      <c r="D1515" s="13" t="s">
        <v>10351</v>
      </c>
      <c r="E1515" s="13" t="s">
        <v>10390</v>
      </c>
      <c r="F1515" s="12" t="s">
        <v>10454</v>
      </c>
      <c r="G1515" s="13" t="s">
        <v>10455</v>
      </c>
      <c r="H1515" s="12" t="s">
        <v>11792</v>
      </c>
      <c r="I1515" s="12" t="s">
        <v>12229</v>
      </c>
      <c r="J1515" s="12" t="s">
        <v>11090</v>
      </c>
      <c r="K1515" s="14" t="s">
        <v>11091</v>
      </c>
      <c r="L1515" s="15">
        <v>0</v>
      </c>
      <c r="M1515" s="15">
        <v>50</v>
      </c>
      <c r="N1515" s="15">
        <f t="shared" si="47"/>
        <v>50</v>
      </c>
      <c r="O1515" s="15" t="s">
        <v>12671</v>
      </c>
      <c r="P1515" s="16"/>
    </row>
    <row r="1516" spans="1:16" s="1" customFormat="1" hidden="1" x14ac:dyDescent="0.25">
      <c r="A1516" s="12">
        <f t="shared" si="46"/>
        <v>1515</v>
      </c>
      <c r="B1516" s="12" t="s">
        <v>1360</v>
      </c>
      <c r="C1516" s="13" t="s">
        <v>6027</v>
      </c>
      <c r="D1516" s="13" t="s">
        <v>10369</v>
      </c>
      <c r="E1516" s="13" t="s">
        <v>10161</v>
      </c>
      <c r="F1516" s="12" t="s">
        <v>10453</v>
      </c>
      <c r="G1516" s="13" t="s">
        <v>5751</v>
      </c>
      <c r="H1516" s="12" t="s">
        <v>11792</v>
      </c>
      <c r="I1516" s="12" t="s">
        <v>12233</v>
      </c>
      <c r="J1516" s="12" t="s">
        <v>11500</v>
      </c>
      <c r="K1516" s="14" t="s">
        <v>11501</v>
      </c>
      <c r="L1516" s="15">
        <v>0</v>
      </c>
      <c r="M1516" s="15">
        <v>50</v>
      </c>
      <c r="N1516" s="15">
        <f t="shared" si="47"/>
        <v>50</v>
      </c>
      <c r="O1516" s="15" t="s">
        <v>12671</v>
      </c>
      <c r="P1516" s="16"/>
    </row>
    <row r="1517" spans="1:16" s="1" customFormat="1" hidden="1" x14ac:dyDescent="0.25">
      <c r="A1517" s="12">
        <f t="shared" si="46"/>
        <v>1516</v>
      </c>
      <c r="B1517" s="12" t="s">
        <v>2903</v>
      </c>
      <c r="C1517" s="13" t="s">
        <v>8591</v>
      </c>
      <c r="D1517" s="13" t="s">
        <v>10369</v>
      </c>
      <c r="E1517" s="13" t="s">
        <v>10370</v>
      </c>
      <c r="F1517" s="12" t="s">
        <v>10561</v>
      </c>
      <c r="G1517" s="13" t="s">
        <v>10562</v>
      </c>
      <c r="H1517" s="12" t="s">
        <v>11792</v>
      </c>
      <c r="I1517" s="12" t="s">
        <v>12229</v>
      </c>
      <c r="J1517" s="12" t="s">
        <v>11365</v>
      </c>
      <c r="K1517" s="14" t="s">
        <v>11184</v>
      </c>
      <c r="L1517" s="15">
        <v>0</v>
      </c>
      <c r="M1517" s="15">
        <v>200</v>
      </c>
      <c r="N1517" s="15">
        <f t="shared" si="47"/>
        <v>200</v>
      </c>
      <c r="O1517" s="15" t="s">
        <v>12671</v>
      </c>
      <c r="P1517" s="16"/>
    </row>
    <row r="1518" spans="1:16" s="1" customFormat="1" hidden="1" x14ac:dyDescent="0.25">
      <c r="A1518" s="12">
        <f t="shared" si="46"/>
        <v>1517</v>
      </c>
      <c r="B1518" s="12" t="s">
        <v>3084</v>
      </c>
      <c r="C1518" s="13" t="s">
        <v>6792</v>
      </c>
      <c r="D1518" s="13" t="s">
        <v>10369</v>
      </c>
      <c r="E1518" s="13" t="s">
        <v>10408</v>
      </c>
      <c r="F1518" s="12" t="s">
        <v>10596</v>
      </c>
      <c r="G1518" s="13" t="s">
        <v>10597</v>
      </c>
      <c r="H1518" s="12" t="s">
        <v>11792</v>
      </c>
      <c r="I1518" s="12" t="s">
        <v>12233</v>
      </c>
      <c r="J1518" s="12" t="s">
        <v>11384</v>
      </c>
      <c r="K1518" s="14" t="s">
        <v>11385</v>
      </c>
      <c r="L1518" s="15">
        <v>600</v>
      </c>
      <c r="M1518" s="15">
        <v>850</v>
      </c>
      <c r="N1518" s="15">
        <f t="shared" si="47"/>
        <v>1450</v>
      </c>
      <c r="O1518" s="15" t="s">
        <v>12671</v>
      </c>
      <c r="P1518" s="16"/>
    </row>
    <row r="1519" spans="1:16" s="1" customFormat="1" hidden="1" x14ac:dyDescent="0.25">
      <c r="A1519" s="12">
        <f t="shared" si="46"/>
        <v>1518</v>
      </c>
      <c r="B1519" s="12" t="s">
        <v>331</v>
      </c>
      <c r="C1519" s="13" t="s">
        <v>6881</v>
      </c>
      <c r="D1519" s="13" t="s">
        <v>10351</v>
      </c>
      <c r="E1519" s="13" t="s">
        <v>10390</v>
      </c>
      <c r="F1519" s="12" t="s">
        <v>10454</v>
      </c>
      <c r="G1519" s="13" t="s">
        <v>10455</v>
      </c>
      <c r="H1519" s="12" t="s">
        <v>11792</v>
      </c>
      <c r="I1519" s="12" t="s">
        <v>12229</v>
      </c>
      <c r="J1519" s="12" t="s">
        <v>11092</v>
      </c>
      <c r="K1519" s="14" t="s">
        <v>11093</v>
      </c>
      <c r="L1519" s="15">
        <v>0</v>
      </c>
      <c r="M1519" s="15">
        <v>150</v>
      </c>
      <c r="N1519" s="15">
        <f t="shared" si="47"/>
        <v>150</v>
      </c>
      <c r="O1519" s="15" t="s">
        <v>12671</v>
      </c>
      <c r="P1519" s="16"/>
    </row>
    <row r="1520" spans="1:16" s="1" customFormat="1" hidden="1" x14ac:dyDescent="0.25">
      <c r="A1520" s="12">
        <f t="shared" si="46"/>
        <v>1519</v>
      </c>
      <c r="B1520" s="12" t="s">
        <v>2396</v>
      </c>
      <c r="C1520" s="13" t="s">
        <v>6348</v>
      </c>
      <c r="D1520" s="13" t="s">
        <v>10369</v>
      </c>
      <c r="E1520" s="13" t="s">
        <v>10370</v>
      </c>
      <c r="F1520" s="12" t="s">
        <v>10561</v>
      </c>
      <c r="G1520" s="13" t="s">
        <v>10562</v>
      </c>
      <c r="H1520" s="12" t="s">
        <v>11792</v>
      </c>
      <c r="I1520" s="12" t="s">
        <v>12229</v>
      </c>
      <c r="J1520" s="12" t="s">
        <v>11365</v>
      </c>
      <c r="K1520" s="14" t="s">
        <v>11184</v>
      </c>
      <c r="L1520" s="15">
        <v>0</v>
      </c>
      <c r="M1520" s="15">
        <v>3650</v>
      </c>
      <c r="N1520" s="15">
        <f t="shared" si="47"/>
        <v>3650</v>
      </c>
      <c r="O1520" s="15" t="s">
        <v>12671</v>
      </c>
      <c r="P1520" s="16"/>
    </row>
    <row r="1521" spans="1:16" s="1" customFormat="1" hidden="1" x14ac:dyDescent="0.25">
      <c r="A1521" s="12">
        <f t="shared" si="46"/>
        <v>1520</v>
      </c>
      <c r="B1521" s="12" t="s">
        <v>3825</v>
      </c>
      <c r="C1521" s="13" t="s">
        <v>9112</v>
      </c>
      <c r="D1521" s="13" t="s">
        <v>10369</v>
      </c>
      <c r="E1521" s="13" t="s">
        <v>10370</v>
      </c>
      <c r="F1521" s="12" t="s">
        <v>10561</v>
      </c>
      <c r="G1521" s="13" t="s">
        <v>10562</v>
      </c>
      <c r="H1521" s="12" t="s">
        <v>11792</v>
      </c>
      <c r="I1521" s="12" t="s">
        <v>12229</v>
      </c>
      <c r="J1521" s="12" t="s">
        <v>11365</v>
      </c>
      <c r="K1521" s="14" t="s">
        <v>11184</v>
      </c>
      <c r="L1521" s="15">
        <v>0</v>
      </c>
      <c r="M1521" s="15">
        <v>400</v>
      </c>
      <c r="N1521" s="15">
        <f t="shared" si="47"/>
        <v>400</v>
      </c>
      <c r="O1521" s="15" t="s">
        <v>12671</v>
      </c>
      <c r="P1521" s="16"/>
    </row>
    <row r="1522" spans="1:16" s="1" customFormat="1" hidden="1" x14ac:dyDescent="0.25">
      <c r="A1522" s="12">
        <f t="shared" si="46"/>
        <v>1521</v>
      </c>
      <c r="B1522" s="12" t="s">
        <v>3814</v>
      </c>
      <c r="C1522" s="13" t="s">
        <v>6851</v>
      </c>
      <c r="D1522" s="13" t="s">
        <v>10369</v>
      </c>
      <c r="E1522" s="13" t="s">
        <v>10370</v>
      </c>
      <c r="F1522" s="12" t="s">
        <v>10561</v>
      </c>
      <c r="G1522" s="13" t="s">
        <v>10562</v>
      </c>
      <c r="H1522" s="12" t="s">
        <v>11792</v>
      </c>
      <c r="I1522" s="12" t="s">
        <v>12230</v>
      </c>
      <c r="J1522" s="12" t="s">
        <v>11399</v>
      </c>
      <c r="K1522" s="14" t="s">
        <v>11400</v>
      </c>
      <c r="L1522" s="15">
        <v>0</v>
      </c>
      <c r="M1522" s="15">
        <v>8950</v>
      </c>
      <c r="N1522" s="15">
        <f t="shared" si="47"/>
        <v>8950</v>
      </c>
      <c r="O1522" s="15" t="s">
        <v>12671</v>
      </c>
      <c r="P1522" s="16"/>
    </row>
    <row r="1523" spans="1:16" s="1" customFormat="1" hidden="1" x14ac:dyDescent="0.25">
      <c r="A1523" s="12">
        <f t="shared" si="46"/>
        <v>1522</v>
      </c>
      <c r="B1523" s="12" t="s">
        <v>4013</v>
      </c>
      <c r="C1523" s="13" t="s">
        <v>9223</v>
      </c>
      <c r="D1523" s="13" t="s">
        <v>10369</v>
      </c>
      <c r="E1523" s="13" t="s">
        <v>10370</v>
      </c>
      <c r="F1523" s="12" t="s">
        <v>10462</v>
      </c>
      <c r="G1523" s="13" t="s">
        <v>10463</v>
      </c>
      <c r="H1523" s="12" t="s">
        <v>11792</v>
      </c>
      <c r="I1523" s="12" t="s">
        <v>12232</v>
      </c>
      <c r="J1523" s="12" t="s">
        <v>11368</v>
      </c>
      <c r="K1523" s="14" t="s">
        <v>11369</v>
      </c>
      <c r="L1523" s="15">
        <v>0</v>
      </c>
      <c r="M1523" s="15">
        <v>800</v>
      </c>
      <c r="N1523" s="15">
        <f t="shared" si="47"/>
        <v>800</v>
      </c>
      <c r="O1523" s="15" t="s">
        <v>12671</v>
      </c>
      <c r="P1523" s="16"/>
    </row>
    <row r="1524" spans="1:16" s="1" customFormat="1" hidden="1" x14ac:dyDescent="0.25">
      <c r="A1524" s="12">
        <f t="shared" si="46"/>
        <v>1523</v>
      </c>
      <c r="B1524" s="12" t="s">
        <v>1458</v>
      </c>
      <c r="C1524" s="13" t="s">
        <v>6248</v>
      </c>
      <c r="D1524" s="13" t="s">
        <v>10369</v>
      </c>
      <c r="E1524" s="13" t="s">
        <v>10486</v>
      </c>
      <c r="F1524" s="12" t="s">
        <v>10590</v>
      </c>
      <c r="G1524" s="13" t="s">
        <v>10591</v>
      </c>
      <c r="H1524" s="12" t="s">
        <v>11792</v>
      </c>
      <c r="I1524" s="12" t="s">
        <v>12230</v>
      </c>
      <c r="J1524" s="12" t="s">
        <v>11474</v>
      </c>
      <c r="K1524" s="14" t="s">
        <v>12238</v>
      </c>
      <c r="L1524" s="15">
        <v>0</v>
      </c>
      <c r="M1524" s="15">
        <v>1250</v>
      </c>
      <c r="N1524" s="15">
        <f t="shared" si="47"/>
        <v>1250</v>
      </c>
      <c r="O1524" s="15" t="s">
        <v>12671</v>
      </c>
      <c r="P1524" s="16"/>
    </row>
    <row r="1525" spans="1:16" s="1" customFormat="1" hidden="1" x14ac:dyDescent="0.25">
      <c r="A1525" s="12">
        <f t="shared" si="46"/>
        <v>1524</v>
      </c>
      <c r="B1525" s="12" t="s">
        <v>4024</v>
      </c>
      <c r="C1525" s="13" t="s">
        <v>9231</v>
      </c>
      <c r="D1525" s="13" t="s">
        <v>10369</v>
      </c>
      <c r="E1525" s="13" t="s">
        <v>10486</v>
      </c>
      <c r="F1525" s="12" t="s">
        <v>10590</v>
      </c>
      <c r="G1525" s="13" t="s">
        <v>10591</v>
      </c>
      <c r="H1525" s="12" t="s">
        <v>11792</v>
      </c>
      <c r="I1525" s="12" t="s">
        <v>12229</v>
      </c>
      <c r="J1525" s="12" t="s">
        <v>11502</v>
      </c>
      <c r="K1525" s="14" t="s">
        <v>11503</v>
      </c>
      <c r="L1525" s="15">
        <v>0</v>
      </c>
      <c r="M1525" s="15">
        <v>2250</v>
      </c>
      <c r="N1525" s="15">
        <f t="shared" si="47"/>
        <v>2250</v>
      </c>
      <c r="O1525" s="15" t="s">
        <v>12671</v>
      </c>
      <c r="P1525" s="16"/>
    </row>
    <row r="1526" spans="1:16" s="1" customFormat="1" hidden="1" x14ac:dyDescent="0.25">
      <c r="A1526" s="12">
        <f t="shared" si="46"/>
        <v>1525</v>
      </c>
      <c r="B1526" s="12" t="s">
        <v>2054</v>
      </c>
      <c r="C1526" s="13" t="s">
        <v>6717</v>
      </c>
      <c r="D1526" s="13" t="s">
        <v>10363</v>
      </c>
      <c r="E1526" s="13" t="s">
        <v>10413</v>
      </c>
      <c r="F1526" s="12" t="s">
        <v>10458</v>
      </c>
      <c r="G1526" s="13" t="s">
        <v>7303</v>
      </c>
      <c r="H1526" s="12" t="s">
        <v>11792</v>
      </c>
      <c r="I1526" s="12" t="s">
        <v>12230</v>
      </c>
      <c r="J1526" s="12" t="s">
        <v>11333</v>
      </c>
      <c r="K1526" s="14" t="s">
        <v>11334</v>
      </c>
      <c r="L1526" s="15">
        <v>0</v>
      </c>
      <c r="M1526" s="15">
        <v>1190</v>
      </c>
      <c r="N1526" s="15">
        <f t="shared" si="47"/>
        <v>1190</v>
      </c>
      <c r="O1526" s="15" t="s">
        <v>12671</v>
      </c>
      <c r="P1526" s="16"/>
    </row>
    <row r="1527" spans="1:16" s="1" customFormat="1" hidden="1" x14ac:dyDescent="0.25">
      <c r="A1527" s="12">
        <f t="shared" si="46"/>
        <v>1526</v>
      </c>
      <c r="B1527" s="12" t="s">
        <v>2285</v>
      </c>
      <c r="C1527" s="13" t="s">
        <v>8218</v>
      </c>
      <c r="D1527" s="13" t="s">
        <v>10369</v>
      </c>
      <c r="E1527" s="13" t="s">
        <v>10370</v>
      </c>
      <c r="F1527" s="12" t="s">
        <v>10561</v>
      </c>
      <c r="G1527" s="13" t="s">
        <v>10562</v>
      </c>
      <c r="H1527" s="12" t="s">
        <v>11792</v>
      </c>
      <c r="I1527" s="12" t="s">
        <v>12229</v>
      </c>
      <c r="J1527" s="12" t="s">
        <v>11401</v>
      </c>
      <c r="K1527" s="14" t="s">
        <v>11402</v>
      </c>
      <c r="L1527" s="15">
        <v>0</v>
      </c>
      <c r="M1527" s="15">
        <v>150</v>
      </c>
      <c r="N1527" s="15">
        <f t="shared" si="47"/>
        <v>150</v>
      </c>
      <c r="O1527" s="15" t="s">
        <v>12671</v>
      </c>
      <c r="P1527" s="16"/>
    </row>
    <row r="1528" spans="1:16" s="1" customFormat="1" hidden="1" x14ac:dyDescent="0.25">
      <c r="A1528" s="12">
        <f t="shared" si="46"/>
        <v>1527</v>
      </c>
      <c r="B1528" s="12" t="s">
        <v>1509</v>
      </c>
      <c r="C1528" s="13" t="s">
        <v>7801</v>
      </c>
      <c r="D1528" s="13" t="s">
        <v>10369</v>
      </c>
      <c r="E1528" s="13" t="s">
        <v>10370</v>
      </c>
      <c r="F1528" s="12" t="s">
        <v>10561</v>
      </c>
      <c r="G1528" s="13" t="s">
        <v>10562</v>
      </c>
      <c r="H1528" s="12" t="s">
        <v>11792</v>
      </c>
      <c r="I1528" s="12" t="s">
        <v>12229</v>
      </c>
      <c r="J1528" s="12" t="s">
        <v>11401</v>
      </c>
      <c r="K1528" s="14" t="s">
        <v>11402</v>
      </c>
      <c r="L1528" s="15">
        <v>0</v>
      </c>
      <c r="M1528" s="15">
        <v>300</v>
      </c>
      <c r="N1528" s="15">
        <f t="shared" si="47"/>
        <v>300</v>
      </c>
      <c r="O1528" s="15" t="s">
        <v>12671</v>
      </c>
      <c r="P1528" s="16"/>
    </row>
    <row r="1529" spans="1:16" s="1" customFormat="1" hidden="1" x14ac:dyDescent="0.25">
      <c r="A1529" s="12">
        <f t="shared" si="46"/>
        <v>1528</v>
      </c>
      <c r="B1529" s="12" t="s">
        <v>1506</v>
      </c>
      <c r="C1529" s="13" t="s">
        <v>10282</v>
      </c>
      <c r="D1529" s="13" t="s">
        <v>10369</v>
      </c>
      <c r="E1529" s="13" t="s">
        <v>10370</v>
      </c>
      <c r="F1529" s="12" t="s">
        <v>10561</v>
      </c>
      <c r="G1529" s="13" t="s">
        <v>10562</v>
      </c>
      <c r="H1529" s="12" t="s">
        <v>11792</v>
      </c>
      <c r="I1529" s="12" t="s">
        <v>12232</v>
      </c>
      <c r="J1529" s="12" t="s">
        <v>11401</v>
      </c>
      <c r="K1529" s="14" t="s">
        <v>11402</v>
      </c>
      <c r="L1529" s="15">
        <v>0</v>
      </c>
      <c r="M1529" s="15">
        <v>350</v>
      </c>
      <c r="N1529" s="15">
        <f t="shared" si="47"/>
        <v>350</v>
      </c>
      <c r="O1529" s="15" t="s">
        <v>12671</v>
      </c>
      <c r="P1529" s="16"/>
    </row>
    <row r="1530" spans="1:16" s="1" customFormat="1" hidden="1" x14ac:dyDescent="0.25">
      <c r="A1530" s="12">
        <f t="shared" si="46"/>
        <v>1529</v>
      </c>
      <c r="B1530" s="12" t="s">
        <v>1505</v>
      </c>
      <c r="C1530" s="13" t="s">
        <v>5890</v>
      </c>
      <c r="D1530" s="13" t="s">
        <v>10369</v>
      </c>
      <c r="E1530" s="13" t="s">
        <v>10370</v>
      </c>
      <c r="F1530" s="12" t="s">
        <v>10561</v>
      </c>
      <c r="G1530" s="13" t="s">
        <v>10562</v>
      </c>
      <c r="H1530" s="12" t="s">
        <v>11792</v>
      </c>
      <c r="I1530" s="12" t="s">
        <v>12230</v>
      </c>
      <c r="J1530" s="12" t="s">
        <v>11401</v>
      </c>
      <c r="K1530" s="14" t="s">
        <v>11402</v>
      </c>
      <c r="L1530" s="15">
        <v>0</v>
      </c>
      <c r="M1530" s="15">
        <v>1400</v>
      </c>
      <c r="N1530" s="15">
        <f t="shared" si="47"/>
        <v>1400</v>
      </c>
      <c r="O1530" s="15" t="s">
        <v>12671</v>
      </c>
      <c r="P1530" s="16"/>
    </row>
    <row r="1531" spans="1:16" s="1" customFormat="1" hidden="1" x14ac:dyDescent="0.25">
      <c r="A1531" s="12">
        <f t="shared" si="46"/>
        <v>1530</v>
      </c>
      <c r="B1531" s="12" t="s">
        <v>947</v>
      </c>
      <c r="C1531" s="13" t="s">
        <v>7539</v>
      </c>
      <c r="D1531" s="13" t="s">
        <v>10363</v>
      </c>
      <c r="E1531" s="13" t="s">
        <v>10406</v>
      </c>
      <c r="F1531" s="12" t="s">
        <v>10407</v>
      </c>
      <c r="G1531" s="13" t="s">
        <v>5703</v>
      </c>
      <c r="H1531" s="12" t="s">
        <v>11792</v>
      </c>
      <c r="I1531" s="12" t="s">
        <v>12233</v>
      </c>
      <c r="J1531" s="12" t="s">
        <v>11283</v>
      </c>
      <c r="K1531" s="14" t="s">
        <v>11284</v>
      </c>
      <c r="L1531" s="15">
        <v>0</v>
      </c>
      <c r="M1531" s="15">
        <v>500</v>
      </c>
      <c r="N1531" s="15">
        <f t="shared" si="47"/>
        <v>500</v>
      </c>
      <c r="O1531" s="15" t="s">
        <v>12671</v>
      </c>
      <c r="P1531" s="16"/>
    </row>
    <row r="1532" spans="1:16" s="1" customFormat="1" hidden="1" x14ac:dyDescent="0.25">
      <c r="A1532" s="12">
        <f t="shared" si="46"/>
        <v>1531</v>
      </c>
      <c r="B1532" s="12" t="s">
        <v>2722</v>
      </c>
      <c r="C1532" s="13" t="s">
        <v>8481</v>
      </c>
      <c r="D1532" s="13" t="s">
        <v>10369</v>
      </c>
      <c r="E1532" s="13" t="s">
        <v>10370</v>
      </c>
      <c r="F1532" s="12" t="s">
        <v>10462</v>
      </c>
      <c r="G1532" s="13" t="s">
        <v>10463</v>
      </c>
      <c r="H1532" s="12" t="s">
        <v>11792</v>
      </c>
      <c r="I1532" s="12" t="s">
        <v>12229</v>
      </c>
      <c r="J1532" s="12" t="s">
        <v>11394</v>
      </c>
      <c r="K1532" s="14" t="s">
        <v>11395</v>
      </c>
      <c r="L1532" s="15">
        <v>0</v>
      </c>
      <c r="M1532" s="15">
        <v>300</v>
      </c>
      <c r="N1532" s="15">
        <f t="shared" si="47"/>
        <v>300</v>
      </c>
      <c r="O1532" s="15" t="s">
        <v>12671</v>
      </c>
      <c r="P1532" s="16"/>
    </row>
    <row r="1533" spans="1:16" s="1" customFormat="1" x14ac:dyDescent="0.25">
      <c r="A1533" s="12">
        <f t="shared" si="46"/>
        <v>1532</v>
      </c>
      <c r="B1533" s="12" t="s">
        <v>4059</v>
      </c>
      <c r="C1533" s="13" t="s">
        <v>9254</v>
      </c>
      <c r="D1533" s="13" t="s">
        <v>10369</v>
      </c>
      <c r="E1533" s="13" t="s">
        <v>10369</v>
      </c>
      <c r="F1533" s="12" t="s">
        <v>10427</v>
      </c>
      <c r="G1533" s="13" t="s">
        <v>10428</v>
      </c>
      <c r="H1533" s="12" t="s">
        <v>11792</v>
      </c>
      <c r="I1533" s="12" t="s">
        <v>12229</v>
      </c>
      <c r="J1533" s="12" t="s">
        <v>11343</v>
      </c>
      <c r="K1533" s="14" t="s">
        <v>11344</v>
      </c>
      <c r="L1533" s="15">
        <v>0</v>
      </c>
      <c r="M1533" s="15">
        <v>650</v>
      </c>
      <c r="N1533" s="15">
        <f t="shared" si="47"/>
        <v>650</v>
      </c>
      <c r="O1533" s="15" t="s">
        <v>12671</v>
      </c>
      <c r="P1533" s="16"/>
    </row>
    <row r="1534" spans="1:16" s="1" customFormat="1" hidden="1" x14ac:dyDescent="0.25">
      <c r="A1534" s="12">
        <f t="shared" si="46"/>
        <v>1533</v>
      </c>
      <c r="B1534" s="12" t="s">
        <v>1346</v>
      </c>
      <c r="C1534" s="13" t="s">
        <v>5975</v>
      </c>
      <c r="D1534" s="13" t="s">
        <v>10369</v>
      </c>
      <c r="E1534" s="13" t="s">
        <v>10161</v>
      </c>
      <c r="F1534" s="12" t="s">
        <v>10385</v>
      </c>
      <c r="G1534" s="13" t="s">
        <v>10386</v>
      </c>
      <c r="H1534" s="12" t="s">
        <v>11792</v>
      </c>
      <c r="I1534" s="12" t="s">
        <v>12233</v>
      </c>
      <c r="J1534" s="12" t="s">
        <v>11464</v>
      </c>
      <c r="K1534" s="14" t="s">
        <v>11465</v>
      </c>
      <c r="L1534" s="15">
        <v>0</v>
      </c>
      <c r="M1534" s="15">
        <v>13500</v>
      </c>
      <c r="N1534" s="15">
        <f t="shared" si="47"/>
        <v>13500</v>
      </c>
      <c r="O1534" s="15" t="s">
        <v>12671</v>
      </c>
      <c r="P1534" s="16"/>
    </row>
    <row r="1535" spans="1:16" s="1" customFormat="1" hidden="1" x14ac:dyDescent="0.25">
      <c r="A1535" s="12">
        <f t="shared" si="46"/>
        <v>1534</v>
      </c>
      <c r="B1535" s="12" t="s">
        <v>4500</v>
      </c>
      <c r="C1535" s="13" t="s">
        <v>8468</v>
      </c>
      <c r="D1535" s="13" t="s">
        <v>10351</v>
      </c>
      <c r="E1535" s="13" t="s">
        <v>10390</v>
      </c>
      <c r="F1535" s="12" t="s">
        <v>10454</v>
      </c>
      <c r="G1535" s="13" t="s">
        <v>10455</v>
      </c>
      <c r="H1535" s="12" t="s">
        <v>11792</v>
      </c>
      <c r="I1535" s="12" t="s">
        <v>12229</v>
      </c>
      <c r="J1535" s="12" t="s">
        <v>11082</v>
      </c>
      <c r="K1535" s="14" t="s">
        <v>11083</v>
      </c>
      <c r="L1535" s="15">
        <v>0</v>
      </c>
      <c r="M1535" s="15">
        <v>100</v>
      </c>
      <c r="N1535" s="15">
        <f t="shared" si="47"/>
        <v>100</v>
      </c>
      <c r="O1535" s="15" t="s">
        <v>12671</v>
      </c>
      <c r="P1535" s="16"/>
    </row>
    <row r="1536" spans="1:16" s="1" customFormat="1" hidden="1" x14ac:dyDescent="0.25">
      <c r="A1536" s="12">
        <f t="shared" si="46"/>
        <v>1535</v>
      </c>
      <c r="B1536" s="12" t="s">
        <v>3185</v>
      </c>
      <c r="C1536" s="13" t="s">
        <v>6026</v>
      </c>
      <c r="D1536" s="13" t="s">
        <v>10351</v>
      </c>
      <c r="E1536" s="13" t="s">
        <v>10423</v>
      </c>
      <c r="F1536" s="12" t="s">
        <v>10442</v>
      </c>
      <c r="G1536" s="13" t="s">
        <v>10443</v>
      </c>
      <c r="H1536" s="12" t="s">
        <v>11792</v>
      </c>
      <c r="I1536" s="12" t="s">
        <v>12229</v>
      </c>
      <c r="J1536" s="12" t="s">
        <v>11115</v>
      </c>
      <c r="K1536" s="14" t="s">
        <v>11116</v>
      </c>
      <c r="L1536" s="15">
        <v>0</v>
      </c>
      <c r="M1536" s="15">
        <v>100</v>
      </c>
      <c r="N1536" s="15">
        <f t="shared" si="47"/>
        <v>100</v>
      </c>
      <c r="O1536" s="15" t="s">
        <v>12671</v>
      </c>
      <c r="P1536" s="16"/>
    </row>
    <row r="1537" spans="1:16" s="1" customFormat="1" hidden="1" x14ac:dyDescent="0.25">
      <c r="A1537" s="12">
        <f t="shared" si="46"/>
        <v>1536</v>
      </c>
      <c r="B1537" s="12" t="s">
        <v>375</v>
      </c>
      <c r="C1537" s="13" t="s">
        <v>6366</v>
      </c>
      <c r="D1537" s="13" t="s">
        <v>10363</v>
      </c>
      <c r="E1537" s="13" t="s">
        <v>10364</v>
      </c>
      <c r="F1537" s="12" t="s">
        <v>10799</v>
      </c>
      <c r="G1537" s="13" t="s">
        <v>8045</v>
      </c>
      <c r="H1537" s="12" t="s">
        <v>11792</v>
      </c>
      <c r="I1537" s="12" t="s">
        <v>12230</v>
      </c>
      <c r="J1537" s="12" t="s">
        <v>11185</v>
      </c>
      <c r="K1537" s="14" t="s">
        <v>11186</v>
      </c>
      <c r="L1537" s="15">
        <v>0</v>
      </c>
      <c r="M1537" s="15">
        <v>10750</v>
      </c>
      <c r="N1537" s="15">
        <f t="shared" si="47"/>
        <v>10750</v>
      </c>
      <c r="O1537" s="15" t="s">
        <v>12671</v>
      </c>
      <c r="P1537" s="16"/>
    </row>
    <row r="1538" spans="1:16" s="1" customFormat="1" hidden="1" x14ac:dyDescent="0.25">
      <c r="A1538" s="12">
        <f t="shared" si="46"/>
        <v>1537</v>
      </c>
      <c r="B1538" s="12" t="s">
        <v>3871</v>
      </c>
      <c r="C1538" s="13" t="s">
        <v>6357</v>
      </c>
      <c r="D1538" s="13" t="s">
        <v>10351</v>
      </c>
      <c r="E1538" s="13" t="s">
        <v>10356</v>
      </c>
      <c r="F1538" s="12" t="s">
        <v>10449</v>
      </c>
      <c r="G1538" s="13" t="s">
        <v>10450</v>
      </c>
      <c r="H1538" s="12" t="s">
        <v>11792</v>
      </c>
      <c r="I1538" s="12" t="s">
        <v>12230</v>
      </c>
      <c r="J1538" s="12" t="s">
        <v>11678</v>
      </c>
      <c r="K1538" s="14" t="s">
        <v>11679</v>
      </c>
      <c r="L1538" s="15">
        <v>0</v>
      </c>
      <c r="M1538" s="15">
        <v>700</v>
      </c>
      <c r="N1538" s="15">
        <f t="shared" si="47"/>
        <v>700</v>
      </c>
      <c r="O1538" s="15" t="s">
        <v>12671</v>
      </c>
      <c r="P1538" s="16"/>
    </row>
    <row r="1539" spans="1:16" s="1" customFormat="1" hidden="1" x14ac:dyDescent="0.25">
      <c r="A1539" s="12">
        <f t="shared" ref="A1539:A1602" si="48">ROW()-1</f>
        <v>1538</v>
      </c>
      <c r="B1539" s="12" t="s">
        <v>1967</v>
      </c>
      <c r="C1539" s="13" t="s">
        <v>6708</v>
      </c>
      <c r="D1539" s="13" t="s">
        <v>10351</v>
      </c>
      <c r="E1539" s="13" t="s">
        <v>10356</v>
      </c>
      <c r="F1539" s="12" t="s">
        <v>10449</v>
      </c>
      <c r="G1539" s="13" t="s">
        <v>10450</v>
      </c>
      <c r="H1539" s="12" t="s">
        <v>11792</v>
      </c>
      <c r="I1539" s="12" t="s">
        <v>12233</v>
      </c>
      <c r="J1539" s="12" t="s">
        <v>11678</v>
      </c>
      <c r="K1539" s="14" t="s">
        <v>11679</v>
      </c>
      <c r="L1539" s="15">
        <v>0</v>
      </c>
      <c r="M1539" s="15">
        <v>50</v>
      </c>
      <c r="N1539" s="15">
        <f t="shared" ref="N1539:N1602" si="49">SUM(L1539,M1539)</f>
        <v>50</v>
      </c>
      <c r="O1539" s="15" t="s">
        <v>12671</v>
      </c>
      <c r="P1539" s="16"/>
    </row>
    <row r="1540" spans="1:16" s="1" customFormat="1" hidden="1" x14ac:dyDescent="0.25">
      <c r="A1540" s="12">
        <f t="shared" si="48"/>
        <v>1539</v>
      </c>
      <c r="B1540" s="12" t="s">
        <v>2375</v>
      </c>
      <c r="C1540" s="13" t="s">
        <v>8281</v>
      </c>
      <c r="D1540" s="13" t="s">
        <v>10351</v>
      </c>
      <c r="E1540" s="13" t="s">
        <v>10423</v>
      </c>
      <c r="F1540" s="12" t="s">
        <v>10442</v>
      </c>
      <c r="G1540" s="13" t="s">
        <v>10443</v>
      </c>
      <c r="H1540" s="12" t="s">
        <v>11792</v>
      </c>
      <c r="I1540" s="12" t="s">
        <v>12229</v>
      </c>
      <c r="J1540" s="12" t="s">
        <v>11757</v>
      </c>
      <c r="K1540" s="14" t="s">
        <v>11758</v>
      </c>
      <c r="L1540" s="15">
        <v>0</v>
      </c>
      <c r="M1540" s="15">
        <v>250</v>
      </c>
      <c r="N1540" s="15">
        <f t="shared" si="49"/>
        <v>250</v>
      </c>
      <c r="O1540" s="15" t="s">
        <v>12671</v>
      </c>
      <c r="P1540" s="16"/>
    </row>
    <row r="1541" spans="1:16" s="1" customFormat="1" hidden="1" x14ac:dyDescent="0.25">
      <c r="A1541" s="12">
        <f t="shared" si="48"/>
        <v>1540</v>
      </c>
      <c r="B1541" s="12" t="s">
        <v>10805</v>
      </c>
      <c r="C1541" s="13" t="s">
        <v>6539</v>
      </c>
      <c r="D1541" s="13" t="s">
        <v>10351</v>
      </c>
      <c r="E1541" s="13" t="s">
        <v>10423</v>
      </c>
      <c r="F1541" s="12" t="s">
        <v>10628</v>
      </c>
      <c r="G1541" s="13" t="s">
        <v>10629</v>
      </c>
      <c r="H1541" s="12" t="s">
        <v>11792</v>
      </c>
      <c r="I1541" s="12" t="s">
        <v>12229</v>
      </c>
      <c r="J1541" s="12" t="s">
        <v>11787</v>
      </c>
      <c r="K1541" s="14" t="s">
        <v>12321</v>
      </c>
      <c r="L1541" s="15">
        <v>0</v>
      </c>
      <c r="M1541" s="15">
        <v>200</v>
      </c>
      <c r="N1541" s="15">
        <f t="shared" si="49"/>
        <v>200</v>
      </c>
      <c r="O1541" s="15" t="s">
        <v>12671</v>
      </c>
      <c r="P1541" s="16"/>
    </row>
    <row r="1542" spans="1:16" s="1" customFormat="1" hidden="1" x14ac:dyDescent="0.25">
      <c r="A1542" s="12">
        <f t="shared" si="48"/>
        <v>1541</v>
      </c>
      <c r="B1542" s="12" t="s">
        <v>379</v>
      </c>
      <c r="C1542" s="13" t="s">
        <v>6520</v>
      </c>
      <c r="D1542" s="13" t="s">
        <v>10363</v>
      </c>
      <c r="E1542" s="13" t="s">
        <v>10364</v>
      </c>
      <c r="F1542" s="12" t="s">
        <v>10799</v>
      </c>
      <c r="G1542" s="13" t="s">
        <v>8045</v>
      </c>
      <c r="H1542" s="12" t="s">
        <v>11792</v>
      </c>
      <c r="I1542" s="12" t="s">
        <v>12230</v>
      </c>
      <c r="J1542" s="12" t="s">
        <v>11189</v>
      </c>
      <c r="K1542" s="14" t="s">
        <v>11190</v>
      </c>
      <c r="L1542" s="15">
        <v>0</v>
      </c>
      <c r="M1542" s="15">
        <v>150</v>
      </c>
      <c r="N1542" s="15">
        <f t="shared" si="49"/>
        <v>150</v>
      </c>
      <c r="O1542" s="15" t="s">
        <v>12671</v>
      </c>
      <c r="P1542" s="16"/>
    </row>
    <row r="1543" spans="1:16" s="1" customFormat="1" hidden="1" x14ac:dyDescent="0.25">
      <c r="A1543" s="12">
        <f t="shared" si="48"/>
        <v>1542</v>
      </c>
      <c r="B1543" s="12" t="s">
        <v>4669</v>
      </c>
      <c r="C1543" s="13" t="s">
        <v>9608</v>
      </c>
      <c r="D1543" s="13" t="s">
        <v>10369</v>
      </c>
      <c r="E1543" s="13" t="s">
        <v>10370</v>
      </c>
      <c r="F1543" s="12" t="s">
        <v>10462</v>
      </c>
      <c r="G1543" s="13" t="s">
        <v>10463</v>
      </c>
      <c r="H1543" s="12" t="s">
        <v>11792</v>
      </c>
      <c r="I1543" s="12" t="s">
        <v>12229</v>
      </c>
      <c r="J1543" s="12" t="s">
        <v>11323</v>
      </c>
      <c r="K1543" s="14" t="s">
        <v>11324</v>
      </c>
      <c r="L1543" s="15">
        <v>0</v>
      </c>
      <c r="M1543" s="15">
        <v>1500</v>
      </c>
      <c r="N1543" s="15">
        <f t="shared" si="49"/>
        <v>1500</v>
      </c>
      <c r="O1543" s="15" t="s">
        <v>12671</v>
      </c>
      <c r="P1543" s="16"/>
    </row>
    <row r="1544" spans="1:16" s="1" customFormat="1" hidden="1" x14ac:dyDescent="0.25">
      <c r="A1544" s="12">
        <f t="shared" si="48"/>
        <v>1543</v>
      </c>
      <c r="B1544" s="12" t="s">
        <v>1529</v>
      </c>
      <c r="C1544" s="13" t="s">
        <v>6883</v>
      </c>
      <c r="D1544" s="13" t="s">
        <v>10369</v>
      </c>
      <c r="E1544" s="13" t="s">
        <v>10370</v>
      </c>
      <c r="F1544" s="12" t="s">
        <v>10462</v>
      </c>
      <c r="G1544" s="13" t="s">
        <v>10463</v>
      </c>
      <c r="H1544" s="12" t="s">
        <v>11792</v>
      </c>
      <c r="I1544" s="12" t="s">
        <v>12232</v>
      </c>
      <c r="J1544" s="12" t="s">
        <v>11323</v>
      </c>
      <c r="K1544" s="14" t="s">
        <v>11324</v>
      </c>
      <c r="L1544" s="15">
        <v>0</v>
      </c>
      <c r="M1544" s="15">
        <v>900</v>
      </c>
      <c r="N1544" s="15">
        <f t="shared" si="49"/>
        <v>900</v>
      </c>
      <c r="O1544" s="15" t="s">
        <v>12671</v>
      </c>
      <c r="P1544" s="16"/>
    </row>
    <row r="1545" spans="1:16" s="1" customFormat="1" hidden="1" x14ac:dyDescent="0.25">
      <c r="A1545" s="12">
        <f t="shared" si="48"/>
        <v>1544</v>
      </c>
      <c r="B1545" s="12" t="s">
        <v>376</v>
      </c>
      <c r="C1545" s="13" t="s">
        <v>6224</v>
      </c>
      <c r="D1545" s="13" t="s">
        <v>10363</v>
      </c>
      <c r="E1545" s="13" t="s">
        <v>10364</v>
      </c>
      <c r="F1545" s="12" t="s">
        <v>10799</v>
      </c>
      <c r="G1545" s="13" t="s">
        <v>8045</v>
      </c>
      <c r="H1545" s="12" t="s">
        <v>11792</v>
      </c>
      <c r="I1545" s="12" t="s">
        <v>12233</v>
      </c>
      <c r="J1545" s="12" t="s">
        <v>11185</v>
      </c>
      <c r="K1545" s="14" t="s">
        <v>11186</v>
      </c>
      <c r="L1545" s="15">
        <v>0</v>
      </c>
      <c r="M1545" s="15">
        <v>700</v>
      </c>
      <c r="N1545" s="15">
        <f t="shared" si="49"/>
        <v>700</v>
      </c>
      <c r="O1545" s="15" t="s">
        <v>12671</v>
      </c>
      <c r="P1545" s="16"/>
    </row>
    <row r="1546" spans="1:16" s="1" customFormat="1" hidden="1" x14ac:dyDescent="0.25">
      <c r="A1546" s="12">
        <f t="shared" si="48"/>
        <v>1545</v>
      </c>
      <c r="B1546" s="12" t="s">
        <v>4123</v>
      </c>
      <c r="C1546" s="13" t="s">
        <v>7158</v>
      </c>
      <c r="D1546" s="13" t="s">
        <v>10369</v>
      </c>
      <c r="E1546" s="13" t="s">
        <v>10370</v>
      </c>
      <c r="F1546" s="12" t="s">
        <v>10462</v>
      </c>
      <c r="G1546" s="13" t="s">
        <v>10463</v>
      </c>
      <c r="H1546" s="12" t="s">
        <v>11792</v>
      </c>
      <c r="I1546" s="12" t="s">
        <v>12229</v>
      </c>
      <c r="J1546" s="12" t="s">
        <v>11297</v>
      </c>
      <c r="K1546" s="14" t="s">
        <v>11298</v>
      </c>
      <c r="L1546" s="15">
        <v>0</v>
      </c>
      <c r="M1546" s="15">
        <v>500</v>
      </c>
      <c r="N1546" s="15">
        <f t="shared" si="49"/>
        <v>500</v>
      </c>
      <c r="O1546" s="15" t="s">
        <v>12671</v>
      </c>
      <c r="P1546" s="16"/>
    </row>
    <row r="1547" spans="1:16" s="1" customFormat="1" hidden="1" x14ac:dyDescent="0.25">
      <c r="A1547" s="12">
        <f t="shared" si="48"/>
        <v>1546</v>
      </c>
      <c r="B1547" s="12" t="s">
        <v>4499</v>
      </c>
      <c r="C1547" s="13" t="s">
        <v>9507</v>
      </c>
      <c r="D1547" s="13" t="s">
        <v>10369</v>
      </c>
      <c r="E1547" s="13" t="s">
        <v>10161</v>
      </c>
      <c r="F1547" s="12" t="s">
        <v>10787</v>
      </c>
      <c r="G1547" s="13" t="s">
        <v>10788</v>
      </c>
      <c r="H1547" s="12" t="s">
        <v>11792</v>
      </c>
      <c r="I1547" s="12" t="s">
        <v>12229</v>
      </c>
      <c r="J1547" s="12" t="s">
        <v>11705</v>
      </c>
      <c r="K1547" s="14" t="s">
        <v>11706</v>
      </c>
      <c r="L1547" s="15">
        <v>0</v>
      </c>
      <c r="M1547" s="15">
        <v>850</v>
      </c>
      <c r="N1547" s="15">
        <f t="shared" si="49"/>
        <v>850</v>
      </c>
      <c r="O1547" s="15" t="s">
        <v>12671</v>
      </c>
      <c r="P1547" s="16"/>
    </row>
    <row r="1548" spans="1:16" s="1" customFormat="1" hidden="1" x14ac:dyDescent="0.25">
      <c r="A1548" s="12">
        <f t="shared" si="48"/>
        <v>1547</v>
      </c>
      <c r="B1548" s="12" t="s">
        <v>2641</v>
      </c>
      <c r="C1548" s="13" t="s">
        <v>6307</v>
      </c>
      <c r="D1548" s="13" t="s">
        <v>10363</v>
      </c>
      <c r="E1548" s="13" t="s">
        <v>10416</v>
      </c>
      <c r="F1548" s="12" t="s">
        <v>10417</v>
      </c>
      <c r="G1548" s="13" t="s">
        <v>10418</v>
      </c>
      <c r="H1548" s="12" t="s">
        <v>11792</v>
      </c>
      <c r="I1548" s="12" t="s">
        <v>12229</v>
      </c>
      <c r="J1548" s="12" t="s">
        <v>11269</v>
      </c>
      <c r="K1548" s="14" t="s">
        <v>11270</v>
      </c>
      <c r="L1548" s="15">
        <v>0</v>
      </c>
      <c r="M1548" s="15">
        <v>150</v>
      </c>
      <c r="N1548" s="15">
        <f t="shared" si="49"/>
        <v>150</v>
      </c>
      <c r="O1548" s="15" t="s">
        <v>12671</v>
      </c>
      <c r="P1548" s="16"/>
    </row>
    <row r="1549" spans="1:16" s="1" customFormat="1" hidden="1" x14ac:dyDescent="0.25">
      <c r="A1549" s="12">
        <f t="shared" si="48"/>
        <v>1548</v>
      </c>
      <c r="B1549" s="12" t="s">
        <v>2355</v>
      </c>
      <c r="C1549" s="13" t="s">
        <v>8268</v>
      </c>
      <c r="D1549" s="13" t="s">
        <v>10351</v>
      </c>
      <c r="E1549" s="13" t="s">
        <v>10390</v>
      </c>
      <c r="F1549" s="12" t="s">
        <v>10454</v>
      </c>
      <c r="G1549" s="13" t="s">
        <v>10455</v>
      </c>
      <c r="H1549" s="12" t="s">
        <v>11792</v>
      </c>
      <c r="I1549" s="12" t="s">
        <v>12229</v>
      </c>
      <c r="J1549" s="12" t="s">
        <v>11086</v>
      </c>
      <c r="K1549" s="14" t="s">
        <v>11087</v>
      </c>
      <c r="L1549" s="15">
        <v>0</v>
      </c>
      <c r="M1549" s="15">
        <v>100</v>
      </c>
      <c r="N1549" s="15">
        <f t="shared" si="49"/>
        <v>100</v>
      </c>
      <c r="O1549" s="15" t="s">
        <v>12671</v>
      </c>
      <c r="P1549" s="16"/>
    </row>
    <row r="1550" spans="1:16" s="1" customFormat="1" hidden="1" x14ac:dyDescent="0.25">
      <c r="A1550" s="12">
        <f t="shared" si="48"/>
        <v>1549</v>
      </c>
      <c r="B1550" s="12" t="s">
        <v>1534</v>
      </c>
      <c r="C1550" s="13" t="s">
        <v>6655</v>
      </c>
      <c r="D1550" s="13" t="s">
        <v>10369</v>
      </c>
      <c r="E1550" s="13" t="s">
        <v>10370</v>
      </c>
      <c r="F1550" s="12" t="s">
        <v>10561</v>
      </c>
      <c r="G1550" s="13" t="s">
        <v>10562</v>
      </c>
      <c r="H1550" s="12" t="s">
        <v>11792</v>
      </c>
      <c r="I1550" s="12" t="s">
        <v>12232</v>
      </c>
      <c r="J1550" s="12" t="s">
        <v>11370</v>
      </c>
      <c r="K1550" s="14" t="s">
        <v>11371</v>
      </c>
      <c r="L1550" s="15">
        <v>0</v>
      </c>
      <c r="M1550" s="15">
        <v>100</v>
      </c>
      <c r="N1550" s="15">
        <f t="shared" si="49"/>
        <v>100</v>
      </c>
      <c r="O1550" s="15" t="s">
        <v>12671</v>
      </c>
      <c r="P1550" s="16"/>
    </row>
    <row r="1551" spans="1:16" s="1" customFormat="1" hidden="1" x14ac:dyDescent="0.25">
      <c r="A1551" s="12">
        <f t="shared" si="48"/>
        <v>1550</v>
      </c>
      <c r="B1551" s="12" t="s">
        <v>3876</v>
      </c>
      <c r="C1551" s="13" t="s">
        <v>9144</v>
      </c>
      <c r="D1551" s="13" t="s">
        <v>10158</v>
      </c>
      <c r="E1551" s="13" t="s">
        <v>10158</v>
      </c>
      <c r="F1551" s="12" t="s">
        <v>10404</v>
      </c>
      <c r="G1551" s="13" t="s">
        <v>10405</v>
      </c>
      <c r="H1551" s="12" t="s">
        <v>11792</v>
      </c>
      <c r="I1551" s="12" t="s">
        <v>12232</v>
      </c>
      <c r="J1551" s="12" t="s">
        <v>10837</v>
      </c>
      <c r="K1551" s="14" t="s">
        <v>10838</v>
      </c>
      <c r="L1551" s="15">
        <v>0</v>
      </c>
      <c r="M1551" s="15">
        <v>250</v>
      </c>
      <c r="N1551" s="15">
        <f t="shared" si="49"/>
        <v>250</v>
      </c>
      <c r="O1551" s="15" t="s">
        <v>12671</v>
      </c>
      <c r="P1551" s="16"/>
    </row>
    <row r="1552" spans="1:16" s="1" customFormat="1" hidden="1" x14ac:dyDescent="0.25">
      <c r="A1552" s="12">
        <f t="shared" si="48"/>
        <v>1551</v>
      </c>
      <c r="B1552" s="12" t="s">
        <v>3146</v>
      </c>
      <c r="C1552" s="13" t="s">
        <v>8003</v>
      </c>
      <c r="D1552" s="13" t="s">
        <v>10369</v>
      </c>
      <c r="E1552" s="13" t="s">
        <v>10370</v>
      </c>
      <c r="F1552" s="12" t="s">
        <v>10462</v>
      </c>
      <c r="G1552" s="13" t="s">
        <v>10463</v>
      </c>
      <c r="H1552" s="12" t="s">
        <v>11792</v>
      </c>
      <c r="I1552" s="12" t="s">
        <v>12232</v>
      </c>
      <c r="J1552" s="12" t="s">
        <v>11295</v>
      </c>
      <c r="K1552" s="14" t="s">
        <v>11296</v>
      </c>
      <c r="L1552" s="15">
        <v>0</v>
      </c>
      <c r="M1552" s="15">
        <v>2450</v>
      </c>
      <c r="N1552" s="15">
        <f t="shared" si="49"/>
        <v>2450</v>
      </c>
      <c r="O1552" s="15" t="s">
        <v>12671</v>
      </c>
      <c r="P1552" s="16"/>
    </row>
    <row r="1553" spans="1:16" s="1" customFormat="1" hidden="1" x14ac:dyDescent="0.25">
      <c r="A1553" s="12">
        <f t="shared" si="48"/>
        <v>1552</v>
      </c>
      <c r="B1553" s="12" t="s">
        <v>10292</v>
      </c>
      <c r="C1553" s="13" t="s">
        <v>7052</v>
      </c>
      <c r="D1553" s="13" t="s">
        <v>10351</v>
      </c>
      <c r="E1553" s="13" t="s">
        <v>10423</v>
      </c>
      <c r="F1553" s="12" t="s">
        <v>10424</v>
      </c>
      <c r="G1553" s="13" t="s">
        <v>7240</v>
      </c>
      <c r="H1553" s="12" t="s">
        <v>11792</v>
      </c>
      <c r="I1553" s="12" t="s">
        <v>12229</v>
      </c>
      <c r="J1553" s="12" t="s">
        <v>11113</v>
      </c>
      <c r="K1553" s="14" t="s">
        <v>11114</v>
      </c>
      <c r="L1553" s="15">
        <v>0</v>
      </c>
      <c r="M1553" s="15">
        <v>180</v>
      </c>
      <c r="N1553" s="15">
        <f t="shared" si="49"/>
        <v>180</v>
      </c>
      <c r="O1553" s="15" t="s">
        <v>12671</v>
      </c>
      <c r="P1553" s="16"/>
    </row>
    <row r="1554" spans="1:16" s="1" customFormat="1" hidden="1" x14ac:dyDescent="0.25">
      <c r="A1554" s="12">
        <f t="shared" si="48"/>
        <v>1553</v>
      </c>
      <c r="B1554" s="12" t="s">
        <v>2304</v>
      </c>
      <c r="C1554" s="13" t="s">
        <v>7651</v>
      </c>
      <c r="D1554" s="13" t="s">
        <v>10363</v>
      </c>
      <c r="E1554" s="13" t="s">
        <v>10406</v>
      </c>
      <c r="F1554" s="12" t="s">
        <v>10407</v>
      </c>
      <c r="G1554" s="13" t="s">
        <v>5703</v>
      </c>
      <c r="H1554" s="12" t="s">
        <v>11792</v>
      </c>
      <c r="I1554" s="12" t="s">
        <v>12229</v>
      </c>
      <c r="J1554" s="12" t="s">
        <v>11283</v>
      </c>
      <c r="K1554" s="14" t="s">
        <v>11284</v>
      </c>
      <c r="L1554" s="15">
        <v>0</v>
      </c>
      <c r="M1554" s="15">
        <v>50</v>
      </c>
      <c r="N1554" s="15">
        <f t="shared" si="49"/>
        <v>50</v>
      </c>
      <c r="O1554" s="15" t="s">
        <v>12671</v>
      </c>
      <c r="P1554" s="16"/>
    </row>
    <row r="1555" spans="1:16" s="1" customFormat="1" hidden="1" x14ac:dyDescent="0.25">
      <c r="A1555" s="12">
        <f t="shared" si="48"/>
        <v>1554</v>
      </c>
      <c r="B1555" s="12" t="s">
        <v>2222</v>
      </c>
      <c r="C1555" s="13" t="s">
        <v>8176</v>
      </c>
      <c r="D1555" s="13" t="s">
        <v>10351</v>
      </c>
      <c r="E1555" s="13" t="s">
        <v>10423</v>
      </c>
      <c r="F1555" s="12" t="s">
        <v>10628</v>
      </c>
      <c r="G1555" s="13" t="s">
        <v>10629</v>
      </c>
      <c r="H1555" s="12" t="s">
        <v>11792</v>
      </c>
      <c r="I1555" s="12" t="s">
        <v>12229</v>
      </c>
      <c r="J1555" s="12" t="s">
        <v>11104</v>
      </c>
      <c r="K1555" s="14" t="s">
        <v>11788</v>
      </c>
      <c r="L1555" s="15">
        <v>0</v>
      </c>
      <c r="M1555" s="15">
        <v>450</v>
      </c>
      <c r="N1555" s="15">
        <f t="shared" si="49"/>
        <v>450</v>
      </c>
      <c r="O1555" s="15" t="s">
        <v>12671</v>
      </c>
      <c r="P1555" s="16"/>
    </row>
    <row r="1556" spans="1:16" s="1" customFormat="1" hidden="1" x14ac:dyDescent="0.25">
      <c r="A1556" s="12">
        <f t="shared" si="48"/>
        <v>1555</v>
      </c>
      <c r="B1556" s="12" t="s">
        <v>481</v>
      </c>
      <c r="C1556" s="13" t="s">
        <v>6706</v>
      </c>
      <c r="D1556" s="13" t="s">
        <v>10351</v>
      </c>
      <c r="E1556" s="13" t="s">
        <v>10423</v>
      </c>
      <c r="F1556" s="12" t="s">
        <v>10628</v>
      </c>
      <c r="G1556" s="13" t="s">
        <v>10629</v>
      </c>
      <c r="H1556" s="12" t="s">
        <v>11792</v>
      </c>
      <c r="I1556" s="12" t="s">
        <v>12229</v>
      </c>
      <c r="J1556" s="12" t="s">
        <v>11104</v>
      </c>
      <c r="K1556" s="14" t="s">
        <v>11788</v>
      </c>
      <c r="L1556" s="15">
        <v>0</v>
      </c>
      <c r="M1556" s="15">
        <v>90</v>
      </c>
      <c r="N1556" s="15">
        <f t="shared" si="49"/>
        <v>90</v>
      </c>
      <c r="O1556" s="15" t="s">
        <v>12671</v>
      </c>
      <c r="P1556" s="16"/>
    </row>
    <row r="1557" spans="1:16" s="1" customFormat="1" hidden="1" x14ac:dyDescent="0.25">
      <c r="A1557" s="12">
        <f t="shared" si="48"/>
        <v>1556</v>
      </c>
      <c r="B1557" s="12" t="s">
        <v>4753</v>
      </c>
      <c r="C1557" s="13" t="s">
        <v>9658</v>
      </c>
      <c r="D1557" s="13" t="s">
        <v>10158</v>
      </c>
      <c r="E1557" s="13" t="s">
        <v>10521</v>
      </c>
      <c r="F1557" s="12" t="s">
        <v>10619</v>
      </c>
      <c r="G1557" s="13" t="s">
        <v>10620</v>
      </c>
      <c r="H1557" s="12" t="s">
        <v>11792</v>
      </c>
      <c r="I1557" s="12" t="s">
        <v>12229</v>
      </c>
      <c r="J1557" s="12" t="s">
        <v>10896</v>
      </c>
      <c r="K1557" s="14" t="s">
        <v>10897</v>
      </c>
      <c r="L1557" s="15">
        <v>0</v>
      </c>
      <c r="M1557" s="15">
        <v>150</v>
      </c>
      <c r="N1557" s="15">
        <f t="shared" si="49"/>
        <v>150</v>
      </c>
      <c r="O1557" s="15" t="s">
        <v>12671</v>
      </c>
      <c r="P1557" s="16"/>
    </row>
    <row r="1558" spans="1:16" s="1" customFormat="1" hidden="1" x14ac:dyDescent="0.25">
      <c r="A1558" s="12">
        <f t="shared" si="48"/>
        <v>1557</v>
      </c>
      <c r="B1558" s="12" t="s">
        <v>3538</v>
      </c>
      <c r="C1558" s="13" t="s">
        <v>8952</v>
      </c>
      <c r="D1558" s="13" t="s">
        <v>10158</v>
      </c>
      <c r="E1558" s="13" t="s">
        <v>10158</v>
      </c>
      <c r="F1558" s="12" t="s">
        <v>10404</v>
      </c>
      <c r="G1558" s="13" t="s">
        <v>10405</v>
      </c>
      <c r="H1558" s="12" t="s">
        <v>11792</v>
      </c>
      <c r="I1558" s="12" t="s">
        <v>12229</v>
      </c>
      <c r="J1558" s="12" t="s">
        <v>10829</v>
      </c>
      <c r="K1558" s="14" t="s">
        <v>10830</v>
      </c>
      <c r="L1558" s="15">
        <v>0</v>
      </c>
      <c r="M1558" s="15">
        <v>100</v>
      </c>
      <c r="N1558" s="15">
        <f t="shared" si="49"/>
        <v>100</v>
      </c>
      <c r="O1558" s="15" t="s">
        <v>12671</v>
      </c>
      <c r="P1558" s="16"/>
    </row>
    <row r="1559" spans="1:16" s="1" customFormat="1" hidden="1" x14ac:dyDescent="0.25">
      <c r="A1559" s="12">
        <f t="shared" si="48"/>
        <v>1558</v>
      </c>
      <c r="B1559" s="12" t="s">
        <v>942</v>
      </c>
      <c r="C1559" s="13" t="s">
        <v>5735</v>
      </c>
      <c r="D1559" s="13" t="s">
        <v>10363</v>
      </c>
      <c r="E1559" s="13" t="s">
        <v>10406</v>
      </c>
      <c r="F1559" s="12" t="s">
        <v>10407</v>
      </c>
      <c r="G1559" s="13" t="s">
        <v>5703</v>
      </c>
      <c r="H1559" s="12" t="s">
        <v>11792</v>
      </c>
      <c r="I1559" s="12" t="s">
        <v>12230</v>
      </c>
      <c r="J1559" s="12" t="s">
        <v>11285</v>
      </c>
      <c r="K1559" s="14" t="s">
        <v>11286</v>
      </c>
      <c r="L1559" s="15">
        <v>0</v>
      </c>
      <c r="M1559" s="15">
        <v>1050</v>
      </c>
      <c r="N1559" s="15">
        <f t="shared" si="49"/>
        <v>1050</v>
      </c>
      <c r="O1559" s="15" t="s">
        <v>12671</v>
      </c>
      <c r="P1559" s="16"/>
    </row>
    <row r="1560" spans="1:16" s="1" customFormat="1" hidden="1" x14ac:dyDescent="0.25">
      <c r="A1560" s="12">
        <f t="shared" si="48"/>
        <v>1559</v>
      </c>
      <c r="B1560" s="12" t="s">
        <v>2086</v>
      </c>
      <c r="C1560" s="13" t="s">
        <v>5970</v>
      </c>
      <c r="D1560" s="13" t="s">
        <v>10351</v>
      </c>
      <c r="E1560" s="13" t="s">
        <v>10390</v>
      </c>
      <c r="F1560" s="12" t="s">
        <v>10454</v>
      </c>
      <c r="G1560" s="13" t="s">
        <v>10455</v>
      </c>
      <c r="H1560" s="12" t="s">
        <v>11792</v>
      </c>
      <c r="I1560" s="12" t="s">
        <v>12229</v>
      </c>
      <c r="J1560" s="12" t="s">
        <v>11090</v>
      </c>
      <c r="K1560" s="14" t="s">
        <v>11091</v>
      </c>
      <c r="L1560" s="15">
        <v>0</v>
      </c>
      <c r="M1560" s="15">
        <v>300</v>
      </c>
      <c r="N1560" s="15">
        <f t="shared" si="49"/>
        <v>300</v>
      </c>
      <c r="O1560" s="15" t="s">
        <v>12671</v>
      </c>
      <c r="P1560" s="16"/>
    </row>
    <row r="1561" spans="1:16" s="1" customFormat="1" hidden="1" x14ac:dyDescent="0.25">
      <c r="A1561" s="12">
        <f t="shared" si="48"/>
        <v>1560</v>
      </c>
      <c r="B1561" s="12" t="s">
        <v>4919</v>
      </c>
      <c r="C1561" s="13" t="s">
        <v>9738</v>
      </c>
      <c r="D1561" s="13" t="s">
        <v>10363</v>
      </c>
      <c r="E1561" s="13" t="s">
        <v>10406</v>
      </c>
      <c r="F1561" s="12" t="s">
        <v>10407</v>
      </c>
      <c r="G1561" s="13" t="s">
        <v>5703</v>
      </c>
      <c r="H1561" s="12" t="s">
        <v>11792</v>
      </c>
      <c r="I1561" s="12" t="s">
        <v>12229</v>
      </c>
      <c r="J1561" s="12" t="s">
        <v>11285</v>
      </c>
      <c r="K1561" s="14" t="s">
        <v>11286</v>
      </c>
      <c r="L1561" s="15">
        <v>0</v>
      </c>
      <c r="M1561" s="15">
        <v>850</v>
      </c>
      <c r="N1561" s="15">
        <f t="shared" si="49"/>
        <v>850</v>
      </c>
      <c r="O1561" s="15" t="s">
        <v>12671</v>
      </c>
      <c r="P1561" s="16"/>
    </row>
    <row r="1562" spans="1:16" s="1" customFormat="1" hidden="1" x14ac:dyDescent="0.25">
      <c r="A1562" s="12">
        <f t="shared" si="48"/>
        <v>1561</v>
      </c>
      <c r="B1562" s="12" t="s">
        <v>4583</v>
      </c>
      <c r="C1562" s="13" t="s">
        <v>9552</v>
      </c>
      <c r="D1562" s="13" t="s">
        <v>10158</v>
      </c>
      <c r="E1562" s="13" t="s">
        <v>10470</v>
      </c>
      <c r="F1562" s="12" t="s">
        <v>10472</v>
      </c>
      <c r="G1562" s="13" t="s">
        <v>5779</v>
      </c>
      <c r="H1562" s="12" t="s">
        <v>11792</v>
      </c>
      <c r="I1562" s="12" t="s">
        <v>12229</v>
      </c>
      <c r="J1562" s="12" t="s">
        <v>10928</v>
      </c>
      <c r="K1562" s="14" t="s">
        <v>10929</v>
      </c>
      <c r="L1562" s="15">
        <v>0</v>
      </c>
      <c r="M1562" s="15">
        <v>300</v>
      </c>
      <c r="N1562" s="15">
        <f t="shared" si="49"/>
        <v>300</v>
      </c>
      <c r="O1562" s="15" t="s">
        <v>12671</v>
      </c>
      <c r="P1562" s="16"/>
    </row>
    <row r="1563" spans="1:16" s="1" customFormat="1" hidden="1" x14ac:dyDescent="0.25">
      <c r="A1563" s="12">
        <f t="shared" si="48"/>
        <v>1562</v>
      </c>
      <c r="B1563" s="12" t="s">
        <v>2037</v>
      </c>
      <c r="C1563" s="13" t="s">
        <v>5849</v>
      </c>
      <c r="D1563" s="13" t="s">
        <v>10351</v>
      </c>
      <c r="E1563" s="13" t="s">
        <v>10390</v>
      </c>
      <c r="F1563" s="12" t="s">
        <v>10454</v>
      </c>
      <c r="G1563" s="13" t="s">
        <v>10455</v>
      </c>
      <c r="H1563" s="12" t="s">
        <v>11792</v>
      </c>
      <c r="I1563" s="12" t="s">
        <v>12230</v>
      </c>
      <c r="J1563" s="12" t="s">
        <v>11092</v>
      </c>
      <c r="K1563" s="14" t="s">
        <v>11093</v>
      </c>
      <c r="L1563" s="15">
        <v>0</v>
      </c>
      <c r="M1563" s="15">
        <v>1750</v>
      </c>
      <c r="N1563" s="15">
        <f t="shared" si="49"/>
        <v>1750</v>
      </c>
      <c r="O1563" s="15" t="s">
        <v>12671</v>
      </c>
      <c r="P1563" s="16"/>
    </row>
    <row r="1564" spans="1:16" s="1" customFormat="1" hidden="1" x14ac:dyDescent="0.25">
      <c r="A1564" s="12">
        <f t="shared" si="48"/>
        <v>1563</v>
      </c>
      <c r="B1564" s="12" t="s">
        <v>5324</v>
      </c>
      <c r="C1564" s="13" t="s">
        <v>6383</v>
      </c>
      <c r="D1564" s="13" t="s">
        <v>10363</v>
      </c>
      <c r="E1564" s="13" t="s">
        <v>10406</v>
      </c>
      <c r="F1564" s="12" t="s">
        <v>10407</v>
      </c>
      <c r="G1564" s="13" t="s">
        <v>5703</v>
      </c>
      <c r="H1564" s="12" t="s">
        <v>11792</v>
      </c>
      <c r="I1564" s="12" t="s">
        <v>12229</v>
      </c>
      <c r="J1564" s="12" t="s">
        <v>11281</v>
      </c>
      <c r="K1564" s="14" t="s">
        <v>11282</v>
      </c>
      <c r="L1564" s="15">
        <v>0</v>
      </c>
      <c r="M1564" s="15">
        <v>2290</v>
      </c>
      <c r="N1564" s="15">
        <f t="shared" si="49"/>
        <v>2290</v>
      </c>
      <c r="O1564" s="15" t="s">
        <v>12671</v>
      </c>
      <c r="P1564" s="16"/>
    </row>
    <row r="1565" spans="1:16" s="1" customFormat="1" hidden="1" x14ac:dyDescent="0.25">
      <c r="A1565" s="12">
        <f t="shared" si="48"/>
        <v>1564</v>
      </c>
      <c r="B1565" s="12" t="s">
        <v>5158</v>
      </c>
      <c r="C1565" s="13" t="s">
        <v>9876</v>
      </c>
      <c r="D1565" s="13" t="s">
        <v>10363</v>
      </c>
      <c r="E1565" s="13" t="s">
        <v>10406</v>
      </c>
      <c r="F1565" s="12" t="s">
        <v>10407</v>
      </c>
      <c r="G1565" s="13" t="s">
        <v>5703</v>
      </c>
      <c r="H1565" s="12" t="s">
        <v>11792</v>
      </c>
      <c r="I1565" s="12" t="s">
        <v>12229</v>
      </c>
      <c r="J1565" s="12" t="s">
        <v>11281</v>
      </c>
      <c r="K1565" s="14" t="s">
        <v>11282</v>
      </c>
      <c r="L1565" s="15">
        <v>0</v>
      </c>
      <c r="M1565" s="15">
        <v>1500</v>
      </c>
      <c r="N1565" s="15">
        <f t="shared" si="49"/>
        <v>1500</v>
      </c>
      <c r="O1565" s="15" t="s">
        <v>12671</v>
      </c>
      <c r="P1565" s="16"/>
    </row>
    <row r="1566" spans="1:16" s="1" customFormat="1" hidden="1" x14ac:dyDescent="0.25">
      <c r="A1566" s="12">
        <f t="shared" si="48"/>
        <v>1565</v>
      </c>
      <c r="B1566" s="12" t="s">
        <v>2319</v>
      </c>
      <c r="C1566" s="13" t="s">
        <v>6933</v>
      </c>
      <c r="D1566" s="13" t="s">
        <v>10158</v>
      </c>
      <c r="E1566" s="13" t="s">
        <v>10470</v>
      </c>
      <c r="F1566" s="12" t="s">
        <v>10472</v>
      </c>
      <c r="G1566" s="13" t="s">
        <v>5779</v>
      </c>
      <c r="H1566" s="12" t="s">
        <v>11792</v>
      </c>
      <c r="I1566" s="12" t="s">
        <v>12229</v>
      </c>
      <c r="J1566" s="12" t="s">
        <v>10928</v>
      </c>
      <c r="K1566" s="14" t="s">
        <v>10929</v>
      </c>
      <c r="L1566" s="15">
        <v>0</v>
      </c>
      <c r="M1566" s="15">
        <v>500</v>
      </c>
      <c r="N1566" s="15">
        <f t="shared" si="49"/>
        <v>500</v>
      </c>
      <c r="O1566" s="15" t="s">
        <v>12671</v>
      </c>
      <c r="P1566" s="16"/>
    </row>
    <row r="1567" spans="1:16" s="1" customFormat="1" hidden="1" x14ac:dyDescent="0.25">
      <c r="A1567" s="12">
        <f t="shared" si="48"/>
        <v>1566</v>
      </c>
      <c r="B1567" s="12" t="s">
        <v>10808</v>
      </c>
      <c r="C1567" s="13" t="s">
        <v>6963</v>
      </c>
      <c r="D1567" s="13" t="s">
        <v>10351</v>
      </c>
      <c r="E1567" s="13" t="s">
        <v>10423</v>
      </c>
      <c r="F1567" s="12" t="s">
        <v>10628</v>
      </c>
      <c r="G1567" s="13" t="s">
        <v>10629</v>
      </c>
      <c r="H1567" s="12" t="s">
        <v>11792</v>
      </c>
      <c r="I1567" s="12" t="s">
        <v>12229</v>
      </c>
      <c r="J1567" s="12" t="s">
        <v>11104</v>
      </c>
      <c r="K1567" s="14" t="s">
        <v>11788</v>
      </c>
      <c r="L1567" s="15">
        <v>0</v>
      </c>
      <c r="M1567" s="15">
        <v>50</v>
      </c>
      <c r="N1567" s="15">
        <f t="shared" si="49"/>
        <v>50</v>
      </c>
      <c r="O1567" s="15" t="s">
        <v>12671</v>
      </c>
      <c r="P1567" s="16"/>
    </row>
    <row r="1568" spans="1:16" s="1" customFormat="1" hidden="1" x14ac:dyDescent="0.25">
      <c r="A1568" s="12">
        <f t="shared" si="48"/>
        <v>1567</v>
      </c>
      <c r="B1568" s="12" t="s">
        <v>2570</v>
      </c>
      <c r="C1568" s="13" t="s">
        <v>6031</v>
      </c>
      <c r="D1568" s="13" t="s">
        <v>10355</v>
      </c>
      <c r="E1568" s="13" t="s">
        <v>10373</v>
      </c>
      <c r="F1568" s="12" t="s">
        <v>10378</v>
      </c>
      <c r="G1568" s="13" t="s">
        <v>10379</v>
      </c>
      <c r="H1568" s="12" t="s">
        <v>11792</v>
      </c>
      <c r="I1568" s="12" t="s">
        <v>12231</v>
      </c>
      <c r="J1568" s="12" t="s">
        <v>11545</v>
      </c>
      <c r="K1568" s="14" t="s">
        <v>11546</v>
      </c>
      <c r="L1568" s="15">
        <v>0</v>
      </c>
      <c r="M1568" s="15">
        <v>700</v>
      </c>
      <c r="N1568" s="15">
        <f t="shared" si="49"/>
        <v>700</v>
      </c>
      <c r="O1568" s="15" t="s">
        <v>12671</v>
      </c>
      <c r="P1568" s="16"/>
    </row>
    <row r="1569" spans="1:16" s="1" customFormat="1" hidden="1" x14ac:dyDescent="0.25">
      <c r="A1569" s="12">
        <f t="shared" si="48"/>
        <v>1568</v>
      </c>
      <c r="B1569" s="12" t="s">
        <v>949</v>
      </c>
      <c r="C1569" s="13" t="s">
        <v>6205</v>
      </c>
      <c r="D1569" s="13" t="s">
        <v>10363</v>
      </c>
      <c r="E1569" s="13" t="s">
        <v>10406</v>
      </c>
      <c r="F1569" s="12" t="s">
        <v>10407</v>
      </c>
      <c r="G1569" s="13" t="s">
        <v>5703</v>
      </c>
      <c r="H1569" s="12" t="s">
        <v>11792</v>
      </c>
      <c r="I1569" s="12" t="s">
        <v>12232</v>
      </c>
      <c r="J1569" s="12" t="s">
        <v>11287</v>
      </c>
      <c r="K1569" s="14" t="s">
        <v>11288</v>
      </c>
      <c r="L1569" s="15">
        <v>0</v>
      </c>
      <c r="M1569" s="15">
        <v>100</v>
      </c>
      <c r="N1569" s="15">
        <f t="shared" si="49"/>
        <v>100</v>
      </c>
      <c r="O1569" s="15" t="s">
        <v>12671</v>
      </c>
      <c r="P1569" s="16"/>
    </row>
    <row r="1570" spans="1:16" s="1" customFormat="1" hidden="1" x14ac:dyDescent="0.25">
      <c r="A1570" s="12">
        <f t="shared" si="48"/>
        <v>1569</v>
      </c>
      <c r="B1570" s="12" t="s">
        <v>4106</v>
      </c>
      <c r="C1570" s="13" t="s">
        <v>9280</v>
      </c>
      <c r="D1570" s="13" t="s">
        <v>10369</v>
      </c>
      <c r="E1570" s="13" t="s">
        <v>10370</v>
      </c>
      <c r="F1570" s="12" t="s">
        <v>10462</v>
      </c>
      <c r="G1570" s="13" t="s">
        <v>10463</v>
      </c>
      <c r="H1570" s="12" t="s">
        <v>11792</v>
      </c>
      <c r="I1570" s="12" t="s">
        <v>12229</v>
      </c>
      <c r="J1570" s="12" t="s">
        <v>11420</v>
      </c>
      <c r="K1570" s="14" t="s">
        <v>11421</v>
      </c>
      <c r="L1570" s="15">
        <v>0</v>
      </c>
      <c r="M1570" s="15">
        <v>350</v>
      </c>
      <c r="N1570" s="15">
        <f t="shared" si="49"/>
        <v>350</v>
      </c>
      <c r="O1570" s="15" t="s">
        <v>12671</v>
      </c>
      <c r="P1570" s="16"/>
    </row>
    <row r="1571" spans="1:16" s="1" customFormat="1" hidden="1" x14ac:dyDescent="0.25">
      <c r="A1571" s="12">
        <f t="shared" si="48"/>
        <v>1570</v>
      </c>
      <c r="B1571" s="12" t="s">
        <v>2142</v>
      </c>
      <c r="C1571" s="13" t="s">
        <v>6469</v>
      </c>
      <c r="D1571" s="13" t="s">
        <v>10158</v>
      </c>
      <c r="E1571" s="13" t="s">
        <v>10470</v>
      </c>
      <c r="F1571" s="12" t="s">
        <v>10472</v>
      </c>
      <c r="G1571" s="13" t="s">
        <v>5779</v>
      </c>
      <c r="H1571" s="12" t="s">
        <v>11792</v>
      </c>
      <c r="I1571" s="12" t="s">
        <v>12230</v>
      </c>
      <c r="J1571" s="12" t="s">
        <v>10928</v>
      </c>
      <c r="K1571" s="14" t="s">
        <v>10929</v>
      </c>
      <c r="L1571" s="15">
        <v>0</v>
      </c>
      <c r="M1571" s="15">
        <v>650</v>
      </c>
      <c r="N1571" s="15">
        <f t="shared" si="49"/>
        <v>650</v>
      </c>
      <c r="O1571" s="15" t="s">
        <v>12671</v>
      </c>
      <c r="P1571" s="16"/>
    </row>
    <row r="1572" spans="1:16" s="1" customFormat="1" hidden="1" x14ac:dyDescent="0.25">
      <c r="A1572" s="12">
        <f t="shared" si="48"/>
        <v>1571</v>
      </c>
      <c r="B1572" s="12" t="s">
        <v>726</v>
      </c>
      <c r="C1572" s="13" t="s">
        <v>6035</v>
      </c>
      <c r="D1572" s="13" t="s">
        <v>10158</v>
      </c>
      <c r="E1572" s="13" t="s">
        <v>10470</v>
      </c>
      <c r="F1572" s="12" t="s">
        <v>10472</v>
      </c>
      <c r="G1572" s="13" t="s">
        <v>5779</v>
      </c>
      <c r="H1572" s="12" t="s">
        <v>11792</v>
      </c>
      <c r="I1572" s="12" t="s">
        <v>12230</v>
      </c>
      <c r="J1572" s="12" t="s">
        <v>10927</v>
      </c>
      <c r="K1572" s="14" t="s">
        <v>10888</v>
      </c>
      <c r="L1572" s="15">
        <v>0</v>
      </c>
      <c r="M1572" s="15">
        <v>450</v>
      </c>
      <c r="N1572" s="15">
        <f t="shared" si="49"/>
        <v>450</v>
      </c>
      <c r="O1572" s="15" t="s">
        <v>12671</v>
      </c>
      <c r="P1572" s="16"/>
    </row>
    <row r="1573" spans="1:16" s="1" customFormat="1" hidden="1" x14ac:dyDescent="0.25">
      <c r="A1573" s="12">
        <f t="shared" si="48"/>
        <v>1572</v>
      </c>
      <c r="B1573" s="12" t="s">
        <v>2025</v>
      </c>
      <c r="C1573" s="13" t="s">
        <v>6181</v>
      </c>
      <c r="D1573" s="13" t="s">
        <v>10363</v>
      </c>
      <c r="E1573" s="13" t="s">
        <v>10533</v>
      </c>
      <c r="F1573" s="12" t="s">
        <v>10534</v>
      </c>
      <c r="G1573" s="13" t="s">
        <v>10535</v>
      </c>
      <c r="H1573" s="12" t="s">
        <v>11790</v>
      </c>
      <c r="I1573" s="12" t="s">
        <v>12233</v>
      </c>
      <c r="J1573" s="12" t="s">
        <v>11155</v>
      </c>
      <c r="K1573" s="14" t="s">
        <v>11156</v>
      </c>
      <c r="L1573" s="15">
        <v>0</v>
      </c>
      <c r="M1573" s="15">
        <v>5850</v>
      </c>
      <c r="N1573" s="15">
        <f t="shared" si="49"/>
        <v>5850</v>
      </c>
      <c r="O1573" s="15" t="s">
        <v>12671</v>
      </c>
      <c r="P1573" s="16"/>
    </row>
    <row r="1574" spans="1:16" s="1" customFormat="1" hidden="1" x14ac:dyDescent="0.25">
      <c r="A1574" s="12">
        <f t="shared" si="48"/>
        <v>1573</v>
      </c>
      <c r="B1574" s="12" t="s">
        <v>3624</v>
      </c>
      <c r="C1574" s="13" t="s">
        <v>8996</v>
      </c>
      <c r="D1574" s="13" t="s">
        <v>10369</v>
      </c>
      <c r="E1574" s="13" t="s">
        <v>10370</v>
      </c>
      <c r="F1574" s="12" t="s">
        <v>10462</v>
      </c>
      <c r="G1574" s="13" t="s">
        <v>10463</v>
      </c>
      <c r="H1574" s="12" t="s">
        <v>11792</v>
      </c>
      <c r="I1574" s="12" t="s">
        <v>12229</v>
      </c>
      <c r="J1574" s="12" t="s">
        <v>11420</v>
      </c>
      <c r="K1574" s="14" t="s">
        <v>11421</v>
      </c>
      <c r="L1574" s="15">
        <v>0</v>
      </c>
      <c r="M1574" s="15">
        <v>100</v>
      </c>
      <c r="N1574" s="15">
        <f t="shared" si="49"/>
        <v>100</v>
      </c>
      <c r="O1574" s="15" t="s">
        <v>12671</v>
      </c>
      <c r="P1574" s="16"/>
    </row>
    <row r="1575" spans="1:16" s="1" customFormat="1" hidden="1" x14ac:dyDescent="0.25">
      <c r="A1575" s="12">
        <f t="shared" si="48"/>
        <v>1574</v>
      </c>
      <c r="B1575" s="12" t="s">
        <v>3359</v>
      </c>
      <c r="C1575" s="13" t="s">
        <v>6950</v>
      </c>
      <c r="D1575" s="13" t="s">
        <v>10351</v>
      </c>
      <c r="E1575" s="13" t="s">
        <v>10423</v>
      </c>
      <c r="F1575" s="12" t="s">
        <v>10442</v>
      </c>
      <c r="G1575" s="13" t="s">
        <v>10443</v>
      </c>
      <c r="H1575" s="12" t="s">
        <v>11792</v>
      </c>
      <c r="I1575" s="12" t="s">
        <v>12229</v>
      </c>
      <c r="J1575" s="12" t="s">
        <v>11098</v>
      </c>
      <c r="K1575" s="14" t="s">
        <v>11099</v>
      </c>
      <c r="L1575" s="15">
        <v>0</v>
      </c>
      <c r="M1575" s="15">
        <v>100</v>
      </c>
      <c r="N1575" s="15">
        <f t="shared" si="49"/>
        <v>100</v>
      </c>
      <c r="O1575" s="15" t="s">
        <v>12671</v>
      </c>
      <c r="P1575" s="16"/>
    </row>
    <row r="1576" spans="1:16" s="1" customFormat="1" hidden="1" x14ac:dyDescent="0.25">
      <c r="A1576" s="12">
        <f t="shared" si="48"/>
        <v>1575</v>
      </c>
      <c r="B1576" s="12" t="s">
        <v>5311</v>
      </c>
      <c r="C1576" s="13" t="s">
        <v>10634</v>
      </c>
      <c r="D1576" s="13" t="s">
        <v>10363</v>
      </c>
      <c r="E1576" s="13" t="s">
        <v>10406</v>
      </c>
      <c r="F1576" s="12" t="s">
        <v>10407</v>
      </c>
      <c r="G1576" s="13" t="s">
        <v>5703</v>
      </c>
      <c r="H1576" s="12" t="s">
        <v>11792</v>
      </c>
      <c r="I1576" s="12" t="s">
        <v>12230</v>
      </c>
      <c r="J1576" s="12" t="s">
        <v>11277</v>
      </c>
      <c r="K1576" s="14" t="s">
        <v>11278</v>
      </c>
      <c r="L1576" s="15">
        <v>0</v>
      </c>
      <c r="M1576" s="15">
        <v>250</v>
      </c>
      <c r="N1576" s="15">
        <f t="shared" si="49"/>
        <v>250</v>
      </c>
      <c r="O1576" s="15" t="s">
        <v>12671</v>
      </c>
      <c r="P1576" s="16"/>
    </row>
    <row r="1577" spans="1:16" s="1" customFormat="1" hidden="1" x14ac:dyDescent="0.25">
      <c r="A1577" s="12">
        <f t="shared" si="48"/>
        <v>1576</v>
      </c>
      <c r="B1577" s="12" t="s">
        <v>4348</v>
      </c>
      <c r="C1577" s="13" t="s">
        <v>9419</v>
      </c>
      <c r="D1577" s="13" t="s">
        <v>10369</v>
      </c>
      <c r="E1577" s="13" t="s">
        <v>10370</v>
      </c>
      <c r="F1577" s="12" t="s">
        <v>10462</v>
      </c>
      <c r="G1577" s="13" t="s">
        <v>10463</v>
      </c>
      <c r="H1577" s="12" t="s">
        <v>11792</v>
      </c>
      <c r="I1577" s="12" t="s">
        <v>12229</v>
      </c>
      <c r="J1577" s="12" t="s">
        <v>11368</v>
      </c>
      <c r="K1577" s="14" t="s">
        <v>11369</v>
      </c>
      <c r="L1577" s="15">
        <v>0</v>
      </c>
      <c r="M1577" s="15">
        <v>200</v>
      </c>
      <c r="N1577" s="15">
        <f t="shared" si="49"/>
        <v>200</v>
      </c>
      <c r="O1577" s="15" t="s">
        <v>12671</v>
      </c>
      <c r="P1577" s="16"/>
    </row>
    <row r="1578" spans="1:16" s="1" customFormat="1" hidden="1" x14ac:dyDescent="0.25">
      <c r="A1578" s="12">
        <f t="shared" si="48"/>
        <v>1577</v>
      </c>
      <c r="B1578" s="12" t="s">
        <v>2726</v>
      </c>
      <c r="C1578" s="13" t="s">
        <v>8484</v>
      </c>
      <c r="D1578" s="13" t="s">
        <v>10369</v>
      </c>
      <c r="E1578" s="13" t="s">
        <v>10370</v>
      </c>
      <c r="F1578" s="12" t="s">
        <v>10462</v>
      </c>
      <c r="G1578" s="13" t="s">
        <v>10463</v>
      </c>
      <c r="H1578" s="12" t="s">
        <v>11792</v>
      </c>
      <c r="I1578" s="12" t="s">
        <v>12229</v>
      </c>
      <c r="J1578" s="12" t="s">
        <v>11368</v>
      </c>
      <c r="K1578" s="14" t="s">
        <v>11369</v>
      </c>
      <c r="L1578" s="15">
        <v>0</v>
      </c>
      <c r="M1578" s="15">
        <v>200</v>
      </c>
      <c r="N1578" s="15">
        <f t="shared" si="49"/>
        <v>200</v>
      </c>
      <c r="O1578" s="15" t="s">
        <v>12671</v>
      </c>
      <c r="P1578" s="16"/>
    </row>
    <row r="1579" spans="1:16" s="1" customFormat="1" hidden="1" x14ac:dyDescent="0.25">
      <c r="A1579" s="12">
        <f t="shared" si="48"/>
        <v>1578</v>
      </c>
      <c r="B1579" s="12" t="s">
        <v>4887</v>
      </c>
      <c r="C1579" s="13" t="s">
        <v>9719</v>
      </c>
      <c r="D1579" s="13" t="s">
        <v>10369</v>
      </c>
      <c r="E1579" s="13" t="s">
        <v>10370</v>
      </c>
      <c r="F1579" s="12" t="s">
        <v>10462</v>
      </c>
      <c r="G1579" s="13" t="s">
        <v>10463</v>
      </c>
      <c r="H1579" s="12" t="s">
        <v>11792</v>
      </c>
      <c r="I1579" s="12" t="s">
        <v>12229</v>
      </c>
      <c r="J1579" s="12" t="s">
        <v>11368</v>
      </c>
      <c r="K1579" s="14" t="s">
        <v>11369</v>
      </c>
      <c r="L1579" s="15">
        <v>0</v>
      </c>
      <c r="M1579" s="15">
        <v>500</v>
      </c>
      <c r="N1579" s="15">
        <f t="shared" si="49"/>
        <v>500</v>
      </c>
      <c r="O1579" s="15" t="s">
        <v>12671</v>
      </c>
      <c r="P1579" s="16"/>
    </row>
    <row r="1580" spans="1:16" s="1" customFormat="1" hidden="1" x14ac:dyDescent="0.25">
      <c r="A1580" s="12">
        <f t="shared" si="48"/>
        <v>1579</v>
      </c>
      <c r="B1580" s="12" t="s">
        <v>2900</v>
      </c>
      <c r="C1580" s="13" t="s">
        <v>8590</v>
      </c>
      <c r="D1580" s="13" t="s">
        <v>10369</v>
      </c>
      <c r="E1580" s="13" t="s">
        <v>10370</v>
      </c>
      <c r="F1580" s="12" t="s">
        <v>10462</v>
      </c>
      <c r="G1580" s="13" t="s">
        <v>10463</v>
      </c>
      <c r="H1580" s="12" t="s">
        <v>11792</v>
      </c>
      <c r="I1580" s="12" t="s">
        <v>12229</v>
      </c>
      <c r="J1580" s="12" t="s">
        <v>11368</v>
      </c>
      <c r="K1580" s="14" t="s">
        <v>11369</v>
      </c>
      <c r="L1580" s="15">
        <v>0</v>
      </c>
      <c r="M1580" s="15">
        <v>200</v>
      </c>
      <c r="N1580" s="15">
        <f t="shared" si="49"/>
        <v>200</v>
      </c>
      <c r="O1580" s="15" t="s">
        <v>12671</v>
      </c>
      <c r="P1580" s="16"/>
    </row>
    <row r="1581" spans="1:16" s="1" customFormat="1" hidden="1" x14ac:dyDescent="0.25">
      <c r="A1581" s="12">
        <f t="shared" si="48"/>
        <v>1580</v>
      </c>
      <c r="B1581" s="12" t="s">
        <v>4595</v>
      </c>
      <c r="C1581" s="13" t="s">
        <v>9559</v>
      </c>
      <c r="D1581" s="13" t="s">
        <v>10369</v>
      </c>
      <c r="E1581" s="13" t="s">
        <v>10370</v>
      </c>
      <c r="F1581" s="12" t="s">
        <v>10462</v>
      </c>
      <c r="G1581" s="13" t="s">
        <v>10463</v>
      </c>
      <c r="H1581" s="12" t="s">
        <v>11792</v>
      </c>
      <c r="I1581" s="12" t="s">
        <v>12229</v>
      </c>
      <c r="J1581" s="12" t="s">
        <v>11368</v>
      </c>
      <c r="K1581" s="14" t="s">
        <v>11369</v>
      </c>
      <c r="L1581" s="15">
        <v>0</v>
      </c>
      <c r="M1581" s="15">
        <v>2200</v>
      </c>
      <c r="N1581" s="15">
        <f t="shared" si="49"/>
        <v>2200</v>
      </c>
      <c r="O1581" s="15" t="s">
        <v>12671</v>
      </c>
      <c r="P1581" s="16"/>
    </row>
    <row r="1582" spans="1:16" s="1" customFormat="1" hidden="1" x14ac:dyDescent="0.25">
      <c r="A1582" s="12">
        <f t="shared" si="48"/>
        <v>1581</v>
      </c>
      <c r="B1582" s="12" t="s">
        <v>3759</v>
      </c>
      <c r="C1582" s="13" t="s">
        <v>7552</v>
      </c>
      <c r="D1582" s="13" t="s">
        <v>10351</v>
      </c>
      <c r="E1582" s="13" t="s">
        <v>10423</v>
      </c>
      <c r="F1582" s="12" t="s">
        <v>10424</v>
      </c>
      <c r="G1582" s="13" t="s">
        <v>7240</v>
      </c>
      <c r="H1582" s="12" t="s">
        <v>11792</v>
      </c>
      <c r="I1582" s="12" t="s">
        <v>12233</v>
      </c>
      <c r="J1582" s="12" t="s">
        <v>11111</v>
      </c>
      <c r="K1582" s="14" t="s">
        <v>11112</v>
      </c>
      <c r="L1582" s="15">
        <v>0</v>
      </c>
      <c r="M1582" s="15">
        <v>300</v>
      </c>
      <c r="N1582" s="15">
        <f t="shared" si="49"/>
        <v>300</v>
      </c>
      <c r="O1582" s="15" t="s">
        <v>12671</v>
      </c>
      <c r="P1582" s="16"/>
    </row>
    <row r="1583" spans="1:16" s="1" customFormat="1" hidden="1" x14ac:dyDescent="0.25">
      <c r="A1583" s="12">
        <f t="shared" si="48"/>
        <v>1582</v>
      </c>
      <c r="B1583" s="12" t="s">
        <v>466</v>
      </c>
      <c r="C1583" s="13" t="s">
        <v>7228</v>
      </c>
      <c r="D1583" s="13" t="s">
        <v>10351</v>
      </c>
      <c r="E1583" s="13" t="s">
        <v>10423</v>
      </c>
      <c r="F1583" s="12" t="s">
        <v>10442</v>
      </c>
      <c r="G1583" s="13" t="s">
        <v>10443</v>
      </c>
      <c r="H1583" s="12" t="s">
        <v>11792</v>
      </c>
      <c r="I1583" s="12" t="s">
        <v>12229</v>
      </c>
      <c r="J1583" s="12" t="s">
        <v>11757</v>
      </c>
      <c r="K1583" s="14" t="s">
        <v>11758</v>
      </c>
      <c r="L1583" s="15">
        <v>0</v>
      </c>
      <c r="M1583" s="15">
        <v>250</v>
      </c>
      <c r="N1583" s="15">
        <f t="shared" si="49"/>
        <v>250</v>
      </c>
      <c r="O1583" s="15" t="s">
        <v>12671</v>
      </c>
      <c r="P1583" s="16"/>
    </row>
    <row r="1584" spans="1:16" s="1" customFormat="1" hidden="1" x14ac:dyDescent="0.25">
      <c r="A1584" s="12">
        <f t="shared" si="48"/>
        <v>1583</v>
      </c>
      <c r="B1584" s="12" t="s">
        <v>2088</v>
      </c>
      <c r="C1584" s="13" t="s">
        <v>8097</v>
      </c>
      <c r="D1584" s="13" t="s">
        <v>10363</v>
      </c>
      <c r="E1584" s="13" t="s">
        <v>10363</v>
      </c>
      <c r="F1584" s="12" t="s">
        <v>10456</v>
      </c>
      <c r="G1584" s="13" t="s">
        <v>10457</v>
      </c>
      <c r="H1584" s="12" t="s">
        <v>11792</v>
      </c>
      <c r="I1584" s="12" t="s">
        <v>12229</v>
      </c>
      <c r="J1584" s="12" t="s">
        <v>11769</v>
      </c>
      <c r="K1584" s="14" t="s">
        <v>10988</v>
      </c>
      <c r="L1584" s="15">
        <v>0</v>
      </c>
      <c r="M1584" s="15">
        <v>650</v>
      </c>
      <c r="N1584" s="15">
        <f t="shared" si="49"/>
        <v>650</v>
      </c>
      <c r="O1584" s="15" t="s">
        <v>12671</v>
      </c>
      <c r="P1584" s="16"/>
    </row>
    <row r="1585" spans="1:16" s="1" customFormat="1" hidden="1" x14ac:dyDescent="0.25">
      <c r="A1585" s="12">
        <f t="shared" si="48"/>
        <v>1584</v>
      </c>
      <c r="B1585" s="12" t="s">
        <v>2306</v>
      </c>
      <c r="C1585" s="13" t="s">
        <v>6737</v>
      </c>
      <c r="D1585" s="13" t="s">
        <v>10363</v>
      </c>
      <c r="E1585" s="13" t="s">
        <v>10406</v>
      </c>
      <c r="F1585" s="12" t="s">
        <v>10407</v>
      </c>
      <c r="G1585" s="13" t="s">
        <v>5703</v>
      </c>
      <c r="H1585" s="12" t="s">
        <v>11790</v>
      </c>
      <c r="I1585" s="12" t="s">
        <v>12231</v>
      </c>
      <c r="J1585" s="12" t="s">
        <v>11285</v>
      </c>
      <c r="K1585" s="14" t="s">
        <v>11286</v>
      </c>
      <c r="L1585" s="15">
        <v>0</v>
      </c>
      <c r="M1585" s="15">
        <v>9000</v>
      </c>
      <c r="N1585" s="15">
        <f t="shared" si="49"/>
        <v>9000</v>
      </c>
      <c r="O1585" s="15" t="s">
        <v>12671</v>
      </c>
      <c r="P1585" s="16"/>
    </row>
    <row r="1586" spans="1:16" s="1" customFormat="1" hidden="1" x14ac:dyDescent="0.25">
      <c r="A1586" s="12">
        <f t="shared" si="48"/>
        <v>1585</v>
      </c>
      <c r="B1586" s="12" t="s">
        <v>3473</v>
      </c>
      <c r="C1586" s="13" t="s">
        <v>6819</v>
      </c>
      <c r="D1586" s="13" t="s">
        <v>10351</v>
      </c>
      <c r="E1586" s="13" t="s">
        <v>10423</v>
      </c>
      <c r="F1586" s="12" t="s">
        <v>10424</v>
      </c>
      <c r="G1586" s="13" t="s">
        <v>7240</v>
      </c>
      <c r="H1586" s="12" t="s">
        <v>11792</v>
      </c>
      <c r="I1586" s="12" t="s">
        <v>12233</v>
      </c>
      <c r="J1586" s="12" t="s">
        <v>11111</v>
      </c>
      <c r="K1586" s="14" t="s">
        <v>11112</v>
      </c>
      <c r="L1586" s="15">
        <v>0</v>
      </c>
      <c r="M1586" s="15">
        <v>250</v>
      </c>
      <c r="N1586" s="15">
        <f t="shared" si="49"/>
        <v>250</v>
      </c>
      <c r="O1586" s="15" t="s">
        <v>12671</v>
      </c>
      <c r="P1586" s="16"/>
    </row>
    <row r="1587" spans="1:16" s="1" customFormat="1" hidden="1" x14ac:dyDescent="0.25">
      <c r="A1587" s="12">
        <f t="shared" si="48"/>
        <v>1586</v>
      </c>
      <c r="B1587" s="12" t="s">
        <v>2171</v>
      </c>
      <c r="C1587" s="13" t="s">
        <v>5727</v>
      </c>
      <c r="D1587" s="13" t="s">
        <v>10351</v>
      </c>
      <c r="E1587" s="13" t="s">
        <v>10423</v>
      </c>
      <c r="F1587" s="12" t="s">
        <v>10424</v>
      </c>
      <c r="G1587" s="13" t="s">
        <v>7240</v>
      </c>
      <c r="H1587" s="12" t="s">
        <v>11789</v>
      </c>
      <c r="I1587" s="12" t="s">
        <v>12231</v>
      </c>
      <c r="J1587" s="12" t="s">
        <v>11094</v>
      </c>
      <c r="K1587" s="14" t="s">
        <v>11095</v>
      </c>
      <c r="L1587" s="15">
        <v>0</v>
      </c>
      <c r="M1587" s="15">
        <v>56450</v>
      </c>
      <c r="N1587" s="15">
        <f t="shared" si="49"/>
        <v>56450</v>
      </c>
      <c r="O1587" s="15" t="s">
        <v>12671</v>
      </c>
      <c r="P1587" s="16"/>
    </row>
    <row r="1588" spans="1:16" s="1" customFormat="1" hidden="1" x14ac:dyDescent="0.25">
      <c r="A1588" s="12">
        <f t="shared" si="48"/>
        <v>1587</v>
      </c>
      <c r="B1588" s="12" t="s">
        <v>465</v>
      </c>
      <c r="C1588" s="13" t="s">
        <v>7227</v>
      </c>
      <c r="D1588" s="13" t="s">
        <v>10351</v>
      </c>
      <c r="E1588" s="13" t="s">
        <v>10423</v>
      </c>
      <c r="F1588" s="12" t="s">
        <v>10442</v>
      </c>
      <c r="G1588" s="13" t="s">
        <v>10443</v>
      </c>
      <c r="H1588" s="12" t="s">
        <v>11792</v>
      </c>
      <c r="I1588" s="12" t="s">
        <v>12229</v>
      </c>
      <c r="J1588" s="12" t="s">
        <v>11757</v>
      </c>
      <c r="K1588" s="14" t="s">
        <v>11758</v>
      </c>
      <c r="L1588" s="15">
        <v>0</v>
      </c>
      <c r="M1588" s="15">
        <v>550</v>
      </c>
      <c r="N1588" s="15">
        <f t="shared" si="49"/>
        <v>550</v>
      </c>
      <c r="O1588" s="15" t="s">
        <v>12671</v>
      </c>
      <c r="P1588" s="16"/>
    </row>
    <row r="1589" spans="1:16" s="1" customFormat="1" hidden="1" x14ac:dyDescent="0.25">
      <c r="A1589" s="12">
        <f t="shared" si="48"/>
        <v>1588</v>
      </c>
      <c r="B1589" s="12" t="s">
        <v>3909</v>
      </c>
      <c r="C1589" s="13" t="s">
        <v>9165</v>
      </c>
      <c r="D1589" s="13" t="s">
        <v>10158</v>
      </c>
      <c r="E1589" s="13" t="s">
        <v>10158</v>
      </c>
      <c r="F1589" s="12" t="s">
        <v>10404</v>
      </c>
      <c r="G1589" s="13" t="s">
        <v>10405</v>
      </c>
      <c r="H1589" s="12" t="s">
        <v>11792</v>
      </c>
      <c r="I1589" s="12" t="s">
        <v>12229</v>
      </c>
      <c r="J1589" s="12" t="s">
        <v>10831</v>
      </c>
      <c r="K1589" s="14" t="s">
        <v>10832</v>
      </c>
      <c r="L1589" s="15">
        <v>0</v>
      </c>
      <c r="M1589" s="15">
        <v>2150</v>
      </c>
      <c r="N1589" s="15">
        <f t="shared" si="49"/>
        <v>2150</v>
      </c>
      <c r="O1589" s="15" t="s">
        <v>12671</v>
      </c>
      <c r="P1589" s="16"/>
    </row>
    <row r="1590" spans="1:16" s="1" customFormat="1" hidden="1" x14ac:dyDescent="0.25">
      <c r="A1590" s="12">
        <f t="shared" si="48"/>
        <v>1589</v>
      </c>
      <c r="B1590" s="12" t="s">
        <v>4597</v>
      </c>
      <c r="C1590" s="13" t="s">
        <v>9560</v>
      </c>
      <c r="D1590" s="13" t="s">
        <v>10158</v>
      </c>
      <c r="E1590" s="13" t="s">
        <v>10158</v>
      </c>
      <c r="F1590" s="12" t="s">
        <v>10404</v>
      </c>
      <c r="G1590" s="13" t="s">
        <v>10405</v>
      </c>
      <c r="H1590" s="12" t="s">
        <v>11792</v>
      </c>
      <c r="I1590" s="12" t="s">
        <v>12232</v>
      </c>
      <c r="J1590" s="12" t="s">
        <v>10841</v>
      </c>
      <c r="K1590" s="14" t="s">
        <v>10842</v>
      </c>
      <c r="L1590" s="15">
        <v>0</v>
      </c>
      <c r="M1590" s="15">
        <v>1300</v>
      </c>
      <c r="N1590" s="15">
        <f t="shared" si="49"/>
        <v>1300</v>
      </c>
      <c r="O1590" s="15" t="s">
        <v>12671</v>
      </c>
      <c r="P1590" s="16"/>
    </row>
    <row r="1591" spans="1:16" s="1" customFormat="1" hidden="1" x14ac:dyDescent="0.25">
      <c r="A1591" s="12">
        <f t="shared" si="48"/>
        <v>1590</v>
      </c>
      <c r="B1591" s="12" t="s">
        <v>2145</v>
      </c>
      <c r="C1591" s="13" t="s">
        <v>6299</v>
      </c>
      <c r="D1591" s="13" t="s">
        <v>10158</v>
      </c>
      <c r="E1591" s="13" t="s">
        <v>10158</v>
      </c>
      <c r="F1591" s="12" t="s">
        <v>10404</v>
      </c>
      <c r="G1591" s="13" t="s">
        <v>10405</v>
      </c>
      <c r="H1591" s="12" t="s">
        <v>11792</v>
      </c>
      <c r="I1591" s="12" t="s">
        <v>12233</v>
      </c>
      <c r="J1591" s="12" t="s">
        <v>10833</v>
      </c>
      <c r="K1591" s="14" t="s">
        <v>10834</v>
      </c>
      <c r="L1591" s="15">
        <v>0</v>
      </c>
      <c r="M1591" s="15">
        <v>3550</v>
      </c>
      <c r="N1591" s="15">
        <f t="shared" si="49"/>
        <v>3550</v>
      </c>
      <c r="O1591" s="15" t="s">
        <v>12671</v>
      </c>
      <c r="P1591" s="16"/>
    </row>
    <row r="1592" spans="1:16" s="1" customFormat="1" hidden="1" x14ac:dyDescent="0.25">
      <c r="A1592" s="12">
        <f t="shared" si="48"/>
        <v>1591</v>
      </c>
      <c r="B1592" s="12" t="s">
        <v>3416</v>
      </c>
      <c r="C1592" s="13" t="s">
        <v>8882</v>
      </c>
      <c r="D1592" s="13" t="s">
        <v>10363</v>
      </c>
      <c r="E1592" s="13" t="s">
        <v>10363</v>
      </c>
      <c r="F1592" s="12" t="s">
        <v>10456</v>
      </c>
      <c r="G1592" s="13" t="s">
        <v>10457</v>
      </c>
      <c r="H1592" s="12" t="s">
        <v>11792</v>
      </c>
      <c r="I1592" s="12" t="s">
        <v>12229</v>
      </c>
      <c r="J1592" s="12" t="s">
        <v>11129</v>
      </c>
      <c r="K1592" s="14" t="s">
        <v>11130</v>
      </c>
      <c r="L1592" s="15">
        <v>0</v>
      </c>
      <c r="M1592" s="15">
        <v>150</v>
      </c>
      <c r="N1592" s="15">
        <f t="shared" si="49"/>
        <v>150</v>
      </c>
      <c r="O1592" s="15" t="s">
        <v>12671</v>
      </c>
      <c r="P1592" s="16"/>
    </row>
    <row r="1593" spans="1:16" s="1" customFormat="1" hidden="1" x14ac:dyDescent="0.25">
      <c r="A1593" s="12">
        <f t="shared" si="48"/>
        <v>1592</v>
      </c>
      <c r="B1593" s="12" t="s">
        <v>2791</v>
      </c>
      <c r="C1593" s="13" t="s">
        <v>8523</v>
      </c>
      <c r="D1593" s="13" t="s">
        <v>10158</v>
      </c>
      <c r="E1593" s="13" t="s">
        <v>10158</v>
      </c>
      <c r="F1593" s="12" t="s">
        <v>10404</v>
      </c>
      <c r="G1593" s="13" t="s">
        <v>10405</v>
      </c>
      <c r="H1593" s="12" t="s">
        <v>11792</v>
      </c>
      <c r="I1593" s="12" t="s">
        <v>12229</v>
      </c>
      <c r="J1593" s="12" t="s">
        <v>10837</v>
      </c>
      <c r="K1593" s="14" t="s">
        <v>10838</v>
      </c>
      <c r="L1593" s="15">
        <v>0</v>
      </c>
      <c r="M1593" s="15">
        <v>100</v>
      </c>
      <c r="N1593" s="15">
        <f t="shared" si="49"/>
        <v>100</v>
      </c>
      <c r="O1593" s="15" t="s">
        <v>12671</v>
      </c>
      <c r="P1593" s="16"/>
    </row>
    <row r="1594" spans="1:16" s="1" customFormat="1" hidden="1" x14ac:dyDescent="0.25">
      <c r="A1594" s="12">
        <f t="shared" si="48"/>
        <v>1593</v>
      </c>
      <c r="B1594" s="12" t="s">
        <v>71</v>
      </c>
      <c r="C1594" s="13" t="s">
        <v>6967</v>
      </c>
      <c r="D1594" s="13" t="s">
        <v>10355</v>
      </c>
      <c r="E1594" s="13" t="s">
        <v>10360</v>
      </c>
      <c r="F1594" s="12" t="s">
        <v>10361</v>
      </c>
      <c r="G1594" s="13" t="s">
        <v>10362</v>
      </c>
      <c r="H1594" s="12" t="s">
        <v>11792</v>
      </c>
      <c r="I1594" s="12" t="s">
        <v>12229</v>
      </c>
      <c r="J1594" s="12" t="s">
        <v>11655</v>
      </c>
      <c r="K1594" s="14" t="s">
        <v>10988</v>
      </c>
      <c r="L1594" s="15">
        <v>0</v>
      </c>
      <c r="M1594" s="15">
        <v>100</v>
      </c>
      <c r="N1594" s="15">
        <f t="shared" si="49"/>
        <v>100</v>
      </c>
      <c r="O1594" s="15" t="s">
        <v>12671</v>
      </c>
      <c r="P1594" s="16"/>
    </row>
    <row r="1595" spans="1:16" s="1" customFormat="1" hidden="1" x14ac:dyDescent="0.25">
      <c r="A1595" s="12">
        <f t="shared" si="48"/>
        <v>1594</v>
      </c>
      <c r="B1595" s="12" t="s">
        <v>3472</v>
      </c>
      <c r="C1595" s="13" t="s">
        <v>7761</v>
      </c>
      <c r="D1595" s="13" t="s">
        <v>10351</v>
      </c>
      <c r="E1595" s="13" t="s">
        <v>10423</v>
      </c>
      <c r="F1595" s="12" t="s">
        <v>10424</v>
      </c>
      <c r="G1595" s="13" t="s">
        <v>7240</v>
      </c>
      <c r="H1595" s="12" t="s">
        <v>11792</v>
      </c>
      <c r="I1595" s="12" t="s">
        <v>12229</v>
      </c>
      <c r="J1595" s="12" t="s">
        <v>11109</v>
      </c>
      <c r="K1595" s="14" t="s">
        <v>11110</v>
      </c>
      <c r="L1595" s="15">
        <v>0</v>
      </c>
      <c r="M1595" s="15">
        <v>150</v>
      </c>
      <c r="N1595" s="15">
        <f t="shared" si="49"/>
        <v>150</v>
      </c>
      <c r="O1595" s="15" t="s">
        <v>12671</v>
      </c>
      <c r="P1595" s="16"/>
    </row>
    <row r="1596" spans="1:16" s="1" customFormat="1" x14ac:dyDescent="0.25">
      <c r="A1596" s="12">
        <f t="shared" si="48"/>
        <v>1595</v>
      </c>
      <c r="B1596" s="12" t="s">
        <v>11834</v>
      </c>
      <c r="C1596" s="13" t="s">
        <v>11835</v>
      </c>
      <c r="D1596" s="13" t="s">
        <v>10369</v>
      </c>
      <c r="E1596" s="13" t="s">
        <v>10369</v>
      </c>
      <c r="F1596" s="12" t="s">
        <v>10427</v>
      </c>
      <c r="G1596" s="13" t="s">
        <v>10428</v>
      </c>
      <c r="H1596" s="12" t="s">
        <v>11792</v>
      </c>
      <c r="I1596" s="12" t="s">
        <v>12229</v>
      </c>
      <c r="J1596" s="12" t="s">
        <v>11349</v>
      </c>
      <c r="K1596" s="14" t="s">
        <v>11350</v>
      </c>
      <c r="L1596" s="15">
        <v>0</v>
      </c>
      <c r="M1596" s="15">
        <v>150</v>
      </c>
      <c r="N1596" s="15">
        <f t="shared" si="49"/>
        <v>150</v>
      </c>
      <c r="O1596" s="15" t="s">
        <v>12671</v>
      </c>
      <c r="P1596" s="16"/>
    </row>
    <row r="1597" spans="1:16" s="1" customFormat="1" hidden="1" x14ac:dyDescent="0.25">
      <c r="A1597" s="12">
        <f t="shared" si="48"/>
        <v>1596</v>
      </c>
      <c r="B1597" s="12" t="s">
        <v>2382</v>
      </c>
      <c r="C1597" s="13" t="s">
        <v>8283</v>
      </c>
      <c r="D1597" s="13" t="s">
        <v>10363</v>
      </c>
      <c r="E1597" s="13" t="s">
        <v>10363</v>
      </c>
      <c r="F1597" s="12" t="s">
        <v>10456</v>
      </c>
      <c r="G1597" s="13" t="s">
        <v>10457</v>
      </c>
      <c r="H1597" s="12" t="s">
        <v>11792</v>
      </c>
      <c r="I1597" s="12" t="s">
        <v>12232</v>
      </c>
      <c r="J1597" s="12" t="s">
        <v>11129</v>
      </c>
      <c r="K1597" s="14" t="s">
        <v>11130</v>
      </c>
      <c r="L1597" s="15">
        <v>0</v>
      </c>
      <c r="M1597" s="15">
        <v>100</v>
      </c>
      <c r="N1597" s="15">
        <f t="shared" si="49"/>
        <v>100</v>
      </c>
      <c r="O1597" s="15" t="s">
        <v>12671</v>
      </c>
      <c r="P1597" s="16"/>
    </row>
    <row r="1598" spans="1:16" s="1" customFormat="1" hidden="1" x14ac:dyDescent="0.25">
      <c r="A1598" s="12">
        <f t="shared" si="48"/>
        <v>1597</v>
      </c>
      <c r="B1598" s="12" t="s">
        <v>508</v>
      </c>
      <c r="C1598" s="13" t="s">
        <v>7260</v>
      </c>
      <c r="D1598" s="13" t="s">
        <v>10158</v>
      </c>
      <c r="E1598" s="13" t="s">
        <v>10158</v>
      </c>
      <c r="F1598" s="12" t="s">
        <v>10159</v>
      </c>
      <c r="G1598" s="13" t="s">
        <v>10160</v>
      </c>
      <c r="H1598" s="12" t="s">
        <v>11792</v>
      </c>
      <c r="I1598" s="12" t="s">
        <v>12229</v>
      </c>
      <c r="J1598" s="12" t="s">
        <v>11703</v>
      </c>
      <c r="K1598" s="14" t="s">
        <v>11704</v>
      </c>
      <c r="L1598" s="15">
        <v>0</v>
      </c>
      <c r="M1598" s="15">
        <v>200</v>
      </c>
      <c r="N1598" s="15">
        <f t="shared" si="49"/>
        <v>200</v>
      </c>
      <c r="O1598" s="15" t="s">
        <v>12671</v>
      </c>
      <c r="P1598" s="16"/>
    </row>
    <row r="1599" spans="1:16" s="1" customFormat="1" hidden="1" x14ac:dyDescent="0.25">
      <c r="A1599" s="12">
        <f t="shared" si="48"/>
        <v>1598</v>
      </c>
      <c r="B1599" s="12" t="s">
        <v>443</v>
      </c>
      <c r="C1599" s="13" t="s">
        <v>6932</v>
      </c>
      <c r="D1599" s="13" t="s">
        <v>10351</v>
      </c>
      <c r="E1599" s="13" t="s">
        <v>10423</v>
      </c>
      <c r="F1599" s="12" t="s">
        <v>10424</v>
      </c>
      <c r="G1599" s="13" t="s">
        <v>7240</v>
      </c>
      <c r="H1599" s="12" t="s">
        <v>11792</v>
      </c>
      <c r="I1599" s="12" t="s">
        <v>12229</v>
      </c>
      <c r="J1599" s="12" t="s">
        <v>11113</v>
      </c>
      <c r="K1599" s="14" t="s">
        <v>11114</v>
      </c>
      <c r="L1599" s="15">
        <v>0</v>
      </c>
      <c r="M1599" s="15">
        <v>100</v>
      </c>
      <c r="N1599" s="15">
        <f t="shared" si="49"/>
        <v>100</v>
      </c>
      <c r="O1599" s="15" t="s">
        <v>12671</v>
      </c>
      <c r="P1599" s="16"/>
    </row>
    <row r="1600" spans="1:16" s="1" customFormat="1" hidden="1" x14ac:dyDescent="0.25">
      <c r="A1600" s="12">
        <f t="shared" si="48"/>
        <v>1599</v>
      </c>
      <c r="B1600" s="12" t="s">
        <v>2424</v>
      </c>
      <c r="C1600" s="13" t="s">
        <v>8311</v>
      </c>
      <c r="D1600" s="13" t="s">
        <v>10351</v>
      </c>
      <c r="E1600" s="13" t="s">
        <v>10423</v>
      </c>
      <c r="F1600" s="12" t="s">
        <v>10424</v>
      </c>
      <c r="G1600" s="13" t="s">
        <v>7240</v>
      </c>
      <c r="H1600" s="12" t="s">
        <v>11792</v>
      </c>
      <c r="I1600" s="12" t="s">
        <v>12229</v>
      </c>
      <c r="J1600" s="12" t="s">
        <v>11113</v>
      </c>
      <c r="K1600" s="14" t="s">
        <v>11114</v>
      </c>
      <c r="L1600" s="15">
        <v>0</v>
      </c>
      <c r="M1600" s="15">
        <v>280</v>
      </c>
      <c r="N1600" s="15">
        <f t="shared" si="49"/>
        <v>280</v>
      </c>
      <c r="O1600" s="15" t="s">
        <v>12671</v>
      </c>
      <c r="P1600" s="16"/>
    </row>
    <row r="1601" spans="1:16" s="1" customFormat="1" hidden="1" x14ac:dyDescent="0.25">
      <c r="A1601" s="12">
        <f t="shared" si="48"/>
        <v>1600</v>
      </c>
      <c r="B1601" s="12" t="s">
        <v>3377</v>
      </c>
      <c r="C1601" s="13" t="s">
        <v>8857</v>
      </c>
      <c r="D1601" s="13" t="s">
        <v>10369</v>
      </c>
      <c r="E1601" s="13" t="s">
        <v>10408</v>
      </c>
      <c r="F1601" s="12" t="s">
        <v>10596</v>
      </c>
      <c r="G1601" s="13" t="s">
        <v>10597</v>
      </c>
      <c r="H1601" s="12" t="s">
        <v>11792</v>
      </c>
      <c r="I1601" s="12" t="s">
        <v>12229</v>
      </c>
      <c r="J1601" s="12" t="s">
        <v>11384</v>
      </c>
      <c r="K1601" s="14" t="s">
        <v>11385</v>
      </c>
      <c r="L1601" s="15">
        <v>0</v>
      </c>
      <c r="M1601" s="15">
        <v>500</v>
      </c>
      <c r="N1601" s="15">
        <f t="shared" si="49"/>
        <v>500</v>
      </c>
      <c r="O1601" s="15" t="s">
        <v>12671</v>
      </c>
      <c r="P1601" s="16"/>
    </row>
    <row r="1602" spans="1:16" s="1" customFormat="1" hidden="1" x14ac:dyDescent="0.25">
      <c r="A1602" s="12">
        <f t="shared" si="48"/>
        <v>1601</v>
      </c>
      <c r="B1602" s="12" t="s">
        <v>3773</v>
      </c>
      <c r="C1602" s="13" t="s">
        <v>9079</v>
      </c>
      <c r="D1602" s="13" t="s">
        <v>10351</v>
      </c>
      <c r="E1602" s="13" t="s">
        <v>10423</v>
      </c>
      <c r="F1602" s="12" t="s">
        <v>10424</v>
      </c>
      <c r="G1602" s="13" t="s">
        <v>7240</v>
      </c>
      <c r="H1602" s="12" t="s">
        <v>11792</v>
      </c>
      <c r="I1602" s="12" t="s">
        <v>12229</v>
      </c>
      <c r="J1602" s="12" t="s">
        <v>11100</v>
      </c>
      <c r="K1602" s="14" t="s">
        <v>11101</v>
      </c>
      <c r="L1602" s="15">
        <v>0</v>
      </c>
      <c r="M1602" s="15">
        <v>200</v>
      </c>
      <c r="N1602" s="15">
        <f t="shared" si="49"/>
        <v>200</v>
      </c>
      <c r="O1602" s="15" t="s">
        <v>12671</v>
      </c>
      <c r="P1602" s="16"/>
    </row>
    <row r="1603" spans="1:16" s="1" customFormat="1" hidden="1" x14ac:dyDescent="0.25">
      <c r="A1603" s="12">
        <f t="shared" ref="A1603:A1666" si="50">ROW()-1</f>
        <v>1602</v>
      </c>
      <c r="B1603" s="12" t="s">
        <v>3964</v>
      </c>
      <c r="C1603" s="13" t="s">
        <v>9195</v>
      </c>
      <c r="D1603" s="13" t="s">
        <v>10351</v>
      </c>
      <c r="E1603" s="13" t="s">
        <v>10423</v>
      </c>
      <c r="F1603" s="12" t="s">
        <v>10424</v>
      </c>
      <c r="G1603" s="13" t="s">
        <v>7240</v>
      </c>
      <c r="H1603" s="12" t="s">
        <v>11792</v>
      </c>
      <c r="I1603" s="12" t="s">
        <v>12229</v>
      </c>
      <c r="J1603" s="12" t="s">
        <v>11100</v>
      </c>
      <c r="K1603" s="14" t="s">
        <v>11101</v>
      </c>
      <c r="L1603" s="15">
        <v>0</v>
      </c>
      <c r="M1603" s="15">
        <v>200</v>
      </c>
      <c r="N1603" s="15">
        <f t="shared" ref="N1603:N1666" si="51">SUM(L1603,M1603)</f>
        <v>200</v>
      </c>
      <c r="O1603" s="15" t="s">
        <v>12671</v>
      </c>
      <c r="P1603" s="16"/>
    </row>
    <row r="1604" spans="1:16" s="1" customFormat="1" hidden="1" x14ac:dyDescent="0.25">
      <c r="A1604" s="12">
        <f t="shared" si="50"/>
        <v>1603</v>
      </c>
      <c r="B1604" s="12" t="s">
        <v>2826</v>
      </c>
      <c r="C1604" s="13" t="s">
        <v>8543</v>
      </c>
      <c r="D1604" s="13" t="s">
        <v>10351</v>
      </c>
      <c r="E1604" s="13" t="s">
        <v>10423</v>
      </c>
      <c r="F1604" s="12" t="s">
        <v>10442</v>
      </c>
      <c r="G1604" s="13" t="s">
        <v>10443</v>
      </c>
      <c r="H1604" s="12" t="s">
        <v>11792</v>
      </c>
      <c r="I1604" s="12" t="s">
        <v>12229</v>
      </c>
      <c r="J1604" s="12" t="s">
        <v>11115</v>
      </c>
      <c r="K1604" s="14" t="s">
        <v>11116</v>
      </c>
      <c r="L1604" s="15">
        <v>0</v>
      </c>
      <c r="M1604" s="15">
        <v>250</v>
      </c>
      <c r="N1604" s="15">
        <f t="shared" si="51"/>
        <v>250</v>
      </c>
      <c r="O1604" s="15" t="s">
        <v>12671</v>
      </c>
      <c r="P1604" s="16"/>
    </row>
    <row r="1605" spans="1:16" s="1" customFormat="1" hidden="1" x14ac:dyDescent="0.25">
      <c r="A1605" s="12">
        <f t="shared" si="50"/>
        <v>1604</v>
      </c>
      <c r="B1605" s="12" t="s">
        <v>487</v>
      </c>
      <c r="C1605" s="13" t="s">
        <v>7247</v>
      </c>
      <c r="D1605" s="13" t="s">
        <v>10158</v>
      </c>
      <c r="E1605" s="13" t="s">
        <v>10158</v>
      </c>
      <c r="F1605" s="12" t="s">
        <v>10159</v>
      </c>
      <c r="G1605" s="13" t="s">
        <v>10160</v>
      </c>
      <c r="H1605" s="12" t="s">
        <v>11792</v>
      </c>
      <c r="I1605" s="12" t="s">
        <v>12233</v>
      </c>
      <c r="J1605" s="12" t="s">
        <v>11703</v>
      </c>
      <c r="K1605" s="14" t="s">
        <v>11704</v>
      </c>
      <c r="L1605" s="15">
        <v>0</v>
      </c>
      <c r="M1605" s="15">
        <v>100</v>
      </c>
      <c r="N1605" s="15">
        <f t="shared" si="51"/>
        <v>100</v>
      </c>
      <c r="O1605" s="15" t="s">
        <v>12671</v>
      </c>
      <c r="P1605" s="16"/>
    </row>
    <row r="1606" spans="1:16" s="1" customFormat="1" hidden="1" x14ac:dyDescent="0.25">
      <c r="A1606" s="12">
        <f t="shared" si="50"/>
        <v>1605</v>
      </c>
      <c r="B1606" s="12" t="s">
        <v>879</v>
      </c>
      <c r="C1606" s="13" t="s">
        <v>6340</v>
      </c>
      <c r="D1606" s="13" t="s">
        <v>10363</v>
      </c>
      <c r="E1606" s="13" t="s">
        <v>10533</v>
      </c>
      <c r="F1606" s="12" t="s">
        <v>10598</v>
      </c>
      <c r="G1606" s="13" t="s">
        <v>10599</v>
      </c>
      <c r="H1606" s="12" t="s">
        <v>11792</v>
      </c>
      <c r="I1606" s="12" t="s">
        <v>12230</v>
      </c>
      <c r="J1606" s="12" t="s">
        <v>11173</v>
      </c>
      <c r="K1606" s="14" t="s">
        <v>11174</v>
      </c>
      <c r="L1606" s="15">
        <v>0</v>
      </c>
      <c r="M1606" s="15">
        <v>550</v>
      </c>
      <c r="N1606" s="15">
        <f t="shared" si="51"/>
        <v>550</v>
      </c>
      <c r="O1606" s="15" t="s">
        <v>12671</v>
      </c>
      <c r="P1606" s="16"/>
    </row>
    <row r="1607" spans="1:16" s="1" customFormat="1" hidden="1" x14ac:dyDescent="0.25">
      <c r="A1607" s="12">
        <f t="shared" si="50"/>
        <v>1606</v>
      </c>
      <c r="B1607" s="12" t="s">
        <v>2824</v>
      </c>
      <c r="C1607" s="13" t="s">
        <v>6206</v>
      </c>
      <c r="D1607" s="13" t="s">
        <v>10351</v>
      </c>
      <c r="E1607" s="13" t="s">
        <v>10423</v>
      </c>
      <c r="F1607" s="12" t="s">
        <v>10442</v>
      </c>
      <c r="G1607" s="13" t="s">
        <v>10443</v>
      </c>
      <c r="H1607" s="12" t="s">
        <v>11792</v>
      </c>
      <c r="I1607" s="12" t="s">
        <v>12231</v>
      </c>
      <c r="J1607" s="12" t="s">
        <v>11115</v>
      </c>
      <c r="K1607" s="14" t="s">
        <v>11116</v>
      </c>
      <c r="L1607" s="15">
        <v>0</v>
      </c>
      <c r="M1607" s="15">
        <v>1400</v>
      </c>
      <c r="N1607" s="15">
        <f t="shared" si="51"/>
        <v>1400</v>
      </c>
      <c r="O1607" s="15" t="s">
        <v>12671</v>
      </c>
      <c r="P1607" s="16"/>
    </row>
    <row r="1608" spans="1:16" s="1" customFormat="1" hidden="1" x14ac:dyDescent="0.25">
      <c r="A1608" s="12">
        <f t="shared" si="50"/>
        <v>1607</v>
      </c>
      <c r="B1608" s="12" t="s">
        <v>4404</v>
      </c>
      <c r="C1608" s="13" t="s">
        <v>5890</v>
      </c>
      <c r="D1608" s="13" t="s">
        <v>10351</v>
      </c>
      <c r="E1608" s="13" t="s">
        <v>10423</v>
      </c>
      <c r="F1608" s="12" t="s">
        <v>10424</v>
      </c>
      <c r="G1608" s="13" t="s">
        <v>7240</v>
      </c>
      <c r="H1608" s="12" t="s">
        <v>11792</v>
      </c>
      <c r="I1608" s="12" t="s">
        <v>12229</v>
      </c>
      <c r="J1608" s="12" t="s">
        <v>11094</v>
      </c>
      <c r="K1608" s="14" t="s">
        <v>11095</v>
      </c>
      <c r="L1608" s="15">
        <v>0</v>
      </c>
      <c r="M1608" s="15">
        <v>100</v>
      </c>
      <c r="N1608" s="15">
        <f t="shared" si="51"/>
        <v>100</v>
      </c>
      <c r="O1608" s="15" t="s">
        <v>12671</v>
      </c>
      <c r="P1608" s="16"/>
    </row>
    <row r="1609" spans="1:16" s="1" customFormat="1" hidden="1" x14ac:dyDescent="0.25">
      <c r="A1609" s="12">
        <f t="shared" si="50"/>
        <v>1608</v>
      </c>
      <c r="B1609" s="12" t="s">
        <v>4480</v>
      </c>
      <c r="C1609" s="13" t="s">
        <v>7442</v>
      </c>
      <c r="D1609" s="13" t="s">
        <v>10363</v>
      </c>
      <c r="E1609" s="13" t="s">
        <v>10533</v>
      </c>
      <c r="F1609" s="12" t="s">
        <v>10598</v>
      </c>
      <c r="G1609" s="13" t="s">
        <v>10599</v>
      </c>
      <c r="H1609" s="12" t="s">
        <v>11792</v>
      </c>
      <c r="I1609" s="12" t="s">
        <v>12229</v>
      </c>
      <c r="J1609" s="12" t="s">
        <v>11175</v>
      </c>
      <c r="K1609" s="14" t="s">
        <v>11176</v>
      </c>
      <c r="L1609" s="15">
        <v>0</v>
      </c>
      <c r="M1609" s="15">
        <v>800</v>
      </c>
      <c r="N1609" s="15">
        <f t="shared" si="51"/>
        <v>800</v>
      </c>
      <c r="O1609" s="15" t="s">
        <v>12671</v>
      </c>
      <c r="P1609" s="16"/>
    </row>
    <row r="1610" spans="1:16" s="1" customFormat="1" hidden="1" x14ac:dyDescent="0.25">
      <c r="A1610" s="12">
        <f t="shared" si="50"/>
        <v>1609</v>
      </c>
      <c r="B1610" s="12" t="s">
        <v>2795</v>
      </c>
      <c r="C1610" s="13" t="s">
        <v>5851</v>
      </c>
      <c r="D1610" s="13" t="s">
        <v>10351</v>
      </c>
      <c r="E1610" s="13" t="s">
        <v>10356</v>
      </c>
      <c r="F1610" s="12" t="s">
        <v>10449</v>
      </c>
      <c r="G1610" s="13" t="s">
        <v>10450</v>
      </c>
      <c r="H1610" s="12" t="s">
        <v>11789</v>
      </c>
      <c r="I1610" s="12" t="s">
        <v>12231</v>
      </c>
      <c r="J1610" s="12" t="s">
        <v>11666</v>
      </c>
      <c r="K1610" s="14" t="s">
        <v>11667</v>
      </c>
      <c r="L1610" s="15">
        <v>0</v>
      </c>
      <c r="M1610" s="15">
        <v>30850</v>
      </c>
      <c r="N1610" s="15">
        <f t="shared" si="51"/>
        <v>30850</v>
      </c>
      <c r="O1610" s="15" t="s">
        <v>12671</v>
      </c>
      <c r="P1610" s="16"/>
    </row>
    <row r="1611" spans="1:16" s="1" customFormat="1" hidden="1" x14ac:dyDescent="0.25">
      <c r="A1611" s="12">
        <f t="shared" si="50"/>
        <v>1610</v>
      </c>
      <c r="B1611" s="12" t="s">
        <v>2631</v>
      </c>
      <c r="C1611" s="13" t="s">
        <v>8428</v>
      </c>
      <c r="D1611" s="13" t="s">
        <v>10363</v>
      </c>
      <c r="E1611" s="13" t="s">
        <v>10363</v>
      </c>
      <c r="F1611" s="12" t="s">
        <v>10456</v>
      </c>
      <c r="G1611" s="13" t="s">
        <v>10457</v>
      </c>
      <c r="H1611" s="12" t="s">
        <v>11792</v>
      </c>
      <c r="I1611" s="12" t="s">
        <v>12229</v>
      </c>
      <c r="J1611" s="12" t="s">
        <v>11131</v>
      </c>
      <c r="K1611" s="14" t="s">
        <v>11132</v>
      </c>
      <c r="L1611" s="15">
        <v>0</v>
      </c>
      <c r="M1611" s="15">
        <v>100</v>
      </c>
      <c r="N1611" s="15">
        <f t="shared" si="51"/>
        <v>100</v>
      </c>
      <c r="O1611" s="15" t="s">
        <v>12671</v>
      </c>
      <c r="P1611" s="16"/>
    </row>
    <row r="1612" spans="1:16" s="1" customFormat="1" hidden="1" x14ac:dyDescent="0.25">
      <c r="A1612" s="12">
        <f t="shared" si="50"/>
        <v>1611</v>
      </c>
      <c r="B1612" s="12" t="s">
        <v>4905</v>
      </c>
      <c r="C1612" s="13" t="s">
        <v>7734</v>
      </c>
      <c r="D1612" s="13" t="s">
        <v>10369</v>
      </c>
      <c r="E1612" s="13" t="s">
        <v>10369</v>
      </c>
      <c r="F1612" s="12" t="s">
        <v>10581</v>
      </c>
      <c r="G1612" s="13" t="s">
        <v>6240</v>
      </c>
      <c r="H1612" s="12" t="s">
        <v>11792</v>
      </c>
      <c r="I1612" s="12" t="s">
        <v>12229</v>
      </c>
      <c r="J1612" s="12" t="s">
        <v>11403</v>
      </c>
      <c r="K1612" s="14" t="s">
        <v>11404</v>
      </c>
      <c r="L1612" s="15">
        <v>0</v>
      </c>
      <c r="M1612" s="15">
        <v>50</v>
      </c>
      <c r="N1612" s="15">
        <f t="shared" si="51"/>
        <v>50</v>
      </c>
      <c r="O1612" s="15" t="s">
        <v>12671</v>
      </c>
      <c r="P1612" s="16"/>
    </row>
    <row r="1613" spans="1:16" s="1" customFormat="1" hidden="1" x14ac:dyDescent="0.25">
      <c r="A1613" s="12">
        <f t="shared" si="50"/>
        <v>1612</v>
      </c>
      <c r="B1613" s="12" t="s">
        <v>3505</v>
      </c>
      <c r="C1613" s="13" t="s">
        <v>8933</v>
      </c>
      <c r="D1613" s="13" t="s">
        <v>10351</v>
      </c>
      <c r="E1613" s="13" t="s">
        <v>10387</v>
      </c>
      <c r="F1613" s="12" t="s">
        <v>10425</v>
      </c>
      <c r="G1613" s="13" t="s">
        <v>9109</v>
      </c>
      <c r="H1613" s="12" t="s">
        <v>11792</v>
      </c>
      <c r="I1613" s="12" t="s">
        <v>12229</v>
      </c>
      <c r="J1613" s="12" t="s">
        <v>11628</v>
      </c>
      <c r="K1613" s="14" t="s">
        <v>11629</v>
      </c>
      <c r="L1613" s="15">
        <v>100</v>
      </c>
      <c r="M1613" s="15">
        <v>0</v>
      </c>
      <c r="N1613" s="15">
        <f t="shared" si="51"/>
        <v>100</v>
      </c>
      <c r="O1613" s="15" t="s">
        <v>12671</v>
      </c>
      <c r="P1613" s="16"/>
    </row>
    <row r="1614" spans="1:16" s="1" customFormat="1" hidden="1" x14ac:dyDescent="0.25">
      <c r="A1614" s="12">
        <f t="shared" si="50"/>
        <v>1613</v>
      </c>
      <c r="B1614" s="12" t="s">
        <v>2327</v>
      </c>
      <c r="C1614" s="13" t="s">
        <v>6750</v>
      </c>
      <c r="D1614" s="13" t="s">
        <v>10351</v>
      </c>
      <c r="E1614" s="13" t="s">
        <v>10387</v>
      </c>
      <c r="F1614" s="12" t="s">
        <v>10425</v>
      </c>
      <c r="G1614" s="13" t="s">
        <v>9109</v>
      </c>
      <c r="H1614" s="12" t="s">
        <v>11792</v>
      </c>
      <c r="I1614" s="12" t="s">
        <v>12229</v>
      </c>
      <c r="J1614" s="12" t="s">
        <v>11628</v>
      </c>
      <c r="K1614" s="14" t="s">
        <v>11629</v>
      </c>
      <c r="L1614" s="15">
        <v>0</v>
      </c>
      <c r="M1614" s="15">
        <v>50</v>
      </c>
      <c r="N1614" s="15">
        <f t="shared" si="51"/>
        <v>50</v>
      </c>
      <c r="O1614" s="15" t="s">
        <v>12671</v>
      </c>
      <c r="P1614" s="16"/>
    </row>
    <row r="1615" spans="1:16" s="1" customFormat="1" hidden="1" x14ac:dyDescent="0.25">
      <c r="A1615" s="12">
        <f t="shared" si="50"/>
        <v>1614</v>
      </c>
      <c r="B1615" s="12" t="s">
        <v>2914</v>
      </c>
      <c r="C1615" s="13" t="s">
        <v>6782</v>
      </c>
      <c r="D1615" s="13" t="s">
        <v>10363</v>
      </c>
      <c r="E1615" s="13" t="s">
        <v>10526</v>
      </c>
      <c r="F1615" s="12" t="s">
        <v>10540</v>
      </c>
      <c r="G1615" s="13" t="s">
        <v>10541</v>
      </c>
      <c r="H1615" s="12" t="s">
        <v>11792</v>
      </c>
      <c r="I1615" s="12" t="s">
        <v>12230</v>
      </c>
      <c r="J1615" s="12" t="s">
        <v>11232</v>
      </c>
      <c r="K1615" s="14" t="s">
        <v>11233</v>
      </c>
      <c r="L1615" s="15">
        <v>0</v>
      </c>
      <c r="M1615" s="15">
        <v>1150</v>
      </c>
      <c r="N1615" s="15">
        <f t="shared" si="51"/>
        <v>1150</v>
      </c>
      <c r="O1615" s="15" t="s">
        <v>12671</v>
      </c>
      <c r="P1615" s="16"/>
    </row>
    <row r="1616" spans="1:16" s="1" customFormat="1" hidden="1" x14ac:dyDescent="0.25">
      <c r="A1616" s="12">
        <f t="shared" si="50"/>
        <v>1615</v>
      </c>
      <c r="B1616" s="12" t="s">
        <v>2733</v>
      </c>
      <c r="C1616" s="13" t="s">
        <v>7397</v>
      </c>
      <c r="D1616" s="13" t="s">
        <v>10369</v>
      </c>
      <c r="E1616" s="13" t="s">
        <v>10369</v>
      </c>
      <c r="F1616" s="12" t="s">
        <v>10581</v>
      </c>
      <c r="G1616" s="13" t="s">
        <v>6240</v>
      </c>
      <c r="H1616" s="12" t="s">
        <v>11792</v>
      </c>
      <c r="I1616" s="12" t="s">
        <v>12229</v>
      </c>
      <c r="J1616" s="12" t="s">
        <v>11441</v>
      </c>
      <c r="K1616" s="14" t="s">
        <v>11442</v>
      </c>
      <c r="L1616" s="15">
        <v>0</v>
      </c>
      <c r="M1616" s="15">
        <v>50</v>
      </c>
      <c r="N1616" s="15">
        <f t="shared" si="51"/>
        <v>50</v>
      </c>
      <c r="O1616" s="15" t="s">
        <v>12671</v>
      </c>
      <c r="P1616" s="16"/>
    </row>
    <row r="1617" spans="1:16" s="1" customFormat="1" hidden="1" x14ac:dyDescent="0.25">
      <c r="A1617" s="12">
        <f t="shared" si="50"/>
        <v>1616</v>
      </c>
      <c r="B1617" s="12" t="s">
        <v>800</v>
      </c>
      <c r="C1617" s="13" t="s">
        <v>7466</v>
      </c>
      <c r="D1617" s="13" t="s">
        <v>10363</v>
      </c>
      <c r="E1617" s="13" t="s">
        <v>10526</v>
      </c>
      <c r="F1617" s="12" t="s">
        <v>10540</v>
      </c>
      <c r="G1617" s="13" t="s">
        <v>10541</v>
      </c>
      <c r="H1617" s="12" t="s">
        <v>11792</v>
      </c>
      <c r="I1617" s="12" t="s">
        <v>12229</v>
      </c>
      <c r="J1617" s="12" t="s">
        <v>11234</v>
      </c>
      <c r="K1617" s="14" t="s">
        <v>11235</v>
      </c>
      <c r="L1617" s="15">
        <v>0</v>
      </c>
      <c r="M1617" s="15">
        <v>200</v>
      </c>
      <c r="N1617" s="15">
        <f t="shared" si="51"/>
        <v>200</v>
      </c>
      <c r="O1617" s="15" t="s">
        <v>12671</v>
      </c>
      <c r="P1617" s="16"/>
    </row>
    <row r="1618" spans="1:16" s="1" customFormat="1" hidden="1" x14ac:dyDescent="0.25">
      <c r="A1618" s="12">
        <f t="shared" si="50"/>
        <v>1617</v>
      </c>
      <c r="B1618" s="12" t="s">
        <v>3603</v>
      </c>
      <c r="C1618" s="13" t="s">
        <v>6426</v>
      </c>
      <c r="D1618" s="13" t="s">
        <v>10355</v>
      </c>
      <c r="E1618" s="13" t="s">
        <v>10481</v>
      </c>
      <c r="F1618" s="12" t="s">
        <v>10482</v>
      </c>
      <c r="G1618" s="13" t="s">
        <v>10483</v>
      </c>
      <c r="H1618" s="12" t="s">
        <v>11792</v>
      </c>
      <c r="I1618" s="12" t="s">
        <v>12229</v>
      </c>
      <c r="J1618" s="12" t="s">
        <v>11528</v>
      </c>
      <c r="K1618" s="14" t="s">
        <v>12319</v>
      </c>
      <c r="L1618" s="15">
        <v>0</v>
      </c>
      <c r="M1618" s="15">
        <v>100</v>
      </c>
      <c r="N1618" s="15">
        <f t="shared" si="51"/>
        <v>100</v>
      </c>
      <c r="O1618" s="15" t="s">
        <v>12671</v>
      </c>
      <c r="P1618" s="16"/>
    </row>
    <row r="1619" spans="1:16" s="1" customFormat="1" hidden="1" x14ac:dyDescent="0.25">
      <c r="A1619" s="12">
        <f t="shared" si="50"/>
        <v>1618</v>
      </c>
      <c r="B1619" s="12" t="s">
        <v>5007</v>
      </c>
      <c r="C1619" s="13" t="s">
        <v>9271</v>
      </c>
      <c r="D1619" s="13" t="s">
        <v>10351</v>
      </c>
      <c r="E1619" s="13" t="s">
        <v>10423</v>
      </c>
      <c r="F1619" s="12" t="s">
        <v>10424</v>
      </c>
      <c r="G1619" s="13" t="s">
        <v>7240</v>
      </c>
      <c r="H1619" s="12" t="s">
        <v>11792</v>
      </c>
      <c r="I1619" s="12" t="s">
        <v>12229</v>
      </c>
      <c r="J1619" s="12" t="s">
        <v>11094</v>
      </c>
      <c r="K1619" s="14" t="s">
        <v>11095</v>
      </c>
      <c r="L1619" s="15">
        <v>0</v>
      </c>
      <c r="M1619" s="15">
        <v>50</v>
      </c>
      <c r="N1619" s="15">
        <f t="shared" si="51"/>
        <v>50</v>
      </c>
      <c r="O1619" s="15" t="s">
        <v>12671</v>
      </c>
      <c r="P1619" s="16"/>
    </row>
    <row r="1620" spans="1:16" s="1" customFormat="1" hidden="1" x14ac:dyDescent="0.25">
      <c r="A1620" s="12">
        <f t="shared" si="50"/>
        <v>1619</v>
      </c>
      <c r="B1620" s="12" t="s">
        <v>489</v>
      </c>
      <c r="C1620" s="13" t="s">
        <v>7249</v>
      </c>
      <c r="D1620" s="13" t="s">
        <v>10158</v>
      </c>
      <c r="E1620" s="13" t="s">
        <v>10158</v>
      </c>
      <c r="F1620" s="12" t="s">
        <v>10159</v>
      </c>
      <c r="G1620" s="13" t="s">
        <v>10160</v>
      </c>
      <c r="H1620" s="12" t="s">
        <v>11792</v>
      </c>
      <c r="I1620" s="12" t="s">
        <v>12229</v>
      </c>
      <c r="J1620" s="12" t="s">
        <v>11703</v>
      </c>
      <c r="K1620" s="14" t="s">
        <v>11704</v>
      </c>
      <c r="L1620" s="15">
        <v>0</v>
      </c>
      <c r="M1620" s="15">
        <v>50</v>
      </c>
      <c r="N1620" s="15">
        <f t="shared" si="51"/>
        <v>50</v>
      </c>
      <c r="O1620" s="15" t="s">
        <v>12671</v>
      </c>
      <c r="P1620" s="16"/>
    </row>
    <row r="1621" spans="1:16" s="1" customFormat="1" hidden="1" x14ac:dyDescent="0.25">
      <c r="A1621" s="12">
        <f t="shared" si="50"/>
        <v>1620</v>
      </c>
      <c r="B1621" s="12" t="s">
        <v>5017</v>
      </c>
      <c r="C1621" s="13" t="s">
        <v>9794</v>
      </c>
      <c r="D1621" s="13" t="s">
        <v>10363</v>
      </c>
      <c r="E1621" s="13" t="s">
        <v>10413</v>
      </c>
      <c r="F1621" s="12" t="s">
        <v>10458</v>
      </c>
      <c r="G1621" s="13" t="s">
        <v>7303</v>
      </c>
      <c r="H1621" s="12" t="s">
        <v>11792</v>
      </c>
      <c r="I1621" s="12" t="s">
        <v>12229</v>
      </c>
      <c r="J1621" s="12" t="s">
        <v>11424</v>
      </c>
      <c r="K1621" s="14" t="s">
        <v>11425</v>
      </c>
      <c r="L1621" s="15">
        <v>0</v>
      </c>
      <c r="M1621" s="15">
        <v>150</v>
      </c>
      <c r="N1621" s="15">
        <f t="shared" si="51"/>
        <v>150</v>
      </c>
      <c r="O1621" s="15" t="s">
        <v>12671</v>
      </c>
      <c r="P1621" s="16"/>
    </row>
    <row r="1622" spans="1:16" s="1" customFormat="1" hidden="1" x14ac:dyDescent="0.25">
      <c r="A1622" s="12">
        <f t="shared" si="50"/>
        <v>1621</v>
      </c>
      <c r="B1622" s="12" t="s">
        <v>1648</v>
      </c>
      <c r="C1622" s="13" t="s">
        <v>6134</v>
      </c>
      <c r="D1622" s="13" t="s">
        <v>10355</v>
      </c>
      <c r="E1622" s="13" t="s">
        <v>10432</v>
      </c>
      <c r="F1622" s="12" t="s">
        <v>10468</v>
      </c>
      <c r="G1622" s="13" t="s">
        <v>10469</v>
      </c>
      <c r="H1622" s="12" t="s">
        <v>11792</v>
      </c>
      <c r="I1622" s="12" t="s">
        <v>12232</v>
      </c>
      <c r="J1622" s="12" t="s">
        <v>11575</v>
      </c>
      <c r="K1622" s="14" t="s">
        <v>11576</v>
      </c>
      <c r="L1622" s="15">
        <v>0</v>
      </c>
      <c r="M1622" s="15">
        <v>950</v>
      </c>
      <c r="N1622" s="15">
        <f t="shared" si="51"/>
        <v>950</v>
      </c>
      <c r="O1622" s="15" t="s">
        <v>12671</v>
      </c>
      <c r="P1622" s="16"/>
    </row>
    <row r="1623" spans="1:16" s="1" customFormat="1" hidden="1" x14ac:dyDescent="0.25">
      <c r="A1623" s="12">
        <f t="shared" si="50"/>
        <v>1622</v>
      </c>
      <c r="B1623" s="12" t="s">
        <v>2838</v>
      </c>
      <c r="C1623" s="13" t="s">
        <v>8549</v>
      </c>
      <c r="D1623" s="13" t="s">
        <v>10355</v>
      </c>
      <c r="E1623" s="13" t="s">
        <v>10432</v>
      </c>
      <c r="F1623" s="12" t="s">
        <v>10433</v>
      </c>
      <c r="G1623" s="13" t="s">
        <v>10434</v>
      </c>
      <c r="H1623" s="12" t="s">
        <v>11792</v>
      </c>
      <c r="I1623" s="12" t="s">
        <v>12232</v>
      </c>
      <c r="J1623" s="12" t="s">
        <v>11582</v>
      </c>
      <c r="K1623" s="14" t="s">
        <v>12663</v>
      </c>
      <c r="L1623" s="15">
        <v>0</v>
      </c>
      <c r="M1623" s="15">
        <v>500</v>
      </c>
      <c r="N1623" s="15">
        <f t="shared" si="51"/>
        <v>500</v>
      </c>
      <c r="O1623" s="15" t="s">
        <v>12671</v>
      </c>
      <c r="P1623" s="16"/>
    </row>
    <row r="1624" spans="1:16" s="1" customFormat="1" hidden="1" x14ac:dyDescent="0.25">
      <c r="A1624" s="12">
        <f t="shared" si="50"/>
        <v>1623</v>
      </c>
      <c r="B1624" s="12" t="s">
        <v>728</v>
      </c>
      <c r="C1624" s="13" t="s">
        <v>7419</v>
      </c>
      <c r="D1624" s="13" t="s">
        <v>10158</v>
      </c>
      <c r="E1624" s="13" t="s">
        <v>10470</v>
      </c>
      <c r="F1624" s="12" t="s">
        <v>10472</v>
      </c>
      <c r="G1624" s="13" t="s">
        <v>5779</v>
      </c>
      <c r="H1624" s="12" t="s">
        <v>11792</v>
      </c>
      <c r="I1624" s="12" t="s">
        <v>12229</v>
      </c>
      <c r="J1624" s="12" t="s">
        <v>10928</v>
      </c>
      <c r="K1624" s="14" t="s">
        <v>10929</v>
      </c>
      <c r="L1624" s="15">
        <v>0</v>
      </c>
      <c r="M1624" s="15">
        <v>500</v>
      </c>
      <c r="N1624" s="15">
        <f t="shared" si="51"/>
        <v>500</v>
      </c>
      <c r="O1624" s="15" t="s">
        <v>12671</v>
      </c>
      <c r="P1624" s="16"/>
    </row>
    <row r="1625" spans="1:16" s="1" customFormat="1" hidden="1" x14ac:dyDescent="0.25">
      <c r="A1625" s="12">
        <f t="shared" si="50"/>
        <v>1624</v>
      </c>
      <c r="B1625" s="12" t="s">
        <v>729</v>
      </c>
      <c r="C1625" s="13" t="s">
        <v>7420</v>
      </c>
      <c r="D1625" s="13" t="s">
        <v>10158</v>
      </c>
      <c r="E1625" s="13" t="s">
        <v>10470</v>
      </c>
      <c r="F1625" s="12" t="s">
        <v>10472</v>
      </c>
      <c r="G1625" s="13" t="s">
        <v>5779</v>
      </c>
      <c r="H1625" s="12" t="s">
        <v>11792</v>
      </c>
      <c r="I1625" s="12" t="s">
        <v>12229</v>
      </c>
      <c r="J1625" s="12" t="s">
        <v>10928</v>
      </c>
      <c r="K1625" s="14" t="s">
        <v>10929</v>
      </c>
      <c r="L1625" s="15">
        <v>0</v>
      </c>
      <c r="M1625" s="15">
        <v>100</v>
      </c>
      <c r="N1625" s="15">
        <f t="shared" si="51"/>
        <v>100</v>
      </c>
      <c r="O1625" s="15" t="s">
        <v>12671</v>
      </c>
      <c r="P1625" s="16"/>
    </row>
    <row r="1626" spans="1:16" s="1" customFormat="1" hidden="1" x14ac:dyDescent="0.25">
      <c r="A1626" s="12">
        <f t="shared" si="50"/>
        <v>1625</v>
      </c>
      <c r="B1626" s="12" t="s">
        <v>720</v>
      </c>
      <c r="C1626" s="13" t="s">
        <v>7412</v>
      </c>
      <c r="D1626" s="13" t="s">
        <v>10158</v>
      </c>
      <c r="E1626" s="13" t="s">
        <v>10470</v>
      </c>
      <c r="F1626" s="12" t="s">
        <v>10472</v>
      </c>
      <c r="G1626" s="13" t="s">
        <v>5779</v>
      </c>
      <c r="H1626" s="12" t="s">
        <v>11792</v>
      </c>
      <c r="I1626" s="12" t="s">
        <v>12229</v>
      </c>
      <c r="J1626" s="12" t="s">
        <v>10927</v>
      </c>
      <c r="K1626" s="14" t="s">
        <v>10888</v>
      </c>
      <c r="L1626" s="15">
        <v>0</v>
      </c>
      <c r="M1626" s="15">
        <v>150</v>
      </c>
      <c r="N1626" s="15">
        <f t="shared" si="51"/>
        <v>150</v>
      </c>
      <c r="O1626" s="15" t="s">
        <v>12671</v>
      </c>
      <c r="P1626" s="16"/>
    </row>
    <row r="1627" spans="1:16" s="1" customFormat="1" hidden="1" x14ac:dyDescent="0.25">
      <c r="A1627" s="12">
        <f t="shared" si="50"/>
        <v>1626</v>
      </c>
      <c r="B1627" s="12" t="s">
        <v>2137</v>
      </c>
      <c r="C1627" s="13" t="s">
        <v>8121</v>
      </c>
      <c r="D1627" s="13" t="s">
        <v>10158</v>
      </c>
      <c r="E1627" s="13" t="s">
        <v>10470</v>
      </c>
      <c r="F1627" s="12" t="s">
        <v>10472</v>
      </c>
      <c r="G1627" s="13" t="s">
        <v>5779</v>
      </c>
      <c r="H1627" s="12" t="s">
        <v>11792</v>
      </c>
      <c r="I1627" s="12" t="s">
        <v>12229</v>
      </c>
      <c r="J1627" s="12" t="s">
        <v>10927</v>
      </c>
      <c r="K1627" s="14" t="s">
        <v>10888</v>
      </c>
      <c r="L1627" s="15">
        <v>0</v>
      </c>
      <c r="M1627" s="15">
        <v>100</v>
      </c>
      <c r="N1627" s="15">
        <f t="shared" si="51"/>
        <v>100</v>
      </c>
      <c r="O1627" s="15" t="s">
        <v>12671</v>
      </c>
      <c r="P1627" s="16"/>
    </row>
    <row r="1628" spans="1:16" s="1" customFormat="1" hidden="1" x14ac:dyDescent="0.25">
      <c r="A1628" s="12">
        <f t="shared" si="50"/>
        <v>1627</v>
      </c>
      <c r="B1628" s="12" t="s">
        <v>2862</v>
      </c>
      <c r="C1628" s="13" t="s">
        <v>6123</v>
      </c>
      <c r="D1628" s="13" t="s">
        <v>10363</v>
      </c>
      <c r="E1628" s="13" t="s">
        <v>10364</v>
      </c>
      <c r="F1628" s="12" t="s">
        <v>10401</v>
      </c>
      <c r="G1628" s="13" t="s">
        <v>9095</v>
      </c>
      <c r="H1628" s="12" t="s">
        <v>11792</v>
      </c>
      <c r="I1628" s="12" t="s">
        <v>12232</v>
      </c>
      <c r="J1628" s="12" t="s">
        <v>11191</v>
      </c>
      <c r="K1628" s="14" t="s">
        <v>11192</v>
      </c>
      <c r="L1628" s="15">
        <v>0</v>
      </c>
      <c r="M1628" s="15">
        <v>9650</v>
      </c>
      <c r="N1628" s="15">
        <f t="shared" si="51"/>
        <v>9650</v>
      </c>
      <c r="O1628" s="15" t="s">
        <v>12671</v>
      </c>
      <c r="P1628" s="16"/>
    </row>
    <row r="1629" spans="1:16" s="1" customFormat="1" hidden="1" x14ac:dyDescent="0.25">
      <c r="A1629" s="12">
        <f t="shared" si="50"/>
        <v>1628</v>
      </c>
      <c r="B1629" s="12" t="s">
        <v>1250</v>
      </c>
      <c r="C1629" s="13" t="s">
        <v>6659</v>
      </c>
      <c r="D1629" s="13" t="s">
        <v>10363</v>
      </c>
      <c r="E1629" s="13" t="s">
        <v>10413</v>
      </c>
      <c r="F1629" s="12" t="s">
        <v>10458</v>
      </c>
      <c r="G1629" s="13" t="s">
        <v>7303</v>
      </c>
      <c r="H1629" s="12" t="s">
        <v>11792</v>
      </c>
      <c r="I1629" s="12" t="s">
        <v>12230</v>
      </c>
      <c r="J1629" s="12" t="s">
        <v>11301</v>
      </c>
      <c r="K1629" s="14" t="s">
        <v>11302</v>
      </c>
      <c r="L1629" s="15">
        <v>0</v>
      </c>
      <c r="M1629" s="15">
        <v>900</v>
      </c>
      <c r="N1629" s="15">
        <f t="shared" si="51"/>
        <v>900</v>
      </c>
      <c r="O1629" s="15" t="s">
        <v>12671</v>
      </c>
      <c r="P1629" s="16"/>
    </row>
    <row r="1630" spans="1:16" s="1" customFormat="1" hidden="1" x14ac:dyDescent="0.25">
      <c r="A1630" s="12">
        <f t="shared" si="50"/>
        <v>1629</v>
      </c>
      <c r="B1630" s="12" t="s">
        <v>5028</v>
      </c>
      <c r="C1630" s="13" t="s">
        <v>9801</v>
      </c>
      <c r="D1630" s="13" t="s">
        <v>10355</v>
      </c>
      <c r="E1630" s="13" t="s">
        <v>10360</v>
      </c>
      <c r="F1630" s="12" t="s">
        <v>10361</v>
      </c>
      <c r="G1630" s="13" t="s">
        <v>10362</v>
      </c>
      <c r="H1630" s="12" t="s">
        <v>11792</v>
      </c>
      <c r="I1630" s="12" t="s">
        <v>12229</v>
      </c>
      <c r="J1630" s="12" t="s">
        <v>11652</v>
      </c>
      <c r="K1630" s="14" t="s">
        <v>11653</v>
      </c>
      <c r="L1630" s="15">
        <v>0</v>
      </c>
      <c r="M1630" s="15">
        <v>600</v>
      </c>
      <c r="N1630" s="15">
        <f t="shared" si="51"/>
        <v>600</v>
      </c>
      <c r="O1630" s="15" t="s">
        <v>12671</v>
      </c>
      <c r="P1630" s="16"/>
    </row>
    <row r="1631" spans="1:16" s="1" customFormat="1" hidden="1" x14ac:dyDescent="0.25">
      <c r="A1631" s="12">
        <f t="shared" si="50"/>
        <v>1630</v>
      </c>
      <c r="B1631" s="12" t="s">
        <v>1472</v>
      </c>
      <c r="C1631" s="13" t="s">
        <v>6104</v>
      </c>
      <c r="D1631" s="13" t="s">
        <v>10369</v>
      </c>
      <c r="E1631" s="13" t="s">
        <v>10486</v>
      </c>
      <c r="F1631" s="12" t="s">
        <v>10590</v>
      </c>
      <c r="G1631" s="13" t="s">
        <v>10591</v>
      </c>
      <c r="H1631" s="12" t="s">
        <v>11792</v>
      </c>
      <c r="I1631" s="12" t="s">
        <v>12230</v>
      </c>
      <c r="J1631" s="12" t="s">
        <v>11510</v>
      </c>
      <c r="K1631" s="14" t="s">
        <v>12237</v>
      </c>
      <c r="L1631" s="15">
        <v>150</v>
      </c>
      <c r="M1631" s="15">
        <v>1000</v>
      </c>
      <c r="N1631" s="15">
        <f t="shared" si="51"/>
        <v>1150</v>
      </c>
      <c r="O1631" s="15" t="s">
        <v>12671</v>
      </c>
      <c r="P1631" s="16"/>
    </row>
    <row r="1632" spans="1:16" s="1" customFormat="1" hidden="1" x14ac:dyDescent="0.25">
      <c r="A1632" s="12">
        <f t="shared" si="50"/>
        <v>1631</v>
      </c>
      <c r="B1632" s="12" t="s">
        <v>1213</v>
      </c>
      <c r="C1632" s="13" t="s">
        <v>7659</v>
      </c>
      <c r="D1632" s="13" t="s">
        <v>10369</v>
      </c>
      <c r="E1632" s="13" t="s">
        <v>10439</v>
      </c>
      <c r="F1632" s="12" t="s">
        <v>10440</v>
      </c>
      <c r="G1632" s="13" t="s">
        <v>10441</v>
      </c>
      <c r="H1632" s="12" t="s">
        <v>11792</v>
      </c>
      <c r="I1632" s="12" t="s">
        <v>12229</v>
      </c>
      <c r="J1632" s="12" t="s">
        <v>11357</v>
      </c>
      <c r="K1632" s="14" t="s">
        <v>11059</v>
      </c>
      <c r="L1632" s="15">
        <v>0</v>
      </c>
      <c r="M1632" s="15">
        <v>150</v>
      </c>
      <c r="N1632" s="15">
        <f t="shared" si="51"/>
        <v>150</v>
      </c>
      <c r="O1632" s="15" t="s">
        <v>12671</v>
      </c>
      <c r="P1632" s="16"/>
    </row>
    <row r="1633" spans="1:16" s="1" customFormat="1" hidden="1" x14ac:dyDescent="0.25">
      <c r="A1633" s="12">
        <f t="shared" si="50"/>
        <v>1632</v>
      </c>
      <c r="B1633" s="12" t="s">
        <v>2844</v>
      </c>
      <c r="C1633" s="13" t="s">
        <v>8551</v>
      </c>
      <c r="D1633" s="13" t="s">
        <v>10158</v>
      </c>
      <c r="E1633" s="13" t="s">
        <v>10470</v>
      </c>
      <c r="F1633" s="12" t="s">
        <v>10531</v>
      </c>
      <c r="G1633" s="13" t="s">
        <v>8699</v>
      </c>
      <c r="H1633" s="12" t="s">
        <v>11792</v>
      </c>
      <c r="I1633" s="12" t="s">
        <v>12229</v>
      </c>
      <c r="J1633" s="12" t="s">
        <v>11759</v>
      </c>
      <c r="K1633" s="14" t="s">
        <v>11760</v>
      </c>
      <c r="L1633" s="15">
        <v>0</v>
      </c>
      <c r="M1633" s="15">
        <v>150</v>
      </c>
      <c r="N1633" s="15">
        <f t="shared" si="51"/>
        <v>150</v>
      </c>
      <c r="O1633" s="15" t="s">
        <v>12671</v>
      </c>
      <c r="P1633" s="16"/>
    </row>
    <row r="1634" spans="1:16" s="1" customFormat="1" hidden="1" x14ac:dyDescent="0.25">
      <c r="A1634" s="12">
        <f t="shared" si="50"/>
        <v>1633</v>
      </c>
      <c r="B1634" s="12" t="s">
        <v>5083</v>
      </c>
      <c r="C1634" s="13" t="s">
        <v>9377</v>
      </c>
      <c r="D1634" s="13" t="s">
        <v>10351</v>
      </c>
      <c r="E1634" s="13" t="s">
        <v>10423</v>
      </c>
      <c r="F1634" s="12" t="s">
        <v>10424</v>
      </c>
      <c r="G1634" s="13" t="s">
        <v>7240</v>
      </c>
      <c r="H1634" s="12" t="s">
        <v>11792</v>
      </c>
      <c r="I1634" s="12" t="s">
        <v>12229</v>
      </c>
      <c r="J1634" s="12" t="s">
        <v>11113</v>
      </c>
      <c r="K1634" s="14" t="s">
        <v>11114</v>
      </c>
      <c r="L1634" s="15">
        <v>0</v>
      </c>
      <c r="M1634" s="15">
        <v>100</v>
      </c>
      <c r="N1634" s="15">
        <f t="shared" si="51"/>
        <v>100</v>
      </c>
      <c r="O1634" s="15" t="s">
        <v>12671</v>
      </c>
      <c r="P1634" s="16"/>
    </row>
    <row r="1635" spans="1:16" s="1" customFormat="1" hidden="1" x14ac:dyDescent="0.25">
      <c r="A1635" s="12">
        <f t="shared" si="50"/>
        <v>1634</v>
      </c>
      <c r="B1635" s="12" t="s">
        <v>2429</v>
      </c>
      <c r="C1635" s="13" t="s">
        <v>6749</v>
      </c>
      <c r="D1635" s="13" t="s">
        <v>10351</v>
      </c>
      <c r="E1635" s="13" t="s">
        <v>10423</v>
      </c>
      <c r="F1635" s="12" t="s">
        <v>10424</v>
      </c>
      <c r="G1635" s="13" t="s">
        <v>7240</v>
      </c>
      <c r="H1635" s="12" t="s">
        <v>11792</v>
      </c>
      <c r="I1635" s="12" t="s">
        <v>12231</v>
      </c>
      <c r="J1635" s="12" t="s">
        <v>11113</v>
      </c>
      <c r="K1635" s="14" t="s">
        <v>11114</v>
      </c>
      <c r="L1635" s="15">
        <v>0</v>
      </c>
      <c r="M1635" s="15">
        <v>350</v>
      </c>
      <c r="N1635" s="15">
        <f t="shared" si="51"/>
        <v>350</v>
      </c>
      <c r="O1635" s="15" t="s">
        <v>12671</v>
      </c>
      <c r="P1635" s="16"/>
    </row>
    <row r="1636" spans="1:16" s="1" customFormat="1" hidden="1" x14ac:dyDescent="0.25">
      <c r="A1636" s="12">
        <f t="shared" si="50"/>
        <v>1635</v>
      </c>
      <c r="B1636" s="12" t="s">
        <v>4703</v>
      </c>
      <c r="C1636" s="13" t="s">
        <v>9627</v>
      </c>
      <c r="D1636" s="13" t="s">
        <v>10158</v>
      </c>
      <c r="E1636" s="13" t="s">
        <v>10521</v>
      </c>
      <c r="F1636" s="12" t="s">
        <v>10619</v>
      </c>
      <c r="G1636" s="13" t="s">
        <v>10620</v>
      </c>
      <c r="H1636" s="12" t="s">
        <v>11792</v>
      </c>
      <c r="I1636" s="12" t="s">
        <v>12232</v>
      </c>
      <c r="J1636" s="12" t="s">
        <v>10896</v>
      </c>
      <c r="K1636" s="14" t="s">
        <v>10897</v>
      </c>
      <c r="L1636" s="15">
        <v>0</v>
      </c>
      <c r="M1636" s="15">
        <v>100</v>
      </c>
      <c r="N1636" s="15">
        <f t="shared" si="51"/>
        <v>100</v>
      </c>
      <c r="O1636" s="15" t="s">
        <v>12671</v>
      </c>
      <c r="P1636" s="16"/>
    </row>
    <row r="1637" spans="1:16" s="1" customFormat="1" hidden="1" x14ac:dyDescent="0.25">
      <c r="A1637" s="12">
        <f t="shared" si="50"/>
        <v>1636</v>
      </c>
      <c r="B1637" s="12" t="s">
        <v>4334</v>
      </c>
      <c r="C1637" s="13" t="s">
        <v>6667</v>
      </c>
      <c r="D1637" s="13" t="s">
        <v>10351</v>
      </c>
      <c r="E1637" s="13" t="s">
        <v>10423</v>
      </c>
      <c r="F1637" s="12" t="s">
        <v>10424</v>
      </c>
      <c r="G1637" s="13" t="s">
        <v>7240</v>
      </c>
      <c r="H1637" s="12" t="s">
        <v>11792</v>
      </c>
      <c r="I1637" s="12" t="s">
        <v>12229</v>
      </c>
      <c r="J1637" s="12" t="s">
        <v>11094</v>
      </c>
      <c r="K1637" s="14" t="s">
        <v>11095</v>
      </c>
      <c r="L1637" s="15">
        <v>0</v>
      </c>
      <c r="M1637" s="15">
        <v>50</v>
      </c>
      <c r="N1637" s="15">
        <f t="shared" si="51"/>
        <v>50</v>
      </c>
      <c r="O1637" s="15" t="s">
        <v>12671</v>
      </c>
      <c r="P1637" s="16"/>
    </row>
    <row r="1638" spans="1:16" s="1" customFormat="1" hidden="1" x14ac:dyDescent="0.25">
      <c r="A1638" s="12">
        <f t="shared" si="50"/>
        <v>1637</v>
      </c>
      <c r="B1638" s="12" t="s">
        <v>3387</v>
      </c>
      <c r="C1638" s="13" t="s">
        <v>8864</v>
      </c>
      <c r="D1638" s="13" t="s">
        <v>10363</v>
      </c>
      <c r="E1638" s="13" t="s">
        <v>10413</v>
      </c>
      <c r="F1638" s="12" t="s">
        <v>10458</v>
      </c>
      <c r="G1638" s="13" t="s">
        <v>7303</v>
      </c>
      <c r="H1638" s="12" t="s">
        <v>11792</v>
      </c>
      <c r="I1638" s="12" t="s">
        <v>12230</v>
      </c>
      <c r="J1638" s="12" t="s">
        <v>11424</v>
      </c>
      <c r="K1638" s="14" t="s">
        <v>11425</v>
      </c>
      <c r="L1638" s="15">
        <v>0</v>
      </c>
      <c r="M1638" s="15">
        <v>100</v>
      </c>
      <c r="N1638" s="15">
        <f t="shared" si="51"/>
        <v>100</v>
      </c>
      <c r="O1638" s="15" t="s">
        <v>12671</v>
      </c>
      <c r="P1638" s="16"/>
    </row>
    <row r="1639" spans="1:16" s="1" customFormat="1" hidden="1" x14ac:dyDescent="0.25">
      <c r="A1639" s="12">
        <f t="shared" si="50"/>
        <v>1638</v>
      </c>
      <c r="B1639" s="12" t="s">
        <v>1201</v>
      </c>
      <c r="C1639" s="13" t="s">
        <v>7648</v>
      </c>
      <c r="D1639" s="13" t="s">
        <v>10369</v>
      </c>
      <c r="E1639" s="13" t="s">
        <v>10439</v>
      </c>
      <c r="F1639" s="12" t="s">
        <v>10440</v>
      </c>
      <c r="G1639" s="13" t="s">
        <v>10441</v>
      </c>
      <c r="H1639" s="12" t="s">
        <v>11792</v>
      </c>
      <c r="I1639" s="12" t="s">
        <v>12229</v>
      </c>
      <c r="J1639" s="12" t="s">
        <v>11289</v>
      </c>
      <c r="K1639" s="14" t="s">
        <v>11290</v>
      </c>
      <c r="L1639" s="15">
        <v>0</v>
      </c>
      <c r="M1639" s="15">
        <v>250</v>
      </c>
      <c r="N1639" s="15">
        <f t="shared" si="51"/>
        <v>250</v>
      </c>
      <c r="O1639" s="15" t="s">
        <v>12671</v>
      </c>
      <c r="P1639" s="16"/>
    </row>
    <row r="1640" spans="1:16" s="1" customFormat="1" hidden="1" x14ac:dyDescent="0.25">
      <c r="A1640" s="12">
        <f t="shared" si="50"/>
        <v>1639</v>
      </c>
      <c r="B1640" s="12" t="s">
        <v>11836</v>
      </c>
      <c r="C1640" s="13" t="s">
        <v>6941</v>
      </c>
      <c r="D1640" s="13" t="s">
        <v>10351</v>
      </c>
      <c r="E1640" s="13" t="s">
        <v>10387</v>
      </c>
      <c r="F1640" s="12" t="s">
        <v>10425</v>
      </c>
      <c r="G1640" s="13" t="s">
        <v>9109</v>
      </c>
      <c r="H1640" s="12" t="s">
        <v>11792</v>
      </c>
      <c r="I1640" s="12" t="s">
        <v>12229</v>
      </c>
      <c r="J1640" s="12" t="s">
        <v>11638</v>
      </c>
      <c r="K1640" s="14" t="s">
        <v>11639</v>
      </c>
      <c r="L1640" s="15">
        <v>0</v>
      </c>
      <c r="M1640" s="15">
        <v>100</v>
      </c>
      <c r="N1640" s="15">
        <f t="shared" si="51"/>
        <v>100</v>
      </c>
      <c r="O1640" s="15" t="s">
        <v>12671</v>
      </c>
      <c r="P1640" s="16"/>
    </row>
    <row r="1641" spans="1:16" s="1" customFormat="1" hidden="1" x14ac:dyDescent="0.25">
      <c r="A1641" s="12">
        <f t="shared" si="50"/>
        <v>1640</v>
      </c>
      <c r="B1641" s="12" t="s">
        <v>104</v>
      </c>
      <c r="C1641" s="13" t="s">
        <v>6983</v>
      </c>
      <c r="D1641" s="13" t="s">
        <v>10351</v>
      </c>
      <c r="E1641" s="13" t="s">
        <v>10387</v>
      </c>
      <c r="F1641" s="12" t="s">
        <v>10425</v>
      </c>
      <c r="G1641" s="13" t="s">
        <v>9109</v>
      </c>
      <c r="H1641" s="12" t="s">
        <v>11792</v>
      </c>
      <c r="I1641" s="12" t="s">
        <v>12229</v>
      </c>
      <c r="J1641" s="12" t="s">
        <v>11628</v>
      </c>
      <c r="K1641" s="14" t="s">
        <v>11629</v>
      </c>
      <c r="L1641" s="15">
        <v>0</v>
      </c>
      <c r="M1641" s="15">
        <v>200</v>
      </c>
      <c r="N1641" s="15">
        <f t="shared" si="51"/>
        <v>200</v>
      </c>
      <c r="O1641" s="15" t="s">
        <v>12671</v>
      </c>
      <c r="P1641" s="16"/>
    </row>
    <row r="1642" spans="1:16" s="1" customFormat="1" hidden="1" x14ac:dyDescent="0.25">
      <c r="A1642" s="12">
        <f t="shared" si="50"/>
        <v>1641</v>
      </c>
      <c r="B1642" s="12" t="s">
        <v>3633</v>
      </c>
      <c r="C1642" s="13" t="s">
        <v>9001</v>
      </c>
      <c r="D1642" s="13" t="s">
        <v>10351</v>
      </c>
      <c r="E1642" s="13" t="s">
        <v>10387</v>
      </c>
      <c r="F1642" s="12" t="s">
        <v>10425</v>
      </c>
      <c r="G1642" s="13" t="s">
        <v>9109</v>
      </c>
      <c r="H1642" s="12" t="s">
        <v>11792</v>
      </c>
      <c r="I1642" s="12" t="s">
        <v>12229</v>
      </c>
      <c r="J1642" s="12" t="s">
        <v>11626</v>
      </c>
      <c r="K1642" s="14" t="s">
        <v>11627</v>
      </c>
      <c r="L1642" s="15">
        <v>0</v>
      </c>
      <c r="M1642" s="15">
        <v>250</v>
      </c>
      <c r="N1642" s="15">
        <f t="shared" si="51"/>
        <v>250</v>
      </c>
      <c r="O1642" s="15" t="s">
        <v>12671</v>
      </c>
      <c r="P1642" s="16"/>
    </row>
    <row r="1643" spans="1:16" s="1" customFormat="1" hidden="1" x14ac:dyDescent="0.25">
      <c r="A1643" s="12">
        <f t="shared" si="50"/>
        <v>1642</v>
      </c>
      <c r="B1643" s="12" t="s">
        <v>449</v>
      </c>
      <c r="C1643" s="13" t="s">
        <v>7130</v>
      </c>
      <c r="D1643" s="13" t="s">
        <v>10351</v>
      </c>
      <c r="E1643" s="13" t="s">
        <v>10423</v>
      </c>
      <c r="F1643" s="12" t="s">
        <v>10424</v>
      </c>
      <c r="G1643" s="13" t="s">
        <v>7240</v>
      </c>
      <c r="H1643" s="12" t="s">
        <v>11792</v>
      </c>
      <c r="I1643" s="12" t="s">
        <v>12229</v>
      </c>
      <c r="J1643" s="12" t="s">
        <v>11109</v>
      </c>
      <c r="K1643" s="14" t="s">
        <v>11110</v>
      </c>
      <c r="L1643" s="15">
        <v>0</v>
      </c>
      <c r="M1643" s="15">
        <v>300</v>
      </c>
      <c r="N1643" s="15">
        <f t="shared" si="51"/>
        <v>300</v>
      </c>
      <c r="O1643" s="15" t="s">
        <v>12671</v>
      </c>
      <c r="P1643" s="16"/>
    </row>
    <row r="1644" spans="1:16" s="1" customFormat="1" hidden="1" x14ac:dyDescent="0.25">
      <c r="A1644" s="12">
        <f t="shared" si="50"/>
        <v>1643</v>
      </c>
      <c r="B1644" s="12" t="s">
        <v>440</v>
      </c>
      <c r="C1644" s="13" t="s">
        <v>5910</v>
      </c>
      <c r="D1644" s="13" t="s">
        <v>10351</v>
      </c>
      <c r="E1644" s="13" t="s">
        <v>10423</v>
      </c>
      <c r="F1644" s="12" t="s">
        <v>10424</v>
      </c>
      <c r="G1644" s="13" t="s">
        <v>7240</v>
      </c>
      <c r="H1644" s="12" t="s">
        <v>11792</v>
      </c>
      <c r="I1644" s="12" t="s">
        <v>12230</v>
      </c>
      <c r="J1644" s="12" t="s">
        <v>11111</v>
      </c>
      <c r="K1644" s="14" t="s">
        <v>11112</v>
      </c>
      <c r="L1644" s="15">
        <v>0</v>
      </c>
      <c r="M1644" s="15">
        <v>4350</v>
      </c>
      <c r="N1644" s="15">
        <f t="shared" si="51"/>
        <v>4350</v>
      </c>
      <c r="O1644" s="15" t="s">
        <v>12671</v>
      </c>
      <c r="P1644" s="16"/>
    </row>
    <row r="1645" spans="1:16" s="1" customFormat="1" hidden="1" x14ac:dyDescent="0.25">
      <c r="A1645" s="12">
        <f t="shared" si="50"/>
        <v>1644</v>
      </c>
      <c r="B1645" s="12" t="s">
        <v>2633</v>
      </c>
      <c r="C1645" s="13" t="s">
        <v>7718</v>
      </c>
      <c r="D1645" s="13" t="s">
        <v>10351</v>
      </c>
      <c r="E1645" s="13" t="s">
        <v>10423</v>
      </c>
      <c r="F1645" s="12" t="s">
        <v>10424</v>
      </c>
      <c r="G1645" s="13" t="s">
        <v>7240</v>
      </c>
      <c r="H1645" s="12" t="s">
        <v>11792</v>
      </c>
      <c r="I1645" s="12" t="s">
        <v>12229</v>
      </c>
      <c r="J1645" s="12" t="s">
        <v>11100</v>
      </c>
      <c r="K1645" s="14" t="s">
        <v>11101</v>
      </c>
      <c r="L1645" s="15">
        <v>0</v>
      </c>
      <c r="M1645" s="15">
        <v>50</v>
      </c>
      <c r="N1645" s="15">
        <f t="shared" si="51"/>
        <v>50</v>
      </c>
      <c r="O1645" s="15" t="s">
        <v>12671</v>
      </c>
      <c r="P1645" s="16"/>
    </row>
    <row r="1646" spans="1:16" s="1" customFormat="1" hidden="1" x14ac:dyDescent="0.25">
      <c r="A1646" s="12">
        <f t="shared" si="50"/>
        <v>1645</v>
      </c>
      <c r="B1646" s="12" t="s">
        <v>2874</v>
      </c>
      <c r="C1646" s="13" t="s">
        <v>5984</v>
      </c>
      <c r="D1646" s="13" t="s">
        <v>10355</v>
      </c>
      <c r="E1646" s="13" t="s">
        <v>10432</v>
      </c>
      <c r="F1646" s="12" t="s">
        <v>10468</v>
      </c>
      <c r="G1646" s="13" t="s">
        <v>10469</v>
      </c>
      <c r="H1646" s="12" t="s">
        <v>11792</v>
      </c>
      <c r="I1646" s="12" t="s">
        <v>12230</v>
      </c>
      <c r="J1646" s="12" t="s">
        <v>11564</v>
      </c>
      <c r="K1646" s="14" t="s">
        <v>11565</v>
      </c>
      <c r="L1646" s="15">
        <v>0</v>
      </c>
      <c r="M1646" s="15">
        <v>600</v>
      </c>
      <c r="N1646" s="15">
        <f t="shared" si="51"/>
        <v>600</v>
      </c>
      <c r="O1646" s="15" t="s">
        <v>12671</v>
      </c>
      <c r="P1646" s="16"/>
    </row>
    <row r="1647" spans="1:16" s="1" customFormat="1" hidden="1" x14ac:dyDescent="0.25">
      <c r="A1647" s="12">
        <f t="shared" si="50"/>
        <v>1646</v>
      </c>
      <c r="B1647" s="12" t="s">
        <v>5125</v>
      </c>
      <c r="C1647" s="13" t="s">
        <v>9853</v>
      </c>
      <c r="D1647" s="13" t="s">
        <v>10355</v>
      </c>
      <c r="E1647" s="13" t="s">
        <v>10373</v>
      </c>
      <c r="F1647" s="12" t="s">
        <v>10378</v>
      </c>
      <c r="G1647" s="13" t="s">
        <v>10379</v>
      </c>
      <c r="H1647" s="12" t="s">
        <v>11792</v>
      </c>
      <c r="I1647" s="12" t="s">
        <v>12229</v>
      </c>
      <c r="J1647" s="12" t="s">
        <v>11560</v>
      </c>
      <c r="K1647" s="14" t="s">
        <v>11561</v>
      </c>
      <c r="L1647" s="15">
        <v>0</v>
      </c>
      <c r="M1647" s="15">
        <v>2250</v>
      </c>
      <c r="N1647" s="15">
        <f t="shared" si="51"/>
        <v>2250</v>
      </c>
      <c r="O1647" s="15" t="s">
        <v>12671</v>
      </c>
      <c r="P1647" s="16"/>
    </row>
    <row r="1648" spans="1:16" s="1" customFormat="1" hidden="1" x14ac:dyDescent="0.25">
      <c r="A1648" s="12">
        <f t="shared" si="50"/>
        <v>1647</v>
      </c>
      <c r="B1648" s="12" t="s">
        <v>2578</v>
      </c>
      <c r="C1648" s="13" t="s">
        <v>5927</v>
      </c>
      <c r="D1648" s="13" t="s">
        <v>10355</v>
      </c>
      <c r="E1648" s="13" t="s">
        <v>10373</v>
      </c>
      <c r="F1648" s="12" t="s">
        <v>10378</v>
      </c>
      <c r="G1648" s="13" t="s">
        <v>10379</v>
      </c>
      <c r="H1648" s="12" t="s">
        <v>11792</v>
      </c>
      <c r="I1648" s="12" t="s">
        <v>12231</v>
      </c>
      <c r="J1648" s="12" t="s">
        <v>11560</v>
      </c>
      <c r="K1648" s="14" t="s">
        <v>11561</v>
      </c>
      <c r="L1648" s="15">
        <v>0</v>
      </c>
      <c r="M1648" s="15">
        <v>14600</v>
      </c>
      <c r="N1648" s="15">
        <f t="shared" si="51"/>
        <v>14600</v>
      </c>
      <c r="O1648" s="15" t="s">
        <v>12671</v>
      </c>
      <c r="P1648" s="16"/>
    </row>
    <row r="1649" spans="1:16" s="1" customFormat="1" hidden="1" x14ac:dyDescent="0.25">
      <c r="A1649" s="12">
        <f t="shared" si="50"/>
        <v>1648</v>
      </c>
      <c r="B1649" s="12" t="s">
        <v>1693</v>
      </c>
      <c r="C1649" s="13" t="s">
        <v>6048</v>
      </c>
      <c r="D1649" s="13" t="s">
        <v>10355</v>
      </c>
      <c r="E1649" s="13" t="s">
        <v>10373</v>
      </c>
      <c r="F1649" s="12" t="s">
        <v>10378</v>
      </c>
      <c r="G1649" s="13" t="s">
        <v>10379</v>
      </c>
      <c r="H1649" s="12" t="s">
        <v>11792</v>
      </c>
      <c r="I1649" s="12" t="s">
        <v>12229</v>
      </c>
      <c r="J1649" s="12" t="s">
        <v>11560</v>
      </c>
      <c r="K1649" s="14" t="s">
        <v>11561</v>
      </c>
      <c r="L1649" s="15">
        <v>0</v>
      </c>
      <c r="M1649" s="15">
        <v>700</v>
      </c>
      <c r="N1649" s="15">
        <f t="shared" si="51"/>
        <v>700</v>
      </c>
      <c r="O1649" s="15" t="s">
        <v>12671</v>
      </c>
      <c r="P1649" s="16"/>
    </row>
    <row r="1650" spans="1:16" s="1" customFormat="1" hidden="1" x14ac:dyDescent="0.25">
      <c r="A1650" s="12">
        <f t="shared" si="50"/>
        <v>1649</v>
      </c>
      <c r="B1650" s="12" t="s">
        <v>3121</v>
      </c>
      <c r="C1650" s="13" t="s">
        <v>8714</v>
      </c>
      <c r="D1650" s="13" t="s">
        <v>10355</v>
      </c>
      <c r="E1650" s="13" t="s">
        <v>10373</v>
      </c>
      <c r="F1650" s="12" t="s">
        <v>10378</v>
      </c>
      <c r="G1650" s="13" t="s">
        <v>10379</v>
      </c>
      <c r="H1650" s="12" t="s">
        <v>11792</v>
      </c>
      <c r="I1650" s="12" t="s">
        <v>12230</v>
      </c>
      <c r="J1650" s="12" t="s">
        <v>11562</v>
      </c>
      <c r="K1650" s="14" t="s">
        <v>11563</v>
      </c>
      <c r="L1650" s="15">
        <v>0</v>
      </c>
      <c r="M1650" s="15">
        <v>300</v>
      </c>
      <c r="N1650" s="15">
        <f t="shared" si="51"/>
        <v>300</v>
      </c>
      <c r="O1650" s="15" t="s">
        <v>12671</v>
      </c>
      <c r="P1650" s="16"/>
    </row>
    <row r="1651" spans="1:16" s="1" customFormat="1" hidden="1" x14ac:dyDescent="0.25">
      <c r="A1651" s="12">
        <f t="shared" si="50"/>
        <v>1650</v>
      </c>
      <c r="B1651" s="12" t="s">
        <v>441</v>
      </c>
      <c r="C1651" s="13" t="s">
        <v>7206</v>
      </c>
      <c r="D1651" s="13" t="s">
        <v>10351</v>
      </c>
      <c r="E1651" s="13" t="s">
        <v>10423</v>
      </c>
      <c r="F1651" s="12" t="s">
        <v>10424</v>
      </c>
      <c r="G1651" s="13" t="s">
        <v>7240</v>
      </c>
      <c r="H1651" s="12" t="s">
        <v>11792</v>
      </c>
      <c r="I1651" s="12" t="s">
        <v>12233</v>
      </c>
      <c r="J1651" s="12" t="s">
        <v>11111</v>
      </c>
      <c r="K1651" s="14" t="s">
        <v>11112</v>
      </c>
      <c r="L1651" s="15">
        <v>0</v>
      </c>
      <c r="M1651" s="15">
        <v>300</v>
      </c>
      <c r="N1651" s="15">
        <f t="shared" si="51"/>
        <v>300</v>
      </c>
      <c r="O1651" s="15" t="s">
        <v>12671</v>
      </c>
      <c r="P1651" s="16"/>
    </row>
    <row r="1652" spans="1:16" s="1" customFormat="1" hidden="1" x14ac:dyDescent="0.25">
      <c r="A1652" s="12">
        <f t="shared" si="50"/>
        <v>1651</v>
      </c>
      <c r="B1652" s="12" t="s">
        <v>2876</v>
      </c>
      <c r="C1652" s="13" t="s">
        <v>8186</v>
      </c>
      <c r="D1652" s="13" t="s">
        <v>10355</v>
      </c>
      <c r="E1652" s="13" t="s">
        <v>10432</v>
      </c>
      <c r="F1652" s="12" t="s">
        <v>10468</v>
      </c>
      <c r="G1652" s="13" t="s">
        <v>10469</v>
      </c>
      <c r="H1652" s="12" t="s">
        <v>11792</v>
      </c>
      <c r="I1652" s="12" t="s">
        <v>12230</v>
      </c>
      <c r="J1652" s="12" t="s">
        <v>11575</v>
      </c>
      <c r="K1652" s="14" t="s">
        <v>11576</v>
      </c>
      <c r="L1652" s="15">
        <v>0</v>
      </c>
      <c r="M1652" s="15">
        <v>850</v>
      </c>
      <c r="N1652" s="15">
        <f t="shared" si="51"/>
        <v>850</v>
      </c>
      <c r="O1652" s="15" t="s">
        <v>12671</v>
      </c>
      <c r="P1652" s="16"/>
    </row>
    <row r="1653" spans="1:16" s="1" customFormat="1" hidden="1" x14ac:dyDescent="0.25">
      <c r="A1653" s="12">
        <f t="shared" si="50"/>
        <v>1652</v>
      </c>
      <c r="B1653" s="12" t="s">
        <v>4254</v>
      </c>
      <c r="C1653" s="13" t="s">
        <v>6023</v>
      </c>
      <c r="D1653" s="13" t="s">
        <v>10351</v>
      </c>
      <c r="E1653" s="13" t="s">
        <v>10356</v>
      </c>
      <c r="F1653" s="12" t="s">
        <v>10449</v>
      </c>
      <c r="G1653" s="13" t="s">
        <v>10450</v>
      </c>
      <c r="H1653" s="12" t="s">
        <v>11792</v>
      </c>
      <c r="I1653" s="12" t="s">
        <v>12231</v>
      </c>
      <c r="J1653" s="12" t="s">
        <v>11676</v>
      </c>
      <c r="K1653" s="14" t="s">
        <v>11677</v>
      </c>
      <c r="L1653" s="15">
        <v>0</v>
      </c>
      <c r="M1653" s="15">
        <v>2550</v>
      </c>
      <c r="N1653" s="15">
        <f t="shared" si="51"/>
        <v>2550</v>
      </c>
      <c r="O1653" s="15" t="s">
        <v>12671</v>
      </c>
      <c r="P1653" s="16"/>
    </row>
    <row r="1654" spans="1:16" s="1" customFormat="1" hidden="1" x14ac:dyDescent="0.25">
      <c r="A1654" s="12">
        <f t="shared" si="50"/>
        <v>1653</v>
      </c>
      <c r="B1654" s="12" t="s">
        <v>4478</v>
      </c>
      <c r="C1654" s="13" t="s">
        <v>6879</v>
      </c>
      <c r="D1654" s="13" t="s">
        <v>10355</v>
      </c>
      <c r="E1654" s="13" t="s">
        <v>10373</v>
      </c>
      <c r="F1654" s="12" t="s">
        <v>10378</v>
      </c>
      <c r="G1654" s="13" t="s">
        <v>10379</v>
      </c>
      <c r="H1654" s="12" t="s">
        <v>11792</v>
      </c>
      <c r="I1654" s="12" t="s">
        <v>12231</v>
      </c>
      <c r="J1654" s="12" t="s">
        <v>11553</v>
      </c>
      <c r="K1654" s="14" t="s">
        <v>11032</v>
      </c>
      <c r="L1654" s="15">
        <v>0</v>
      </c>
      <c r="M1654" s="15">
        <v>600</v>
      </c>
      <c r="N1654" s="15">
        <f t="shared" si="51"/>
        <v>600</v>
      </c>
      <c r="O1654" s="15" t="s">
        <v>12671</v>
      </c>
      <c r="P1654" s="16"/>
    </row>
    <row r="1655" spans="1:16" s="1" customFormat="1" hidden="1" x14ac:dyDescent="0.25">
      <c r="A1655" s="12">
        <f t="shared" si="50"/>
        <v>1654</v>
      </c>
      <c r="B1655" s="12" t="s">
        <v>2420</v>
      </c>
      <c r="C1655" s="13" t="s">
        <v>8309</v>
      </c>
      <c r="D1655" s="13" t="s">
        <v>10351</v>
      </c>
      <c r="E1655" s="13" t="s">
        <v>10423</v>
      </c>
      <c r="F1655" s="12" t="s">
        <v>10424</v>
      </c>
      <c r="G1655" s="13" t="s">
        <v>7240</v>
      </c>
      <c r="H1655" s="12" t="s">
        <v>11792</v>
      </c>
      <c r="I1655" s="12" t="s">
        <v>12232</v>
      </c>
      <c r="J1655" s="12" t="s">
        <v>11111</v>
      </c>
      <c r="K1655" s="14" t="s">
        <v>11112</v>
      </c>
      <c r="L1655" s="15">
        <v>0</v>
      </c>
      <c r="M1655" s="15">
        <v>100</v>
      </c>
      <c r="N1655" s="15">
        <f t="shared" si="51"/>
        <v>100</v>
      </c>
      <c r="O1655" s="15" t="s">
        <v>12671</v>
      </c>
      <c r="P1655" s="16"/>
    </row>
    <row r="1656" spans="1:16" s="1" customFormat="1" hidden="1" x14ac:dyDescent="0.25">
      <c r="A1656" s="12">
        <f t="shared" si="50"/>
        <v>1655</v>
      </c>
      <c r="B1656" s="12" t="s">
        <v>1668</v>
      </c>
      <c r="C1656" s="13" t="s">
        <v>6679</v>
      </c>
      <c r="D1656" s="13" t="s">
        <v>10355</v>
      </c>
      <c r="E1656" s="13" t="s">
        <v>10373</v>
      </c>
      <c r="F1656" s="12" t="s">
        <v>10378</v>
      </c>
      <c r="G1656" s="13" t="s">
        <v>10379</v>
      </c>
      <c r="H1656" s="12" t="s">
        <v>11792</v>
      </c>
      <c r="I1656" s="12" t="s">
        <v>12233</v>
      </c>
      <c r="J1656" s="12" t="s">
        <v>11553</v>
      </c>
      <c r="K1656" s="14" t="s">
        <v>11032</v>
      </c>
      <c r="L1656" s="15">
        <v>0</v>
      </c>
      <c r="M1656" s="15">
        <v>12200</v>
      </c>
      <c r="N1656" s="15">
        <f t="shared" si="51"/>
        <v>12200</v>
      </c>
      <c r="O1656" s="15" t="s">
        <v>12671</v>
      </c>
      <c r="P1656" s="16"/>
    </row>
    <row r="1657" spans="1:16" s="1" customFormat="1" hidden="1" x14ac:dyDescent="0.25">
      <c r="A1657" s="12">
        <f t="shared" si="50"/>
        <v>1656</v>
      </c>
      <c r="B1657" s="12" t="s">
        <v>5116</v>
      </c>
      <c r="C1657" s="13" t="s">
        <v>6867</v>
      </c>
      <c r="D1657" s="13" t="s">
        <v>10355</v>
      </c>
      <c r="E1657" s="13" t="s">
        <v>10373</v>
      </c>
      <c r="F1657" s="12" t="s">
        <v>10378</v>
      </c>
      <c r="G1657" s="13" t="s">
        <v>10379</v>
      </c>
      <c r="H1657" s="12" t="s">
        <v>11792</v>
      </c>
      <c r="I1657" s="12" t="s">
        <v>12231</v>
      </c>
      <c r="J1657" s="12" t="s">
        <v>11553</v>
      </c>
      <c r="K1657" s="14" t="s">
        <v>11032</v>
      </c>
      <c r="L1657" s="15">
        <v>0</v>
      </c>
      <c r="M1657" s="15">
        <v>150</v>
      </c>
      <c r="N1657" s="15">
        <f t="shared" si="51"/>
        <v>150</v>
      </c>
      <c r="O1657" s="15" t="s">
        <v>12671</v>
      </c>
      <c r="P1657" s="16"/>
    </row>
    <row r="1658" spans="1:16" s="1" customFormat="1" hidden="1" x14ac:dyDescent="0.25">
      <c r="A1658" s="12">
        <f t="shared" si="50"/>
        <v>1657</v>
      </c>
      <c r="B1658" s="12" t="s">
        <v>1671</v>
      </c>
      <c r="C1658" s="13" t="s">
        <v>6028</v>
      </c>
      <c r="D1658" s="13" t="s">
        <v>10355</v>
      </c>
      <c r="E1658" s="13" t="s">
        <v>10373</v>
      </c>
      <c r="F1658" s="12" t="s">
        <v>10378</v>
      </c>
      <c r="G1658" s="13" t="s">
        <v>10379</v>
      </c>
      <c r="H1658" s="12" t="s">
        <v>11792</v>
      </c>
      <c r="I1658" s="12" t="s">
        <v>12231</v>
      </c>
      <c r="J1658" s="12" t="s">
        <v>11553</v>
      </c>
      <c r="K1658" s="14" t="s">
        <v>11032</v>
      </c>
      <c r="L1658" s="15">
        <v>0</v>
      </c>
      <c r="M1658" s="15">
        <v>11600</v>
      </c>
      <c r="N1658" s="15">
        <f t="shared" si="51"/>
        <v>11600</v>
      </c>
      <c r="O1658" s="15" t="s">
        <v>12671</v>
      </c>
      <c r="P1658" s="16"/>
    </row>
    <row r="1659" spans="1:16" s="1" customFormat="1" hidden="1" x14ac:dyDescent="0.25">
      <c r="A1659" s="12">
        <f t="shared" si="50"/>
        <v>1658</v>
      </c>
      <c r="B1659" s="12" t="s">
        <v>1675</v>
      </c>
      <c r="C1659" s="13" t="s">
        <v>7872</v>
      </c>
      <c r="D1659" s="13" t="s">
        <v>10355</v>
      </c>
      <c r="E1659" s="13" t="s">
        <v>10373</v>
      </c>
      <c r="F1659" s="12" t="s">
        <v>10378</v>
      </c>
      <c r="G1659" s="13" t="s">
        <v>10379</v>
      </c>
      <c r="H1659" s="12" t="s">
        <v>11792</v>
      </c>
      <c r="I1659" s="12" t="s">
        <v>12229</v>
      </c>
      <c r="J1659" s="12" t="s">
        <v>11545</v>
      </c>
      <c r="K1659" s="14" t="s">
        <v>11546</v>
      </c>
      <c r="L1659" s="15">
        <v>0</v>
      </c>
      <c r="M1659" s="15">
        <v>600</v>
      </c>
      <c r="N1659" s="15">
        <f t="shared" si="51"/>
        <v>600</v>
      </c>
      <c r="O1659" s="15" t="s">
        <v>12671</v>
      </c>
      <c r="P1659" s="16"/>
    </row>
    <row r="1660" spans="1:16" s="1" customFormat="1" hidden="1" x14ac:dyDescent="0.25">
      <c r="A1660" s="12">
        <f t="shared" si="50"/>
        <v>1659</v>
      </c>
      <c r="B1660" s="12" t="s">
        <v>4423</v>
      </c>
      <c r="C1660" s="13" t="s">
        <v>8226</v>
      </c>
      <c r="D1660" s="13" t="s">
        <v>10351</v>
      </c>
      <c r="E1660" s="13" t="s">
        <v>10387</v>
      </c>
      <c r="F1660" s="12" t="s">
        <v>10425</v>
      </c>
      <c r="G1660" s="13" t="s">
        <v>9109</v>
      </c>
      <c r="H1660" s="12" t="s">
        <v>11792</v>
      </c>
      <c r="I1660" s="12" t="s">
        <v>12229</v>
      </c>
      <c r="J1660" s="12" t="s">
        <v>11638</v>
      </c>
      <c r="K1660" s="14" t="s">
        <v>11639</v>
      </c>
      <c r="L1660" s="15">
        <v>0</v>
      </c>
      <c r="M1660" s="15">
        <v>200</v>
      </c>
      <c r="N1660" s="15">
        <f t="shared" si="51"/>
        <v>200</v>
      </c>
      <c r="O1660" s="15" t="s">
        <v>12671</v>
      </c>
      <c r="P1660" s="16"/>
    </row>
    <row r="1661" spans="1:16" s="1" customFormat="1" hidden="1" x14ac:dyDescent="0.25">
      <c r="A1661" s="12">
        <f t="shared" si="50"/>
        <v>1660</v>
      </c>
      <c r="B1661" s="12" t="s">
        <v>2422</v>
      </c>
      <c r="C1661" s="13" t="s">
        <v>6675</v>
      </c>
      <c r="D1661" s="13" t="s">
        <v>10351</v>
      </c>
      <c r="E1661" s="13" t="s">
        <v>10423</v>
      </c>
      <c r="F1661" s="12" t="s">
        <v>10424</v>
      </c>
      <c r="G1661" s="13" t="s">
        <v>7240</v>
      </c>
      <c r="H1661" s="12" t="s">
        <v>11792</v>
      </c>
      <c r="I1661" s="12" t="s">
        <v>12229</v>
      </c>
      <c r="J1661" s="12" t="s">
        <v>11107</v>
      </c>
      <c r="K1661" s="14" t="s">
        <v>11108</v>
      </c>
      <c r="L1661" s="15">
        <v>0</v>
      </c>
      <c r="M1661" s="15">
        <v>500</v>
      </c>
      <c r="N1661" s="15">
        <f t="shared" si="51"/>
        <v>500</v>
      </c>
      <c r="O1661" s="15" t="s">
        <v>12671</v>
      </c>
      <c r="P1661" s="16"/>
    </row>
    <row r="1662" spans="1:16" s="1" customFormat="1" hidden="1" x14ac:dyDescent="0.25">
      <c r="A1662" s="12">
        <f t="shared" si="50"/>
        <v>1661</v>
      </c>
      <c r="B1662" s="12" t="s">
        <v>4479</v>
      </c>
      <c r="C1662" s="13" t="s">
        <v>7872</v>
      </c>
      <c r="D1662" s="13" t="s">
        <v>10355</v>
      </c>
      <c r="E1662" s="13" t="s">
        <v>10373</v>
      </c>
      <c r="F1662" s="12" t="s">
        <v>10378</v>
      </c>
      <c r="G1662" s="13" t="s">
        <v>10379</v>
      </c>
      <c r="H1662" s="12" t="s">
        <v>11792</v>
      </c>
      <c r="I1662" s="12" t="s">
        <v>12229</v>
      </c>
      <c r="J1662" s="12" t="s">
        <v>11554</v>
      </c>
      <c r="K1662" s="14" t="s">
        <v>11555</v>
      </c>
      <c r="L1662" s="15">
        <v>0</v>
      </c>
      <c r="M1662" s="15">
        <v>300</v>
      </c>
      <c r="N1662" s="15">
        <f t="shared" si="51"/>
        <v>300</v>
      </c>
      <c r="O1662" s="15" t="s">
        <v>12671</v>
      </c>
      <c r="P1662" s="16"/>
    </row>
    <row r="1663" spans="1:16" s="1" customFormat="1" hidden="1" x14ac:dyDescent="0.25">
      <c r="A1663" s="12">
        <f t="shared" si="50"/>
        <v>1662</v>
      </c>
      <c r="B1663" s="12" t="s">
        <v>456</v>
      </c>
      <c r="C1663" s="13" t="s">
        <v>7221</v>
      </c>
      <c r="D1663" s="13" t="s">
        <v>10351</v>
      </c>
      <c r="E1663" s="13" t="s">
        <v>10423</v>
      </c>
      <c r="F1663" s="12" t="s">
        <v>10424</v>
      </c>
      <c r="G1663" s="13" t="s">
        <v>7240</v>
      </c>
      <c r="H1663" s="12" t="s">
        <v>11792</v>
      </c>
      <c r="I1663" s="12" t="s">
        <v>12232</v>
      </c>
      <c r="J1663" s="12" t="s">
        <v>11100</v>
      </c>
      <c r="K1663" s="14" t="s">
        <v>11101</v>
      </c>
      <c r="L1663" s="15">
        <v>0</v>
      </c>
      <c r="M1663" s="15">
        <v>50</v>
      </c>
      <c r="N1663" s="15">
        <f t="shared" si="51"/>
        <v>50</v>
      </c>
      <c r="O1663" s="15" t="s">
        <v>12671</v>
      </c>
      <c r="P1663" s="16"/>
    </row>
    <row r="1664" spans="1:16" s="1" customFormat="1" hidden="1" x14ac:dyDescent="0.25">
      <c r="A1664" s="12">
        <f t="shared" si="50"/>
        <v>1663</v>
      </c>
      <c r="B1664" s="12" t="s">
        <v>1684</v>
      </c>
      <c r="C1664" s="13" t="s">
        <v>5938</v>
      </c>
      <c r="D1664" s="13" t="s">
        <v>10355</v>
      </c>
      <c r="E1664" s="13" t="s">
        <v>10373</v>
      </c>
      <c r="F1664" s="12" t="s">
        <v>10378</v>
      </c>
      <c r="G1664" s="13" t="s">
        <v>10379</v>
      </c>
      <c r="H1664" s="12" t="s">
        <v>11792</v>
      </c>
      <c r="I1664" s="12" t="s">
        <v>12231</v>
      </c>
      <c r="J1664" s="12" t="s">
        <v>11545</v>
      </c>
      <c r="K1664" s="14" t="s">
        <v>11546</v>
      </c>
      <c r="L1664" s="15">
        <v>0</v>
      </c>
      <c r="M1664" s="15">
        <v>10150</v>
      </c>
      <c r="N1664" s="15">
        <f t="shared" si="51"/>
        <v>10150</v>
      </c>
      <c r="O1664" s="15" t="s">
        <v>12671</v>
      </c>
      <c r="P1664" s="16"/>
    </row>
    <row r="1665" spans="1:16" s="1" customFormat="1" hidden="1" x14ac:dyDescent="0.25">
      <c r="A1665" s="12">
        <f t="shared" si="50"/>
        <v>1664</v>
      </c>
      <c r="B1665" s="12" t="s">
        <v>2593</v>
      </c>
      <c r="C1665" s="13" t="s">
        <v>6761</v>
      </c>
      <c r="D1665" s="13" t="s">
        <v>10351</v>
      </c>
      <c r="E1665" s="13" t="s">
        <v>10392</v>
      </c>
      <c r="F1665" s="12" t="s">
        <v>10592</v>
      </c>
      <c r="G1665" s="13" t="s">
        <v>10593</v>
      </c>
      <c r="H1665" s="12" t="s">
        <v>11792</v>
      </c>
      <c r="I1665" s="12" t="s">
        <v>12229</v>
      </c>
      <c r="J1665" s="12" t="s">
        <v>11064</v>
      </c>
      <c r="K1665" s="14" t="s">
        <v>11065</v>
      </c>
      <c r="L1665" s="15">
        <v>800</v>
      </c>
      <c r="M1665" s="15">
        <v>1700</v>
      </c>
      <c r="N1665" s="15">
        <f t="shared" si="51"/>
        <v>2500</v>
      </c>
      <c r="O1665" s="15" t="s">
        <v>12671</v>
      </c>
      <c r="P1665" s="16"/>
    </row>
    <row r="1666" spans="1:16" s="1" customFormat="1" hidden="1" x14ac:dyDescent="0.25">
      <c r="A1666" s="12">
        <f t="shared" si="50"/>
        <v>1665</v>
      </c>
      <c r="B1666" s="12" t="s">
        <v>648</v>
      </c>
      <c r="C1666" s="13" t="s">
        <v>7362</v>
      </c>
      <c r="D1666" s="13" t="s">
        <v>10351</v>
      </c>
      <c r="E1666" s="13" t="s">
        <v>10392</v>
      </c>
      <c r="F1666" s="12" t="s">
        <v>10592</v>
      </c>
      <c r="G1666" s="13" t="s">
        <v>10593</v>
      </c>
      <c r="H1666" s="12" t="s">
        <v>11792</v>
      </c>
      <c r="I1666" s="12" t="s">
        <v>12229</v>
      </c>
      <c r="J1666" s="12" t="s">
        <v>11058</v>
      </c>
      <c r="K1666" s="14" t="s">
        <v>11059</v>
      </c>
      <c r="L1666" s="15">
        <v>0</v>
      </c>
      <c r="M1666" s="15">
        <v>450</v>
      </c>
      <c r="N1666" s="15">
        <f t="shared" si="51"/>
        <v>450</v>
      </c>
      <c r="O1666" s="15" t="s">
        <v>12671</v>
      </c>
      <c r="P1666" s="16"/>
    </row>
    <row r="1667" spans="1:16" s="1" customFormat="1" hidden="1" x14ac:dyDescent="0.25">
      <c r="A1667" s="12">
        <f t="shared" ref="A1667:A1730" si="52">ROW()-1</f>
        <v>1666</v>
      </c>
      <c r="B1667" s="12" t="s">
        <v>649</v>
      </c>
      <c r="C1667" s="13" t="s">
        <v>7363</v>
      </c>
      <c r="D1667" s="13" t="s">
        <v>10351</v>
      </c>
      <c r="E1667" s="13" t="s">
        <v>10392</v>
      </c>
      <c r="F1667" s="12" t="s">
        <v>10592</v>
      </c>
      <c r="G1667" s="13" t="s">
        <v>10593</v>
      </c>
      <c r="H1667" s="12" t="s">
        <v>11792</v>
      </c>
      <c r="I1667" s="12" t="s">
        <v>12229</v>
      </c>
      <c r="J1667" s="12" t="s">
        <v>11058</v>
      </c>
      <c r="K1667" s="14" t="s">
        <v>11059</v>
      </c>
      <c r="L1667" s="15">
        <v>0</v>
      </c>
      <c r="M1667" s="15">
        <v>50</v>
      </c>
      <c r="N1667" s="15">
        <f t="shared" ref="N1667:N1730" si="53">SUM(L1667,M1667)</f>
        <v>50</v>
      </c>
      <c r="O1667" s="15" t="s">
        <v>12671</v>
      </c>
      <c r="P1667" s="16"/>
    </row>
    <row r="1668" spans="1:16" s="1" customFormat="1" hidden="1" x14ac:dyDescent="0.25">
      <c r="A1668" s="12">
        <f t="shared" si="52"/>
        <v>1667</v>
      </c>
      <c r="B1668" s="12" t="s">
        <v>4422</v>
      </c>
      <c r="C1668" s="13" t="s">
        <v>9465</v>
      </c>
      <c r="D1668" s="13" t="s">
        <v>10351</v>
      </c>
      <c r="E1668" s="13" t="s">
        <v>10392</v>
      </c>
      <c r="F1668" s="12" t="s">
        <v>10592</v>
      </c>
      <c r="G1668" s="13" t="s">
        <v>10593</v>
      </c>
      <c r="H1668" s="12" t="s">
        <v>11792</v>
      </c>
      <c r="I1668" s="12" t="s">
        <v>12229</v>
      </c>
      <c r="J1668" s="12" t="s">
        <v>11058</v>
      </c>
      <c r="K1668" s="14" t="s">
        <v>11059</v>
      </c>
      <c r="L1668" s="15">
        <v>0</v>
      </c>
      <c r="M1668" s="15">
        <v>100</v>
      </c>
      <c r="N1668" s="15">
        <f t="shared" si="53"/>
        <v>100</v>
      </c>
      <c r="O1668" s="15" t="s">
        <v>12671</v>
      </c>
      <c r="P1668" s="16"/>
    </row>
    <row r="1669" spans="1:16" s="1" customFormat="1" hidden="1" x14ac:dyDescent="0.25">
      <c r="A1669" s="12">
        <f t="shared" si="52"/>
        <v>1668</v>
      </c>
      <c r="B1669" s="12" t="s">
        <v>2423</v>
      </c>
      <c r="C1669" s="13" t="s">
        <v>8310</v>
      </c>
      <c r="D1669" s="13" t="s">
        <v>10351</v>
      </c>
      <c r="E1669" s="13" t="s">
        <v>10423</v>
      </c>
      <c r="F1669" s="12" t="s">
        <v>10424</v>
      </c>
      <c r="G1669" s="13" t="s">
        <v>7240</v>
      </c>
      <c r="H1669" s="12" t="s">
        <v>11792</v>
      </c>
      <c r="I1669" s="12" t="s">
        <v>12229</v>
      </c>
      <c r="J1669" s="12" t="s">
        <v>11100</v>
      </c>
      <c r="K1669" s="14" t="s">
        <v>11101</v>
      </c>
      <c r="L1669" s="15">
        <v>0</v>
      </c>
      <c r="M1669" s="15">
        <v>240</v>
      </c>
      <c r="N1669" s="15">
        <f t="shared" si="53"/>
        <v>240</v>
      </c>
      <c r="O1669" s="15" t="s">
        <v>12671</v>
      </c>
      <c r="P1669" s="16"/>
    </row>
    <row r="1670" spans="1:16" s="1" customFormat="1" hidden="1" x14ac:dyDescent="0.25">
      <c r="A1670" s="12">
        <f t="shared" si="52"/>
        <v>1669</v>
      </c>
      <c r="B1670" s="12" t="s">
        <v>5589</v>
      </c>
      <c r="C1670" s="13" t="s">
        <v>10100</v>
      </c>
      <c r="D1670" s="13" t="s">
        <v>10351</v>
      </c>
      <c r="E1670" s="13" t="s">
        <v>10392</v>
      </c>
      <c r="F1670" s="12" t="s">
        <v>10592</v>
      </c>
      <c r="G1670" s="13" t="s">
        <v>10593</v>
      </c>
      <c r="H1670" s="12" t="s">
        <v>11792</v>
      </c>
      <c r="I1670" s="12" t="s">
        <v>12229</v>
      </c>
      <c r="J1670" s="12" t="s">
        <v>11064</v>
      </c>
      <c r="K1670" s="14" t="s">
        <v>11065</v>
      </c>
      <c r="L1670" s="15">
        <v>0</v>
      </c>
      <c r="M1670" s="15">
        <v>100</v>
      </c>
      <c r="N1670" s="15">
        <f t="shared" si="53"/>
        <v>100</v>
      </c>
      <c r="O1670" s="15" t="s">
        <v>12671</v>
      </c>
      <c r="P1670" s="16"/>
    </row>
    <row r="1671" spans="1:16" s="1" customFormat="1" hidden="1" x14ac:dyDescent="0.25">
      <c r="A1671" s="12">
        <f t="shared" si="52"/>
        <v>1670</v>
      </c>
      <c r="B1671" s="12" t="s">
        <v>2358</v>
      </c>
      <c r="C1671" s="13" t="s">
        <v>6743</v>
      </c>
      <c r="D1671" s="13" t="s">
        <v>10351</v>
      </c>
      <c r="E1671" s="13" t="s">
        <v>10423</v>
      </c>
      <c r="F1671" s="12" t="s">
        <v>10424</v>
      </c>
      <c r="G1671" s="13" t="s">
        <v>7240</v>
      </c>
      <c r="H1671" s="12" t="s">
        <v>11792</v>
      </c>
      <c r="I1671" s="12" t="s">
        <v>12233</v>
      </c>
      <c r="J1671" s="12" t="s">
        <v>11100</v>
      </c>
      <c r="K1671" s="14" t="s">
        <v>11101</v>
      </c>
      <c r="L1671" s="15">
        <v>0</v>
      </c>
      <c r="M1671" s="15">
        <v>900</v>
      </c>
      <c r="N1671" s="15">
        <f t="shared" si="53"/>
        <v>900</v>
      </c>
      <c r="O1671" s="15" t="s">
        <v>12671</v>
      </c>
      <c r="P1671" s="16"/>
    </row>
    <row r="1672" spans="1:16" s="1" customFormat="1" hidden="1" x14ac:dyDescent="0.25">
      <c r="A1672" s="12">
        <f t="shared" si="52"/>
        <v>1671</v>
      </c>
      <c r="B1672" s="12" t="s">
        <v>3729</v>
      </c>
      <c r="C1672" s="13" t="s">
        <v>9051</v>
      </c>
      <c r="D1672" s="13" t="s">
        <v>10351</v>
      </c>
      <c r="E1672" s="13" t="s">
        <v>10387</v>
      </c>
      <c r="F1672" s="12" t="s">
        <v>10425</v>
      </c>
      <c r="G1672" s="13" t="s">
        <v>9109</v>
      </c>
      <c r="H1672" s="12" t="s">
        <v>11792</v>
      </c>
      <c r="I1672" s="12" t="s">
        <v>12229</v>
      </c>
      <c r="J1672" s="12" t="s">
        <v>11638</v>
      </c>
      <c r="K1672" s="14" t="s">
        <v>11639</v>
      </c>
      <c r="L1672" s="15">
        <v>0</v>
      </c>
      <c r="M1672" s="15">
        <v>250</v>
      </c>
      <c r="N1672" s="15">
        <f t="shared" si="53"/>
        <v>250</v>
      </c>
      <c r="O1672" s="15" t="s">
        <v>12671</v>
      </c>
      <c r="P1672" s="16"/>
    </row>
    <row r="1673" spans="1:16" s="1" customFormat="1" hidden="1" x14ac:dyDescent="0.25">
      <c r="A1673" s="12">
        <f t="shared" si="52"/>
        <v>1672</v>
      </c>
      <c r="B1673" s="12" t="s">
        <v>2193</v>
      </c>
      <c r="C1673" s="13" t="s">
        <v>8162</v>
      </c>
      <c r="D1673" s="13" t="s">
        <v>10351</v>
      </c>
      <c r="E1673" s="13" t="s">
        <v>10387</v>
      </c>
      <c r="F1673" s="12" t="s">
        <v>10425</v>
      </c>
      <c r="G1673" s="13" t="s">
        <v>9109</v>
      </c>
      <c r="H1673" s="12" t="s">
        <v>11792</v>
      </c>
      <c r="I1673" s="12" t="s">
        <v>12232</v>
      </c>
      <c r="J1673" s="12" t="s">
        <v>11634</v>
      </c>
      <c r="K1673" s="14" t="s">
        <v>11635</v>
      </c>
      <c r="L1673" s="15">
        <v>0</v>
      </c>
      <c r="M1673" s="15">
        <v>100</v>
      </c>
      <c r="N1673" s="15">
        <f t="shared" si="53"/>
        <v>100</v>
      </c>
      <c r="O1673" s="15" t="s">
        <v>12671</v>
      </c>
      <c r="P1673" s="16"/>
    </row>
    <row r="1674" spans="1:16" s="1" customFormat="1" hidden="1" x14ac:dyDescent="0.25">
      <c r="A1674" s="12">
        <f t="shared" si="52"/>
        <v>1673</v>
      </c>
      <c r="B1674" s="12" t="s">
        <v>11837</v>
      </c>
      <c r="C1674" s="13" t="s">
        <v>5992</v>
      </c>
      <c r="D1674" s="13" t="s">
        <v>10351</v>
      </c>
      <c r="E1674" s="13" t="s">
        <v>10392</v>
      </c>
      <c r="F1674" s="12" t="s">
        <v>10592</v>
      </c>
      <c r="G1674" s="13" t="s">
        <v>10593</v>
      </c>
      <c r="H1674" s="12" t="s">
        <v>11792</v>
      </c>
      <c r="I1674" s="12" t="s">
        <v>12229</v>
      </c>
      <c r="J1674" s="12" t="s">
        <v>11058</v>
      </c>
      <c r="K1674" s="14" t="s">
        <v>11059</v>
      </c>
      <c r="L1674" s="15">
        <v>0</v>
      </c>
      <c r="M1674" s="15">
        <v>100</v>
      </c>
      <c r="N1674" s="15">
        <f t="shared" si="53"/>
        <v>100</v>
      </c>
      <c r="O1674" s="15" t="s">
        <v>12671</v>
      </c>
      <c r="P1674" s="16"/>
    </row>
    <row r="1675" spans="1:16" s="1" customFormat="1" hidden="1" x14ac:dyDescent="0.25">
      <c r="A1675" s="12">
        <f t="shared" si="52"/>
        <v>1674</v>
      </c>
      <c r="B1675" s="12" t="s">
        <v>3273</v>
      </c>
      <c r="C1675" s="13" t="s">
        <v>8790</v>
      </c>
      <c r="D1675" s="13" t="s">
        <v>10351</v>
      </c>
      <c r="E1675" s="13" t="s">
        <v>10423</v>
      </c>
      <c r="F1675" s="12" t="s">
        <v>10424</v>
      </c>
      <c r="G1675" s="13" t="s">
        <v>7240</v>
      </c>
      <c r="H1675" s="12" t="s">
        <v>11792</v>
      </c>
      <c r="I1675" s="12" t="s">
        <v>12229</v>
      </c>
      <c r="J1675" s="12" t="s">
        <v>11109</v>
      </c>
      <c r="K1675" s="14" t="s">
        <v>11110</v>
      </c>
      <c r="L1675" s="15">
        <v>0</v>
      </c>
      <c r="M1675" s="15">
        <v>150</v>
      </c>
      <c r="N1675" s="15">
        <f t="shared" si="53"/>
        <v>150</v>
      </c>
      <c r="O1675" s="15" t="s">
        <v>12671</v>
      </c>
      <c r="P1675" s="16"/>
    </row>
    <row r="1676" spans="1:16" s="1" customFormat="1" hidden="1" x14ac:dyDescent="0.25">
      <c r="A1676" s="12">
        <f t="shared" si="52"/>
        <v>1675</v>
      </c>
      <c r="B1676" s="12" t="s">
        <v>4229</v>
      </c>
      <c r="C1676" s="13" t="s">
        <v>9349</v>
      </c>
      <c r="D1676" s="13" t="s">
        <v>10351</v>
      </c>
      <c r="E1676" s="13" t="s">
        <v>10423</v>
      </c>
      <c r="F1676" s="12" t="s">
        <v>10424</v>
      </c>
      <c r="G1676" s="13" t="s">
        <v>7240</v>
      </c>
      <c r="H1676" s="12" t="s">
        <v>11792</v>
      </c>
      <c r="I1676" s="12" t="s">
        <v>12229</v>
      </c>
      <c r="J1676" s="12" t="s">
        <v>11094</v>
      </c>
      <c r="K1676" s="14" t="s">
        <v>11095</v>
      </c>
      <c r="L1676" s="15">
        <v>0</v>
      </c>
      <c r="M1676" s="15">
        <v>350</v>
      </c>
      <c r="N1676" s="15">
        <f t="shared" si="53"/>
        <v>350</v>
      </c>
      <c r="O1676" s="15" t="s">
        <v>12671</v>
      </c>
      <c r="P1676" s="16"/>
    </row>
    <row r="1677" spans="1:16" s="1" customFormat="1" hidden="1" x14ac:dyDescent="0.25">
      <c r="A1677" s="12">
        <f t="shared" si="52"/>
        <v>1676</v>
      </c>
      <c r="B1677" s="12" t="s">
        <v>2839</v>
      </c>
      <c r="C1677" s="13" t="s">
        <v>8128</v>
      </c>
      <c r="D1677" s="13" t="s">
        <v>10355</v>
      </c>
      <c r="E1677" s="13" t="s">
        <v>10432</v>
      </c>
      <c r="F1677" s="12" t="s">
        <v>10468</v>
      </c>
      <c r="G1677" s="13" t="s">
        <v>10469</v>
      </c>
      <c r="H1677" s="12" t="s">
        <v>11792</v>
      </c>
      <c r="I1677" s="12" t="s">
        <v>12229</v>
      </c>
      <c r="J1677" s="12" t="s">
        <v>11575</v>
      </c>
      <c r="K1677" s="14" t="s">
        <v>11576</v>
      </c>
      <c r="L1677" s="15">
        <v>0</v>
      </c>
      <c r="M1677" s="15">
        <v>100</v>
      </c>
      <c r="N1677" s="15">
        <f t="shared" si="53"/>
        <v>100</v>
      </c>
      <c r="O1677" s="15" t="s">
        <v>12671</v>
      </c>
      <c r="P1677" s="16"/>
    </row>
    <row r="1678" spans="1:16" s="1" customFormat="1" hidden="1" x14ac:dyDescent="0.25">
      <c r="A1678" s="12">
        <f t="shared" si="52"/>
        <v>1677</v>
      </c>
      <c r="B1678" s="12" t="s">
        <v>1046</v>
      </c>
      <c r="C1678" s="13" t="s">
        <v>5963</v>
      </c>
      <c r="D1678" s="13" t="s">
        <v>10363</v>
      </c>
      <c r="E1678" s="13" t="s">
        <v>10396</v>
      </c>
      <c r="F1678" s="12" t="s">
        <v>10397</v>
      </c>
      <c r="G1678" s="13" t="s">
        <v>10398</v>
      </c>
      <c r="H1678" s="12" t="s">
        <v>11792</v>
      </c>
      <c r="I1678" s="12" t="s">
        <v>12229</v>
      </c>
      <c r="J1678" s="12" t="s">
        <v>11202</v>
      </c>
      <c r="K1678" s="14" t="s">
        <v>11203</v>
      </c>
      <c r="L1678" s="15">
        <v>0</v>
      </c>
      <c r="M1678" s="15">
        <v>150</v>
      </c>
      <c r="N1678" s="15">
        <f t="shared" si="53"/>
        <v>150</v>
      </c>
      <c r="O1678" s="15" t="s">
        <v>12671</v>
      </c>
      <c r="P1678" s="16"/>
    </row>
    <row r="1679" spans="1:16" s="1" customFormat="1" hidden="1" x14ac:dyDescent="0.25">
      <c r="A1679" s="12">
        <f t="shared" si="52"/>
        <v>1678</v>
      </c>
      <c r="B1679" s="12" t="s">
        <v>2518</v>
      </c>
      <c r="C1679" s="13" t="s">
        <v>6390</v>
      </c>
      <c r="D1679" s="13" t="s">
        <v>10363</v>
      </c>
      <c r="E1679" s="13" t="s">
        <v>10396</v>
      </c>
      <c r="F1679" s="12" t="s">
        <v>10397</v>
      </c>
      <c r="G1679" s="13" t="s">
        <v>10398</v>
      </c>
      <c r="H1679" s="12" t="s">
        <v>11792</v>
      </c>
      <c r="I1679" s="12" t="s">
        <v>12229</v>
      </c>
      <c r="J1679" s="12" t="s">
        <v>11202</v>
      </c>
      <c r="K1679" s="14" t="s">
        <v>11203</v>
      </c>
      <c r="L1679" s="15">
        <v>0</v>
      </c>
      <c r="M1679" s="15">
        <v>950</v>
      </c>
      <c r="N1679" s="15">
        <f t="shared" si="53"/>
        <v>950</v>
      </c>
      <c r="O1679" s="15" t="s">
        <v>12671</v>
      </c>
      <c r="P1679" s="16"/>
    </row>
    <row r="1680" spans="1:16" s="1" customFormat="1" hidden="1" x14ac:dyDescent="0.25">
      <c r="A1680" s="12">
        <f t="shared" si="52"/>
        <v>1679</v>
      </c>
      <c r="B1680" s="12" t="s">
        <v>650</v>
      </c>
      <c r="C1680" s="13" t="s">
        <v>6814</v>
      </c>
      <c r="D1680" s="13" t="s">
        <v>10351</v>
      </c>
      <c r="E1680" s="13" t="s">
        <v>10392</v>
      </c>
      <c r="F1680" s="12" t="s">
        <v>10592</v>
      </c>
      <c r="G1680" s="13" t="s">
        <v>10593</v>
      </c>
      <c r="H1680" s="12" t="s">
        <v>11792</v>
      </c>
      <c r="I1680" s="12" t="s">
        <v>12229</v>
      </c>
      <c r="J1680" s="12" t="s">
        <v>11064</v>
      </c>
      <c r="K1680" s="14" t="s">
        <v>11065</v>
      </c>
      <c r="L1680" s="15">
        <v>0</v>
      </c>
      <c r="M1680" s="15">
        <v>100</v>
      </c>
      <c r="N1680" s="15">
        <f t="shared" si="53"/>
        <v>100</v>
      </c>
      <c r="O1680" s="15" t="s">
        <v>12671</v>
      </c>
      <c r="P1680" s="16"/>
    </row>
    <row r="1681" spans="1:16" s="1" customFormat="1" hidden="1" x14ac:dyDescent="0.25">
      <c r="A1681" s="12">
        <f t="shared" si="52"/>
        <v>1680</v>
      </c>
      <c r="B1681" s="12" t="s">
        <v>4931</v>
      </c>
      <c r="C1681" s="13" t="s">
        <v>9742</v>
      </c>
      <c r="D1681" s="13" t="s">
        <v>10363</v>
      </c>
      <c r="E1681" s="13" t="s">
        <v>10396</v>
      </c>
      <c r="F1681" s="12" t="s">
        <v>10397</v>
      </c>
      <c r="G1681" s="13" t="s">
        <v>10398</v>
      </c>
      <c r="H1681" s="12" t="s">
        <v>11792</v>
      </c>
      <c r="I1681" s="12" t="s">
        <v>12229</v>
      </c>
      <c r="J1681" s="12" t="s">
        <v>11200</v>
      </c>
      <c r="K1681" s="14" t="s">
        <v>11201</v>
      </c>
      <c r="L1681" s="15">
        <v>0</v>
      </c>
      <c r="M1681" s="15">
        <v>1150</v>
      </c>
      <c r="N1681" s="15">
        <f t="shared" si="53"/>
        <v>1150</v>
      </c>
      <c r="O1681" s="15" t="s">
        <v>12671</v>
      </c>
      <c r="P1681" s="16"/>
    </row>
    <row r="1682" spans="1:16" s="1" customFormat="1" hidden="1" x14ac:dyDescent="0.25">
      <c r="A1682" s="12">
        <f t="shared" si="52"/>
        <v>1681</v>
      </c>
      <c r="B1682" s="12" t="s">
        <v>1032</v>
      </c>
      <c r="C1682" s="13" t="s">
        <v>7577</v>
      </c>
      <c r="D1682" s="13" t="s">
        <v>10363</v>
      </c>
      <c r="E1682" s="13" t="s">
        <v>10396</v>
      </c>
      <c r="F1682" s="12" t="s">
        <v>10397</v>
      </c>
      <c r="G1682" s="13" t="s">
        <v>10398</v>
      </c>
      <c r="H1682" s="12" t="s">
        <v>11792</v>
      </c>
      <c r="I1682" s="12" t="s">
        <v>12229</v>
      </c>
      <c r="J1682" s="12" t="s">
        <v>11200</v>
      </c>
      <c r="K1682" s="14" t="s">
        <v>11201</v>
      </c>
      <c r="L1682" s="15">
        <v>0</v>
      </c>
      <c r="M1682" s="15">
        <v>1900</v>
      </c>
      <c r="N1682" s="15">
        <f t="shared" si="53"/>
        <v>1900</v>
      </c>
      <c r="O1682" s="15" t="s">
        <v>12671</v>
      </c>
      <c r="P1682" s="16"/>
    </row>
    <row r="1683" spans="1:16" s="1" customFormat="1" hidden="1" x14ac:dyDescent="0.25">
      <c r="A1683" s="12">
        <f t="shared" si="52"/>
        <v>1682</v>
      </c>
      <c r="B1683" s="12" t="s">
        <v>1042</v>
      </c>
      <c r="C1683" s="13" t="s">
        <v>5758</v>
      </c>
      <c r="D1683" s="13" t="s">
        <v>10363</v>
      </c>
      <c r="E1683" s="13" t="s">
        <v>10396</v>
      </c>
      <c r="F1683" s="12" t="s">
        <v>10397</v>
      </c>
      <c r="G1683" s="13" t="s">
        <v>10398</v>
      </c>
      <c r="H1683" s="12" t="s">
        <v>11789</v>
      </c>
      <c r="I1683" s="12" t="s">
        <v>12231</v>
      </c>
      <c r="J1683" s="12" t="s">
        <v>11202</v>
      </c>
      <c r="K1683" s="14" t="s">
        <v>11203</v>
      </c>
      <c r="L1683" s="15">
        <v>0</v>
      </c>
      <c r="M1683" s="15">
        <v>23450</v>
      </c>
      <c r="N1683" s="15">
        <f t="shared" si="53"/>
        <v>23450</v>
      </c>
      <c r="O1683" s="15" t="s">
        <v>12671</v>
      </c>
      <c r="P1683" s="16"/>
    </row>
    <row r="1684" spans="1:16" s="1" customFormat="1" hidden="1" x14ac:dyDescent="0.25">
      <c r="A1684" s="12">
        <f t="shared" si="52"/>
        <v>1683</v>
      </c>
      <c r="B1684" s="12" t="s">
        <v>5140</v>
      </c>
      <c r="C1684" s="13" t="s">
        <v>6909</v>
      </c>
      <c r="D1684" s="13" t="s">
        <v>10158</v>
      </c>
      <c r="E1684" s="13" t="s">
        <v>10158</v>
      </c>
      <c r="F1684" s="12" t="s">
        <v>10404</v>
      </c>
      <c r="G1684" s="13" t="s">
        <v>10405</v>
      </c>
      <c r="H1684" s="12" t="s">
        <v>11792</v>
      </c>
      <c r="I1684" s="12" t="s">
        <v>12233</v>
      </c>
      <c r="J1684" s="12" t="s">
        <v>10845</v>
      </c>
      <c r="K1684" s="14" t="s">
        <v>10846</v>
      </c>
      <c r="L1684" s="15">
        <v>0</v>
      </c>
      <c r="M1684" s="15">
        <v>1200</v>
      </c>
      <c r="N1684" s="15">
        <f t="shared" si="53"/>
        <v>1200</v>
      </c>
      <c r="O1684" s="15" t="s">
        <v>12671</v>
      </c>
      <c r="P1684" s="16"/>
    </row>
    <row r="1685" spans="1:16" s="1" customFormat="1" hidden="1" x14ac:dyDescent="0.25">
      <c r="A1685" s="12">
        <f t="shared" si="52"/>
        <v>1684</v>
      </c>
      <c r="B1685" s="12" t="s">
        <v>4807</v>
      </c>
      <c r="C1685" s="13" t="s">
        <v>9679</v>
      </c>
      <c r="D1685" s="13" t="s">
        <v>10363</v>
      </c>
      <c r="E1685" s="13" t="s">
        <v>10396</v>
      </c>
      <c r="F1685" s="12" t="s">
        <v>10397</v>
      </c>
      <c r="G1685" s="13" t="s">
        <v>10398</v>
      </c>
      <c r="H1685" s="12" t="s">
        <v>11792</v>
      </c>
      <c r="I1685" s="12" t="s">
        <v>12232</v>
      </c>
      <c r="J1685" s="12" t="s">
        <v>11200</v>
      </c>
      <c r="K1685" s="14" t="s">
        <v>11201</v>
      </c>
      <c r="L1685" s="15">
        <v>0</v>
      </c>
      <c r="M1685" s="15">
        <v>150</v>
      </c>
      <c r="N1685" s="15">
        <f t="shared" si="53"/>
        <v>150</v>
      </c>
      <c r="O1685" s="15" t="s">
        <v>12671</v>
      </c>
      <c r="P1685" s="16"/>
    </row>
    <row r="1686" spans="1:16" s="1" customFormat="1" hidden="1" x14ac:dyDescent="0.25">
      <c r="A1686" s="12">
        <f t="shared" si="52"/>
        <v>1685</v>
      </c>
      <c r="B1686" s="12" t="s">
        <v>1029</v>
      </c>
      <c r="C1686" s="13" t="s">
        <v>5953</v>
      </c>
      <c r="D1686" s="13" t="s">
        <v>10363</v>
      </c>
      <c r="E1686" s="13" t="s">
        <v>10396</v>
      </c>
      <c r="F1686" s="12" t="s">
        <v>10397</v>
      </c>
      <c r="G1686" s="13" t="s">
        <v>10398</v>
      </c>
      <c r="H1686" s="12" t="s">
        <v>11790</v>
      </c>
      <c r="I1686" s="12" t="s">
        <v>12231</v>
      </c>
      <c r="J1686" s="12" t="s">
        <v>11200</v>
      </c>
      <c r="K1686" s="14" t="s">
        <v>11201</v>
      </c>
      <c r="L1686" s="15">
        <v>0</v>
      </c>
      <c r="M1686" s="15">
        <v>5200</v>
      </c>
      <c r="N1686" s="15">
        <f t="shared" si="53"/>
        <v>5200</v>
      </c>
      <c r="O1686" s="15" t="s">
        <v>12671</v>
      </c>
      <c r="P1686" s="16"/>
    </row>
    <row r="1687" spans="1:16" s="1" customFormat="1" hidden="1" x14ac:dyDescent="0.25">
      <c r="A1687" s="12">
        <f t="shared" si="52"/>
        <v>1686</v>
      </c>
      <c r="B1687" s="12" t="s">
        <v>36</v>
      </c>
      <c r="C1687" s="13" t="s">
        <v>5738</v>
      </c>
      <c r="D1687" s="13" t="s">
        <v>10351</v>
      </c>
      <c r="E1687" s="13" t="s">
        <v>10356</v>
      </c>
      <c r="F1687" s="12" t="s">
        <v>10449</v>
      </c>
      <c r="G1687" s="13" t="s">
        <v>10450</v>
      </c>
      <c r="H1687" s="12" t="s">
        <v>11789</v>
      </c>
      <c r="I1687" s="12" t="s">
        <v>12231</v>
      </c>
      <c r="J1687" s="12" t="s">
        <v>11664</v>
      </c>
      <c r="K1687" s="14" t="s">
        <v>11665</v>
      </c>
      <c r="L1687" s="15">
        <v>0</v>
      </c>
      <c r="M1687" s="15">
        <v>33600</v>
      </c>
      <c r="N1687" s="15">
        <f t="shared" si="53"/>
        <v>33600</v>
      </c>
      <c r="O1687" s="15" t="s">
        <v>12671</v>
      </c>
      <c r="P1687" s="16"/>
    </row>
    <row r="1688" spans="1:16" s="1" customFormat="1" hidden="1" x14ac:dyDescent="0.25">
      <c r="A1688" s="12">
        <f t="shared" si="52"/>
        <v>1687</v>
      </c>
      <c r="B1688" s="12" t="s">
        <v>5364</v>
      </c>
      <c r="C1688" s="13" t="s">
        <v>6838</v>
      </c>
      <c r="D1688" s="13" t="s">
        <v>10369</v>
      </c>
      <c r="E1688" s="13" t="s">
        <v>10161</v>
      </c>
      <c r="F1688" s="12" t="s">
        <v>10385</v>
      </c>
      <c r="G1688" s="13" t="s">
        <v>10386</v>
      </c>
      <c r="H1688" s="12" t="s">
        <v>11792</v>
      </c>
      <c r="I1688" s="12" t="s">
        <v>12229</v>
      </c>
      <c r="J1688" s="12" t="s">
        <v>11464</v>
      </c>
      <c r="K1688" s="14" t="s">
        <v>11465</v>
      </c>
      <c r="L1688" s="15">
        <v>0</v>
      </c>
      <c r="M1688" s="15">
        <v>1300</v>
      </c>
      <c r="N1688" s="15">
        <f t="shared" si="53"/>
        <v>1300</v>
      </c>
      <c r="O1688" s="15" t="s">
        <v>12671</v>
      </c>
      <c r="P1688" s="16"/>
    </row>
    <row r="1689" spans="1:16" s="1" customFormat="1" hidden="1" x14ac:dyDescent="0.25">
      <c r="A1689" s="12">
        <f t="shared" si="52"/>
        <v>1688</v>
      </c>
      <c r="B1689" s="12" t="s">
        <v>2650</v>
      </c>
      <c r="C1689" s="13" t="s">
        <v>5909</v>
      </c>
      <c r="D1689" s="13" t="s">
        <v>10351</v>
      </c>
      <c r="E1689" s="13" t="s">
        <v>10423</v>
      </c>
      <c r="F1689" s="12" t="s">
        <v>10424</v>
      </c>
      <c r="G1689" s="13" t="s">
        <v>7240</v>
      </c>
      <c r="H1689" s="12" t="s">
        <v>11792</v>
      </c>
      <c r="I1689" s="12" t="s">
        <v>12229</v>
      </c>
      <c r="J1689" s="12" t="s">
        <v>11094</v>
      </c>
      <c r="K1689" s="14" t="s">
        <v>11095</v>
      </c>
      <c r="L1689" s="15">
        <v>0</v>
      </c>
      <c r="M1689" s="15">
        <v>50</v>
      </c>
      <c r="N1689" s="15">
        <f t="shared" si="53"/>
        <v>50</v>
      </c>
      <c r="O1689" s="15" t="s">
        <v>12671</v>
      </c>
      <c r="P1689" s="16"/>
    </row>
    <row r="1690" spans="1:16" s="1" customFormat="1" hidden="1" x14ac:dyDescent="0.25">
      <c r="A1690" s="12">
        <f t="shared" si="52"/>
        <v>1689</v>
      </c>
      <c r="B1690" s="12" t="s">
        <v>641</v>
      </c>
      <c r="C1690" s="13" t="s">
        <v>7356</v>
      </c>
      <c r="D1690" s="13" t="s">
        <v>10351</v>
      </c>
      <c r="E1690" s="13" t="s">
        <v>10392</v>
      </c>
      <c r="F1690" s="12" t="s">
        <v>10592</v>
      </c>
      <c r="G1690" s="13" t="s">
        <v>10593</v>
      </c>
      <c r="H1690" s="12" t="s">
        <v>11792</v>
      </c>
      <c r="I1690" s="12" t="s">
        <v>12229</v>
      </c>
      <c r="J1690" s="12" t="s">
        <v>11062</v>
      </c>
      <c r="K1690" s="14" t="s">
        <v>11063</v>
      </c>
      <c r="L1690" s="15">
        <v>0</v>
      </c>
      <c r="M1690" s="15">
        <v>1200</v>
      </c>
      <c r="N1690" s="15">
        <f t="shared" si="53"/>
        <v>1200</v>
      </c>
      <c r="O1690" s="15" t="s">
        <v>12671</v>
      </c>
      <c r="P1690" s="16"/>
    </row>
    <row r="1691" spans="1:16" s="1" customFormat="1" hidden="1" x14ac:dyDescent="0.25">
      <c r="A1691" s="12">
        <f t="shared" si="52"/>
        <v>1690</v>
      </c>
      <c r="B1691" s="12" t="s">
        <v>5376</v>
      </c>
      <c r="C1691" s="13" t="s">
        <v>10019</v>
      </c>
      <c r="D1691" s="13" t="s">
        <v>10363</v>
      </c>
      <c r="E1691" s="13" t="s">
        <v>10533</v>
      </c>
      <c r="F1691" s="12" t="s">
        <v>10534</v>
      </c>
      <c r="G1691" s="13" t="s">
        <v>10535</v>
      </c>
      <c r="H1691" s="12" t="s">
        <v>11792</v>
      </c>
      <c r="I1691" s="12" t="s">
        <v>12229</v>
      </c>
      <c r="J1691" s="12" t="s">
        <v>11159</v>
      </c>
      <c r="K1691" s="14" t="s">
        <v>11160</v>
      </c>
      <c r="L1691" s="15">
        <v>0</v>
      </c>
      <c r="M1691" s="15">
        <v>100</v>
      </c>
      <c r="N1691" s="15">
        <f t="shared" si="53"/>
        <v>100</v>
      </c>
      <c r="O1691" s="15" t="s">
        <v>12671</v>
      </c>
      <c r="P1691" s="16"/>
    </row>
    <row r="1692" spans="1:16" s="1" customFormat="1" hidden="1" x14ac:dyDescent="0.25">
      <c r="A1692" s="12">
        <f t="shared" si="52"/>
        <v>1691</v>
      </c>
      <c r="B1692" s="12" t="s">
        <v>939</v>
      </c>
      <c r="C1692" s="13" t="s">
        <v>6586</v>
      </c>
      <c r="D1692" s="13" t="s">
        <v>10363</v>
      </c>
      <c r="E1692" s="13" t="s">
        <v>10406</v>
      </c>
      <c r="F1692" s="12" t="s">
        <v>10407</v>
      </c>
      <c r="G1692" s="13" t="s">
        <v>5703</v>
      </c>
      <c r="H1692" s="12" t="s">
        <v>11792</v>
      </c>
      <c r="I1692" s="12" t="s">
        <v>12230</v>
      </c>
      <c r="J1692" s="12" t="s">
        <v>11281</v>
      </c>
      <c r="K1692" s="14" t="s">
        <v>11282</v>
      </c>
      <c r="L1692" s="15">
        <v>100</v>
      </c>
      <c r="M1692" s="15">
        <v>5950</v>
      </c>
      <c r="N1692" s="15">
        <f t="shared" si="53"/>
        <v>6050</v>
      </c>
      <c r="O1692" s="15" t="s">
        <v>12671</v>
      </c>
      <c r="P1692" s="16"/>
    </row>
    <row r="1693" spans="1:16" s="1" customFormat="1" x14ac:dyDescent="0.25">
      <c r="A1693" s="12">
        <f t="shared" si="52"/>
        <v>1692</v>
      </c>
      <c r="B1693" s="12" t="s">
        <v>1109</v>
      </c>
      <c r="C1693" s="13" t="s">
        <v>7147</v>
      </c>
      <c r="D1693" s="13" t="s">
        <v>10369</v>
      </c>
      <c r="E1693" s="13" t="s">
        <v>10369</v>
      </c>
      <c r="F1693" s="12" t="s">
        <v>10427</v>
      </c>
      <c r="G1693" s="13" t="s">
        <v>10428</v>
      </c>
      <c r="H1693" s="12" t="s">
        <v>11792</v>
      </c>
      <c r="I1693" s="12" t="s">
        <v>12230</v>
      </c>
      <c r="J1693" s="12" t="s">
        <v>11343</v>
      </c>
      <c r="K1693" s="14" t="s">
        <v>11344</v>
      </c>
      <c r="L1693" s="15">
        <v>100</v>
      </c>
      <c r="M1693" s="15">
        <v>450</v>
      </c>
      <c r="N1693" s="15">
        <f t="shared" si="53"/>
        <v>550</v>
      </c>
      <c r="O1693" s="15" t="s">
        <v>12671</v>
      </c>
      <c r="P1693" s="16"/>
    </row>
    <row r="1694" spans="1:16" s="1" customFormat="1" hidden="1" x14ac:dyDescent="0.25">
      <c r="A1694" s="12">
        <f t="shared" si="52"/>
        <v>1693</v>
      </c>
      <c r="B1694" s="12" t="s">
        <v>1510</v>
      </c>
      <c r="C1694" s="13" t="s">
        <v>5933</v>
      </c>
      <c r="D1694" s="13" t="s">
        <v>10369</v>
      </c>
      <c r="E1694" s="13" t="s">
        <v>10370</v>
      </c>
      <c r="F1694" s="12" t="s">
        <v>10561</v>
      </c>
      <c r="G1694" s="13" t="s">
        <v>10562</v>
      </c>
      <c r="H1694" s="12" t="s">
        <v>11790</v>
      </c>
      <c r="I1694" s="12" t="s">
        <v>12230</v>
      </c>
      <c r="J1694" s="12" t="s">
        <v>11401</v>
      </c>
      <c r="K1694" s="14" t="s">
        <v>11402</v>
      </c>
      <c r="L1694" s="15">
        <v>650</v>
      </c>
      <c r="M1694" s="15">
        <v>5400</v>
      </c>
      <c r="N1694" s="15">
        <f t="shared" si="53"/>
        <v>6050</v>
      </c>
      <c r="O1694" s="15" t="s">
        <v>12671</v>
      </c>
      <c r="P1694" s="16"/>
    </row>
    <row r="1695" spans="1:16" s="1" customFormat="1" hidden="1" x14ac:dyDescent="0.25">
      <c r="A1695" s="12">
        <f t="shared" si="52"/>
        <v>1694</v>
      </c>
      <c r="B1695" s="12" t="s">
        <v>2648</v>
      </c>
      <c r="C1695" s="13" t="s">
        <v>8439</v>
      </c>
      <c r="D1695" s="13" t="s">
        <v>10351</v>
      </c>
      <c r="E1695" s="13" t="s">
        <v>10423</v>
      </c>
      <c r="F1695" s="12" t="s">
        <v>10424</v>
      </c>
      <c r="G1695" s="13" t="s">
        <v>7240</v>
      </c>
      <c r="H1695" s="12" t="s">
        <v>11792</v>
      </c>
      <c r="I1695" s="12" t="s">
        <v>12229</v>
      </c>
      <c r="J1695" s="12" t="s">
        <v>11094</v>
      </c>
      <c r="K1695" s="14" t="s">
        <v>11095</v>
      </c>
      <c r="L1695" s="15">
        <v>0</v>
      </c>
      <c r="M1695" s="15">
        <v>1100</v>
      </c>
      <c r="N1695" s="15">
        <f t="shared" si="53"/>
        <v>1100</v>
      </c>
      <c r="O1695" s="15" t="s">
        <v>12671</v>
      </c>
      <c r="P1695" s="16"/>
    </row>
    <row r="1696" spans="1:16" s="1" customFormat="1" hidden="1" x14ac:dyDescent="0.25">
      <c r="A1696" s="12">
        <f t="shared" si="52"/>
        <v>1695</v>
      </c>
      <c r="B1696" s="12" t="s">
        <v>5181</v>
      </c>
      <c r="C1696" s="13" t="s">
        <v>9891</v>
      </c>
      <c r="D1696" s="13" t="s">
        <v>10369</v>
      </c>
      <c r="E1696" s="13" t="s">
        <v>10439</v>
      </c>
      <c r="F1696" s="12" t="s">
        <v>10440</v>
      </c>
      <c r="G1696" s="13" t="s">
        <v>10441</v>
      </c>
      <c r="H1696" s="12" t="s">
        <v>11792</v>
      </c>
      <c r="I1696" s="12" t="s">
        <v>12229</v>
      </c>
      <c r="J1696" s="12" t="s">
        <v>11319</v>
      </c>
      <c r="K1696" s="14" t="s">
        <v>11320</v>
      </c>
      <c r="L1696" s="15">
        <v>0</v>
      </c>
      <c r="M1696" s="15">
        <v>300</v>
      </c>
      <c r="N1696" s="15">
        <f t="shared" si="53"/>
        <v>300</v>
      </c>
      <c r="O1696" s="15" t="s">
        <v>12671</v>
      </c>
      <c r="P1696" s="16"/>
    </row>
    <row r="1697" spans="1:16" s="1" customFormat="1" hidden="1" x14ac:dyDescent="0.25">
      <c r="A1697" s="12">
        <f t="shared" si="52"/>
        <v>1696</v>
      </c>
      <c r="B1697" s="12" t="s">
        <v>1537</v>
      </c>
      <c r="C1697" s="13" t="s">
        <v>7814</v>
      </c>
      <c r="D1697" s="13" t="s">
        <v>10369</v>
      </c>
      <c r="E1697" s="13" t="s">
        <v>10370</v>
      </c>
      <c r="F1697" s="12" t="s">
        <v>10561</v>
      </c>
      <c r="G1697" s="13" t="s">
        <v>10562</v>
      </c>
      <c r="H1697" s="12" t="s">
        <v>11792</v>
      </c>
      <c r="I1697" s="12" t="s">
        <v>12229</v>
      </c>
      <c r="J1697" s="12" t="s">
        <v>11401</v>
      </c>
      <c r="K1697" s="14" t="s">
        <v>11402</v>
      </c>
      <c r="L1697" s="15">
        <v>0</v>
      </c>
      <c r="M1697" s="15">
        <v>200</v>
      </c>
      <c r="N1697" s="15">
        <f t="shared" si="53"/>
        <v>200</v>
      </c>
      <c r="O1697" s="15" t="s">
        <v>12671</v>
      </c>
      <c r="P1697" s="16"/>
    </row>
    <row r="1698" spans="1:16" s="1" customFormat="1" hidden="1" x14ac:dyDescent="0.25">
      <c r="A1698" s="12">
        <f t="shared" si="52"/>
        <v>1697</v>
      </c>
      <c r="B1698" s="12" t="s">
        <v>3567</v>
      </c>
      <c r="C1698" s="13" t="s">
        <v>6828</v>
      </c>
      <c r="D1698" s="13" t="s">
        <v>10369</v>
      </c>
      <c r="E1698" s="13" t="s">
        <v>10370</v>
      </c>
      <c r="F1698" s="12" t="s">
        <v>10561</v>
      </c>
      <c r="G1698" s="13" t="s">
        <v>10562</v>
      </c>
      <c r="H1698" s="12" t="s">
        <v>11792</v>
      </c>
      <c r="I1698" s="12" t="s">
        <v>12230</v>
      </c>
      <c r="J1698" s="12" t="s">
        <v>11401</v>
      </c>
      <c r="K1698" s="14" t="s">
        <v>11402</v>
      </c>
      <c r="L1698" s="15">
        <v>0</v>
      </c>
      <c r="M1698" s="15">
        <v>750</v>
      </c>
      <c r="N1698" s="15">
        <f t="shared" si="53"/>
        <v>750</v>
      </c>
      <c r="O1698" s="15" t="s">
        <v>12671</v>
      </c>
      <c r="P1698" s="16"/>
    </row>
    <row r="1699" spans="1:16" s="1" customFormat="1" hidden="1" x14ac:dyDescent="0.25">
      <c r="A1699" s="12">
        <f t="shared" si="52"/>
        <v>1698</v>
      </c>
      <c r="B1699" s="12" t="s">
        <v>4729</v>
      </c>
      <c r="C1699" s="13" t="s">
        <v>9642</v>
      </c>
      <c r="D1699" s="13" t="s">
        <v>10355</v>
      </c>
      <c r="E1699" s="13" t="s">
        <v>10432</v>
      </c>
      <c r="F1699" s="12" t="s">
        <v>10468</v>
      </c>
      <c r="G1699" s="13" t="s">
        <v>10469</v>
      </c>
      <c r="H1699" s="12" t="s">
        <v>11792</v>
      </c>
      <c r="I1699" s="12" t="s">
        <v>12229</v>
      </c>
      <c r="J1699" s="12" t="s">
        <v>11575</v>
      </c>
      <c r="K1699" s="14" t="s">
        <v>11576</v>
      </c>
      <c r="L1699" s="15">
        <v>0</v>
      </c>
      <c r="M1699" s="15">
        <v>50</v>
      </c>
      <c r="N1699" s="15">
        <f t="shared" si="53"/>
        <v>50</v>
      </c>
      <c r="O1699" s="15" t="s">
        <v>12671</v>
      </c>
      <c r="P1699" s="16"/>
    </row>
    <row r="1700" spans="1:16" s="1" customFormat="1" hidden="1" x14ac:dyDescent="0.25">
      <c r="A1700" s="12">
        <f t="shared" si="52"/>
        <v>1699</v>
      </c>
      <c r="B1700" s="12" t="s">
        <v>1066</v>
      </c>
      <c r="C1700" s="13" t="s">
        <v>6236</v>
      </c>
      <c r="D1700" s="13" t="s">
        <v>10363</v>
      </c>
      <c r="E1700" s="13" t="s">
        <v>10396</v>
      </c>
      <c r="F1700" s="12" t="s">
        <v>10397</v>
      </c>
      <c r="G1700" s="13" t="s">
        <v>10398</v>
      </c>
      <c r="H1700" s="12" t="s">
        <v>11792</v>
      </c>
      <c r="I1700" s="12" t="s">
        <v>12231</v>
      </c>
      <c r="J1700" s="12" t="s">
        <v>11208</v>
      </c>
      <c r="K1700" s="14" t="s">
        <v>11209</v>
      </c>
      <c r="L1700" s="15">
        <v>0</v>
      </c>
      <c r="M1700" s="15">
        <v>2250</v>
      </c>
      <c r="N1700" s="15">
        <f t="shared" si="53"/>
        <v>2250</v>
      </c>
      <c r="O1700" s="15" t="s">
        <v>12671</v>
      </c>
      <c r="P1700" s="16"/>
    </row>
    <row r="1701" spans="1:16" s="1" customFormat="1" hidden="1" x14ac:dyDescent="0.25">
      <c r="A1701" s="12">
        <f t="shared" si="52"/>
        <v>1700</v>
      </c>
      <c r="B1701" s="12" t="s">
        <v>1035</v>
      </c>
      <c r="C1701" s="13" t="s">
        <v>7222</v>
      </c>
      <c r="D1701" s="13" t="s">
        <v>10363</v>
      </c>
      <c r="E1701" s="13" t="s">
        <v>10396</v>
      </c>
      <c r="F1701" s="12" t="s">
        <v>10397</v>
      </c>
      <c r="G1701" s="13" t="s">
        <v>10398</v>
      </c>
      <c r="H1701" s="12" t="s">
        <v>11792</v>
      </c>
      <c r="I1701" s="12" t="s">
        <v>12229</v>
      </c>
      <c r="J1701" s="12" t="s">
        <v>11200</v>
      </c>
      <c r="K1701" s="14" t="s">
        <v>11201</v>
      </c>
      <c r="L1701" s="15">
        <v>0</v>
      </c>
      <c r="M1701" s="15">
        <v>140</v>
      </c>
      <c r="N1701" s="15">
        <f t="shared" si="53"/>
        <v>140</v>
      </c>
      <c r="O1701" s="15" t="s">
        <v>12671</v>
      </c>
      <c r="P1701" s="16"/>
    </row>
    <row r="1702" spans="1:16" s="1" customFormat="1" hidden="1" x14ac:dyDescent="0.25">
      <c r="A1702" s="12">
        <f t="shared" si="52"/>
        <v>1701</v>
      </c>
      <c r="B1702" s="12" t="s">
        <v>1690</v>
      </c>
      <c r="C1702" s="13" t="s">
        <v>6282</v>
      </c>
      <c r="D1702" s="13" t="s">
        <v>10355</v>
      </c>
      <c r="E1702" s="13" t="s">
        <v>10373</v>
      </c>
      <c r="F1702" s="12" t="s">
        <v>10378</v>
      </c>
      <c r="G1702" s="13" t="s">
        <v>10379</v>
      </c>
      <c r="H1702" s="12" t="s">
        <v>11792</v>
      </c>
      <c r="I1702" s="12" t="s">
        <v>12233</v>
      </c>
      <c r="J1702" s="12" t="s">
        <v>11560</v>
      </c>
      <c r="K1702" s="14" t="s">
        <v>11561</v>
      </c>
      <c r="L1702" s="15">
        <v>0</v>
      </c>
      <c r="M1702" s="15">
        <v>2000</v>
      </c>
      <c r="N1702" s="15">
        <f t="shared" si="53"/>
        <v>2000</v>
      </c>
      <c r="O1702" s="15" t="s">
        <v>12671</v>
      </c>
      <c r="P1702" s="16"/>
    </row>
    <row r="1703" spans="1:16" s="1" customFormat="1" hidden="1" x14ac:dyDescent="0.25">
      <c r="A1703" s="12">
        <f t="shared" si="52"/>
        <v>1702</v>
      </c>
      <c r="B1703" s="12" t="s">
        <v>206</v>
      </c>
      <c r="C1703" s="13" t="s">
        <v>5771</v>
      </c>
      <c r="D1703" s="13" t="s">
        <v>10351</v>
      </c>
      <c r="E1703" s="13" t="s">
        <v>10380</v>
      </c>
      <c r="F1703" s="12" t="s">
        <v>10381</v>
      </c>
      <c r="G1703" s="13" t="s">
        <v>5704</v>
      </c>
      <c r="H1703" s="12" t="s">
        <v>11790</v>
      </c>
      <c r="I1703" s="12" t="s">
        <v>12231</v>
      </c>
      <c r="J1703" s="12" t="s">
        <v>10983</v>
      </c>
      <c r="K1703" s="14" t="s">
        <v>10984</v>
      </c>
      <c r="L1703" s="15">
        <v>0</v>
      </c>
      <c r="M1703" s="15">
        <v>5950</v>
      </c>
      <c r="N1703" s="15">
        <f t="shared" si="53"/>
        <v>5950</v>
      </c>
      <c r="O1703" s="15" t="s">
        <v>12671</v>
      </c>
      <c r="P1703" s="16"/>
    </row>
    <row r="1704" spans="1:16" s="1" customFormat="1" hidden="1" x14ac:dyDescent="0.25">
      <c r="A1704" s="12">
        <f t="shared" si="52"/>
        <v>1703</v>
      </c>
      <c r="B1704" s="12" t="s">
        <v>205</v>
      </c>
      <c r="C1704" s="13" t="s">
        <v>5683</v>
      </c>
      <c r="D1704" s="13" t="s">
        <v>10351</v>
      </c>
      <c r="E1704" s="13" t="s">
        <v>10380</v>
      </c>
      <c r="F1704" s="12" t="s">
        <v>10381</v>
      </c>
      <c r="G1704" s="13" t="s">
        <v>5704</v>
      </c>
      <c r="H1704" s="12" t="s">
        <v>11789</v>
      </c>
      <c r="I1704" s="12" t="s">
        <v>12231</v>
      </c>
      <c r="J1704" s="12" t="s">
        <v>10980</v>
      </c>
      <c r="K1704" s="14" t="s">
        <v>10860</v>
      </c>
      <c r="L1704" s="15">
        <v>0</v>
      </c>
      <c r="M1704" s="15">
        <v>24000</v>
      </c>
      <c r="N1704" s="15">
        <f t="shared" si="53"/>
        <v>24000</v>
      </c>
      <c r="O1704" s="15" t="s">
        <v>12671</v>
      </c>
      <c r="P1704" s="16"/>
    </row>
    <row r="1705" spans="1:16" s="1" customFormat="1" hidden="1" x14ac:dyDescent="0.25">
      <c r="A1705" s="12">
        <f t="shared" si="52"/>
        <v>1704</v>
      </c>
      <c r="B1705" s="12" t="s">
        <v>203</v>
      </c>
      <c r="C1705" s="13" t="s">
        <v>5713</v>
      </c>
      <c r="D1705" s="13" t="s">
        <v>10351</v>
      </c>
      <c r="E1705" s="13" t="s">
        <v>10380</v>
      </c>
      <c r="F1705" s="12" t="s">
        <v>10381</v>
      </c>
      <c r="G1705" s="13" t="s">
        <v>5704</v>
      </c>
      <c r="H1705" s="12" t="s">
        <v>11789</v>
      </c>
      <c r="I1705" s="12" t="s">
        <v>12231</v>
      </c>
      <c r="J1705" s="12" t="s">
        <v>10980</v>
      </c>
      <c r="K1705" s="14" t="s">
        <v>10860</v>
      </c>
      <c r="L1705" s="15">
        <v>0</v>
      </c>
      <c r="M1705" s="15">
        <v>27400</v>
      </c>
      <c r="N1705" s="15">
        <f t="shared" si="53"/>
        <v>27400</v>
      </c>
      <c r="O1705" s="15" t="s">
        <v>12671</v>
      </c>
      <c r="P1705" s="16"/>
    </row>
    <row r="1706" spans="1:16" s="1" customFormat="1" hidden="1" x14ac:dyDescent="0.25">
      <c r="A1706" s="12">
        <f t="shared" si="52"/>
        <v>1705</v>
      </c>
      <c r="B1706" s="12" t="s">
        <v>204</v>
      </c>
      <c r="C1706" s="13" t="s">
        <v>5721</v>
      </c>
      <c r="D1706" s="13" t="s">
        <v>10351</v>
      </c>
      <c r="E1706" s="13" t="s">
        <v>10380</v>
      </c>
      <c r="F1706" s="12" t="s">
        <v>10381</v>
      </c>
      <c r="G1706" s="13" t="s">
        <v>5704</v>
      </c>
      <c r="H1706" s="12" t="s">
        <v>11789</v>
      </c>
      <c r="I1706" s="12" t="s">
        <v>12231</v>
      </c>
      <c r="J1706" s="12" t="s">
        <v>10980</v>
      </c>
      <c r="K1706" s="14" t="s">
        <v>10860</v>
      </c>
      <c r="L1706" s="15">
        <v>0</v>
      </c>
      <c r="M1706" s="15">
        <v>27850</v>
      </c>
      <c r="N1706" s="15">
        <f t="shared" si="53"/>
        <v>27850</v>
      </c>
      <c r="O1706" s="15" t="s">
        <v>12671</v>
      </c>
      <c r="P1706" s="16"/>
    </row>
    <row r="1707" spans="1:16" s="1" customFormat="1" hidden="1" x14ac:dyDescent="0.25">
      <c r="A1707" s="12">
        <f t="shared" si="52"/>
        <v>1706</v>
      </c>
      <c r="B1707" s="12" t="s">
        <v>1044</v>
      </c>
      <c r="C1707" s="13" t="s">
        <v>6342</v>
      </c>
      <c r="D1707" s="13" t="s">
        <v>10363</v>
      </c>
      <c r="E1707" s="13" t="s">
        <v>10396</v>
      </c>
      <c r="F1707" s="12" t="s">
        <v>10397</v>
      </c>
      <c r="G1707" s="13" t="s">
        <v>10398</v>
      </c>
      <c r="H1707" s="12" t="s">
        <v>11792</v>
      </c>
      <c r="I1707" s="12" t="s">
        <v>12230</v>
      </c>
      <c r="J1707" s="12" t="s">
        <v>11202</v>
      </c>
      <c r="K1707" s="14" t="s">
        <v>11203</v>
      </c>
      <c r="L1707" s="15">
        <v>0</v>
      </c>
      <c r="M1707" s="15">
        <v>500</v>
      </c>
      <c r="N1707" s="15">
        <f t="shared" si="53"/>
        <v>500</v>
      </c>
      <c r="O1707" s="15" t="s">
        <v>12671</v>
      </c>
      <c r="P1707" s="16"/>
    </row>
    <row r="1708" spans="1:16" s="1" customFormat="1" hidden="1" x14ac:dyDescent="0.25">
      <c r="A1708" s="12">
        <f t="shared" si="52"/>
        <v>1707</v>
      </c>
      <c r="B1708" s="12" t="s">
        <v>1091</v>
      </c>
      <c r="C1708" s="13" t="s">
        <v>6603</v>
      </c>
      <c r="D1708" s="13" t="s">
        <v>10369</v>
      </c>
      <c r="E1708" s="13" t="s">
        <v>10408</v>
      </c>
      <c r="F1708" s="12" t="s">
        <v>10596</v>
      </c>
      <c r="G1708" s="13" t="s">
        <v>10597</v>
      </c>
      <c r="H1708" s="12" t="s">
        <v>11792</v>
      </c>
      <c r="I1708" s="12" t="s">
        <v>12233</v>
      </c>
      <c r="J1708" s="12" t="s">
        <v>11345</v>
      </c>
      <c r="K1708" s="14" t="s">
        <v>11346</v>
      </c>
      <c r="L1708" s="15">
        <v>0</v>
      </c>
      <c r="M1708" s="15">
        <v>8250</v>
      </c>
      <c r="N1708" s="15">
        <f t="shared" si="53"/>
        <v>8250</v>
      </c>
      <c r="O1708" s="15" t="s">
        <v>12671</v>
      </c>
      <c r="P1708" s="16"/>
    </row>
    <row r="1709" spans="1:16" s="1" customFormat="1" hidden="1" x14ac:dyDescent="0.25">
      <c r="A1709" s="12">
        <f t="shared" si="52"/>
        <v>1708</v>
      </c>
      <c r="B1709" s="12" t="s">
        <v>1060</v>
      </c>
      <c r="C1709" s="13" t="s">
        <v>6447</v>
      </c>
      <c r="D1709" s="13" t="s">
        <v>10363</v>
      </c>
      <c r="E1709" s="13" t="s">
        <v>10396</v>
      </c>
      <c r="F1709" s="12" t="s">
        <v>10397</v>
      </c>
      <c r="G1709" s="13" t="s">
        <v>10398</v>
      </c>
      <c r="H1709" s="12" t="s">
        <v>11792</v>
      </c>
      <c r="I1709" s="12" t="s">
        <v>12230</v>
      </c>
      <c r="J1709" s="12" t="s">
        <v>11198</v>
      </c>
      <c r="K1709" s="14" t="s">
        <v>11199</v>
      </c>
      <c r="L1709" s="15">
        <v>0</v>
      </c>
      <c r="M1709" s="15">
        <v>4750</v>
      </c>
      <c r="N1709" s="15">
        <f t="shared" si="53"/>
        <v>4750</v>
      </c>
      <c r="O1709" s="15" t="s">
        <v>12671</v>
      </c>
      <c r="P1709" s="16"/>
    </row>
    <row r="1710" spans="1:16" s="1" customFormat="1" hidden="1" x14ac:dyDescent="0.25">
      <c r="A1710" s="12">
        <f t="shared" si="52"/>
        <v>1709</v>
      </c>
      <c r="B1710" s="12" t="s">
        <v>3574</v>
      </c>
      <c r="C1710" s="13" t="s">
        <v>6469</v>
      </c>
      <c r="D1710" s="13" t="s">
        <v>10369</v>
      </c>
      <c r="E1710" s="13" t="s">
        <v>10370</v>
      </c>
      <c r="F1710" s="12" t="s">
        <v>10561</v>
      </c>
      <c r="G1710" s="13" t="s">
        <v>10562</v>
      </c>
      <c r="H1710" s="12" t="s">
        <v>11792</v>
      </c>
      <c r="I1710" s="12" t="s">
        <v>12229</v>
      </c>
      <c r="J1710" s="12" t="s">
        <v>11370</v>
      </c>
      <c r="K1710" s="14" t="s">
        <v>11371</v>
      </c>
      <c r="L1710" s="15">
        <v>0</v>
      </c>
      <c r="M1710" s="15">
        <v>150</v>
      </c>
      <c r="N1710" s="15">
        <f t="shared" si="53"/>
        <v>150</v>
      </c>
      <c r="O1710" s="15" t="s">
        <v>12671</v>
      </c>
      <c r="P1710" s="16"/>
    </row>
    <row r="1711" spans="1:16" s="1" customFormat="1" hidden="1" x14ac:dyDescent="0.25">
      <c r="A1711" s="12">
        <f t="shared" si="52"/>
        <v>1710</v>
      </c>
      <c r="B1711" s="12" t="s">
        <v>2670</v>
      </c>
      <c r="C1711" s="13" t="s">
        <v>8448</v>
      </c>
      <c r="D1711" s="13" t="s">
        <v>10351</v>
      </c>
      <c r="E1711" s="13" t="s">
        <v>10423</v>
      </c>
      <c r="F1711" s="12" t="s">
        <v>10424</v>
      </c>
      <c r="G1711" s="13" t="s">
        <v>7240</v>
      </c>
      <c r="H1711" s="12" t="s">
        <v>11792</v>
      </c>
      <c r="I1711" s="12" t="s">
        <v>12229</v>
      </c>
      <c r="J1711" s="12" t="s">
        <v>11107</v>
      </c>
      <c r="K1711" s="14" t="s">
        <v>11108</v>
      </c>
      <c r="L1711" s="15">
        <v>0</v>
      </c>
      <c r="M1711" s="15">
        <v>100</v>
      </c>
      <c r="N1711" s="15">
        <f t="shared" si="53"/>
        <v>100</v>
      </c>
      <c r="O1711" s="15" t="s">
        <v>12671</v>
      </c>
      <c r="P1711" s="16"/>
    </row>
    <row r="1712" spans="1:16" s="1" customFormat="1" hidden="1" x14ac:dyDescent="0.25">
      <c r="A1712" s="12">
        <f t="shared" si="52"/>
        <v>1711</v>
      </c>
      <c r="B1712" s="12" t="s">
        <v>1050</v>
      </c>
      <c r="C1712" s="13" t="s">
        <v>5899</v>
      </c>
      <c r="D1712" s="13" t="s">
        <v>10363</v>
      </c>
      <c r="E1712" s="13" t="s">
        <v>10396</v>
      </c>
      <c r="F1712" s="12" t="s">
        <v>10397</v>
      </c>
      <c r="G1712" s="13" t="s">
        <v>10398</v>
      </c>
      <c r="H1712" s="12" t="s">
        <v>11792</v>
      </c>
      <c r="I1712" s="12" t="s">
        <v>12233</v>
      </c>
      <c r="J1712" s="12" t="s">
        <v>11198</v>
      </c>
      <c r="K1712" s="14" t="s">
        <v>11199</v>
      </c>
      <c r="L1712" s="15">
        <v>0</v>
      </c>
      <c r="M1712" s="15">
        <v>5600</v>
      </c>
      <c r="N1712" s="15">
        <f t="shared" si="53"/>
        <v>5600</v>
      </c>
      <c r="O1712" s="15" t="s">
        <v>12671</v>
      </c>
      <c r="P1712" s="16"/>
    </row>
    <row r="1713" spans="1:16" s="1" customFormat="1" hidden="1" x14ac:dyDescent="0.25">
      <c r="A1713" s="12">
        <f t="shared" si="52"/>
        <v>1712</v>
      </c>
      <c r="B1713" s="12" t="s">
        <v>2740</v>
      </c>
      <c r="C1713" s="13" t="s">
        <v>6468</v>
      </c>
      <c r="D1713" s="13" t="s">
        <v>10363</v>
      </c>
      <c r="E1713" s="13" t="s">
        <v>10396</v>
      </c>
      <c r="F1713" s="12" t="s">
        <v>10397</v>
      </c>
      <c r="G1713" s="13" t="s">
        <v>10398</v>
      </c>
      <c r="H1713" s="12" t="s">
        <v>11792</v>
      </c>
      <c r="I1713" s="12" t="s">
        <v>12232</v>
      </c>
      <c r="J1713" s="12" t="s">
        <v>11198</v>
      </c>
      <c r="K1713" s="14" t="s">
        <v>11199</v>
      </c>
      <c r="L1713" s="15">
        <v>0</v>
      </c>
      <c r="M1713" s="15">
        <v>2500</v>
      </c>
      <c r="N1713" s="15">
        <f t="shared" si="53"/>
        <v>2500</v>
      </c>
      <c r="O1713" s="15" t="s">
        <v>12671</v>
      </c>
      <c r="P1713" s="16"/>
    </row>
    <row r="1714" spans="1:16" s="1" customFormat="1" hidden="1" x14ac:dyDescent="0.25">
      <c r="A1714" s="12">
        <f t="shared" si="52"/>
        <v>1713</v>
      </c>
      <c r="B1714" s="12" t="s">
        <v>1045</v>
      </c>
      <c r="C1714" s="13" t="s">
        <v>6233</v>
      </c>
      <c r="D1714" s="13" t="s">
        <v>10363</v>
      </c>
      <c r="E1714" s="13" t="s">
        <v>10396</v>
      </c>
      <c r="F1714" s="12" t="s">
        <v>10397</v>
      </c>
      <c r="G1714" s="13" t="s">
        <v>10398</v>
      </c>
      <c r="H1714" s="12" t="s">
        <v>11792</v>
      </c>
      <c r="I1714" s="12" t="s">
        <v>12233</v>
      </c>
      <c r="J1714" s="12" t="s">
        <v>11202</v>
      </c>
      <c r="K1714" s="14" t="s">
        <v>11203</v>
      </c>
      <c r="L1714" s="15">
        <v>0</v>
      </c>
      <c r="M1714" s="15">
        <v>2750</v>
      </c>
      <c r="N1714" s="15">
        <f t="shared" si="53"/>
        <v>2750</v>
      </c>
      <c r="O1714" s="15" t="s">
        <v>12671</v>
      </c>
      <c r="P1714" s="16"/>
    </row>
    <row r="1715" spans="1:16" s="1" customFormat="1" hidden="1" x14ac:dyDescent="0.25">
      <c r="A1715" s="12">
        <f t="shared" si="52"/>
        <v>1714</v>
      </c>
      <c r="B1715" s="12" t="s">
        <v>1511</v>
      </c>
      <c r="C1715" s="13" t="s">
        <v>7804</v>
      </c>
      <c r="D1715" s="13" t="s">
        <v>10369</v>
      </c>
      <c r="E1715" s="13" t="s">
        <v>10370</v>
      </c>
      <c r="F1715" s="12" t="s">
        <v>10561</v>
      </c>
      <c r="G1715" s="13" t="s">
        <v>10562</v>
      </c>
      <c r="H1715" s="12" t="s">
        <v>11792</v>
      </c>
      <c r="I1715" s="12" t="s">
        <v>12230</v>
      </c>
      <c r="J1715" s="12" t="s">
        <v>11365</v>
      </c>
      <c r="K1715" s="14" t="s">
        <v>11184</v>
      </c>
      <c r="L1715" s="15">
        <v>0</v>
      </c>
      <c r="M1715" s="15">
        <v>1450</v>
      </c>
      <c r="N1715" s="15">
        <f t="shared" si="53"/>
        <v>1450</v>
      </c>
      <c r="O1715" s="15" t="s">
        <v>12671</v>
      </c>
      <c r="P1715" s="16"/>
    </row>
    <row r="1716" spans="1:16" s="1" customFormat="1" hidden="1" x14ac:dyDescent="0.25">
      <c r="A1716" s="12">
        <f t="shared" si="52"/>
        <v>1715</v>
      </c>
      <c r="B1716" s="12" t="s">
        <v>2850</v>
      </c>
      <c r="C1716" s="13" t="s">
        <v>5875</v>
      </c>
      <c r="D1716" s="13" t="s">
        <v>10369</v>
      </c>
      <c r="E1716" s="13" t="s">
        <v>10370</v>
      </c>
      <c r="F1716" s="12" t="s">
        <v>10561</v>
      </c>
      <c r="G1716" s="13" t="s">
        <v>10562</v>
      </c>
      <c r="H1716" s="12" t="s">
        <v>11792</v>
      </c>
      <c r="I1716" s="12" t="s">
        <v>12229</v>
      </c>
      <c r="J1716" s="12" t="s">
        <v>11365</v>
      </c>
      <c r="K1716" s="14" t="s">
        <v>11184</v>
      </c>
      <c r="L1716" s="15">
        <v>0</v>
      </c>
      <c r="M1716" s="15">
        <v>500</v>
      </c>
      <c r="N1716" s="15">
        <f t="shared" si="53"/>
        <v>500</v>
      </c>
      <c r="O1716" s="15" t="s">
        <v>12671</v>
      </c>
      <c r="P1716" s="16"/>
    </row>
    <row r="1717" spans="1:16" s="1" customFormat="1" hidden="1" x14ac:dyDescent="0.25">
      <c r="A1717" s="12">
        <f t="shared" si="52"/>
        <v>1716</v>
      </c>
      <c r="B1717" s="12" t="s">
        <v>1512</v>
      </c>
      <c r="C1717" s="13" t="s">
        <v>6649</v>
      </c>
      <c r="D1717" s="13" t="s">
        <v>10369</v>
      </c>
      <c r="E1717" s="13" t="s">
        <v>10370</v>
      </c>
      <c r="F1717" s="12" t="s">
        <v>10561</v>
      </c>
      <c r="G1717" s="13" t="s">
        <v>10562</v>
      </c>
      <c r="H1717" s="12" t="s">
        <v>11792</v>
      </c>
      <c r="I1717" s="12" t="s">
        <v>12233</v>
      </c>
      <c r="J1717" s="12" t="s">
        <v>11365</v>
      </c>
      <c r="K1717" s="14" t="s">
        <v>11184</v>
      </c>
      <c r="L1717" s="15">
        <v>0</v>
      </c>
      <c r="M1717" s="15">
        <v>650</v>
      </c>
      <c r="N1717" s="15">
        <f t="shared" si="53"/>
        <v>650</v>
      </c>
      <c r="O1717" s="15" t="s">
        <v>12671</v>
      </c>
      <c r="P1717" s="16"/>
    </row>
    <row r="1718" spans="1:16" s="1" customFormat="1" hidden="1" x14ac:dyDescent="0.25">
      <c r="A1718" s="12">
        <f t="shared" si="52"/>
        <v>1717</v>
      </c>
      <c r="B1718" s="12" t="s">
        <v>3713</v>
      </c>
      <c r="C1718" s="13" t="s">
        <v>6497</v>
      </c>
      <c r="D1718" s="13" t="s">
        <v>10363</v>
      </c>
      <c r="E1718" s="13" t="s">
        <v>10396</v>
      </c>
      <c r="F1718" s="12" t="s">
        <v>10397</v>
      </c>
      <c r="G1718" s="13" t="s">
        <v>10398</v>
      </c>
      <c r="H1718" s="12" t="s">
        <v>11792</v>
      </c>
      <c r="I1718" s="12" t="s">
        <v>12229</v>
      </c>
      <c r="J1718" s="12" t="s">
        <v>11208</v>
      </c>
      <c r="K1718" s="14" t="s">
        <v>11209</v>
      </c>
      <c r="L1718" s="15">
        <v>0</v>
      </c>
      <c r="M1718" s="15">
        <v>1650</v>
      </c>
      <c r="N1718" s="15">
        <f t="shared" si="53"/>
        <v>1650</v>
      </c>
      <c r="O1718" s="15" t="s">
        <v>12671</v>
      </c>
      <c r="P1718" s="16"/>
    </row>
    <row r="1719" spans="1:16" s="1" customFormat="1" hidden="1" x14ac:dyDescent="0.25">
      <c r="A1719" s="12">
        <f t="shared" si="52"/>
        <v>1718</v>
      </c>
      <c r="B1719" s="12" t="s">
        <v>2519</v>
      </c>
      <c r="C1719" s="13" t="s">
        <v>8373</v>
      </c>
      <c r="D1719" s="13" t="s">
        <v>10363</v>
      </c>
      <c r="E1719" s="13" t="s">
        <v>10396</v>
      </c>
      <c r="F1719" s="12" t="s">
        <v>10397</v>
      </c>
      <c r="G1719" s="13" t="s">
        <v>10398</v>
      </c>
      <c r="H1719" s="12" t="s">
        <v>11792</v>
      </c>
      <c r="I1719" s="12" t="s">
        <v>12229</v>
      </c>
      <c r="J1719" s="12" t="s">
        <v>11208</v>
      </c>
      <c r="K1719" s="14" t="s">
        <v>11209</v>
      </c>
      <c r="L1719" s="15">
        <v>0</v>
      </c>
      <c r="M1719" s="15">
        <v>800</v>
      </c>
      <c r="N1719" s="15">
        <f t="shared" si="53"/>
        <v>800</v>
      </c>
      <c r="O1719" s="15" t="s">
        <v>12671</v>
      </c>
      <c r="P1719" s="16"/>
    </row>
    <row r="1720" spans="1:16" s="1" customFormat="1" hidden="1" x14ac:dyDescent="0.25">
      <c r="A1720" s="12">
        <f t="shared" si="52"/>
        <v>1719</v>
      </c>
      <c r="B1720" s="12" t="s">
        <v>4560</v>
      </c>
      <c r="C1720" s="13" t="s">
        <v>5746</v>
      </c>
      <c r="D1720" s="13" t="s">
        <v>10351</v>
      </c>
      <c r="E1720" s="13" t="s">
        <v>10380</v>
      </c>
      <c r="F1720" s="12" t="s">
        <v>10381</v>
      </c>
      <c r="G1720" s="13" t="s">
        <v>5704</v>
      </c>
      <c r="H1720" s="12" t="s">
        <v>11792</v>
      </c>
      <c r="I1720" s="12" t="s">
        <v>12229</v>
      </c>
      <c r="J1720" s="12" t="s">
        <v>10980</v>
      </c>
      <c r="K1720" s="14" t="s">
        <v>10860</v>
      </c>
      <c r="L1720" s="15">
        <v>0</v>
      </c>
      <c r="M1720" s="15">
        <v>650</v>
      </c>
      <c r="N1720" s="15">
        <f t="shared" si="53"/>
        <v>650</v>
      </c>
      <c r="O1720" s="15" t="s">
        <v>12671</v>
      </c>
      <c r="P1720" s="16"/>
    </row>
    <row r="1721" spans="1:16" s="1" customFormat="1" hidden="1" x14ac:dyDescent="0.25">
      <c r="A1721" s="12">
        <f t="shared" si="52"/>
        <v>1720</v>
      </c>
      <c r="B1721" s="12" t="s">
        <v>2209</v>
      </c>
      <c r="C1721" s="13" t="s">
        <v>5742</v>
      </c>
      <c r="D1721" s="13" t="s">
        <v>10351</v>
      </c>
      <c r="E1721" s="13" t="s">
        <v>10380</v>
      </c>
      <c r="F1721" s="12" t="s">
        <v>10381</v>
      </c>
      <c r="G1721" s="13" t="s">
        <v>5704</v>
      </c>
      <c r="H1721" s="12" t="s">
        <v>11790</v>
      </c>
      <c r="I1721" s="12" t="s">
        <v>12231</v>
      </c>
      <c r="J1721" s="12" t="s">
        <v>10983</v>
      </c>
      <c r="K1721" s="14" t="s">
        <v>10984</v>
      </c>
      <c r="L1721" s="15">
        <v>0</v>
      </c>
      <c r="M1721" s="15">
        <v>9650</v>
      </c>
      <c r="N1721" s="15">
        <f t="shared" si="53"/>
        <v>9650</v>
      </c>
      <c r="O1721" s="15" t="s">
        <v>12671</v>
      </c>
      <c r="P1721" s="16"/>
    </row>
    <row r="1722" spans="1:16" s="1" customFormat="1" hidden="1" x14ac:dyDescent="0.25">
      <c r="A1722" s="12">
        <f t="shared" si="52"/>
        <v>1721</v>
      </c>
      <c r="B1722" s="12" t="s">
        <v>1361</v>
      </c>
      <c r="C1722" s="13" t="s">
        <v>6674</v>
      </c>
      <c r="D1722" s="13" t="s">
        <v>10369</v>
      </c>
      <c r="E1722" s="13" t="s">
        <v>10161</v>
      </c>
      <c r="F1722" s="12" t="s">
        <v>10453</v>
      </c>
      <c r="G1722" s="13" t="s">
        <v>5751</v>
      </c>
      <c r="H1722" s="12" t="s">
        <v>11792</v>
      </c>
      <c r="I1722" s="12" t="s">
        <v>12229</v>
      </c>
      <c r="J1722" s="12" t="s">
        <v>11500</v>
      </c>
      <c r="K1722" s="14" t="s">
        <v>11501</v>
      </c>
      <c r="L1722" s="15">
        <v>0</v>
      </c>
      <c r="M1722" s="15">
        <v>250</v>
      </c>
      <c r="N1722" s="15">
        <f t="shared" si="53"/>
        <v>250</v>
      </c>
      <c r="O1722" s="15" t="s">
        <v>12671</v>
      </c>
      <c r="P1722" s="16"/>
    </row>
    <row r="1723" spans="1:16" s="1" customFormat="1" hidden="1" x14ac:dyDescent="0.25">
      <c r="A1723" s="12">
        <f t="shared" si="52"/>
        <v>1722</v>
      </c>
      <c r="B1723" s="12" t="s">
        <v>1683</v>
      </c>
      <c r="C1723" s="13" t="s">
        <v>6974</v>
      </c>
      <c r="D1723" s="13" t="s">
        <v>10355</v>
      </c>
      <c r="E1723" s="13" t="s">
        <v>10373</v>
      </c>
      <c r="F1723" s="12" t="s">
        <v>10378</v>
      </c>
      <c r="G1723" s="13" t="s">
        <v>10379</v>
      </c>
      <c r="H1723" s="12" t="s">
        <v>11792</v>
      </c>
      <c r="I1723" s="12" t="s">
        <v>12230</v>
      </c>
      <c r="J1723" s="12" t="s">
        <v>11545</v>
      </c>
      <c r="K1723" s="14" t="s">
        <v>11546</v>
      </c>
      <c r="L1723" s="15">
        <v>0</v>
      </c>
      <c r="M1723" s="15">
        <v>500</v>
      </c>
      <c r="N1723" s="15">
        <f t="shared" si="53"/>
        <v>500</v>
      </c>
      <c r="O1723" s="15" t="s">
        <v>12671</v>
      </c>
      <c r="P1723" s="16"/>
    </row>
    <row r="1724" spans="1:16" s="1" customFormat="1" hidden="1" x14ac:dyDescent="0.25">
      <c r="A1724" s="12">
        <f t="shared" si="52"/>
        <v>1723</v>
      </c>
      <c r="B1724" s="12" t="s">
        <v>1673</v>
      </c>
      <c r="C1724" s="13" t="s">
        <v>6362</v>
      </c>
      <c r="D1724" s="13" t="s">
        <v>10355</v>
      </c>
      <c r="E1724" s="13" t="s">
        <v>10373</v>
      </c>
      <c r="F1724" s="12" t="s">
        <v>10378</v>
      </c>
      <c r="G1724" s="13" t="s">
        <v>10379</v>
      </c>
      <c r="H1724" s="12" t="s">
        <v>11792</v>
      </c>
      <c r="I1724" s="12" t="s">
        <v>12233</v>
      </c>
      <c r="J1724" s="12" t="s">
        <v>11554</v>
      </c>
      <c r="K1724" s="14" t="s">
        <v>11555</v>
      </c>
      <c r="L1724" s="15">
        <v>0</v>
      </c>
      <c r="M1724" s="15">
        <v>6700</v>
      </c>
      <c r="N1724" s="15">
        <f t="shared" si="53"/>
        <v>6700</v>
      </c>
      <c r="O1724" s="15" t="s">
        <v>12671</v>
      </c>
      <c r="P1724" s="16"/>
    </row>
    <row r="1725" spans="1:16" s="1" customFormat="1" hidden="1" x14ac:dyDescent="0.25">
      <c r="A1725" s="12">
        <f t="shared" si="52"/>
        <v>1724</v>
      </c>
      <c r="B1725" s="12" t="s">
        <v>1676</v>
      </c>
      <c r="C1725" s="13" t="s">
        <v>7873</v>
      </c>
      <c r="D1725" s="13" t="s">
        <v>10355</v>
      </c>
      <c r="E1725" s="13" t="s">
        <v>10373</v>
      </c>
      <c r="F1725" s="12" t="s">
        <v>10378</v>
      </c>
      <c r="G1725" s="13" t="s">
        <v>10379</v>
      </c>
      <c r="H1725" s="12" t="s">
        <v>11792</v>
      </c>
      <c r="I1725" s="12" t="s">
        <v>12229</v>
      </c>
      <c r="J1725" s="12" t="s">
        <v>11554</v>
      </c>
      <c r="K1725" s="14" t="s">
        <v>11555</v>
      </c>
      <c r="L1725" s="15">
        <v>0</v>
      </c>
      <c r="M1725" s="15">
        <v>350</v>
      </c>
      <c r="N1725" s="15">
        <f t="shared" si="53"/>
        <v>350</v>
      </c>
      <c r="O1725" s="15" t="s">
        <v>12671</v>
      </c>
      <c r="P1725" s="16"/>
    </row>
    <row r="1726" spans="1:16" s="1" customFormat="1" hidden="1" x14ac:dyDescent="0.25">
      <c r="A1726" s="12">
        <f t="shared" si="52"/>
        <v>1725</v>
      </c>
      <c r="B1726" s="12" t="s">
        <v>4493</v>
      </c>
      <c r="C1726" s="13" t="s">
        <v>9503</v>
      </c>
      <c r="D1726" s="13" t="s">
        <v>10363</v>
      </c>
      <c r="E1726" s="13" t="s">
        <v>10396</v>
      </c>
      <c r="F1726" s="12" t="s">
        <v>10397</v>
      </c>
      <c r="G1726" s="13" t="s">
        <v>10398</v>
      </c>
      <c r="H1726" s="12" t="s">
        <v>11792</v>
      </c>
      <c r="I1726" s="12" t="s">
        <v>12229</v>
      </c>
      <c r="J1726" s="12" t="s">
        <v>11206</v>
      </c>
      <c r="K1726" s="14" t="s">
        <v>11207</v>
      </c>
      <c r="L1726" s="15">
        <v>0</v>
      </c>
      <c r="M1726" s="15">
        <v>300</v>
      </c>
      <c r="N1726" s="15">
        <f t="shared" si="53"/>
        <v>300</v>
      </c>
      <c r="O1726" s="15" t="s">
        <v>12671</v>
      </c>
      <c r="P1726" s="16"/>
    </row>
    <row r="1727" spans="1:16" s="1" customFormat="1" hidden="1" x14ac:dyDescent="0.25">
      <c r="A1727" s="12">
        <f t="shared" si="52"/>
        <v>1726</v>
      </c>
      <c r="B1727" s="12" t="s">
        <v>825</v>
      </c>
      <c r="C1727" s="13" t="s">
        <v>7479</v>
      </c>
      <c r="D1727" s="13" t="s">
        <v>10363</v>
      </c>
      <c r="E1727" s="13" t="s">
        <v>10533</v>
      </c>
      <c r="F1727" s="12" t="s">
        <v>10542</v>
      </c>
      <c r="G1727" s="13" t="s">
        <v>6446</v>
      </c>
      <c r="H1727" s="12" t="s">
        <v>11792</v>
      </c>
      <c r="I1727" s="12" t="s">
        <v>12229</v>
      </c>
      <c r="J1727" s="12" t="s">
        <v>11161</v>
      </c>
      <c r="K1727" s="14" t="s">
        <v>11162</v>
      </c>
      <c r="L1727" s="15">
        <v>0</v>
      </c>
      <c r="M1727" s="15">
        <v>300</v>
      </c>
      <c r="N1727" s="15">
        <f t="shared" si="53"/>
        <v>300</v>
      </c>
      <c r="O1727" s="15" t="s">
        <v>12671</v>
      </c>
      <c r="P1727" s="16"/>
    </row>
    <row r="1728" spans="1:16" s="1" customFormat="1" hidden="1" x14ac:dyDescent="0.25">
      <c r="A1728" s="12">
        <f t="shared" si="52"/>
        <v>1727</v>
      </c>
      <c r="B1728" s="12" t="s">
        <v>1039</v>
      </c>
      <c r="C1728" s="13" t="s">
        <v>7579</v>
      </c>
      <c r="D1728" s="13" t="s">
        <v>10363</v>
      </c>
      <c r="E1728" s="13" t="s">
        <v>10396</v>
      </c>
      <c r="F1728" s="12" t="s">
        <v>10397</v>
      </c>
      <c r="G1728" s="13" t="s">
        <v>10398</v>
      </c>
      <c r="H1728" s="12" t="s">
        <v>11792</v>
      </c>
      <c r="I1728" s="12" t="s">
        <v>12229</v>
      </c>
      <c r="J1728" s="12" t="s">
        <v>11202</v>
      </c>
      <c r="K1728" s="14" t="s">
        <v>11203</v>
      </c>
      <c r="L1728" s="15">
        <v>0</v>
      </c>
      <c r="M1728" s="15">
        <v>500</v>
      </c>
      <c r="N1728" s="15">
        <f t="shared" si="53"/>
        <v>500</v>
      </c>
      <c r="O1728" s="15" t="s">
        <v>12671</v>
      </c>
      <c r="P1728" s="16"/>
    </row>
    <row r="1729" spans="1:16" s="1" customFormat="1" hidden="1" x14ac:dyDescent="0.25">
      <c r="A1729" s="12">
        <f t="shared" si="52"/>
        <v>1728</v>
      </c>
      <c r="B1729" s="12" t="s">
        <v>207</v>
      </c>
      <c r="C1729" s="13" t="s">
        <v>6305</v>
      </c>
      <c r="D1729" s="13" t="s">
        <v>10351</v>
      </c>
      <c r="E1729" s="13" t="s">
        <v>10380</v>
      </c>
      <c r="F1729" s="12" t="s">
        <v>10381</v>
      </c>
      <c r="G1729" s="13" t="s">
        <v>5704</v>
      </c>
      <c r="H1729" s="12" t="s">
        <v>11792</v>
      </c>
      <c r="I1729" s="12" t="s">
        <v>12233</v>
      </c>
      <c r="J1729" s="12" t="s">
        <v>10983</v>
      </c>
      <c r="K1729" s="14" t="s">
        <v>10984</v>
      </c>
      <c r="L1729" s="15">
        <v>0</v>
      </c>
      <c r="M1729" s="15">
        <v>730</v>
      </c>
      <c r="N1729" s="15">
        <f t="shared" si="53"/>
        <v>730</v>
      </c>
      <c r="O1729" s="15" t="s">
        <v>12671</v>
      </c>
      <c r="P1729" s="16"/>
    </row>
    <row r="1730" spans="1:16" s="1" customFormat="1" hidden="1" x14ac:dyDescent="0.25">
      <c r="A1730" s="12">
        <f t="shared" si="52"/>
        <v>1729</v>
      </c>
      <c r="B1730" s="12" t="s">
        <v>2151</v>
      </c>
      <c r="C1730" s="13" t="s">
        <v>6933</v>
      </c>
      <c r="D1730" s="13" t="s">
        <v>10351</v>
      </c>
      <c r="E1730" s="13" t="s">
        <v>10380</v>
      </c>
      <c r="F1730" s="12" t="s">
        <v>10381</v>
      </c>
      <c r="G1730" s="13" t="s">
        <v>5704</v>
      </c>
      <c r="H1730" s="12" t="s">
        <v>11792</v>
      </c>
      <c r="I1730" s="12" t="s">
        <v>12233</v>
      </c>
      <c r="J1730" s="12" t="s">
        <v>10983</v>
      </c>
      <c r="K1730" s="14" t="s">
        <v>10984</v>
      </c>
      <c r="L1730" s="15">
        <v>0</v>
      </c>
      <c r="M1730" s="15">
        <v>800</v>
      </c>
      <c r="N1730" s="15">
        <f t="shared" si="53"/>
        <v>800</v>
      </c>
      <c r="O1730" s="15" t="s">
        <v>12671</v>
      </c>
      <c r="P1730" s="16"/>
    </row>
    <row r="1731" spans="1:16" s="1" customFormat="1" hidden="1" x14ac:dyDescent="0.25">
      <c r="A1731" s="12">
        <f t="shared" ref="A1731:A1794" si="54">ROW()-1</f>
        <v>1730</v>
      </c>
      <c r="B1731" s="12" t="s">
        <v>3329</v>
      </c>
      <c r="C1731" s="13" t="s">
        <v>7136</v>
      </c>
      <c r="D1731" s="13" t="s">
        <v>10355</v>
      </c>
      <c r="E1731" s="13" t="s">
        <v>10373</v>
      </c>
      <c r="F1731" s="12" t="s">
        <v>10378</v>
      </c>
      <c r="G1731" s="13" t="s">
        <v>10379</v>
      </c>
      <c r="H1731" s="12" t="s">
        <v>11792</v>
      </c>
      <c r="I1731" s="12" t="s">
        <v>12230</v>
      </c>
      <c r="J1731" s="12" t="s">
        <v>11560</v>
      </c>
      <c r="K1731" s="14" t="s">
        <v>11561</v>
      </c>
      <c r="L1731" s="15">
        <v>0</v>
      </c>
      <c r="M1731" s="15">
        <v>1100</v>
      </c>
      <c r="N1731" s="15">
        <f t="shared" ref="N1731:N1794" si="55">SUM(L1731,M1731)</f>
        <v>1100</v>
      </c>
      <c r="O1731" s="15" t="s">
        <v>12671</v>
      </c>
      <c r="P1731" s="16"/>
    </row>
    <row r="1732" spans="1:16" s="1" customFormat="1" hidden="1" x14ac:dyDescent="0.25">
      <c r="A1732" s="12">
        <f t="shared" si="54"/>
        <v>1731</v>
      </c>
      <c r="B1732" s="12" t="s">
        <v>2577</v>
      </c>
      <c r="C1732" s="13" t="s">
        <v>8403</v>
      </c>
      <c r="D1732" s="13" t="s">
        <v>10355</v>
      </c>
      <c r="E1732" s="13" t="s">
        <v>10373</v>
      </c>
      <c r="F1732" s="12" t="s">
        <v>10378</v>
      </c>
      <c r="G1732" s="13" t="s">
        <v>10379</v>
      </c>
      <c r="H1732" s="12" t="s">
        <v>11792</v>
      </c>
      <c r="I1732" s="12" t="s">
        <v>12229</v>
      </c>
      <c r="J1732" s="12" t="s">
        <v>11560</v>
      </c>
      <c r="K1732" s="14" t="s">
        <v>11561</v>
      </c>
      <c r="L1732" s="15">
        <v>0</v>
      </c>
      <c r="M1732" s="15">
        <v>2800</v>
      </c>
      <c r="N1732" s="15">
        <f t="shared" si="55"/>
        <v>2800</v>
      </c>
      <c r="O1732" s="15" t="s">
        <v>12671</v>
      </c>
      <c r="P1732" s="16"/>
    </row>
    <row r="1733" spans="1:16" s="1" customFormat="1" hidden="1" x14ac:dyDescent="0.25">
      <c r="A1733" s="12">
        <f t="shared" si="54"/>
        <v>1732</v>
      </c>
      <c r="B1733" s="12" t="s">
        <v>1670</v>
      </c>
      <c r="C1733" s="13" t="s">
        <v>6300</v>
      </c>
      <c r="D1733" s="13" t="s">
        <v>10355</v>
      </c>
      <c r="E1733" s="13" t="s">
        <v>10373</v>
      </c>
      <c r="F1733" s="12" t="s">
        <v>10378</v>
      </c>
      <c r="G1733" s="13" t="s">
        <v>10379</v>
      </c>
      <c r="H1733" s="12" t="s">
        <v>11792</v>
      </c>
      <c r="I1733" s="12" t="s">
        <v>12230</v>
      </c>
      <c r="J1733" s="12" t="s">
        <v>11553</v>
      </c>
      <c r="K1733" s="14" t="s">
        <v>11032</v>
      </c>
      <c r="L1733" s="15">
        <v>0</v>
      </c>
      <c r="M1733" s="15">
        <v>100</v>
      </c>
      <c r="N1733" s="15">
        <f t="shared" si="55"/>
        <v>100</v>
      </c>
      <c r="O1733" s="15" t="s">
        <v>12671</v>
      </c>
      <c r="P1733" s="16"/>
    </row>
    <row r="1734" spans="1:16" s="1" customFormat="1" hidden="1" x14ac:dyDescent="0.25">
      <c r="A1734" s="12">
        <f t="shared" si="54"/>
        <v>1733</v>
      </c>
      <c r="B1734" s="12" t="s">
        <v>2121</v>
      </c>
      <c r="C1734" s="13" t="s">
        <v>8111</v>
      </c>
      <c r="D1734" s="13" t="s">
        <v>10369</v>
      </c>
      <c r="E1734" s="13" t="s">
        <v>10161</v>
      </c>
      <c r="F1734" s="12" t="s">
        <v>10453</v>
      </c>
      <c r="G1734" s="13" t="s">
        <v>5751</v>
      </c>
      <c r="H1734" s="12" t="s">
        <v>11792</v>
      </c>
      <c r="I1734" s="12" t="s">
        <v>12229</v>
      </c>
      <c r="J1734" s="12" t="s">
        <v>11457</v>
      </c>
      <c r="K1734" s="14" t="s">
        <v>11458</v>
      </c>
      <c r="L1734" s="15">
        <v>0</v>
      </c>
      <c r="M1734" s="15">
        <v>350</v>
      </c>
      <c r="N1734" s="15">
        <f t="shared" si="55"/>
        <v>350</v>
      </c>
      <c r="O1734" s="15" t="s">
        <v>12671</v>
      </c>
      <c r="P1734" s="16"/>
    </row>
    <row r="1735" spans="1:16" s="1" customFormat="1" hidden="1" x14ac:dyDescent="0.25">
      <c r="A1735" s="12">
        <f t="shared" si="54"/>
        <v>1734</v>
      </c>
      <c r="B1735" s="12" t="s">
        <v>4866</v>
      </c>
      <c r="C1735" s="13" t="s">
        <v>5855</v>
      </c>
      <c r="D1735" s="13" t="s">
        <v>10351</v>
      </c>
      <c r="E1735" s="13" t="s">
        <v>10423</v>
      </c>
      <c r="F1735" s="12" t="s">
        <v>10424</v>
      </c>
      <c r="G1735" s="13" t="s">
        <v>7240</v>
      </c>
      <c r="H1735" s="12" t="s">
        <v>11792</v>
      </c>
      <c r="I1735" s="12" t="s">
        <v>12229</v>
      </c>
      <c r="J1735" s="12" t="s">
        <v>11094</v>
      </c>
      <c r="K1735" s="14" t="s">
        <v>11095</v>
      </c>
      <c r="L1735" s="15">
        <v>0</v>
      </c>
      <c r="M1735" s="15">
        <v>150</v>
      </c>
      <c r="N1735" s="15">
        <f t="shared" si="55"/>
        <v>150</v>
      </c>
      <c r="O1735" s="15" t="s">
        <v>12671</v>
      </c>
      <c r="P1735" s="16"/>
    </row>
    <row r="1736" spans="1:16" s="1" customFormat="1" hidden="1" x14ac:dyDescent="0.25">
      <c r="A1736" s="12">
        <f t="shared" si="54"/>
        <v>1735</v>
      </c>
      <c r="B1736" s="12" t="s">
        <v>1687</v>
      </c>
      <c r="C1736" s="13" t="s">
        <v>6680</v>
      </c>
      <c r="D1736" s="13" t="s">
        <v>10355</v>
      </c>
      <c r="E1736" s="13" t="s">
        <v>10373</v>
      </c>
      <c r="F1736" s="12" t="s">
        <v>10378</v>
      </c>
      <c r="G1736" s="13" t="s">
        <v>10379</v>
      </c>
      <c r="H1736" s="12" t="s">
        <v>11792</v>
      </c>
      <c r="I1736" s="12" t="s">
        <v>12231</v>
      </c>
      <c r="J1736" s="12" t="s">
        <v>11562</v>
      </c>
      <c r="K1736" s="14" t="s">
        <v>11563</v>
      </c>
      <c r="L1736" s="15">
        <v>0</v>
      </c>
      <c r="M1736" s="15">
        <v>3350</v>
      </c>
      <c r="N1736" s="15">
        <f t="shared" si="55"/>
        <v>3350</v>
      </c>
      <c r="O1736" s="15" t="s">
        <v>12671</v>
      </c>
      <c r="P1736" s="16"/>
    </row>
    <row r="1737" spans="1:16" s="1" customFormat="1" hidden="1" x14ac:dyDescent="0.25">
      <c r="A1737" s="12">
        <f t="shared" si="54"/>
        <v>1736</v>
      </c>
      <c r="B1737" s="12" t="s">
        <v>3120</v>
      </c>
      <c r="C1737" s="13" t="s">
        <v>6281</v>
      </c>
      <c r="D1737" s="13" t="s">
        <v>10355</v>
      </c>
      <c r="E1737" s="13" t="s">
        <v>10373</v>
      </c>
      <c r="F1737" s="12" t="s">
        <v>10378</v>
      </c>
      <c r="G1737" s="13" t="s">
        <v>10379</v>
      </c>
      <c r="H1737" s="12" t="s">
        <v>11792</v>
      </c>
      <c r="I1737" s="12" t="s">
        <v>12233</v>
      </c>
      <c r="J1737" s="12" t="s">
        <v>11562</v>
      </c>
      <c r="K1737" s="14" t="s">
        <v>11563</v>
      </c>
      <c r="L1737" s="15">
        <v>0</v>
      </c>
      <c r="M1737" s="15">
        <v>5850</v>
      </c>
      <c r="N1737" s="15">
        <f t="shared" si="55"/>
        <v>5850</v>
      </c>
      <c r="O1737" s="15" t="s">
        <v>12671</v>
      </c>
      <c r="P1737" s="16"/>
    </row>
    <row r="1738" spans="1:16" s="1" customFormat="1" hidden="1" x14ac:dyDescent="0.25">
      <c r="A1738" s="12">
        <f t="shared" si="54"/>
        <v>1737</v>
      </c>
      <c r="B1738" s="12" t="s">
        <v>2471</v>
      </c>
      <c r="C1738" s="13" t="s">
        <v>8345</v>
      </c>
      <c r="D1738" s="13" t="s">
        <v>10363</v>
      </c>
      <c r="E1738" s="13" t="s">
        <v>10533</v>
      </c>
      <c r="F1738" s="12" t="s">
        <v>10542</v>
      </c>
      <c r="G1738" s="13" t="s">
        <v>6446</v>
      </c>
      <c r="H1738" s="12" t="s">
        <v>11792</v>
      </c>
      <c r="I1738" s="12" t="s">
        <v>12229</v>
      </c>
      <c r="J1738" s="12" t="s">
        <v>11161</v>
      </c>
      <c r="K1738" s="14" t="s">
        <v>11162</v>
      </c>
      <c r="L1738" s="15">
        <v>100</v>
      </c>
      <c r="M1738" s="15">
        <v>550</v>
      </c>
      <c r="N1738" s="15">
        <f t="shared" si="55"/>
        <v>650</v>
      </c>
      <c r="O1738" s="15" t="s">
        <v>12671</v>
      </c>
      <c r="P1738" s="16"/>
    </row>
    <row r="1739" spans="1:16" s="1" customFormat="1" hidden="1" x14ac:dyDescent="0.25">
      <c r="A1739" s="12">
        <f t="shared" si="54"/>
        <v>1738</v>
      </c>
      <c r="B1739" s="12" t="s">
        <v>1071</v>
      </c>
      <c r="C1739" s="13" t="s">
        <v>6404</v>
      </c>
      <c r="D1739" s="13" t="s">
        <v>10363</v>
      </c>
      <c r="E1739" s="13" t="s">
        <v>10396</v>
      </c>
      <c r="F1739" s="12" t="s">
        <v>10397</v>
      </c>
      <c r="G1739" s="13" t="s">
        <v>10398</v>
      </c>
      <c r="H1739" s="12" t="s">
        <v>11792</v>
      </c>
      <c r="I1739" s="12" t="s">
        <v>12230</v>
      </c>
      <c r="J1739" s="12" t="s">
        <v>11206</v>
      </c>
      <c r="K1739" s="14" t="s">
        <v>11207</v>
      </c>
      <c r="L1739" s="15">
        <v>0</v>
      </c>
      <c r="M1739" s="15">
        <v>3750</v>
      </c>
      <c r="N1739" s="15">
        <f t="shared" si="55"/>
        <v>3750</v>
      </c>
      <c r="O1739" s="15" t="s">
        <v>12671</v>
      </c>
      <c r="P1739" s="16"/>
    </row>
    <row r="1740" spans="1:16" s="1" customFormat="1" hidden="1" x14ac:dyDescent="0.25">
      <c r="A1740" s="12">
        <f t="shared" si="54"/>
        <v>1739</v>
      </c>
      <c r="B1740" s="12" t="s">
        <v>3545</v>
      </c>
      <c r="C1740" s="13" t="s">
        <v>6823</v>
      </c>
      <c r="D1740" s="13" t="s">
        <v>10363</v>
      </c>
      <c r="E1740" s="13" t="s">
        <v>10396</v>
      </c>
      <c r="F1740" s="12" t="s">
        <v>10397</v>
      </c>
      <c r="G1740" s="13" t="s">
        <v>10398</v>
      </c>
      <c r="H1740" s="12" t="s">
        <v>11792</v>
      </c>
      <c r="I1740" s="12" t="s">
        <v>12233</v>
      </c>
      <c r="J1740" s="12" t="s">
        <v>11198</v>
      </c>
      <c r="K1740" s="14" t="s">
        <v>11199</v>
      </c>
      <c r="L1740" s="15">
        <v>0</v>
      </c>
      <c r="M1740" s="15">
        <v>7300</v>
      </c>
      <c r="N1740" s="15">
        <f t="shared" si="55"/>
        <v>7300</v>
      </c>
      <c r="O1740" s="15" t="s">
        <v>12671</v>
      </c>
      <c r="P1740" s="16"/>
    </row>
    <row r="1741" spans="1:16" s="1" customFormat="1" hidden="1" x14ac:dyDescent="0.25">
      <c r="A1741" s="12">
        <f t="shared" si="54"/>
        <v>1740</v>
      </c>
      <c r="B1741" s="12" t="s">
        <v>2541</v>
      </c>
      <c r="C1741" s="13" t="s">
        <v>8385</v>
      </c>
      <c r="D1741" s="13" t="s">
        <v>10363</v>
      </c>
      <c r="E1741" s="13" t="s">
        <v>10396</v>
      </c>
      <c r="F1741" s="12" t="s">
        <v>10397</v>
      </c>
      <c r="G1741" s="13" t="s">
        <v>10398</v>
      </c>
      <c r="H1741" s="12" t="s">
        <v>11792</v>
      </c>
      <c r="I1741" s="12" t="s">
        <v>12230</v>
      </c>
      <c r="J1741" s="12" t="s">
        <v>11206</v>
      </c>
      <c r="K1741" s="14" t="s">
        <v>11207</v>
      </c>
      <c r="L1741" s="15">
        <v>0</v>
      </c>
      <c r="M1741" s="15">
        <v>5150</v>
      </c>
      <c r="N1741" s="15">
        <f t="shared" si="55"/>
        <v>5150</v>
      </c>
      <c r="O1741" s="15" t="s">
        <v>12671</v>
      </c>
      <c r="P1741" s="16"/>
    </row>
    <row r="1742" spans="1:16" s="1" customFormat="1" hidden="1" x14ac:dyDescent="0.25">
      <c r="A1742" s="12">
        <f t="shared" si="54"/>
        <v>1741</v>
      </c>
      <c r="B1742" s="12" t="s">
        <v>3293</v>
      </c>
      <c r="C1742" s="13" t="s">
        <v>8801</v>
      </c>
      <c r="D1742" s="13" t="s">
        <v>10363</v>
      </c>
      <c r="E1742" s="13" t="s">
        <v>10396</v>
      </c>
      <c r="F1742" s="12" t="s">
        <v>10397</v>
      </c>
      <c r="G1742" s="13" t="s">
        <v>10398</v>
      </c>
      <c r="H1742" s="12" t="s">
        <v>11792</v>
      </c>
      <c r="I1742" s="12" t="s">
        <v>12230</v>
      </c>
      <c r="J1742" s="12" t="s">
        <v>11206</v>
      </c>
      <c r="K1742" s="14" t="s">
        <v>11207</v>
      </c>
      <c r="L1742" s="15">
        <v>0</v>
      </c>
      <c r="M1742" s="15">
        <v>1300</v>
      </c>
      <c r="N1742" s="15">
        <f t="shared" si="55"/>
        <v>1300</v>
      </c>
      <c r="O1742" s="15" t="s">
        <v>12671</v>
      </c>
      <c r="P1742" s="16"/>
    </row>
    <row r="1743" spans="1:16" s="1" customFormat="1" hidden="1" x14ac:dyDescent="0.25">
      <c r="A1743" s="12">
        <f t="shared" si="54"/>
        <v>1742</v>
      </c>
      <c r="B1743" s="12" t="s">
        <v>1062</v>
      </c>
      <c r="C1743" s="13" t="s">
        <v>7588</v>
      </c>
      <c r="D1743" s="13" t="s">
        <v>10363</v>
      </c>
      <c r="E1743" s="13" t="s">
        <v>10396</v>
      </c>
      <c r="F1743" s="12" t="s">
        <v>10397</v>
      </c>
      <c r="G1743" s="13" t="s">
        <v>10398</v>
      </c>
      <c r="H1743" s="12" t="s">
        <v>11792</v>
      </c>
      <c r="I1743" s="12" t="s">
        <v>12229</v>
      </c>
      <c r="J1743" s="12" t="s">
        <v>11198</v>
      </c>
      <c r="K1743" s="14" t="s">
        <v>11199</v>
      </c>
      <c r="L1743" s="15">
        <v>0</v>
      </c>
      <c r="M1743" s="15">
        <v>400</v>
      </c>
      <c r="N1743" s="15">
        <f t="shared" si="55"/>
        <v>400</v>
      </c>
      <c r="O1743" s="15" t="s">
        <v>12671</v>
      </c>
      <c r="P1743" s="16"/>
    </row>
    <row r="1744" spans="1:16" s="1" customFormat="1" hidden="1" x14ac:dyDescent="0.25">
      <c r="A1744" s="12">
        <f t="shared" si="54"/>
        <v>1743</v>
      </c>
      <c r="B1744" s="12" t="s">
        <v>4775</v>
      </c>
      <c r="C1744" s="13" t="s">
        <v>6301</v>
      </c>
      <c r="D1744" s="13" t="s">
        <v>10363</v>
      </c>
      <c r="E1744" s="13" t="s">
        <v>10396</v>
      </c>
      <c r="F1744" s="12" t="s">
        <v>10397</v>
      </c>
      <c r="G1744" s="13" t="s">
        <v>10398</v>
      </c>
      <c r="H1744" s="12" t="s">
        <v>11792</v>
      </c>
      <c r="I1744" s="12" t="s">
        <v>12230</v>
      </c>
      <c r="J1744" s="12" t="s">
        <v>11198</v>
      </c>
      <c r="K1744" s="14" t="s">
        <v>11199</v>
      </c>
      <c r="L1744" s="15">
        <v>0</v>
      </c>
      <c r="M1744" s="15">
        <v>6800</v>
      </c>
      <c r="N1744" s="15">
        <f t="shared" si="55"/>
        <v>6800</v>
      </c>
      <c r="O1744" s="15" t="s">
        <v>12671</v>
      </c>
      <c r="P1744" s="16"/>
    </row>
    <row r="1745" spans="1:16" s="1" customFormat="1" hidden="1" x14ac:dyDescent="0.25">
      <c r="A1745" s="12">
        <f t="shared" si="54"/>
        <v>1744</v>
      </c>
      <c r="B1745" s="12" t="s">
        <v>2638</v>
      </c>
      <c r="C1745" s="13" t="s">
        <v>6765</v>
      </c>
      <c r="D1745" s="13" t="s">
        <v>10351</v>
      </c>
      <c r="E1745" s="13" t="s">
        <v>10380</v>
      </c>
      <c r="F1745" s="12" t="s">
        <v>10381</v>
      </c>
      <c r="G1745" s="13" t="s">
        <v>5704</v>
      </c>
      <c r="H1745" s="12" t="s">
        <v>11792</v>
      </c>
      <c r="I1745" s="12" t="s">
        <v>12231</v>
      </c>
      <c r="J1745" s="12" t="s">
        <v>10995</v>
      </c>
      <c r="K1745" s="14" t="s">
        <v>10996</v>
      </c>
      <c r="L1745" s="15">
        <v>0</v>
      </c>
      <c r="M1745" s="15">
        <v>40</v>
      </c>
      <c r="N1745" s="15">
        <f t="shared" si="55"/>
        <v>40</v>
      </c>
      <c r="O1745" s="15" t="s">
        <v>12671</v>
      </c>
      <c r="P1745" s="16"/>
    </row>
    <row r="1746" spans="1:16" s="1" customFormat="1" hidden="1" x14ac:dyDescent="0.25">
      <c r="A1746" s="12">
        <f t="shared" si="54"/>
        <v>1745</v>
      </c>
      <c r="B1746" s="12" t="s">
        <v>1508</v>
      </c>
      <c r="C1746" s="13" t="s">
        <v>7800</v>
      </c>
      <c r="D1746" s="13" t="s">
        <v>10369</v>
      </c>
      <c r="E1746" s="13" t="s">
        <v>10370</v>
      </c>
      <c r="F1746" s="12" t="s">
        <v>10561</v>
      </c>
      <c r="G1746" s="13" t="s">
        <v>10562</v>
      </c>
      <c r="H1746" s="12" t="s">
        <v>11792</v>
      </c>
      <c r="I1746" s="12" t="s">
        <v>12229</v>
      </c>
      <c r="J1746" s="12" t="s">
        <v>11401</v>
      </c>
      <c r="K1746" s="14" t="s">
        <v>11402</v>
      </c>
      <c r="L1746" s="15">
        <v>0</v>
      </c>
      <c r="M1746" s="15">
        <v>50</v>
      </c>
      <c r="N1746" s="15">
        <f t="shared" si="55"/>
        <v>50</v>
      </c>
      <c r="O1746" s="15" t="s">
        <v>12671</v>
      </c>
      <c r="P1746" s="16"/>
    </row>
    <row r="1747" spans="1:16" s="1" customFormat="1" hidden="1" x14ac:dyDescent="0.25">
      <c r="A1747" s="12">
        <f t="shared" si="54"/>
        <v>1746</v>
      </c>
      <c r="B1747" s="12" t="s">
        <v>3667</v>
      </c>
      <c r="C1747" s="13" t="s">
        <v>8023</v>
      </c>
      <c r="D1747" s="13" t="s">
        <v>10355</v>
      </c>
      <c r="E1747" s="13" t="s">
        <v>10373</v>
      </c>
      <c r="F1747" s="12" t="s">
        <v>10378</v>
      </c>
      <c r="G1747" s="13" t="s">
        <v>10379</v>
      </c>
      <c r="H1747" s="12" t="s">
        <v>11792</v>
      </c>
      <c r="I1747" s="12" t="s">
        <v>12229</v>
      </c>
      <c r="J1747" s="12" t="s">
        <v>11562</v>
      </c>
      <c r="K1747" s="14" t="s">
        <v>11563</v>
      </c>
      <c r="L1747" s="15">
        <v>0</v>
      </c>
      <c r="M1747" s="15">
        <v>250</v>
      </c>
      <c r="N1747" s="15">
        <f t="shared" si="55"/>
        <v>250</v>
      </c>
      <c r="O1747" s="15" t="s">
        <v>12671</v>
      </c>
      <c r="P1747" s="16"/>
    </row>
    <row r="1748" spans="1:16" s="1" customFormat="1" hidden="1" x14ac:dyDescent="0.25">
      <c r="A1748" s="12">
        <f t="shared" si="54"/>
        <v>1747</v>
      </c>
      <c r="B1748" s="12" t="s">
        <v>2542</v>
      </c>
      <c r="C1748" s="13" t="s">
        <v>5961</v>
      </c>
      <c r="D1748" s="13" t="s">
        <v>10363</v>
      </c>
      <c r="E1748" s="13" t="s">
        <v>10396</v>
      </c>
      <c r="F1748" s="12" t="s">
        <v>10397</v>
      </c>
      <c r="G1748" s="13" t="s">
        <v>10398</v>
      </c>
      <c r="H1748" s="12" t="s">
        <v>11792</v>
      </c>
      <c r="I1748" s="12" t="s">
        <v>12230</v>
      </c>
      <c r="J1748" s="12" t="s">
        <v>11206</v>
      </c>
      <c r="K1748" s="14" t="s">
        <v>11207</v>
      </c>
      <c r="L1748" s="15">
        <v>0</v>
      </c>
      <c r="M1748" s="15">
        <v>6500</v>
      </c>
      <c r="N1748" s="15">
        <f t="shared" si="55"/>
        <v>6500</v>
      </c>
      <c r="O1748" s="15" t="s">
        <v>12671</v>
      </c>
      <c r="P1748" s="16"/>
    </row>
    <row r="1749" spans="1:16" s="1" customFormat="1" hidden="1" x14ac:dyDescent="0.25">
      <c r="A1749" s="12">
        <f t="shared" si="54"/>
        <v>1748</v>
      </c>
      <c r="B1749" s="12" t="s">
        <v>1034</v>
      </c>
      <c r="C1749" s="13" t="s">
        <v>5927</v>
      </c>
      <c r="D1749" s="13" t="s">
        <v>10363</v>
      </c>
      <c r="E1749" s="13" t="s">
        <v>10396</v>
      </c>
      <c r="F1749" s="12" t="s">
        <v>10397</v>
      </c>
      <c r="G1749" s="13" t="s">
        <v>10398</v>
      </c>
      <c r="H1749" s="12" t="s">
        <v>11792</v>
      </c>
      <c r="I1749" s="12" t="s">
        <v>12230</v>
      </c>
      <c r="J1749" s="12" t="s">
        <v>11206</v>
      </c>
      <c r="K1749" s="14" t="s">
        <v>11207</v>
      </c>
      <c r="L1749" s="15">
        <v>0</v>
      </c>
      <c r="M1749" s="15">
        <v>250</v>
      </c>
      <c r="N1749" s="15">
        <f t="shared" si="55"/>
        <v>250</v>
      </c>
      <c r="O1749" s="15" t="s">
        <v>12671</v>
      </c>
      <c r="P1749" s="16"/>
    </row>
    <row r="1750" spans="1:16" s="1" customFormat="1" hidden="1" x14ac:dyDescent="0.25">
      <c r="A1750" s="12">
        <f t="shared" si="54"/>
        <v>1749</v>
      </c>
      <c r="B1750" s="12" t="s">
        <v>1053</v>
      </c>
      <c r="C1750" s="13" t="s">
        <v>7583</v>
      </c>
      <c r="D1750" s="13" t="s">
        <v>10363</v>
      </c>
      <c r="E1750" s="13" t="s">
        <v>10396</v>
      </c>
      <c r="F1750" s="12" t="s">
        <v>10397</v>
      </c>
      <c r="G1750" s="13" t="s">
        <v>10398</v>
      </c>
      <c r="H1750" s="12" t="s">
        <v>11792</v>
      </c>
      <c r="I1750" s="12" t="s">
        <v>12229</v>
      </c>
      <c r="J1750" s="12" t="s">
        <v>11198</v>
      </c>
      <c r="K1750" s="14" t="s">
        <v>11199</v>
      </c>
      <c r="L1750" s="15">
        <v>0</v>
      </c>
      <c r="M1750" s="15">
        <v>500</v>
      </c>
      <c r="N1750" s="15">
        <f t="shared" si="55"/>
        <v>500</v>
      </c>
      <c r="O1750" s="15" t="s">
        <v>12671</v>
      </c>
      <c r="P1750" s="16"/>
    </row>
    <row r="1751" spans="1:16" s="1" customFormat="1" hidden="1" x14ac:dyDescent="0.25">
      <c r="A1751" s="12">
        <f t="shared" si="54"/>
        <v>1750</v>
      </c>
      <c r="B1751" s="12" t="s">
        <v>4830</v>
      </c>
      <c r="C1751" s="13" t="s">
        <v>7770</v>
      </c>
      <c r="D1751" s="13" t="s">
        <v>10363</v>
      </c>
      <c r="E1751" s="13" t="s">
        <v>10396</v>
      </c>
      <c r="F1751" s="12" t="s">
        <v>10397</v>
      </c>
      <c r="G1751" s="13" t="s">
        <v>10398</v>
      </c>
      <c r="H1751" s="12" t="s">
        <v>11792</v>
      </c>
      <c r="I1751" s="12" t="s">
        <v>12229</v>
      </c>
      <c r="J1751" s="12" t="s">
        <v>11208</v>
      </c>
      <c r="K1751" s="14" t="s">
        <v>11209</v>
      </c>
      <c r="L1751" s="15">
        <v>0</v>
      </c>
      <c r="M1751" s="15">
        <v>1150</v>
      </c>
      <c r="N1751" s="15">
        <f t="shared" si="55"/>
        <v>1150</v>
      </c>
      <c r="O1751" s="15" t="s">
        <v>12671</v>
      </c>
      <c r="P1751" s="16"/>
    </row>
    <row r="1752" spans="1:16" s="1" customFormat="1" hidden="1" x14ac:dyDescent="0.25">
      <c r="A1752" s="12">
        <f t="shared" si="54"/>
        <v>1751</v>
      </c>
      <c r="B1752" s="12" t="s">
        <v>5323</v>
      </c>
      <c r="C1752" s="13" t="s">
        <v>9984</v>
      </c>
      <c r="D1752" s="13" t="s">
        <v>10363</v>
      </c>
      <c r="E1752" s="13" t="s">
        <v>10396</v>
      </c>
      <c r="F1752" s="12" t="s">
        <v>10397</v>
      </c>
      <c r="G1752" s="13" t="s">
        <v>10398</v>
      </c>
      <c r="H1752" s="12" t="s">
        <v>11792</v>
      </c>
      <c r="I1752" s="12" t="s">
        <v>12229</v>
      </c>
      <c r="J1752" s="12" t="s">
        <v>11200</v>
      </c>
      <c r="K1752" s="14" t="s">
        <v>11201</v>
      </c>
      <c r="L1752" s="15">
        <v>0</v>
      </c>
      <c r="M1752" s="15">
        <v>550</v>
      </c>
      <c r="N1752" s="15">
        <f t="shared" si="55"/>
        <v>550</v>
      </c>
      <c r="O1752" s="15" t="s">
        <v>12671</v>
      </c>
      <c r="P1752" s="16"/>
    </row>
    <row r="1753" spans="1:16" s="1" customFormat="1" hidden="1" x14ac:dyDescent="0.25">
      <c r="A1753" s="12">
        <f t="shared" si="54"/>
        <v>1752</v>
      </c>
      <c r="B1753" s="12" t="s">
        <v>269</v>
      </c>
      <c r="C1753" s="13" t="s">
        <v>6395</v>
      </c>
      <c r="D1753" s="13" t="s">
        <v>10351</v>
      </c>
      <c r="E1753" s="13" t="s">
        <v>10352</v>
      </c>
      <c r="F1753" s="12" t="s">
        <v>10353</v>
      </c>
      <c r="G1753" s="13" t="s">
        <v>10354</v>
      </c>
      <c r="H1753" s="12" t="s">
        <v>11792</v>
      </c>
      <c r="I1753" s="12" t="s">
        <v>12230</v>
      </c>
      <c r="J1753" s="12" t="s">
        <v>11021</v>
      </c>
      <c r="K1753" s="14" t="s">
        <v>11022</v>
      </c>
      <c r="L1753" s="15">
        <v>0</v>
      </c>
      <c r="M1753" s="15">
        <v>900</v>
      </c>
      <c r="N1753" s="15">
        <f t="shared" si="55"/>
        <v>900</v>
      </c>
      <c r="O1753" s="15" t="s">
        <v>12671</v>
      </c>
      <c r="P1753" s="16"/>
    </row>
    <row r="1754" spans="1:16" s="1" customFormat="1" hidden="1" x14ac:dyDescent="0.25">
      <c r="A1754" s="12">
        <f t="shared" si="54"/>
        <v>1753</v>
      </c>
      <c r="B1754" s="12" t="s">
        <v>270</v>
      </c>
      <c r="C1754" s="13" t="s">
        <v>7108</v>
      </c>
      <c r="D1754" s="13" t="s">
        <v>10351</v>
      </c>
      <c r="E1754" s="13" t="s">
        <v>10352</v>
      </c>
      <c r="F1754" s="12" t="s">
        <v>10353</v>
      </c>
      <c r="G1754" s="13" t="s">
        <v>10354</v>
      </c>
      <c r="H1754" s="12" t="s">
        <v>11792</v>
      </c>
      <c r="I1754" s="12" t="s">
        <v>12229</v>
      </c>
      <c r="J1754" s="12" t="s">
        <v>11021</v>
      </c>
      <c r="K1754" s="14" t="s">
        <v>11022</v>
      </c>
      <c r="L1754" s="15">
        <v>0</v>
      </c>
      <c r="M1754" s="15">
        <v>100</v>
      </c>
      <c r="N1754" s="15">
        <f t="shared" si="55"/>
        <v>100</v>
      </c>
      <c r="O1754" s="15" t="s">
        <v>12671</v>
      </c>
      <c r="P1754" s="16"/>
    </row>
    <row r="1755" spans="1:16" s="1" customFormat="1" hidden="1" x14ac:dyDescent="0.25">
      <c r="A1755" s="12">
        <f t="shared" si="54"/>
        <v>1754</v>
      </c>
      <c r="B1755" s="12" t="s">
        <v>2962</v>
      </c>
      <c r="C1755" s="13" t="s">
        <v>6183</v>
      </c>
      <c r="D1755" s="13" t="s">
        <v>10351</v>
      </c>
      <c r="E1755" s="13" t="s">
        <v>10352</v>
      </c>
      <c r="F1755" s="12" t="s">
        <v>10353</v>
      </c>
      <c r="G1755" s="13" t="s">
        <v>10354</v>
      </c>
      <c r="H1755" s="12" t="s">
        <v>11792</v>
      </c>
      <c r="I1755" s="12" t="s">
        <v>12230</v>
      </c>
      <c r="J1755" s="12" t="s">
        <v>11021</v>
      </c>
      <c r="K1755" s="14" t="s">
        <v>11022</v>
      </c>
      <c r="L1755" s="15">
        <v>0</v>
      </c>
      <c r="M1755" s="15">
        <v>1400</v>
      </c>
      <c r="N1755" s="15">
        <f t="shared" si="55"/>
        <v>1400</v>
      </c>
      <c r="O1755" s="15" t="s">
        <v>12671</v>
      </c>
      <c r="P1755" s="16"/>
    </row>
    <row r="1756" spans="1:16" s="1" customFormat="1" hidden="1" x14ac:dyDescent="0.25">
      <c r="A1756" s="12">
        <f t="shared" si="54"/>
        <v>1755</v>
      </c>
      <c r="B1756" s="12" t="s">
        <v>4639</v>
      </c>
      <c r="C1756" s="13" t="s">
        <v>9585</v>
      </c>
      <c r="D1756" s="13" t="s">
        <v>10363</v>
      </c>
      <c r="E1756" s="13" t="s">
        <v>10406</v>
      </c>
      <c r="F1756" s="12" t="s">
        <v>10407</v>
      </c>
      <c r="G1756" s="13" t="s">
        <v>5703</v>
      </c>
      <c r="H1756" s="12" t="s">
        <v>11792</v>
      </c>
      <c r="I1756" s="12" t="s">
        <v>12229</v>
      </c>
      <c r="J1756" s="12" t="s">
        <v>11785</v>
      </c>
      <c r="K1756" s="14" t="s">
        <v>11786</v>
      </c>
      <c r="L1756" s="15">
        <v>0</v>
      </c>
      <c r="M1756" s="15">
        <v>200</v>
      </c>
      <c r="N1756" s="15">
        <f t="shared" si="55"/>
        <v>200</v>
      </c>
      <c r="O1756" s="15" t="s">
        <v>12671</v>
      </c>
      <c r="P1756" s="16"/>
    </row>
    <row r="1757" spans="1:16" s="1" customFormat="1" hidden="1" x14ac:dyDescent="0.25">
      <c r="A1757" s="12">
        <f t="shared" si="54"/>
        <v>1756</v>
      </c>
      <c r="B1757" s="12" t="s">
        <v>4892</v>
      </c>
      <c r="C1757" s="13" t="s">
        <v>9724</v>
      </c>
      <c r="D1757" s="13" t="s">
        <v>10355</v>
      </c>
      <c r="E1757" s="13" t="s">
        <v>10373</v>
      </c>
      <c r="F1757" s="12" t="s">
        <v>10378</v>
      </c>
      <c r="G1757" s="13" t="s">
        <v>10379</v>
      </c>
      <c r="H1757" s="12" t="s">
        <v>11792</v>
      </c>
      <c r="I1757" s="12" t="s">
        <v>12230</v>
      </c>
      <c r="J1757" s="12" t="s">
        <v>11560</v>
      </c>
      <c r="K1757" s="14" t="s">
        <v>11561</v>
      </c>
      <c r="L1757" s="15">
        <v>0</v>
      </c>
      <c r="M1757" s="15">
        <v>300</v>
      </c>
      <c r="N1757" s="15">
        <f t="shared" si="55"/>
        <v>300</v>
      </c>
      <c r="O1757" s="15" t="s">
        <v>12671</v>
      </c>
      <c r="P1757" s="16"/>
    </row>
    <row r="1758" spans="1:16" s="1" customFormat="1" hidden="1" x14ac:dyDescent="0.25">
      <c r="A1758" s="12">
        <f t="shared" si="54"/>
        <v>1757</v>
      </c>
      <c r="B1758" s="12" t="s">
        <v>2901</v>
      </c>
      <c r="C1758" s="13" t="s">
        <v>8455</v>
      </c>
      <c r="D1758" s="13" t="s">
        <v>10369</v>
      </c>
      <c r="E1758" s="13" t="s">
        <v>10370</v>
      </c>
      <c r="F1758" s="12" t="s">
        <v>10561</v>
      </c>
      <c r="G1758" s="13" t="s">
        <v>10562</v>
      </c>
      <c r="H1758" s="12" t="s">
        <v>11792</v>
      </c>
      <c r="I1758" s="12" t="s">
        <v>12229</v>
      </c>
      <c r="J1758" s="12" t="s">
        <v>11399</v>
      </c>
      <c r="K1758" s="14" t="s">
        <v>11400</v>
      </c>
      <c r="L1758" s="15">
        <v>0</v>
      </c>
      <c r="M1758" s="15">
        <v>200</v>
      </c>
      <c r="N1758" s="15">
        <f t="shared" si="55"/>
        <v>200</v>
      </c>
      <c r="O1758" s="15" t="s">
        <v>12671</v>
      </c>
      <c r="P1758" s="16"/>
    </row>
    <row r="1759" spans="1:16" s="1" customFormat="1" hidden="1" x14ac:dyDescent="0.25">
      <c r="A1759" s="12">
        <f t="shared" si="54"/>
        <v>1758</v>
      </c>
      <c r="B1759" s="12" t="s">
        <v>3614</v>
      </c>
      <c r="C1759" s="13" t="s">
        <v>6834</v>
      </c>
      <c r="D1759" s="13" t="s">
        <v>10363</v>
      </c>
      <c r="E1759" s="13" t="s">
        <v>10396</v>
      </c>
      <c r="F1759" s="12" t="s">
        <v>10397</v>
      </c>
      <c r="G1759" s="13" t="s">
        <v>10398</v>
      </c>
      <c r="H1759" s="12" t="s">
        <v>11792</v>
      </c>
      <c r="I1759" s="12" t="s">
        <v>12230</v>
      </c>
      <c r="J1759" s="12" t="s">
        <v>11202</v>
      </c>
      <c r="K1759" s="14" t="s">
        <v>11203</v>
      </c>
      <c r="L1759" s="15">
        <v>0</v>
      </c>
      <c r="M1759" s="15">
        <v>8100</v>
      </c>
      <c r="N1759" s="15">
        <f t="shared" si="55"/>
        <v>8100</v>
      </c>
      <c r="O1759" s="15" t="s">
        <v>12671</v>
      </c>
      <c r="P1759" s="16"/>
    </row>
    <row r="1760" spans="1:16" s="1" customFormat="1" hidden="1" x14ac:dyDescent="0.25">
      <c r="A1760" s="12">
        <f t="shared" si="54"/>
        <v>1759</v>
      </c>
      <c r="B1760" s="12" t="s">
        <v>1040</v>
      </c>
      <c r="C1760" s="13" t="s">
        <v>5740</v>
      </c>
      <c r="D1760" s="13" t="s">
        <v>10363</v>
      </c>
      <c r="E1760" s="13" t="s">
        <v>10396</v>
      </c>
      <c r="F1760" s="12" t="s">
        <v>10397</v>
      </c>
      <c r="G1760" s="13" t="s">
        <v>10398</v>
      </c>
      <c r="H1760" s="12" t="s">
        <v>11789</v>
      </c>
      <c r="I1760" s="12" t="s">
        <v>12231</v>
      </c>
      <c r="J1760" s="12" t="s">
        <v>11202</v>
      </c>
      <c r="K1760" s="14" t="s">
        <v>11203</v>
      </c>
      <c r="L1760" s="15">
        <v>0</v>
      </c>
      <c r="M1760" s="15">
        <v>17950</v>
      </c>
      <c r="N1760" s="15">
        <f t="shared" si="55"/>
        <v>17950</v>
      </c>
      <c r="O1760" s="15" t="s">
        <v>12671</v>
      </c>
      <c r="P1760" s="16"/>
    </row>
    <row r="1761" spans="1:16" s="1" customFormat="1" hidden="1" x14ac:dyDescent="0.25">
      <c r="A1761" s="12">
        <f t="shared" si="54"/>
        <v>1760</v>
      </c>
      <c r="B1761" s="12" t="s">
        <v>799</v>
      </c>
      <c r="C1761" s="13" t="s">
        <v>7465</v>
      </c>
      <c r="D1761" s="13" t="s">
        <v>10363</v>
      </c>
      <c r="E1761" s="13" t="s">
        <v>10526</v>
      </c>
      <c r="F1761" s="12" t="s">
        <v>10540</v>
      </c>
      <c r="G1761" s="13" t="s">
        <v>10541</v>
      </c>
      <c r="H1761" s="12" t="s">
        <v>11792</v>
      </c>
      <c r="I1761" s="12" t="s">
        <v>12229</v>
      </c>
      <c r="J1761" s="12" t="s">
        <v>11243</v>
      </c>
      <c r="K1761" s="14" t="s">
        <v>11244</v>
      </c>
      <c r="L1761" s="15">
        <v>0</v>
      </c>
      <c r="M1761" s="15">
        <v>100</v>
      </c>
      <c r="N1761" s="15">
        <f t="shared" si="55"/>
        <v>100</v>
      </c>
      <c r="O1761" s="15" t="s">
        <v>12671</v>
      </c>
      <c r="P1761" s="16"/>
    </row>
    <row r="1762" spans="1:16" s="1" customFormat="1" hidden="1" x14ac:dyDescent="0.25">
      <c r="A1762" s="12">
        <f t="shared" si="54"/>
        <v>1761</v>
      </c>
      <c r="B1762" s="12" t="s">
        <v>1354</v>
      </c>
      <c r="C1762" s="13" t="s">
        <v>7733</v>
      </c>
      <c r="D1762" s="13" t="s">
        <v>10369</v>
      </c>
      <c r="E1762" s="13" t="s">
        <v>10161</v>
      </c>
      <c r="F1762" s="12" t="s">
        <v>10453</v>
      </c>
      <c r="G1762" s="13" t="s">
        <v>5751</v>
      </c>
      <c r="H1762" s="12" t="s">
        <v>11792</v>
      </c>
      <c r="I1762" s="12" t="s">
        <v>12229</v>
      </c>
      <c r="J1762" s="12" t="s">
        <v>11457</v>
      </c>
      <c r="K1762" s="14" t="s">
        <v>11458</v>
      </c>
      <c r="L1762" s="15">
        <v>0</v>
      </c>
      <c r="M1762" s="15">
        <v>400</v>
      </c>
      <c r="N1762" s="15">
        <f t="shared" si="55"/>
        <v>400</v>
      </c>
      <c r="O1762" s="15" t="s">
        <v>12671</v>
      </c>
      <c r="P1762" s="16"/>
    </row>
    <row r="1763" spans="1:16" s="1" customFormat="1" hidden="1" x14ac:dyDescent="0.25">
      <c r="A1763" s="12">
        <f t="shared" si="54"/>
        <v>1762</v>
      </c>
      <c r="B1763" s="12" t="s">
        <v>4691</v>
      </c>
      <c r="C1763" s="13" t="s">
        <v>7799</v>
      </c>
      <c r="D1763" s="13" t="s">
        <v>10351</v>
      </c>
      <c r="E1763" s="13" t="s">
        <v>10423</v>
      </c>
      <c r="F1763" s="12" t="s">
        <v>10621</v>
      </c>
      <c r="G1763" s="13" t="s">
        <v>10622</v>
      </c>
      <c r="H1763" s="12" t="s">
        <v>11792</v>
      </c>
      <c r="I1763" s="12" t="s">
        <v>12229</v>
      </c>
      <c r="J1763" s="12" t="s">
        <v>11741</v>
      </c>
      <c r="K1763" s="14" t="s">
        <v>11742</v>
      </c>
      <c r="L1763" s="15">
        <v>0</v>
      </c>
      <c r="M1763" s="15">
        <v>50</v>
      </c>
      <c r="N1763" s="15">
        <f t="shared" si="55"/>
        <v>50</v>
      </c>
      <c r="O1763" s="15" t="s">
        <v>12671</v>
      </c>
      <c r="P1763" s="16"/>
    </row>
    <row r="1764" spans="1:16" s="1" customFormat="1" hidden="1" x14ac:dyDescent="0.25">
      <c r="A1764" s="12">
        <f t="shared" si="54"/>
        <v>1763</v>
      </c>
      <c r="B1764" s="12" t="s">
        <v>211</v>
      </c>
      <c r="C1764" s="13" t="s">
        <v>7063</v>
      </c>
      <c r="D1764" s="13" t="s">
        <v>10351</v>
      </c>
      <c r="E1764" s="13" t="s">
        <v>10380</v>
      </c>
      <c r="F1764" s="12" t="s">
        <v>10381</v>
      </c>
      <c r="G1764" s="13" t="s">
        <v>5704</v>
      </c>
      <c r="H1764" s="12" t="s">
        <v>11792</v>
      </c>
      <c r="I1764" s="12" t="s">
        <v>12231</v>
      </c>
      <c r="J1764" s="12" t="s">
        <v>10999</v>
      </c>
      <c r="K1764" s="14" t="s">
        <v>11000</v>
      </c>
      <c r="L1764" s="15">
        <v>0</v>
      </c>
      <c r="M1764" s="15">
        <v>300</v>
      </c>
      <c r="N1764" s="15">
        <f t="shared" si="55"/>
        <v>300</v>
      </c>
      <c r="O1764" s="15" t="s">
        <v>12671</v>
      </c>
      <c r="P1764" s="16"/>
    </row>
    <row r="1765" spans="1:16" s="1" customFormat="1" hidden="1" x14ac:dyDescent="0.25">
      <c r="A1765" s="12">
        <f t="shared" si="54"/>
        <v>1764</v>
      </c>
      <c r="B1765" s="12" t="s">
        <v>200</v>
      </c>
      <c r="C1765" s="13" t="s">
        <v>7055</v>
      </c>
      <c r="D1765" s="13" t="s">
        <v>10351</v>
      </c>
      <c r="E1765" s="13" t="s">
        <v>10380</v>
      </c>
      <c r="F1765" s="12" t="s">
        <v>10381</v>
      </c>
      <c r="G1765" s="13" t="s">
        <v>5704</v>
      </c>
      <c r="H1765" s="12" t="s">
        <v>11792</v>
      </c>
      <c r="I1765" s="12" t="s">
        <v>12230</v>
      </c>
      <c r="J1765" s="12" t="s">
        <v>10999</v>
      </c>
      <c r="K1765" s="14" t="s">
        <v>11000</v>
      </c>
      <c r="L1765" s="15">
        <v>0</v>
      </c>
      <c r="M1765" s="15">
        <v>3700</v>
      </c>
      <c r="N1765" s="15">
        <f t="shared" si="55"/>
        <v>3700</v>
      </c>
      <c r="O1765" s="15" t="s">
        <v>12671</v>
      </c>
      <c r="P1765" s="16"/>
    </row>
    <row r="1766" spans="1:16" s="1" customFormat="1" hidden="1" x14ac:dyDescent="0.25">
      <c r="A1766" s="12">
        <f t="shared" si="54"/>
        <v>1765</v>
      </c>
      <c r="B1766" s="12" t="s">
        <v>3507</v>
      </c>
      <c r="C1766" s="13" t="s">
        <v>8934</v>
      </c>
      <c r="D1766" s="13" t="s">
        <v>10351</v>
      </c>
      <c r="E1766" s="13" t="s">
        <v>10380</v>
      </c>
      <c r="F1766" s="12" t="s">
        <v>10381</v>
      </c>
      <c r="G1766" s="13" t="s">
        <v>5704</v>
      </c>
      <c r="H1766" s="12" t="s">
        <v>11792</v>
      </c>
      <c r="I1766" s="12" t="s">
        <v>12230</v>
      </c>
      <c r="J1766" s="12" t="s">
        <v>10995</v>
      </c>
      <c r="K1766" s="14" t="s">
        <v>10996</v>
      </c>
      <c r="L1766" s="15">
        <v>0</v>
      </c>
      <c r="M1766" s="15">
        <v>250</v>
      </c>
      <c r="N1766" s="15">
        <f t="shared" si="55"/>
        <v>250</v>
      </c>
      <c r="O1766" s="15" t="s">
        <v>12671</v>
      </c>
      <c r="P1766" s="16"/>
    </row>
    <row r="1767" spans="1:16" s="1" customFormat="1" hidden="1" x14ac:dyDescent="0.25">
      <c r="A1767" s="12">
        <f t="shared" si="54"/>
        <v>1766</v>
      </c>
      <c r="B1767" s="12" t="s">
        <v>1036</v>
      </c>
      <c r="C1767" s="13" t="s">
        <v>6321</v>
      </c>
      <c r="D1767" s="13" t="s">
        <v>10363</v>
      </c>
      <c r="E1767" s="13" t="s">
        <v>10396</v>
      </c>
      <c r="F1767" s="12" t="s">
        <v>10397</v>
      </c>
      <c r="G1767" s="13" t="s">
        <v>10398</v>
      </c>
      <c r="H1767" s="12" t="s">
        <v>11792</v>
      </c>
      <c r="I1767" s="12" t="s">
        <v>12229</v>
      </c>
      <c r="J1767" s="12" t="s">
        <v>11206</v>
      </c>
      <c r="K1767" s="14" t="s">
        <v>11207</v>
      </c>
      <c r="L1767" s="15">
        <v>0</v>
      </c>
      <c r="M1767" s="15">
        <v>150</v>
      </c>
      <c r="N1767" s="15">
        <f t="shared" si="55"/>
        <v>150</v>
      </c>
      <c r="O1767" s="15" t="s">
        <v>12671</v>
      </c>
      <c r="P1767" s="16"/>
    </row>
    <row r="1768" spans="1:16" s="1" customFormat="1" hidden="1" x14ac:dyDescent="0.25">
      <c r="A1768" s="12">
        <f t="shared" si="54"/>
        <v>1767</v>
      </c>
      <c r="B1768" s="12" t="s">
        <v>202</v>
      </c>
      <c r="C1768" s="13" t="s">
        <v>7058</v>
      </c>
      <c r="D1768" s="13" t="s">
        <v>10351</v>
      </c>
      <c r="E1768" s="13" t="s">
        <v>10380</v>
      </c>
      <c r="F1768" s="12" t="s">
        <v>10381</v>
      </c>
      <c r="G1768" s="13" t="s">
        <v>5704</v>
      </c>
      <c r="H1768" s="12" t="s">
        <v>11792</v>
      </c>
      <c r="I1768" s="12" t="s">
        <v>12229</v>
      </c>
      <c r="J1768" s="12" t="s">
        <v>10995</v>
      </c>
      <c r="K1768" s="14" t="s">
        <v>10996</v>
      </c>
      <c r="L1768" s="15">
        <v>0</v>
      </c>
      <c r="M1768" s="15">
        <v>40</v>
      </c>
      <c r="N1768" s="15">
        <f t="shared" si="55"/>
        <v>40</v>
      </c>
      <c r="O1768" s="15" t="s">
        <v>12671</v>
      </c>
      <c r="P1768" s="16"/>
    </row>
    <row r="1769" spans="1:16" s="1" customFormat="1" hidden="1" x14ac:dyDescent="0.25">
      <c r="A1769" s="12">
        <f t="shared" si="54"/>
        <v>1768</v>
      </c>
      <c r="B1769" s="12" t="s">
        <v>265</v>
      </c>
      <c r="C1769" s="13" t="s">
        <v>5680</v>
      </c>
      <c r="D1769" s="13" t="s">
        <v>10351</v>
      </c>
      <c r="E1769" s="13" t="s">
        <v>10352</v>
      </c>
      <c r="F1769" s="12" t="s">
        <v>10353</v>
      </c>
      <c r="G1769" s="13" t="s">
        <v>10354</v>
      </c>
      <c r="H1769" s="12" t="s">
        <v>11789</v>
      </c>
      <c r="I1769" s="12" t="s">
        <v>12231</v>
      </c>
      <c r="J1769" s="12" t="s">
        <v>11025</v>
      </c>
      <c r="K1769" s="14" t="s">
        <v>11026</v>
      </c>
      <c r="L1769" s="15">
        <v>0</v>
      </c>
      <c r="M1769" s="15">
        <v>30500</v>
      </c>
      <c r="N1769" s="15">
        <f t="shared" si="55"/>
        <v>30500</v>
      </c>
      <c r="O1769" s="15" t="s">
        <v>12671</v>
      </c>
      <c r="P1769" s="16"/>
    </row>
    <row r="1770" spans="1:16" s="1" customFormat="1" hidden="1" x14ac:dyDescent="0.25">
      <c r="A1770" s="12">
        <f t="shared" si="54"/>
        <v>1769</v>
      </c>
      <c r="B1770" s="12" t="s">
        <v>4773</v>
      </c>
      <c r="C1770" s="13" t="s">
        <v>5746</v>
      </c>
      <c r="D1770" s="13" t="s">
        <v>10351</v>
      </c>
      <c r="E1770" s="13" t="s">
        <v>10352</v>
      </c>
      <c r="F1770" s="12" t="s">
        <v>10353</v>
      </c>
      <c r="G1770" s="13" t="s">
        <v>10354</v>
      </c>
      <c r="H1770" s="12" t="s">
        <v>11792</v>
      </c>
      <c r="I1770" s="12" t="s">
        <v>12229</v>
      </c>
      <c r="J1770" s="12" t="s">
        <v>11021</v>
      </c>
      <c r="K1770" s="14" t="s">
        <v>11022</v>
      </c>
      <c r="L1770" s="15">
        <v>0</v>
      </c>
      <c r="M1770" s="15">
        <v>50</v>
      </c>
      <c r="N1770" s="15">
        <f t="shared" si="55"/>
        <v>50</v>
      </c>
      <c r="O1770" s="15" t="s">
        <v>12671</v>
      </c>
      <c r="P1770" s="16"/>
    </row>
    <row r="1771" spans="1:16" s="1" customFormat="1" hidden="1" x14ac:dyDescent="0.25">
      <c r="A1771" s="12">
        <f t="shared" si="54"/>
        <v>1770</v>
      </c>
      <c r="B1771" s="12" t="s">
        <v>3237</v>
      </c>
      <c r="C1771" s="13" t="s">
        <v>5670</v>
      </c>
      <c r="D1771" s="13" t="s">
        <v>10351</v>
      </c>
      <c r="E1771" s="13" t="s">
        <v>10352</v>
      </c>
      <c r="F1771" s="12" t="s">
        <v>10353</v>
      </c>
      <c r="G1771" s="13" t="s">
        <v>10354</v>
      </c>
      <c r="H1771" s="12" t="s">
        <v>11789</v>
      </c>
      <c r="I1771" s="12" t="s">
        <v>12231</v>
      </c>
      <c r="J1771" s="12" t="s">
        <v>11021</v>
      </c>
      <c r="K1771" s="14" t="s">
        <v>11022</v>
      </c>
      <c r="L1771" s="15">
        <v>0</v>
      </c>
      <c r="M1771" s="15">
        <v>50700</v>
      </c>
      <c r="N1771" s="15">
        <f t="shared" si="55"/>
        <v>50700</v>
      </c>
      <c r="O1771" s="15" t="s">
        <v>12671</v>
      </c>
      <c r="P1771" s="16"/>
    </row>
    <row r="1772" spans="1:16" s="1" customFormat="1" hidden="1" x14ac:dyDescent="0.25">
      <c r="A1772" s="12">
        <f t="shared" si="54"/>
        <v>1771</v>
      </c>
      <c r="B1772" s="12" t="s">
        <v>4854</v>
      </c>
      <c r="C1772" s="13" t="s">
        <v>5735</v>
      </c>
      <c r="D1772" s="13" t="s">
        <v>10363</v>
      </c>
      <c r="E1772" s="13" t="s">
        <v>10396</v>
      </c>
      <c r="F1772" s="12" t="s">
        <v>10397</v>
      </c>
      <c r="G1772" s="13" t="s">
        <v>10398</v>
      </c>
      <c r="H1772" s="12" t="s">
        <v>11792</v>
      </c>
      <c r="I1772" s="12" t="s">
        <v>12233</v>
      </c>
      <c r="J1772" s="12" t="s">
        <v>11200</v>
      </c>
      <c r="K1772" s="14" t="s">
        <v>11201</v>
      </c>
      <c r="L1772" s="15">
        <v>0</v>
      </c>
      <c r="M1772" s="15">
        <v>600</v>
      </c>
      <c r="N1772" s="15">
        <f t="shared" si="55"/>
        <v>600</v>
      </c>
      <c r="O1772" s="15" t="s">
        <v>12671</v>
      </c>
      <c r="P1772" s="16"/>
    </row>
    <row r="1773" spans="1:16" s="1" customFormat="1" hidden="1" x14ac:dyDescent="0.25">
      <c r="A1773" s="12">
        <f t="shared" si="54"/>
        <v>1772</v>
      </c>
      <c r="B1773" s="12" t="s">
        <v>1930</v>
      </c>
      <c r="C1773" s="13" t="s">
        <v>8007</v>
      </c>
      <c r="D1773" s="13" t="s">
        <v>10369</v>
      </c>
      <c r="E1773" s="13" t="s">
        <v>10408</v>
      </c>
      <c r="F1773" s="12" t="s">
        <v>10596</v>
      </c>
      <c r="G1773" s="13" t="s">
        <v>10597</v>
      </c>
      <c r="H1773" s="12" t="s">
        <v>11792</v>
      </c>
      <c r="I1773" s="12" t="s">
        <v>12229</v>
      </c>
      <c r="J1773" s="12" t="s">
        <v>11345</v>
      </c>
      <c r="K1773" s="14" t="s">
        <v>11346</v>
      </c>
      <c r="L1773" s="15">
        <v>0</v>
      </c>
      <c r="M1773" s="15">
        <v>100</v>
      </c>
      <c r="N1773" s="15">
        <f t="shared" si="55"/>
        <v>100</v>
      </c>
      <c r="O1773" s="15" t="s">
        <v>12671</v>
      </c>
      <c r="P1773" s="16"/>
    </row>
    <row r="1774" spans="1:16" s="1" customFormat="1" hidden="1" x14ac:dyDescent="0.25">
      <c r="A1774" s="12">
        <f t="shared" si="54"/>
        <v>1773</v>
      </c>
      <c r="B1774" s="12" t="s">
        <v>11838</v>
      </c>
      <c r="C1774" s="13" t="s">
        <v>11839</v>
      </c>
      <c r="D1774" s="13" t="s">
        <v>10369</v>
      </c>
      <c r="E1774" s="13" t="s">
        <v>10408</v>
      </c>
      <c r="F1774" s="12" t="s">
        <v>10596</v>
      </c>
      <c r="G1774" s="13" t="s">
        <v>10597</v>
      </c>
      <c r="H1774" s="12" t="s">
        <v>11792</v>
      </c>
      <c r="I1774" s="12" t="s">
        <v>12229</v>
      </c>
      <c r="J1774" s="12" t="s">
        <v>11307</v>
      </c>
      <c r="K1774" s="14" t="s">
        <v>11308</v>
      </c>
      <c r="L1774" s="15">
        <v>0</v>
      </c>
      <c r="M1774" s="15">
        <v>500</v>
      </c>
      <c r="N1774" s="15">
        <f t="shared" si="55"/>
        <v>500</v>
      </c>
      <c r="O1774" s="15" t="s">
        <v>12671</v>
      </c>
      <c r="P1774" s="16"/>
    </row>
    <row r="1775" spans="1:16" s="1" customFormat="1" hidden="1" x14ac:dyDescent="0.25">
      <c r="A1775" s="12">
        <f t="shared" si="54"/>
        <v>1774</v>
      </c>
      <c r="B1775" s="12" t="s">
        <v>2605</v>
      </c>
      <c r="C1775" s="13" t="s">
        <v>6049</v>
      </c>
      <c r="D1775" s="13" t="s">
        <v>10351</v>
      </c>
      <c r="E1775" s="13" t="s">
        <v>10352</v>
      </c>
      <c r="F1775" s="12" t="s">
        <v>10353</v>
      </c>
      <c r="G1775" s="13" t="s">
        <v>10354</v>
      </c>
      <c r="H1775" s="12" t="s">
        <v>11792</v>
      </c>
      <c r="I1775" s="12" t="s">
        <v>12230</v>
      </c>
      <c r="J1775" s="12" t="s">
        <v>11033</v>
      </c>
      <c r="K1775" s="14" t="s">
        <v>11034</v>
      </c>
      <c r="L1775" s="15">
        <v>0</v>
      </c>
      <c r="M1775" s="15">
        <v>2750</v>
      </c>
      <c r="N1775" s="15">
        <f t="shared" si="55"/>
        <v>2750</v>
      </c>
      <c r="O1775" s="15" t="s">
        <v>12671</v>
      </c>
      <c r="P1775" s="16"/>
    </row>
    <row r="1776" spans="1:16" s="1" customFormat="1" hidden="1" x14ac:dyDescent="0.25">
      <c r="A1776" s="12">
        <f t="shared" si="54"/>
        <v>1775</v>
      </c>
      <c r="B1776" s="12" t="s">
        <v>3681</v>
      </c>
      <c r="C1776" s="13" t="s">
        <v>9025</v>
      </c>
      <c r="D1776" s="13" t="s">
        <v>10351</v>
      </c>
      <c r="E1776" s="13" t="s">
        <v>10380</v>
      </c>
      <c r="F1776" s="12" t="s">
        <v>10381</v>
      </c>
      <c r="G1776" s="13" t="s">
        <v>5704</v>
      </c>
      <c r="H1776" s="12" t="s">
        <v>11792</v>
      </c>
      <c r="I1776" s="12" t="s">
        <v>12233</v>
      </c>
      <c r="J1776" s="12" t="s">
        <v>10997</v>
      </c>
      <c r="K1776" s="14" t="s">
        <v>10998</v>
      </c>
      <c r="L1776" s="15">
        <v>0</v>
      </c>
      <c r="M1776" s="15">
        <v>100</v>
      </c>
      <c r="N1776" s="15">
        <f t="shared" si="55"/>
        <v>100</v>
      </c>
      <c r="O1776" s="15" t="s">
        <v>12671</v>
      </c>
      <c r="P1776" s="16"/>
    </row>
    <row r="1777" spans="1:16" s="1" customFormat="1" hidden="1" x14ac:dyDescent="0.25">
      <c r="A1777" s="12">
        <f t="shared" si="54"/>
        <v>1776</v>
      </c>
      <c r="B1777" s="12" t="s">
        <v>210</v>
      </c>
      <c r="C1777" s="13" t="s">
        <v>7062</v>
      </c>
      <c r="D1777" s="13" t="s">
        <v>10351</v>
      </c>
      <c r="E1777" s="13" t="s">
        <v>10380</v>
      </c>
      <c r="F1777" s="12" t="s">
        <v>10381</v>
      </c>
      <c r="G1777" s="13" t="s">
        <v>5704</v>
      </c>
      <c r="H1777" s="12" t="s">
        <v>11792</v>
      </c>
      <c r="I1777" s="12" t="s">
        <v>12231</v>
      </c>
      <c r="J1777" s="12" t="s">
        <v>10997</v>
      </c>
      <c r="K1777" s="14" t="s">
        <v>10998</v>
      </c>
      <c r="L1777" s="15">
        <v>0</v>
      </c>
      <c r="M1777" s="15">
        <v>200</v>
      </c>
      <c r="N1777" s="15">
        <f t="shared" si="55"/>
        <v>200</v>
      </c>
      <c r="O1777" s="15" t="s">
        <v>12671</v>
      </c>
      <c r="P1777" s="16"/>
    </row>
    <row r="1778" spans="1:16" s="1" customFormat="1" hidden="1" x14ac:dyDescent="0.25">
      <c r="A1778" s="12">
        <f t="shared" si="54"/>
        <v>1777</v>
      </c>
      <c r="B1778" s="12" t="s">
        <v>3118</v>
      </c>
      <c r="C1778" s="13" t="s">
        <v>6796</v>
      </c>
      <c r="D1778" s="13" t="s">
        <v>10355</v>
      </c>
      <c r="E1778" s="13" t="s">
        <v>10373</v>
      </c>
      <c r="F1778" s="12" t="s">
        <v>10378</v>
      </c>
      <c r="G1778" s="13" t="s">
        <v>10379</v>
      </c>
      <c r="H1778" s="12" t="s">
        <v>11792</v>
      </c>
      <c r="I1778" s="12" t="s">
        <v>12233</v>
      </c>
      <c r="J1778" s="12" t="s">
        <v>11554</v>
      </c>
      <c r="K1778" s="14" t="s">
        <v>11555</v>
      </c>
      <c r="L1778" s="15">
        <v>0</v>
      </c>
      <c r="M1778" s="15">
        <v>600</v>
      </c>
      <c r="N1778" s="15">
        <f t="shared" si="55"/>
        <v>600</v>
      </c>
      <c r="O1778" s="15" t="s">
        <v>12671</v>
      </c>
      <c r="P1778" s="16"/>
    </row>
    <row r="1779" spans="1:16" s="1" customFormat="1" hidden="1" x14ac:dyDescent="0.25">
      <c r="A1779" s="12">
        <f t="shared" si="54"/>
        <v>1778</v>
      </c>
      <c r="B1779" s="12" t="s">
        <v>3928</v>
      </c>
      <c r="C1779" s="13" t="s">
        <v>9177</v>
      </c>
      <c r="D1779" s="13" t="s">
        <v>10363</v>
      </c>
      <c r="E1779" s="13" t="s">
        <v>10533</v>
      </c>
      <c r="F1779" s="12" t="s">
        <v>10542</v>
      </c>
      <c r="G1779" s="13" t="s">
        <v>6446</v>
      </c>
      <c r="H1779" s="12" t="s">
        <v>11792</v>
      </c>
      <c r="I1779" s="12" t="s">
        <v>12229</v>
      </c>
      <c r="J1779" s="12" t="s">
        <v>11163</v>
      </c>
      <c r="K1779" s="14" t="s">
        <v>11164</v>
      </c>
      <c r="L1779" s="15">
        <v>0</v>
      </c>
      <c r="M1779" s="15">
        <v>340</v>
      </c>
      <c r="N1779" s="15">
        <f t="shared" si="55"/>
        <v>340</v>
      </c>
      <c r="O1779" s="15" t="s">
        <v>12671</v>
      </c>
      <c r="P1779" s="16"/>
    </row>
    <row r="1780" spans="1:16" s="1" customFormat="1" hidden="1" x14ac:dyDescent="0.25">
      <c r="A1780" s="12">
        <f t="shared" si="54"/>
        <v>1779</v>
      </c>
      <c r="B1780" s="12" t="s">
        <v>4039</v>
      </c>
      <c r="C1780" s="13" t="s">
        <v>9243</v>
      </c>
      <c r="D1780" s="13" t="s">
        <v>10158</v>
      </c>
      <c r="E1780" s="13" t="s">
        <v>10158</v>
      </c>
      <c r="F1780" s="12" t="s">
        <v>10404</v>
      </c>
      <c r="G1780" s="13" t="s">
        <v>10405</v>
      </c>
      <c r="H1780" s="12" t="s">
        <v>11792</v>
      </c>
      <c r="I1780" s="12" t="s">
        <v>12229</v>
      </c>
      <c r="J1780" s="12" t="s">
        <v>10853</v>
      </c>
      <c r="K1780" s="14" t="s">
        <v>10854</v>
      </c>
      <c r="L1780" s="15">
        <v>0</v>
      </c>
      <c r="M1780" s="15">
        <v>100</v>
      </c>
      <c r="N1780" s="15">
        <f t="shared" si="55"/>
        <v>100</v>
      </c>
      <c r="O1780" s="15" t="s">
        <v>12671</v>
      </c>
      <c r="P1780" s="16"/>
    </row>
    <row r="1781" spans="1:16" s="1" customFormat="1" hidden="1" x14ac:dyDescent="0.25">
      <c r="A1781" s="12">
        <f t="shared" si="54"/>
        <v>1780</v>
      </c>
      <c r="B1781" s="12" t="s">
        <v>2109</v>
      </c>
      <c r="C1781" s="13" t="s">
        <v>5701</v>
      </c>
      <c r="D1781" s="13" t="s">
        <v>10351</v>
      </c>
      <c r="E1781" s="13" t="s">
        <v>10352</v>
      </c>
      <c r="F1781" s="12" t="s">
        <v>10353</v>
      </c>
      <c r="G1781" s="13" t="s">
        <v>10354</v>
      </c>
      <c r="H1781" s="12" t="s">
        <v>11789</v>
      </c>
      <c r="I1781" s="12" t="s">
        <v>12231</v>
      </c>
      <c r="J1781" s="12" t="s">
        <v>11025</v>
      </c>
      <c r="K1781" s="14" t="s">
        <v>11026</v>
      </c>
      <c r="L1781" s="15">
        <v>0</v>
      </c>
      <c r="M1781" s="15">
        <v>10900</v>
      </c>
      <c r="N1781" s="15">
        <f t="shared" si="55"/>
        <v>10900</v>
      </c>
      <c r="O1781" s="15" t="s">
        <v>12671</v>
      </c>
      <c r="P1781" s="16"/>
    </row>
    <row r="1782" spans="1:16" s="1" customFormat="1" hidden="1" x14ac:dyDescent="0.25">
      <c r="A1782" s="12">
        <f t="shared" si="54"/>
        <v>1781</v>
      </c>
      <c r="B1782" s="12" t="s">
        <v>272</v>
      </c>
      <c r="C1782" s="13" t="s">
        <v>6170</v>
      </c>
      <c r="D1782" s="13" t="s">
        <v>10351</v>
      </c>
      <c r="E1782" s="13" t="s">
        <v>10352</v>
      </c>
      <c r="F1782" s="12" t="s">
        <v>10353</v>
      </c>
      <c r="G1782" s="13" t="s">
        <v>10354</v>
      </c>
      <c r="H1782" s="12" t="s">
        <v>11792</v>
      </c>
      <c r="I1782" s="12" t="s">
        <v>12233</v>
      </c>
      <c r="J1782" s="12" t="s">
        <v>11033</v>
      </c>
      <c r="K1782" s="14" t="s">
        <v>11034</v>
      </c>
      <c r="L1782" s="15">
        <v>0</v>
      </c>
      <c r="M1782" s="15">
        <v>5350</v>
      </c>
      <c r="N1782" s="15">
        <f t="shared" si="55"/>
        <v>5350</v>
      </c>
      <c r="O1782" s="15" t="s">
        <v>12671</v>
      </c>
      <c r="P1782" s="16"/>
    </row>
    <row r="1783" spans="1:16" s="1" customFormat="1" hidden="1" x14ac:dyDescent="0.25">
      <c r="A1783" s="12">
        <f t="shared" si="54"/>
        <v>1782</v>
      </c>
      <c r="B1783" s="12" t="s">
        <v>4878</v>
      </c>
      <c r="C1783" s="13" t="s">
        <v>9712</v>
      </c>
      <c r="D1783" s="13" t="s">
        <v>10351</v>
      </c>
      <c r="E1783" s="13" t="s">
        <v>10352</v>
      </c>
      <c r="F1783" s="12" t="s">
        <v>10353</v>
      </c>
      <c r="G1783" s="13" t="s">
        <v>10354</v>
      </c>
      <c r="H1783" s="12" t="s">
        <v>11792</v>
      </c>
      <c r="I1783" s="12" t="s">
        <v>12229</v>
      </c>
      <c r="J1783" s="12" t="s">
        <v>11025</v>
      </c>
      <c r="K1783" s="14" t="s">
        <v>11026</v>
      </c>
      <c r="L1783" s="15">
        <v>0</v>
      </c>
      <c r="M1783" s="15">
        <v>100</v>
      </c>
      <c r="N1783" s="15">
        <f t="shared" si="55"/>
        <v>100</v>
      </c>
      <c r="O1783" s="15" t="s">
        <v>12671</v>
      </c>
      <c r="P1783" s="16"/>
    </row>
    <row r="1784" spans="1:16" s="1" customFormat="1" hidden="1" x14ac:dyDescent="0.25">
      <c r="A1784" s="12">
        <f t="shared" si="54"/>
        <v>1783</v>
      </c>
      <c r="B1784" s="12" t="s">
        <v>944</v>
      </c>
      <c r="C1784" s="13" t="s">
        <v>6498</v>
      </c>
      <c r="D1784" s="13" t="s">
        <v>10363</v>
      </c>
      <c r="E1784" s="13" t="s">
        <v>10406</v>
      </c>
      <c r="F1784" s="12" t="s">
        <v>10407</v>
      </c>
      <c r="G1784" s="13" t="s">
        <v>5703</v>
      </c>
      <c r="H1784" s="12" t="s">
        <v>11792</v>
      </c>
      <c r="I1784" s="12" t="s">
        <v>12233</v>
      </c>
      <c r="J1784" s="12" t="s">
        <v>11283</v>
      </c>
      <c r="K1784" s="14" t="s">
        <v>11284</v>
      </c>
      <c r="L1784" s="15">
        <v>0</v>
      </c>
      <c r="M1784" s="15">
        <v>5850</v>
      </c>
      <c r="N1784" s="15">
        <f t="shared" si="55"/>
        <v>5850</v>
      </c>
      <c r="O1784" s="15" t="s">
        <v>12671</v>
      </c>
      <c r="P1784" s="16"/>
    </row>
    <row r="1785" spans="1:16" s="1" customFormat="1" hidden="1" x14ac:dyDescent="0.25">
      <c r="A1785" s="12">
        <f t="shared" si="54"/>
        <v>1784</v>
      </c>
      <c r="B1785" s="12" t="s">
        <v>2197</v>
      </c>
      <c r="C1785" s="13" t="s">
        <v>5702</v>
      </c>
      <c r="D1785" s="13" t="s">
        <v>10158</v>
      </c>
      <c r="E1785" s="13" t="s">
        <v>10158</v>
      </c>
      <c r="F1785" s="12" t="s">
        <v>10404</v>
      </c>
      <c r="G1785" s="13" t="s">
        <v>10405</v>
      </c>
      <c r="H1785" s="12" t="s">
        <v>11789</v>
      </c>
      <c r="I1785" s="12" t="s">
        <v>12231</v>
      </c>
      <c r="J1785" s="12" t="s">
        <v>10829</v>
      </c>
      <c r="K1785" s="14" t="s">
        <v>10830</v>
      </c>
      <c r="L1785" s="15">
        <v>0</v>
      </c>
      <c r="M1785" s="15">
        <v>25850</v>
      </c>
      <c r="N1785" s="15">
        <f t="shared" si="55"/>
        <v>25850</v>
      </c>
      <c r="O1785" s="15" t="s">
        <v>12671</v>
      </c>
      <c r="P1785" s="16"/>
    </row>
    <row r="1786" spans="1:16" s="1" customFormat="1" hidden="1" x14ac:dyDescent="0.25">
      <c r="A1786" s="12">
        <f t="shared" si="54"/>
        <v>1785</v>
      </c>
      <c r="B1786" s="12" t="s">
        <v>1063</v>
      </c>
      <c r="C1786" s="13" t="s">
        <v>6698</v>
      </c>
      <c r="D1786" s="13" t="s">
        <v>10363</v>
      </c>
      <c r="E1786" s="13" t="s">
        <v>10396</v>
      </c>
      <c r="F1786" s="12" t="s">
        <v>10397</v>
      </c>
      <c r="G1786" s="13" t="s">
        <v>10398</v>
      </c>
      <c r="H1786" s="12" t="s">
        <v>11792</v>
      </c>
      <c r="I1786" s="12" t="s">
        <v>12229</v>
      </c>
      <c r="J1786" s="12" t="s">
        <v>11198</v>
      </c>
      <c r="K1786" s="14" t="s">
        <v>11199</v>
      </c>
      <c r="L1786" s="15">
        <v>0</v>
      </c>
      <c r="M1786" s="15">
        <v>800</v>
      </c>
      <c r="N1786" s="15">
        <f t="shared" si="55"/>
        <v>800</v>
      </c>
      <c r="O1786" s="15" t="s">
        <v>12671</v>
      </c>
      <c r="P1786" s="16"/>
    </row>
    <row r="1787" spans="1:16" s="33" customFormat="1" x14ac:dyDescent="0.25">
      <c r="A1787" s="28">
        <f t="shared" si="54"/>
        <v>1786</v>
      </c>
      <c r="B1787" s="28" t="s">
        <v>4492</v>
      </c>
      <c r="C1787" s="29" t="s">
        <v>9502</v>
      </c>
      <c r="D1787" s="29" t="s">
        <v>10369</v>
      </c>
      <c r="E1787" s="29" t="s">
        <v>10369</v>
      </c>
      <c r="F1787" s="28" t="s">
        <v>10427</v>
      </c>
      <c r="G1787" s="29" t="s">
        <v>10428</v>
      </c>
      <c r="H1787" s="28" t="s">
        <v>11792</v>
      </c>
      <c r="I1787" s="28" t="s">
        <v>12229</v>
      </c>
      <c r="J1787" s="28" t="s">
        <v>11362</v>
      </c>
      <c r="K1787" s="30" t="s">
        <v>12320</v>
      </c>
      <c r="L1787" s="31">
        <v>0</v>
      </c>
      <c r="M1787" s="31">
        <v>50</v>
      </c>
      <c r="N1787" s="31">
        <f t="shared" si="55"/>
        <v>50</v>
      </c>
      <c r="O1787" s="31" t="s">
        <v>12671</v>
      </c>
      <c r="P1787" s="32"/>
    </row>
    <row r="1788" spans="1:16" s="1" customFormat="1" hidden="1" x14ac:dyDescent="0.25">
      <c r="A1788" s="12">
        <f t="shared" si="54"/>
        <v>1787</v>
      </c>
      <c r="B1788" s="12" t="s">
        <v>37</v>
      </c>
      <c r="C1788" s="13" t="s">
        <v>6942</v>
      </c>
      <c r="D1788" s="13" t="s">
        <v>10351</v>
      </c>
      <c r="E1788" s="13" t="s">
        <v>10356</v>
      </c>
      <c r="F1788" s="12" t="s">
        <v>10449</v>
      </c>
      <c r="G1788" s="13" t="s">
        <v>10450</v>
      </c>
      <c r="H1788" s="12" t="s">
        <v>11792</v>
      </c>
      <c r="I1788" s="12" t="s">
        <v>12232</v>
      </c>
      <c r="J1788" s="12" t="s">
        <v>11664</v>
      </c>
      <c r="K1788" s="14" t="s">
        <v>11665</v>
      </c>
      <c r="L1788" s="15">
        <v>0</v>
      </c>
      <c r="M1788" s="15">
        <v>600</v>
      </c>
      <c r="N1788" s="15">
        <f t="shared" si="55"/>
        <v>600</v>
      </c>
      <c r="O1788" s="15" t="s">
        <v>12671</v>
      </c>
      <c r="P1788" s="16"/>
    </row>
    <row r="1789" spans="1:16" s="1" customFormat="1" hidden="1" x14ac:dyDescent="0.25">
      <c r="A1789" s="12">
        <f t="shared" si="54"/>
        <v>1788</v>
      </c>
      <c r="B1789" s="12" t="s">
        <v>4440</v>
      </c>
      <c r="C1789" s="13" t="s">
        <v>9477</v>
      </c>
      <c r="D1789" s="13" t="s">
        <v>10363</v>
      </c>
      <c r="E1789" s="13" t="s">
        <v>10396</v>
      </c>
      <c r="F1789" s="12" t="s">
        <v>10397</v>
      </c>
      <c r="G1789" s="13" t="s">
        <v>10398</v>
      </c>
      <c r="H1789" s="12" t="s">
        <v>11792</v>
      </c>
      <c r="I1789" s="12" t="s">
        <v>12229</v>
      </c>
      <c r="J1789" s="12" t="s">
        <v>11206</v>
      </c>
      <c r="K1789" s="14" t="s">
        <v>11207</v>
      </c>
      <c r="L1789" s="15">
        <v>0</v>
      </c>
      <c r="M1789" s="15">
        <v>8650</v>
      </c>
      <c r="N1789" s="15">
        <f t="shared" si="55"/>
        <v>8650</v>
      </c>
      <c r="O1789" s="15" t="s">
        <v>12671</v>
      </c>
      <c r="P1789" s="16"/>
    </row>
    <row r="1790" spans="1:16" s="1" customFormat="1" hidden="1" x14ac:dyDescent="0.25">
      <c r="A1790" s="12">
        <f t="shared" si="54"/>
        <v>1789</v>
      </c>
      <c r="B1790" s="12" t="s">
        <v>4627</v>
      </c>
      <c r="C1790" s="13" t="s">
        <v>9579</v>
      </c>
      <c r="D1790" s="13" t="s">
        <v>10363</v>
      </c>
      <c r="E1790" s="13" t="s">
        <v>10396</v>
      </c>
      <c r="F1790" s="12" t="s">
        <v>10397</v>
      </c>
      <c r="G1790" s="13" t="s">
        <v>10398</v>
      </c>
      <c r="H1790" s="12" t="s">
        <v>11792</v>
      </c>
      <c r="I1790" s="12" t="s">
        <v>12230</v>
      </c>
      <c r="J1790" s="12" t="s">
        <v>11208</v>
      </c>
      <c r="K1790" s="14" t="s">
        <v>11209</v>
      </c>
      <c r="L1790" s="15">
        <v>0</v>
      </c>
      <c r="M1790" s="15">
        <v>1900</v>
      </c>
      <c r="N1790" s="15">
        <f t="shared" si="55"/>
        <v>1900</v>
      </c>
      <c r="O1790" s="15" t="s">
        <v>12671</v>
      </c>
      <c r="P1790" s="16"/>
    </row>
    <row r="1791" spans="1:16" s="1" customFormat="1" hidden="1" x14ac:dyDescent="0.25">
      <c r="A1791" s="12">
        <f t="shared" si="54"/>
        <v>1790</v>
      </c>
      <c r="B1791" s="12" t="s">
        <v>1559</v>
      </c>
      <c r="C1791" s="13" t="s">
        <v>6388</v>
      </c>
      <c r="D1791" s="13" t="s">
        <v>10369</v>
      </c>
      <c r="E1791" s="13" t="s">
        <v>10370</v>
      </c>
      <c r="F1791" s="12" t="s">
        <v>10511</v>
      </c>
      <c r="G1791" s="13" t="s">
        <v>6060</v>
      </c>
      <c r="H1791" s="12" t="s">
        <v>11792</v>
      </c>
      <c r="I1791" s="12" t="s">
        <v>12232</v>
      </c>
      <c r="J1791" s="12" t="s">
        <v>11374</v>
      </c>
      <c r="K1791" s="14" t="s">
        <v>11375</v>
      </c>
      <c r="L1791" s="15">
        <v>0</v>
      </c>
      <c r="M1791" s="15">
        <v>3450</v>
      </c>
      <c r="N1791" s="15">
        <f t="shared" si="55"/>
        <v>3450</v>
      </c>
      <c r="O1791" s="15" t="s">
        <v>12671</v>
      </c>
      <c r="P1791" s="16"/>
    </row>
    <row r="1792" spans="1:16" s="1" customFormat="1" hidden="1" x14ac:dyDescent="0.25">
      <c r="A1792" s="12">
        <f t="shared" si="54"/>
        <v>1791</v>
      </c>
      <c r="B1792" s="12" t="s">
        <v>3546</v>
      </c>
      <c r="C1792" s="13" t="s">
        <v>6431</v>
      </c>
      <c r="D1792" s="13" t="s">
        <v>10363</v>
      </c>
      <c r="E1792" s="13" t="s">
        <v>10396</v>
      </c>
      <c r="F1792" s="12" t="s">
        <v>10397</v>
      </c>
      <c r="G1792" s="13" t="s">
        <v>10398</v>
      </c>
      <c r="H1792" s="12" t="s">
        <v>11792</v>
      </c>
      <c r="I1792" s="12" t="s">
        <v>12230</v>
      </c>
      <c r="J1792" s="12" t="s">
        <v>11198</v>
      </c>
      <c r="K1792" s="14" t="s">
        <v>11199</v>
      </c>
      <c r="L1792" s="15">
        <v>1100</v>
      </c>
      <c r="M1792" s="15">
        <v>1200</v>
      </c>
      <c r="N1792" s="15">
        <f t="shared" si="55"/>
        <v>2300</v>
      </c>
      <c r="O1792" s="15" t="s">
        <v>12671</v>
      </c>
      <c r="P1792" s="16"/>
    </row>
    <row r="1793" spans="1:16" s="1" customFormat="1" hidden="1" x14ac:dyDescent="0.25">
      <c r="A1793" s="12">
        <f t="shared" si="54"/>
        <v>1792</v>
      </c>
      <c r="B1793" s="12" t="s">
        <v>3181</v>
      </c>
      <c r="C1793" s="13" t="s">
        <v>8742</v>
      </c>
      <c r="D1793" s="13" t="s">
        <v>10369</v>
      </c>
      <c r="E1793" s="13" t="s">
        <v>10439</v>
      </c>
      <c r="F1793" s="12" t="s">
        <v>10630</v>
      </c>
      <c r="G1793" s="13" t="s">
        <v>7192</v>
      </c>
      <c r="H1793" s="12" t="s">
        <v>11792</v>
      </c>
      <c r="I1793" s="12" t="s">
        <v>12229</v>
      </c>
      <c r="J1793" s="12" t="s">
        <v>11363</v>
      </c>
      <c r="K1793" s="14" t="s">
        <v>11364</v>
      </c>
      <c r="L1793" s="15">
        <v>0</v>
      </c>
      <c r="M1793" s="15">
        <v>550</v>
      </c>
      <c r="N1793" s="15">
        <f t="shared" si="55"/>
        <v>550</v>
      </c>
      <c r="O1793" s="15" t="s">
        <v>12671</v>
      </c>
      <c r="P1793" s="16"/>
    </row>
    <row r="1794" spans="1:16" s="1" customFormat="1" hidden="1" x14ac:dyDescent="0.25">
      <c r="A1794" s="12">
        <f t="shared" si="54"/>
        <v>1793</v>
      </c>
      <c r="B1794" s="12" t="s">
        <v>11840</v>
      </c>
      <c r="C1794" s="13" t="s">
        <v>11841</v>
      </c>
      <c r="D1794" s="13" t="s">
        <v>10369</v>
      </c>
      <c r="E1794" s="13" t="s">
        <v>10439</v>
      </c>
      <c r="F1794" s="12" t="s">
        <v>10630</v>
      </c>
      <c r="G1794" s="13" t="s">
        <v>7192</v>
      </c>
      <c r="H1794" s="12" t="s">
        <v>11792</v>
      </c>
      <c r="I1794" s="12" t="s">
        <v>12229</v>
      </c>
      <c r="J1794" s="12" t="s">
        <v>11363</v>
      </c>
      <c r="K1794" s="14" t="s">
        <v>11364</v>
      </c>
      <c r="L1794" s="15">
        <v>0</v>
      </c>
      <c r="M1794" s="15">
        <v>50</v>
      </c>
      <c r="N1794" s="15">
        <f t="shared" si="55"/>
        <v>50</v>
      </c>
      <c r="O1794" s="15" t="s">
        <v>12671</v>
      </c>
      <c r="P1794" s="16"/>
    </row>
    <row r="1795" spans="1:16" s="1" customFormat="1" hidden="1" x14ac:dyDescent="0.25">
      <c r="A1795" s="12">
        <f t="shared" ref="A1795:A1858" si="56">ROW()-1</f>
        <v>1794</v>
      </c>
      <c r="B1795" s="12" t="s">
        <v>4238</v>
      </c>
      <c r="C1795" s="13" t="s">
        <v>9352</v>
      </c>
      <c r="D1795" s="13" t="s">
        <v>10369</v>
      </c>
      <c r="E1795" s="13" t="s">
        <v>10439</v>
      </c>
      <c r="F1795" s="12" t="s">
        <v>10630</v>
      </c>
      <c r="G1795" s="13" t="s">
        <v>7192</v>
      </c>
      <c r="H1795" s="12" t="s">
        <v>11792</v>
      </c>
      <c r="I1795" s="12" t="s">
        <v>12229</v>
      </c>
      <c r="J1795" s="12" t="s">
        <v>11777</v>
      </c>
      <c r="K1795" s="14" t="s">
        <v>11778</v>
      </c>
      <c r="L1795" s="15">
        <v>0</v>
      </c>
      <c r="M1795" s="15">
        <v>300</v>
      </c>
      <c r="N1795" s="15">
        <f t="shared" ref="N1795:N1858" si="57">SUM(L1795,M1795)</f>
        <v>300</v>
      </c>
      <c r="O1795" s="15" t="s">
        <v>12671</v>
      </c>
      <c r="P1795" s="16"/>
    </row>
    <row r="1796" spans="1:16" s="1" customFormat="1" hidden="1" x14ac:dyDescent="0.25">
      <c r="A1796" s="12">
        <f t="shared" si="56"/>
        <v>1795</v>
      </c>
      <c r="B1796" s="12" t="s">
        <v>4603</v>
      </c>
      <c r="C1796" s="13" t="s">
        <v>9567</v>
      </c>
      <c r="D1796" s="13" t="s">
        <v>10369</v>
      </c>
      <c r="E1796" s="13" t="s">
        <v>10370</v>
      </c>
      <c r="F1796" s="12" t="s">
        <v>10561</v>
      </c>
      <c r="G1796" s="13" t="s">
        <v>10562</v>
      </c>
      <c r="H1796" s="12" t="s">
        <v>11792</v>
      </c>
      <c r="I1796" s="12" t="s">
        <v>12229</v>
      </c>
      <c r="J1796" s="12" t="s">
        <v>11401</v>
      </c>
      <c r="K1796" s="14" t="s">
        <v>11402</v>
      </c>
      <c r="L1796" s="15">
        <v>0</v>
      </c>
      <c r="M1796" s="15">
        <v>100</v>
      </c>
      <c r="N1796" s="15">
        <f t="shared" si="57"/>
        <v>100</v>
      </c>
      <c r="O1796" s="15" t="s">
        <v>12671</v>
      </c>
      <c r="P1796" s="16"/>
    </row>
    <row r="1797" spans="1:16" s="1" customFormat="1" hidden="1" x14ac:dyDescent="0.25">
      <c r="A1797" s="12">
        <f t="shared" si="56"/>
        <v>1796</v>
      </c>
      <c r="B1797" s="12" t="s">
        <v>2196</v>
      </c>
      <c r="C1797" s="13" t="s">
        <v>5819</v>
      </c>
      <c r="D1797" s="13" t="s">
        <v>10363</v>
      </c>
      <c r="E1797" s="13" t="s">
        <v>10396</v>
      </c>
      <c r="F1797" s="12" t="s">
        <v>10397</v>
      </c>
      <c r="G1797" s="13" t="s">
        <v>10398</v>
      </c>
      <c r="H1797" s="12" t="s">
        <v>11789</v>
      </c>
      <c r="I1797" s="12" t="s">
        <v>12231</v>
      </c>
      <c r="J1797" s="12" t="s">
        <v>11202</v>
      </c>
      <c r="K1797" s="14" t="s">
        <v>11203</v>
      </c>
      <c r="L1797" s="15">
        <v>0</v>
      </c>
      <c r="M1797" s="15">
        <v>24250</v>
      </c>
      <c r="N1797" s="15">
        <f t="shared" si="57"/>
        <v>24250</v>
      </c>
      <c r="O1797" s="15" t="s">
        <v>12671</v>
      </c>
      <c r="P1797" s="16"/>
    </row>
    <row r="1798" spans="1:16" s="1" customFormat="1" hidden="1" x14ac:dyDescent="0.25">
      <c r="A1798" s="12">
        <f t="shared" si="56"/>
        <v>1797</v>
      </c>
      <c r="B1798" s="12" t="s">
        <v>278</v>
      </c>
      <c r="C1798" s="13" t="s">
        <v>5826</v>
      </c>
      <c r="D1798" s="13" t="s">
        <v>10351</v>
      </c>
      <c r="E1798" s="13" t="s">
        <v>10352</v>
      </c>
      <c r="F1798" s="12" t="s">
        <v>10411</v>
      </c>
      <c r="G1798" s="13" t="s">
        <v>10412</v>
      </c>
      <c r="H1798" s="12" t="s">
        <v>11792</v>
      </c>
      <c r="I1798" s="12" t="s">
        <v>12231</v>
      </c>
      <c r="J1798" s="12" t="s">
        <v>11008</v>
      </c>
      <c r="K1798" s="14" t="s">
        <v>12249</v>
      </c>
      <c r="L1798" s="15">
        <v>0</v>
      </c>
      <c r="M1798" s="15">
        <v>3950</v>
      </c>
      <c r="N1798" s="15">
        <f t="shared" si="57"/>
        <v>3950</v>
      </c>
      <c r="O1798" s="15" t="s">
        <v>12671</v>
      </c>
      <c r="P1798" s="16"/>
    </row>
    <row r="1799" spans="1:16" s="1" customFormat="1" hidden="1" x14ac:dyDescent="0.25">
      <c r="A1799" s="12">
        <f t="shared" si="56"/>
        <v>1798</v>
      </c>
      <c r="B1799" s="12" t="s">
        <v>514</v>
      </c>
      <c r="C1799" s="13" t="s">
        <v>7266</v>
      </c>
      <c r="D1799" s="13" t="s">
        <v>10158</v>
      </c>
      <c r="E1799" s="13" t="s">
        <v>10158</v>
      </c>
      <c r="F1799" s="12" t="s">
        <v>10404</v>
      </c>
      <c r="G1799" s="13" t="s">
        <v>10405</v>
      </c>
      <c r="H1799" s="12" t="s">
        <v>11792</v>
      </c>
      <c r="I1799" s="12" t="s">
        <v>12233</v>
      </c>
      <c r="J1799" s="12" t="s">
        <v>10829</v>
      </c>
      <c r="K1799" s="14" t="s">
        <v>10830</v>
      </c>
      <c r="L1799" s="15">
        <v>0</v>
      </c>
      <c r="M1799" s="15">
        <v>1200</v>
      </c>
      <c r="N1799" s="15">
        <f t="shared" si="57"/>
        <v>1200</v>
      </c>
      <c r="O1799" s="15" t="s">
        <v>12671</v>
      </c>
      <c r="P1799" s="16"/>
    </row>
    <row r="1800" spans="1:16" s="1" customFormat="1" hidden="1" x14ac:dyDescent="0.25">
      <c r="A1800" s="12">
        <f t="shared" si="56"/>
        <v>1799</v>
      </c>
      <c r="B1800" s="12" t="s">
        <v>262</v>
      </c>
      <c r="C1800" s="13" t="s">
        <v>6501</v>
      </c>
      <c r="D1800" s="13" t="s">
        <v>10351</v>
      </c>
      <c r="E1800" s="13" t="s">
        <v>10352</v>
      </c>
      <c r="F1800" s="12" t="s">
        <v>10353</v>
      </c>
      <c r="G1800" s="13" t="s">
        <v>10354</v>
      </c>
      <c r="H1800" s="12" t="s">
        <v>11792</v>
      </c>
      <c r="I1800" s="12" t="s">
        <v>12232</v>
      </c>
      <c r="J1800" s="12" t="s">
        <v>11025</v>
      </c>
      <c r="K1800" s="14" t="s">
        <v>11026</v>
      </c>
      <c r="L1800" s="15">
        <v>0</v>
      </c>
      <c r="M1800" s="15">
        <v>200</v>
      </c>
      <c r="N1800" s="15">
        <f t="shared" si="57"/>
        <v>200</v>
      </c>
      <c r="O1800" s="15" t="s">
        <v>12671</v>
      </c>
      <c r="P1800" s="16"/>
    </row>
    <row r="1801" spans="1:16" s="1" customFormat="1" hidden="1" x14ac:dyDescent="0.25">
      <c r="A1801" s="12">
        <f t="shared" si="56"/>
        <v>1800</v>
      </c>
      <c r="B1801" s="12" t="s">
        <v>4116</v>
      </c>
      <c r="C1801" s="13" t="s">
        <v>9287</v>
      </c>
      <c r="D1801" s="13" t="s">
        <v>10363</v>
      </c>
      <c r="E1801" s="13" t="s">
        <v>10396</v>
      </c>
      <c r="F1801" s="12" t="s">
        <v>10397</v>
      </c>
      <c r="G1801" s="13" t="s">
        <v>10398</v>
      </c>
      <c r="H1801" s="12" t="s">
        <v>11792</v>
      </c>
      <c r="I1801" s="12" t="s">
        <v>12229</v>
      </c>
      <c r="J1801" s="12" t="s">
        <v>11206</v>
      </c>
      <c r="K1801" s="14" t="s">
        <v>11207</v>
      </c>
      <c r="L1801" s="15">
        <v>0</v>
      </c>
      <c r="M1801" s="15">
        <v>750</v>
      </c>
      <c r="N1801" s="15">
        <f t="shared" si="57"/>
        <v>750</v>
      </c>
      <c r="O1801" s="15" t="s">
        <v>12671</v>
      </c>
      <c r="P1801" s="16"/>
    </row>
    <row r="1802" spans="1:16" s="1" customFormat="1" hidden="1" x14ac:dyDescent="0.25">
      <c r="A1802" s="12">
        <f t="shared" si="56"/>
        <v>1801</v>
      </c>
      <c r="B1802" s="12" t="s">
        <v>3688</v>
      </c>
      <c r="C1802" s="13" t="s">
        <v>6175</v>
      </c>
      <c r="D1802" s="13" t="s">
        <v>10363</v>
      </c>
      <c r="E1802" s="13" t="s">
        <v>10396</v>
      </c>
      <c r="F1802" s="12" t="s">
        <v>10397</v>
      </c>
      <c r="G1802" s="13" t="s">
        <v>10398</v>
      </c>
      <c r="H1802" s="12" t="s">
        <v>11792</v>
      </c>
      <c r="I1802" s="12" t="s">
        <v>12230</v>
      </c>
      <c r="J1802" s="12" t="s">
        <v>11206</v>
      </c>
      <c r="K1802" s="14" t="s">
        <v>11207</v>
      </c>
      <c r="L1802" s="15">
        <v>0</v>
      </c>
      <c r="M1802" s="15">
        <v>4450</v>
      </c>
      <c r="N1802" s="15">
        <f t="shared" si="57"/>
        <v>4450</v>
      </c>
      <c r="O1802" s="15" t="s">
        <v>12671</v>
      </c>
      <c r="P1802" s="16"/>
    </row>
    <row r="1803" spans="1:16" s="1" customFormat="1" hidden="1" x14ac:dyDescent="0.25">
      <c r="A1803" s="12">
        <f t="shared" si="56"/>
        <v>1802</v>
      </c>
      <c r="B1803" s="12" t="s">
        <v>1067</v>
      </c>
      <c r="C1803" s="13" t="s">
        <v>7591</v>
      </c>
      <c r="D1803" s="13" t="s">
        <v>10363</v>
      </c>
      <c r="E1803" s="13" t="s">
        <v>10396</v>
      </c>
      <c r="F1803" s="12" t="s">
        <v>10397</v>
      </c>
      <c r="G1803" s="13" t="s">
        <v>10398</v>
      </c>
      <c r="H1803" s="12" t="s">
        <v>11792</v>
      </c>
      <c r="I1803" s="12" t="s">
        <v>12230</v>
      </c>
      <c r="J1803" s="12" t="s">
        <v>11206</v>
      </c>
      <c r="K1803" s="14" t="s">
        <v>11207</v>
      </c>
      <c r="L1803" s="15">
        <v>0</v>
      </c>
      <c r="M1803" s="15">
        <v>550</v>
      </c>
      <c r="N1803" s="15">
        <f t="shared" si="57"/>
        <v>550</v>
      </c>
      <c r="O1803" s="15" t="s">
        <v>12671</v>
      </c>
      <c r="P1803" s="16"/>
    </row>
    <row r="1804" spans="1:16" s="1" customFormat="1" hidden="1" x14ac:dyDescent="0.25">
      <c r="A1804" s="12">
        <f t="shared" si="56"/>
        <v>1803</v>
      </c>
      <c r="B1804" s="12" t="s">
        <v>2948</v>
      </c>
      <c r="C1804" s="13" t="s">
        <v>6182</v>
      </c>
      <c r="D1804" s="13" t="s">
        <v>10363</v>
      </c>
      <c r="E1804" s="13" t="s">
        <v>10396</v>
      </c>
      <c r="F1804" s="12" t="s">
        <v>10397</v>
      </c>
      <c r="G1804" s="13" t="s">
        <v>10398</v>
      </c>
      <c r="H1804" s="12" t="s">
        <v>11792</v>
      </c>
      <c r="I1804" s="12" t="s">
        <v>12233</v>
      </c>
      <c r="J1804" s="12" t="s">
        <v>11206</v>
      </c>
      <c r="K1804" s="14" t="s">
        <v>11207</v>
      </c>
      <c r="L1804" s="15">
        <v>0</v>
      </c>
      <c r="M1804" s="15">
        <v>7300</v>
      </c>
      <c r="N1804" s="15">
        <f t="shared" si="57"/>
        <v>7300</v>
      </c>
      <c r="O1804" s="15" t="s">
        <v>12671</v>
      </c>
      <c r="P1804" s="16"/>
    </row>
    <row r="1805" spans="1:16" s="1" customFormat="1" hidden="1" x14ac:dyDescent="0.25">
      <c r="A1805" s="12">
        <f t="shared" si="56"/>
        <v>1804</v>
      </c>
      <c r="B1805" s="12" t="s">
        <v>1026</v>
      </c>
      <c r="C1805" s="13" t="s">
        <v>5696</v>
      </c>
      <c r="D1805" s="13" t="s">
        <v>10363</v>
      </c>
      <c r="E1805" s="13" t="s">
        <v>10396</v>
      </c>
      <c r="F1805" s="12" t="s">
        <v>10397</v>
      </c>
      <c r="G1805" s="13" t="s">
        <v>10398</v>
      </c>
      <c r="H1805" s="12" t="s">
        <v>11789</v>
      </c>
      <c r="I1805" s="12" t="s">
        <v>12231</v>
      </c>
      <c r="J1805" s="12" t="s">
        <v>11200</v>
      </c>
      <c r="K1805" s="14" t="s">
        <v>11201</v>
      </c>
      <c r="L1805" s="15">
        <v>0</v>
      </c>
      <c r="M1805" s="15">
        <v>46000</v>
      </c>
      <c r="N1805" s="15">
        <f t="shared" si="57"/>
        <v>46000</v>
      </c>
      <c r="O1805" s="15" t="s">
        <v>12671</v>
      </c>
      <c r="P1805" s="16"/>
    </row>
    <row r="1806" spans="1:16" s="1" customFormat="1" hidden="1" x14ac:dyDescent="0.25">
      <c r="A1806" s="12">
        <f t="shared" si="56"/>
        <v>1805</v>
      </c>
      <c r="B1806" s="12" t="s">
        <v>294</v>
      </c>
      <c r="C1806" s="13" t="s">
        <v>6292</v>
      </c>
      <c r="D1806" s="13" t="s">
        <v>10351</v>
      </c>
      <c r="E1806" s="13" t="s">
        <v>10352</v>
      </c>
      <c r="F1806" s="12" t="s">
        <v>10411</v>
      </c>
      <c r="G1806" s="13" t="s">
        <v>10412</v>
      </c>
      <c r="H1806" s="12" t="s">
        <v>11792</v>
      </c>
      <c r="I1806" s="12" t="s">
        <v>12231</v>
      </c>
      <c r="J1806" s="12" t="s">
        <v>11006</v>
      </c>
      <c r="K1806" s="14" t="s">
        <v>12250</v>
      </c>
      <c r="L1806" s="15">
        <v>0</v>
      </c>
      <c r="M1806" s="15">
        <v>1550</v>
      </c>
      <c r="N1806" s="15">
        <f t="shared" si="57"/>
        <v>1550</v>
      </c>
      <c r="O1806" s="15" t="s">
        <v>12671</v>
      </c>
      <c r="P1806" s="16"/>
    </row>
    <row r="1807" spans="1:16" s="1" customFormat="1" hidden="1" x14ac:dyDescent="0.25">
      <c r="A1807" s="12">
        <f t="shared" si="56"/>
        <v>1806</v>
      </c>
      <c r="B1807" s="12" t="s">
        <v>1065</v>
      </c>
      <c r="C1807" s="13" t="s">
        <v>7590</v>
      </c>
      <c r="D1807" s="13" t="s">
        <v>10363</v>
      </c>
      <c r="E1807" s="13" t="s">
        <v>10396</v>
      </c>
      <c r="F1807" s="12" t="s">
        <v>10397</v>
      </c>
      <c r="G1807" s="13" t="s">
        <v>10398</v>
      </c>
      <c r="H1807" s="12" t="s">
        <v>11792</v>
      </c>
      <c r="I1807" s="12" t="s">
        <v>12229</v>
      </c>
      <c r="J1807" s="12" t="s">
        <v>11206</v>
      </c>
      <c r="K1807" s="14" t="s">
        <v>11207</v>
      </c>
      <c r="L1807" s="15">
        <v>0</v>
      </c>
      <c r="M1807" s="15">
        <v>2140</v>
      </c>
      <c r="N1807" s="15">
        <f t="shared" si="57"/>
        <v>2140</v>
      </c>
      <c r="O1807" s="15" t="s">
        <v>12671</v>
      </c>
      <c r="P1807" s="16"/>
    </row>
    <row r="1808" spans="1:16" s="1" customFormat="1" hidden="1" x14ac:dyDescent="0.25">
      <c r="A1808" s="12">
        <f t="shared" si="56"/>
        <v>1807</v>
      </c>
      <c r="B1808" s="12" t="s">
        <v>2452</v>
      </c>
      <c r="C1808" s="13" t="s">
        <v>8335</v>
      </c>
      <c r="D1808" s="13" t="s">
        <v>10363</v>
      </c>
      <c r="E1808" s="13" t="s">
        <v>10533</v>
      </c>
      <c r="F1808" s="12" t="s">
        <v>10534</v>
      </c>
      <c r="G1808" s="13" t="s">
        <v>10535</v>
      </c>
      <c r="H1808" s="12" t="s">
        <v>11792</v>
      </c>
      <c r="I1808" s="12" t="s">
        <v>12229</v>
      </c>
      <c r="J1808" s="12" t="s">
        <v>11165</v>
      </c>
      <c r="K1808" s="14" t="s">
        <v>11166</v>
      </c>
      <c r="L1808" s="15">
        <v>0</v>
      </c>
      <c r="M1808" s="15">
        <v>100</v>
      </c>
      <c r="N1808" s="15">
        <f t="shared" si="57"/>
        <v>100</v>
      </c>
      <c r="O1808" s="15" t="s">
        <v>12671</v>
      </c>
      <c r="P1808" s="16"/>
    </row>
    <row r="1809" spans="1:16" s="1" customFormat="1" x14ac:dyDescent="0.25">
      <c r="A1809" s="12">
        <f t="shared" si="56"/>
        <v>1808</v>
      </c>
      <c r="B1809" s="12" t="s">
        <v>4709</v>
      </c>
      <c r="C1809" s="13" t="s">
        <v>9629</v>
      </c>
      <c r="D1809" s="13" t="s">
        <v>10369</v>
      </c>
      <c r="E1809" s="13" t="s">
        <v>10369</v>
      </c>
      <c r="F1809" s="12" t="s">
        <v>10427</v>
      </c>
      <c r="G1809" s="13" t="s">
        <v>10428</v>
      </c>
      <c r="H1809" s="12" t="s">
        <v>11792</v>
      </c>
      <c r="I1809" s="12" t="s">
        <v>12229</v>
      </c>
      <c r="J1809" s="12" t="s">
        <v>11362</v>
      </c>
      <c r="K1809" s="14" t="s">
        <v>12320</v>
      </c>
      <c r="L1809" s="15">
        <v>0</v>
      </c>
      <c r="M1809" s="15">
        <v>50</v>
      </c>
      <c r="N1809" s="15">
        <f t="shared" si="57"/>
        <v>50</v>
      </c>
      <c r="O1809" s="15" t="s">
        <v>12671</v>
      </c>
      <c r="P1809" s="16"/>
    </row>
    <row r="1810" spans="1:16" s="1" customFormat="1" hidden="1" x14ac:dyDescent="0.25">
      <c r="A1810" s="12">
        <f t="shared" si="56"/>
        <v>1809</v>
      </c>
      <c r="B1810" s="12" t="s">
        <v>835</v>
      </c>
      <c r="C1810" s="13" t="s">
        <v>7121</v>
      </c>
      <c r="D1810" s="13" t="s">
        <v>10363</v>
      </c>
      <c r="E1810" s="13" t="s">
        <v>10533</v>
      </c>
      <c r="F1810" s="12" t="s">
        <v>10534</v>
      </c>
      <c r="G1810" s="13" t="s">
        <v>10535</v>
      </c>
      <c r="H1810" s="12" t="s">
        <v>11792</v>
      </c>
      <c r="I1810" s="12" t="s">
        <v>12229</v>
      </c>
      <c r="J1810" s="12" t="s">
        <v>11165</v>
      </c>
      <c r="K1810" s="14" t="s">
        <v>11166</v>
      </c>
      <c r="L1810" s="15">
        <v>0</v>
      </c>
      <c r="M1810" s="15">
        <v>150</v>
      </c>
      <c r="N1810" s="15">
        <f t="shared" si="57"/>
        <v>150</v>
      </c>
      <c r="O1810" s="15" t="s">
        <v>12671</v>
      </c>
      <c r="P1810" s="16"/>
    </row>
    <row r="1811" spans="1:16" s="1" customFormat="1" hidden="1" x14ac:dyDescent="0.25">
      <c r="A1811" s="12">
        <f t="shared" si="56"/>
        <v>1810</v>
      </c>
      <c r="B1811" s="12" t="s">
        <v>2219</v>
      </c>
      <c r="C1811" s="13" t="s">
        <v>5807</v>
      </c>
      <c r="D1811" s="13" t="s">
        <v>10351</v>
      </c>
      <c r="E1811" s="13" t="s">
        <v>10352</v>
      </c>
      <c r="F1811" s="12" t="s">
        <v>10411</v>
      </c>
      <c r="G1811" s="13" t="s">
        <v>10412</v>
      </c>
      <c r="H1811" s="12" t="s">
        <v>11789</v>
      </c>
      <c r="I1811" s="12" t="s">
        <v>12230</v>
      </c>
      <c r="J1811" s="12" t="s">
        <v>11005</v>
      </c>
      <c r="K1811" s="14" t="s">
        <v>11007</v>
      </c>
      <c r="L1811" s="15">
        <v>0</v>
      </c>
      <c r="M1811" s="15">
        <v>33500</v>
      </c>
      <c r="N1811" s="15">
        <f t="shared" si="57"/>
        <v>33500</v>
      </c>
      <c r="O1811" s="15" t="s">
        <v>12671</v>
      </c>
      <c r="P1811" s="16"/>
    </row>
    <row r="1812" spans="1:16" s="1" customFormat="1" hidden="1" x14ac:dyDescent="0.25">
      <c r="A1812" s="12">
        <f t="shared" si="56"/>
        <v>1811</v>
      </c>
      <c r="B1812" s="12" t="s">
        <v>2712</v>
      </c>
      <c r="C1812" s="13" t="s">
        <v>7846</v>
      </c>
      <c r="D1812" s="13" t="s">
        <v>10369</v>
      </c>
      <c r="E1812" s="13" t="s">
        <v>10161</v>
      </c>
      <c r="F1812" s="12" t="s">
        <v>10453</v>
      </c>
      <c r="G1812" s="13" t="s">
        <v>5751</v>
      </c>
      <c r="H1812" s="12" t="s">
        <v>11792</v>
      </c>
      <c r="I1812" s="12" t="s">
        <v>12229</v>
      </c>
      <c r="J1812" s="12" t="s">
        <v>11500</v>
      </c>
      <c r="K1812" s="14" t="s">
        <v>11501</v>
      </c>
      <c r="L1812" s="15">
        <v>0</v>
      </c>
      <c r="M1812" s="15">
        <v>1250</v>
      </c>
      <c r="N1812" s="15">
        <f t="shared" si="57"/>
        <v>1250</v>
      </c>
      <c r="O1812" s="15" t="s">
        <v>12671</v>
      </c>
      <c r="P1812" s="16"/>
    </row>
    <row r="1813" spans="1:16" s="1" customFormat="1" hidden="1" x14ac:dyDescent="0.25">
      <c r="A1813" s="12">
        <f t="shared" si="56"/>
        <v>1812</v>
      </c>
      <c r="B1813" s="12" t="s">
        <v>267</v>
      </c>
      <c r="C1813" s="13" t="s">
        <v>7106</v>
      </c>
      <c r="D1813" s="13" t="s">
        <v>10351</v>
      </c>
      <c r="E1813" s="13" t="s">
        <v>10352</v>
      </c>
      <c r="F1813" s="12" t="s">
        <v>10353</v>
      </c>
      <c r="G1813" s="13" t="s">
        <v>10354</v>
      </c>
      <c r="H1813" s="12" t="s">
        <v>11792</v>
      </c>
      <c r="I1813" s="12" t="s">
        <v>12229</v>
      </c>
      <c r="J1813" s="12" t="s">
        <v>11021</v>
      </c>
      <c r="K1813" s="14" t="s">
        <v>11022</v>
      </c>
      <c r="L1813" s="15">
        <v>0</v>
      </c>
      <c r="M1813" s="15">
        <v>250</v>
      </c>
      <c r="N1813" s="15">
        <f t="shared" si="57"/>
        <v>250</v>
      </c>
      <c r="O1813" s="15" t="s">
        <v>12671</v>
      </c>
      <c r="P1813" s="16"/>
    </row>
    <row r="1814" spans="1:16" s="1" customFormat="1" hidden="1" x14ac:dyDescent="0.25">
      <c r="A1814" s="12">
        <f t="shared" si="56"/>
        <v>1813</v>
      </c>
      <c r="B1814" s="12" t="s">
        <v>268</v>
      </c>
      <c r="C1814" s="13" t="s">
        <v>7107</v>
      </c>
      <c r="D1814" s="13" t="s">
        <v>10351</v>
      </c>
      <c r="E1814" s="13" t="s">
        <v>10352</v>
      </c>
      <c r="F1814" s="12" t="s">
        <v>10353</v>
      </c>
      <c r="G1814" s="13" t="s">
        <v>10354</v>
      </c>
      <c r="H1814" s="12" t="s">
        <v>11792</v>
      </c>
      <c r="I1814" s="12" t="s">
        <v>12229</v>
      </c>
      <c r="J1814" s="12" t="s">
        <v>11021</v>
      </c>
      <c r="K1814" s="14" t="s">
        <v>11022</v>
      </c>
      <c r="L1814" s="15">
        <v>0</v>
      </c>
      <c r="M1814" s="15">
        <v>250</v>
      </c>
      <c r="N1814" s="15">
        <f t="shared" si="57"/>
        <v>250</v>
      </c>
      <c r="O1814" s="15" t="s">
        <v>12671</v>
      </c>
      <c r="P1814" s="16"/>
    </row>
    <row r="1815" spans="1:16" s="1" customFormat="1" hidden="1" x14ac:dyDescent="0.25">
      <c r="A1815" s="12">
        <f t="shared" si="56"/>
        <v>1814</v>
      </c>
      <c r="B1815" s="12" t="s">
        <v>1689</v>
      </c>
      <c r="C1815" s="13" t="s">
        <v>6681</v>
      </c>
      <c r="D1815" s="13" t="s">
        <v>10355</v>
      </c>
      <c r="E1815" s="13" t="s">
        <v>10373</v>
      </c>
      <c r="F1815" s="12" t="s">
        <v>10378</v>
      </c>
      <c r="G1815" s="13" t="s">
        <v>10379</v>
      </c>
      <c r="H1815" s="12" t="s">
        <v>11792</v>
      </c>
      <c r="I1815" s="12" t="s">
        <v>12231</v>
      </c>
      <c r="J1815" s="12" t="s">
        <v>11560</v>
      </c>
      <c r="K1815" s="14" t="s">
        <v>11561</v>
      </c>
      <c r="L1815" s="15">
        <v>0</v>
      </c>
      <c r="M1815" s="15">
        <v>2800</v>
      </c>
      <c r="N1815" s="15">
        <f t="shared" si="57"/>
        <v>2800</v>
      </c>
      <c r="O1815" s="15" t="s">
        <v>12671</v>
      </c>
      <c r="P1815" s="16"/>
    </row>
    <row r="1816" spans="1:16" s="1" customFormat="1" hidden="1" x14ac:dyDescent="0.25">
      <c r="A1816" s="12">
        <f t="shared" si="56"/>
        <v>1815</v>
      </c>
      <c r="B1816" s="12" t="s">
        <v>2221</v>
      </c>
      <c r="C1816" s="13" t="s">
        <v>5866</v>
      </c>
      <c r="D1816" s="13" t="s">
        <v>10351</v>
      </c>
      <c r="E1816" s="13" t="s">
        <v>10352</v>
      </c>
      <c r="F1816" s="12" t="s">
        <v>10411</v>
      </c>
      <c r="G1816" s="13" t="s">
        <v>10412</v>
      </c>
      <c r="H1816" s="12" t="s">
        <v>11792</v>
      </c>
      <c r="I1816" s="12" t="s">
        <v>12233</v>
      </c>
      <c r="J1816" s="12" t="s">
        <v>11006</v>
      </c>
      <c r="K1816" s="14" t="s">
        <v>12250</v>
      </c>
      <c r="L1816" s="15">
        <v>0</v>
      </c>
      <c r="M1816" s="15">
        <v>3600</v>
      </c>
      <c r="N1816" s="15">
        <f t="shared" si="57"/>
        <v>3600</v>
      </c>
      <c r="O1816" s="15" t="s">
        <v>12671</v>
      </c>
      <c r="P1816" s="16"/>
    </row>
    <row r="1817" spans="1:16" s="1" customFormat="1" hidden="1" x14ac:dyDescent="0.25">
      <c r="A1817" s="12">
        <f t="shared" si="56"/>
        <v>1816</v>
      </c>
      <c r="B1817" s="12" t="s">
        <v>2282</v>
      </c>
      <c r="C1817" s="13" t="s">
        <v>8216</v>
      </c>
      <c r="D1817" s="13" t="s">
        <v>10351</v>
      </c>
      <c r="E1817" s="13" t="s">
        <v>10352</v>
      </c>
      <c r="F1817" s="12" t="s">
        <v>10353</v>
      </c>
      <c r="G1817" s="13" t="s">
        <v>10354</v>
      </c>
      <c r="H1817" s="12" t="s">
        <v>11792</v>
      </c>
      <c r="I1817" s="12" t="s">
        <v>12229</v>
      </c>
      <c r="J1817" s="12" t="s">
        <v>11025</v>
      </c>
      <c r="K1817" s="14" t="s">
        <v>11026</v>
      </c>
      <c r="L1817" s="15">
        <v>0</v>
      </c>
      <c r="M1817" s="15">
        <v>100</v>
      </c>
      <c r="N1817" s="15">
        <f t="shared" si="57"/>
        <v>100</v>
      </c>
      <c r="O1817" s="15" t="s">
        <v>12671</v>
      </c>
      <c r="P1817" s="16"/>
    </row>
    <row r="1818" spans="1:16" s="1" customFormat="1" hidden="1" x14ac:dyDescent="0.25">
      <c r="A1818" s="12">
        <f t="shared" si="56"/>
        <v>1817</v>
      </c>
      <c r="B1818" s="12" t="s">
        <v>4198</v>
      </c>
      <c r="C1818" s="13" t="s">
        <v>6572</v>
      </c>
      <c r="D1818" s="13" t="s">
        <v>10363</v>
      </c>
      <c r="E1818" s="13" t="s">
        <v>10396</v>
      </c>
      <c r="F1818" s="12" t="s">
        <v>10397</v>
      </c>
      <c r="G1818" s="13" t="s">
        <v>10398</v>
      </c>
      <c r="H1818" s="12" t="s">
        <v>11792</v>
      </c>
      <c r="I1818" s="12" t="s">
        <v>12230</v>
      </c>
      <c r="J1818" s="12" t="s">
        <v>11200</v>
      </c>
      <c r="K1818" s="14" t="s">
        <v>11201</v>
      </c>
      <c r="L1818" s="15">
        <v>0</v>
      </c>
      <c r="M1818" s="15">
        <v>1800</v>
      </c>
      <c r="N1818" s="15">
        <f t="shared" si="57"/>
        <v>1800</v>
      </c>
      <c r="O1818" s="15" t="s">
        <v>12671</v>
      </c>
      <c r="P1818" s="16"/>
    </row>
    <row r="1819" spans="1:16" s="1" customFormat="1" hidden="1" x14ac:dyDescent="0.25">
      <c r="A1819" s="12">
        <f t="shared" si="56"/>
        <v>1818</v>
      </c>
      <c r="B1819" s="12" t="s">
        <v>1061</v>
      </c>
      <c r="C1819" s="13" t="s">
        <v>6095</v>
      </c>
      <c r="D1819" s="13" t="s">
        <v>10363</v>
      </c>
      <c r="E1819" s="13" t="s">
        <v>10396</v>
      </c>
      <c r="F1819" s="12" t="s">
        <v>10397</v>
      </c>
      <c r="G1819" s="13" t="s">
        <v>10398</v>
      </c>
      <c r="H1819" s="12" t="s">
        <v>11792</v>
      </c>
      <c r="I1819" s="12" t="s">
        <v>12231</v>
      </c>
      <c r="J1819" s="12" t="s">
        <v>11198</v>
      </c>
      <c r="K1819" s="14" t="s">
        <v>11199</v>
      </c>
      <c r="L1819" s="15">
        <v>50</v>
      </c>
      <c r="M1819" s="15">
        <v>2300</v>
      </c>
      <c r="N1819" s="15">
        <f t="shared" si="57"/>
        <v>2350</v>
      </c>
      <c r="O1819" s="15" t="s">
        <v>12671</v>
      </c>
      <c r="P1819" s="16"/>
    </row>
    <row r="1820" spans="1:16" s="1" customFormat="1" hidden="1" x14ac:dyDescent="0.25">
      <c r="A1820" s="12">
        <f t="shared" si="56"/>
        <v>1819</v>
      </c>
      <c r="B1820" s="12" t="s">
        <v>3797</v>
      </c>
      <c r="C1820" s="13" t="s">
        <v>9096</v>
      </c>
      <c r="D1820" s="13" t="s">
        <v>10351</v>
      </c>
      <c r="E1820" s="13" t="s">
        <v>10352</v>
      </c>
      <c r="F1820" s="12" t="s">
        <v>10411</v>
      </c>
      <c r="G1820" s="13" t="s">
        <v>10412</v>
      </c>
      <c r="H1820" s="12" t="s">
        <v>11792</v>
      </c>
      <c r="I1820" s="12" t="s">
        <v>12229</v>
      </c>
      <c r="J1820" s="12" t="s">
        <v>11006</v>
      </c>
      <c r="K1820" s="14" t="s">
        <v>12250</v>
      </c>
      <c r="L1820" s="15">
        <v>0</v>
      </c>
      <c r="M1820" s="15">
        <v>100</v>
      </c>
      <c r="N1820" s="15">
        <f t="shared" si="57"/>
        <v>100</v>
      </c>
      <c r="O1820" s="15" t="s">
        <v>12671</v>
      </c>
      <c r="P1820" s="16"/>
    </row>
    <row r="1821" spans="1:16" s="1" customFormat="1" hidden="1" x14ac:dyDescent="0.25">
      <c r="A1821" s="12">
        <f t="shared" si="56"/>
        <v>1820</v>
      </c>
      <c r="B1821" s="12" t="s">
        <v>5052</v>
      </c>
      <c r="C1821" s="13" t="s">
        <v>9816</v>
      </c>
      <c r="D1821" s="13" t="s">
        <v>10351</v>
      </c>
      <c r="E1821" s="13" t="s">
        <v>10352</v>
      </c>
      <c r="F1821" s="12" t="s">
        <v>10411</v>
      </c>
      <c r="G1821" s="13" t="s">
        <v>10412</v>
      </c>
      <c r="H1821" s="12" t="s">
        <v>11792</v>
      </c>
      <c r="I1821" s="12" t="s">
        <v>12229</v>
      </c>
      <c r="J1821" s="12" t="s">
        <v>11010</v>
      </c>
      <c r="K1821" s="14" t="s">
        <v>11009</v>
      </c>
      <c r="L1821" s="15">
        <v>0</v>
      </c>
      <c r="M1821" s="15">
        <v>500</v>
      </c>
      <c r="N1821" s="15">
        <f t="shared" si="57"/>
        <v>500</v>
      </c>
      <c r="O1821" s="15" t="s">
        <v>12671</v>
      </c>
      <c r="P1821" s="16"/>
    </row>
    <row r="1822" spans="1:16" s="1" customFormat="1" hidden="1" x14ac:dyDescent="0.25">
      <c r="A1822" s="12">
        <f t="shared" si="56"/>
        <v>1821</v>
      </c>
      <c r="B1822" s="12" t="s">
        <v>276</v>
      </c>
      <c r="C1822" s="13" t="s">
        <v>7090</v>
      </c>
      <c r="D1822" s="13" t="s">
        <v>10351</v>
      </c>
      <c r="E1822" s="13" t="s">
        <v>10352</v>
      </c>
      <c r="F1822" s="12" t="s">
        <v>10411</v>
      </c>
      <c r="G1822" s="13" t="s">
        <v>10412</v>
      </c>
      <c r="H1822" s="12" t="s">
        <v>11792</v>
      </c>
      <c r="I1822" s="12" t="s">
        <v>12231</v>
      </c>
      <c r="J1822" s="12" t="s">
        <v>11008</v>
      </c>
      <c r="K1822" s="14" t="s">
        <v>12249</v>
      </c>
      <c r="L1822" s="15">
        <v>0</v>
      </c>
      <c r="M1822" s="15">
        <v>700</v>
      </c>
      <c r="N1822" s="15">
        <f t="shared" si="57"/>
        <v>700</v>
      </c>
      <c r="O1822" s="15" t="s">
        <v>12671</v>
      </c>
      <c r="P1822" s="16"/>
    </row>
    <row r="1823" spans="1:16" s="1" customFormat="1" hidden="1" x14ac:dyDescent="0.25">
      <c r="A1823" s="12">
        <f t="shared" si="56"/>
        <v>1822</v>
      </c>
      <c r="B1823" s="12" t="s">
        <v>5147</v>
      </c>
      <c r="C1823" s="13" t="s">
        <v>10655</v>
      </c>
      <c r="D1823" s="13" t="s">
        <v>10363</v>
      </c>
      <c r="E1823" s="13" t="s">
        <v>10533</v>
      </c>
      <c r="F1823" s="12" t="s">
        <v>10542</v>
      </c>
      <c r="G1823" s="13" t="s">
        <v>6446</v>
      </c>
      <c r="H1823" s="12" t="s">
        <v>11792</v>
      </c>
      <c r="I1823" s="12" t="s">
        <v>12229</v>
      </c>
      <c r="J1823" s="12" t="s">
        <v>11157</v>
      </c>
      <c r="K1823" s="14" t="s">
        <v>11158</v>
      </c>
      <c r="L1823" s="15">
        <v>0</v>
      </c>
      <c r="M1823" s="15">
        <v>200</v>
      </c>
      <c r="N1823" s="15">
        <f t="shared" si="57"/>
        <v>200</v>
      </c>
      <c r="O1823" s="15" t="s">
        <v>12671</v>
      </c>
      <c r="P1823" s="16"/>
    </row>
    <row r="1824" spans="1:16" s="1" customFormat="1" hidden="1" x14ac:dyDescent="0.25">
      <c r="A1824" s="12">
        <f t="shared" si="56"/>
        <v>1823</v>
      </c>
      <c r="B1824" s="12" t="s">
        <v>1028</v>
      </c>
      <c r="C1824" s="13" t="s">
        <v>7575</v>
      </c>
      <c r="D1824" s="13" t="s">
        <v>10363</v>
      </c>
      <c r="E1824" s="13" t="s">
        <v>10396</v>
      </c>
      <c r="F1824" s="12" t="s">
        <v>10397</v>
      </c>
      <c r="G1824" s="13" t="s">
        <v>10398</v>
      </c>
      <c r="H1824" s="12" t="s">
        <v>11792</v>
      </c>
      <c r="I1824" s="12" t="s">
        <v>12229</v>
      </c>
      <c r="J1824" s="12" t="s">
        <v>11200</v>
      </c>
      <c r="K1824" s="14" t="s">
        <v>11201</v>
      </c>
      <c r="L1824" s="15">
        <v>0</v>
      </c>
      <c r="M1824" s="15">
        <v>350</v>
      </c>
      <c r="N1824" s="15">
        <f t="shared" si="57"/>
        <v>350</v>
      </c>
      <c r="O1824" s="15" t="s">
        <v>12671</v>
      </c>
      <c r="P1824" s="16"/>
    </row>
    <row r="1825" spans="1:16" s="1" customFormat="1" hidden="1" x14ac:dyDescent="0.25">
      <c r="A1825" s="12">
        <f t="shared" si="56"/>
        <v>1824</v>
      </c>
      <c r="B1825" s="12" t="s">
        <v>1025</v>
      </c>
      <c r="C1825" s="13" t="s">
        <v>5757</v>
      </c>
      <c r="D1825" s="13" t="s">
        <v>10363</v>
      </c>
      <c r="E1825" s="13" t="s">
        <v>10396</v>
      </c>
      <c r="F1825" s="12" t="s">
        <v>10397</v>
      </c>
      <c r="G1825" s="13" t="s">
        <v>10398</v>
      </c>
      <c r="H1825" s="12" t="s">
        <v>11789</v>
      </c>
      <c r="I1825" s="12" t="s">
        <v>12231</v>
      </c>
      <c r="J1825" s="12" t="s">
        <v>11200</v>
      </c>
      <c r="K1825" s="14" t="s">
        <v>11201</v>
      </c>
      <c r="L1825" s="15">
        <v>0</v>
      </c>
      <c r="M1825" s="15">
        <v>53100</v>
      </c>
      <c r="N1825" s="15">
        <f t="shared" si="57"/>
        <v>53100</v>
      </c>
      <c r="O1825" s="15" t="s">
        <v>12671</v>
      </c>
      <c r="P1825" s="16"/>
    </row>
    <row r="1826" spans="1:16" s="1" customFormat="1" hidden="1" x14ac:dyDescent="0.25">
      <c r="A1826" s="12">
        <f t="shared" si="56"/>
        <v>1825</v>
      </c>
      <c r="B1826" s="12" t="s">
        <v>1030</v>
      </c>
      <c r="C1826" s="13" t="s">
        <v>6232</v>
      </c>
      <c r="D1826" s="13" t="s">
        <v>10363</v>
      </c>
      <c r="E1826" s="13" t="s">
        <v>10396</v>
      </c>
      <c r="F1826" s="12" t="s">
        <v>10397</v>
      </c>
      <c r="G1826" s="13" t="s">
        <v>10398</v>
      </c>
      <c r="H1826" s="12" t="s">
        <v>11790</v>
      </c>
      <c r="I1826" s="12" t="s">
        <v>12231</v>
      </c>
      <c r="J1826" s="12" t="s">
        <v>11200</v>
      </c>
      <c r="K1826" s="14" t="s">
        <v>11201</v>
      </c>
      <c r="L1826" s="15">
        <v>0</v>
      </c>
      <c r="M1826" s="15">
        <v>15250</v>
      </c>
      <c r="N1826" s="15">
        <f t="shared" si="57"/>
        <v>15250</v>
      </c>
      <c r="O1826" s="15" t="s">
        <v>12671</v>
      </c>
      <c r="P1826" s="16"/>
    </row>
    <row r="1827" spans="1:16" s="1" customFormat="1" hidden="1" x14ac:dyDescent="0.25">
      <c r="A1827" s="12">
        <f t="shared" si="56"/>
        <v>1826</v>
      </c>
      <c r="B1827" s="12" t="s">
        <v>298</v>
      </c>
      <c r="C1827" s="13" t="s">
        <v>6505</v>
      </c>
      <c r="D1827" s="13" t="s">
        <v>10351</v>
      </c>
      <c r="E1827" s="13" t="s">
        <v>10352</v>
      </c>
      <c r="F1827" s="12" t="s">
        <v>10411</v>
      </c>
      <c r="G1827" s="13" t="s">
        <v>10412</v>
      </c>
      <c r="H1827" s="12" t="s">
        <v>11792</v>
      </c>
      <c r="I1827" s="12" t="s">
        <v>12230</v>
      </c>
      <c r="J1827" s="12" t="s">
        <v>11005</v>
      </c>
      <c r="K1827" s="14" t="s">
        <v>11007</v>
      </c>
      <c r="L1827" s="15">
        <v>0</v>
      </c>
      <c r="M1827" s="15">
        <v>50</v>
      </c>
      <c r="N1827" s="15">
        <f t="shared" si="57"/>
        <v>50</v>
      </c>
      <c r="O1827" s="15" t="s">
        <v>12671</v>
      </c>
      <c r="P1827" s="16"/>
    </row>
    <row r="1828" spans="1:16" s="1" customFormat="1" hidden="1" x14ac:dyDescent="0.25">
      <c r="A1828" s="12">
        <f t="shared" si="56"/>
        <v>1827</v>
      </c>
      <c r="B1828" s="12" t="s">
        <v>5204</v>
      </c>
      <c r="C1828" s="13" t="s">
        <v>8784</v>
      </c>
      <c r="D1828" s="13" t="s">
        <v>10369</v>
      </c>
      <c r="E1828" s="13" t="s">
        <v>10370</v>
      </c>
      <c r="F1828" s="12" t="s">
        <v>10561</v>
      </c>
      <c r="G1828" s="13" t="s">
        <v>10562</v>
      </c>
      <c r="H1828" s="12" t="s">
        <v>11792</v>
      </c>
      <c r="I1828" s="12" t="s">
        <v>12229</v>
      </c>
      <c r="J1828" s="12" t="s">
        <v>11401</v>
      </c>
      <c r="K1828" s="14" t="s">
        <v>11402</v>
      </c>
      <c r="L1828" s="15">
        <v>0</v>
      </c>
      <c r="M1828" s="15">
        <v>250</v>
      </c>
      <c r="N1828" s="15">
        <f t="shared" si="57"/>
        <v>250</v>
      </c>
      <c r="O1828" s="15" t="s">
        <v>12671</v>
      </c>
      <c r="P1828" s="16"/>
    </row>
    <row r="1829" spans="1:16" s="1" customFormat="1" hidden="1" x14ac:dyDescent="0.25">
      <c r="A1829" s="12">
        <f t="shared" si="56"/>
        <v>1828</v>
      </c>
      <c r="B1829" s="12" t="s">
        <v>2397</v>
      </c>
      <c r="C1829" s="13" t="s">
        <v>6563</v>
      </c>
      <c r="D1829" s="13" t="s">
        <v>10369</v>
      </c>
      <c r="E1829" s="13" t="s">
        <v>10370</v>
      </c>
      <c r="F1829" s="12" t="s">
        <v>10561</v>
      </c>
      <c r="G1829" s="13" t="s">
        <v>10562</v>
      </c>
      <c r="H1829" s="12" t="s">
        <v>11792</v>
      </c>
      <c r="I1829" s="12" t="s">
        <v>12229</v>
      </c>
      <c r="J1829" s="12" t="s">
        <v>11401</v>
      </c>
      <c r="K1829" s="14" t="s">
        <v>11402</v>
      </c>
      <c r="L1829" s="15">
        <v>150</v>
      </c>
      <c r="M1829" s="15">
        <v>50</v>
      </c>
      <c r="N1829" s="15">
        <f t="shared" si="57"/>
        <v>200</v>
      </c>
      <c r="O1829" s="15" t="s">
        <v>12671</v>
      </c>
      <c r="P1829" s="16"/>
    </row>
    <row r="1830" spans="1:16" s="1" customFormat="1" hidden="1" x14ac:dyDescent="0.25">
      <c r="A1830" s="12">
        <f t="shared" si="56"/>
        <v>1829</v>
      </c>
      <c r="B1830" s="12" t="s">
        <v>1309</v>
      </c>
      <c r="C1830" s="13" t="s">
        <v>7708</v>
      </c>
      <c r="D1830" s="13" t="s">
        <v>10369</v>
      </c>
      <c r="E1830" s="13" t="s">
        <v>10439</v>
      </c>
      <c r="F1830" s="12" t="s">
        <v>10630</v>
      </c>
      <c r="G1830" s="13" t="s">
        <v>7192</v>
      </c>
      <c r="H1830" s="12" t="s">
        <v>11792</v>
      </c>
      <c r="I1830" s="12" t="s">
        <v>12229</v>
      </c>
      <c r="J1830" s="12" t="s">
        <v>11363</v>
      </c>
      <c r="K1830" s="14" t="s">
        <v>11364</v>
      </c>
      <c r="L1830" s="15">
        <v>0</v>
      </c>
      <c r="M1830" s="15">
        <v>50</v>
      </c>
      <c r="N1830" s="15">
        <f t="shared" si="57"/>
        <v>50</v>
      </c>
      <c r="O1830" s="15" t="s">
        <v>12671</v>
      </c>
      <c r="P1830" s="16"/>
    </row>
    <row r="1831" spans="1:16" s="1" customFormat="1" hidden="1" x14ac:dyDescent="0.25">
      <c r="A1831" s="12">
        <f t="shared" si="56"/>
        <v>1830</v>
      </c>
      <c r="B1831" s="12" t="s">
        <v>293</v>
      </c>
      <c r="C1831" s="13" t="s">
        <v>7120</v>
      </c>
      <c r="D1831" s="13" t="s">
        <v>10351</v>
      </c>
      <c r="E1831" s="13" t="s">
        <v>10352</v>
      </c>
      <c r="F1831" s="12" t="s">
        <v>10411</v>
      </c>
      <c r="G1831" s="13" t="s">
        <v>10412</v>
      </c>
      <c r="H1831" s="12" t="s">
        <v>11792</v>
      </c>
      <c r="I1831" s="12" t="s">
        <v>12232</v>
      </c>
      <c r="J1831" s="12" t="s">
        <v>11006</v>
      </c>
      <c r="K1831" s="14" t="s">
        <v>12250</v>
      </c>
      <c r="L1831" s="15">
        <v>0</v>
      </c>
      <c r="M1831" s="15">
        <v>450</v>
      </c>
      <c r="N1831" s="15">
        <f t="shared" si="57"/>
        <v>450</v>
      </c>
      <c r="O1831" s="15" t="s">
        <v>12671</v>
      </c>
      <c r="P1831" s="16"/>
    </row>
    <row r="1832" spans="1:16" s="1" customFormat="1" hidden="1" x14ac:dyDescent="0.25">
      <c r="A1832" s="12">
        <f t="shared" si="56"/>
        <v>1831</v>
      </c>
      <c r="B1832" s="12" t="s">
        <v>1027</v>
      </c>
      <c r="C1832" s="13" t="s">
        <v>5927</v>
      </c>
      <c r="D1832" s="13" t="s">
        <v>10363</v>
      </c>
      <c r="E1832" s="13" t="s">
        <v>10396</v>
      </c>
      <c r="F1832" s="12" t="s">
        <v>10397</v>
      </c>
      <c r="G1832" s="13" t="s">
        <v>10398</v>
      </c>
      <c r="H1832" s="12" t="s">
        <v>11792</v>
      </c>
      <c r="I1832" s="12" t="s">
        <v>12229</v>
      </c>
      <c r="J1832" s="12" t="s">
        <v>11198</v>
      </c>
      <c r="K1832" s="14" t="s">
        <v>11199</v>
      </c>
      <c r="L1832" s="15">
        <v>0</v>
      </c>
      <c r="M1832" s="15">
        <v>750</v>
      </c>
      <c r="N1832" s="15">
        <f t="shared" si="57"/>
        <v>750</v>
      </c>
      <c r="O1832" s="15" t="s">
        <v>12671</v>
      </c>
      <c r="P1832" s="16"/>
    </row>
    <row r="1833" spans="1:16" s="1" customFormat="1" hidden="1" x14ac:dyDescent="0.25">
      <c r="A1833" s="12">
        <f t="shared" si="56"/>
        <v>1832</v>
      </c>
      <c r="B1833" s="12" t="s">
        <v>1058</v>
      </c>
      <c r="C1833" s="13" t="s">
        <v>6235</v>
      </c>
      <c r="D1833" s="13" t="s">
        <v>10363</v>
      </c>
      <c r="E1833" s="13" t="s">
        <v>10396</v>
      </c>
      <c r="F1833" s="12" t="s">
        <v>10397</v>
      </c>
      <c r="G1833" s="13" t="s">
        <v>10398</v>
      </c>
      <c r="H1833" s="12" t="s">
        <v>11792</v>
      </c>
      <c r="I1833" s="12" t="s">
        <v>12233</v>
      </c>
      <c r="J1833" s="12" t="s">
        <v>11198</v>
      </c>
      <c r="K1833" s="14" t="s">
        <v>11199</v>
      </c>
      <c r="L1833" s="15">
        <v>0</v>
      </c>
      <c r="M1833" s="15">
        <v>1500</v>
      </c>
      <c r="N1833" s="15">
        <f t="shared" si="57"/>
        <v>1500</v>
      </c>
      <c r="O1833" s="15" t="s">
        <v>12671</v>
      </c>
      <c r="P1833" s="16"/>
    </row>
    <row r="1834" spans="1:16" s="1" customFormat="1" hidden="1" x14ac:dyDescent="0.25">
      <c r="A1834" s="12">
        <f t="shared" si="56"/>
        <v>1833</v>
      </c>
      <c r="B1834" s="12" t="s">
        <v>1047</v>
      </c>
      <c r="C1834" s="13" t="s">
        <v>6234</v>
      </c>
      <c r="D1834" s="13" t="s">
        <v>10363</v>
      </c>
      <c r="E1834" s="13" t="s">
        <v>10396</v>
      </c>
      <c r="F1834" s="12" t="s">
        <v>10397</v>
      </c>
      <c r="G1834" s="13" t="s">
        <v>10398</v>
      </c>
      <c r="H1834" s="12" t="s">
        <v>11790</v>
      </c>
      <c r="I1834" s="12" t="s">
        <v>12231</v>
      </c>
      <c r="J1834" s="12" t="s">
        <v>11198</v>
      </c>
      <c r="K1834" s="14" t="s">
        <v>11199</v>
      </c>
      <c r="L1834" s="15">
        <v>0</v>
      </c>
      <c r="M1834" s="15">
        <v>8150</v>
      </c>
      <c r="N1834" s="15">
        <f t="shared" si="57"/>
        <v>8150</v>
      </c>
      <c r="O1834" s="15" t="s">
        <v>12671</v>
      </c>
      <c r="P1834" s="16"/>
    </row>
    <row r="1835" spans="1:16" s="1" customFormat="1" hidden="1" x14ac:dyDescent="0.25">
      <c r="A1835" s="12">
        <f t="shared" si="56"/>
        <v>1834</v>
      </c>
      <c r="B1835" s="12" t="s">
        <v>280</v>
      </c>
      <c r="C1835" s="13" t="s">
        <v>6502</v>
      </c>
      <c r="D1835" s="13" t="s">
        <v>10351</v>
      </c>
      <c r="E1835" s="13" t="s">
        <v>10352</v>
      </c>
      <c r="F1835" s="12" t="s">
        <v>10411</v>
      </c>
      <c r="G1835" s="13" t="s">
        <v>10412</v>
      </c>
      <c r="H1835" s="12" t="s">
        <v>11792</v>
      </c>
      <c r="I1835" s="12" t="s">
        <v>12233</v>
      </c>
      <c r="J1835" s="12" t="s">
        <v>11008</v>
      </c>
      <c r="K1835" s="14" t="s">
        <v>12249</v>
      </c>
      <c r="L1835" s="15">
        <v>0</v>
      </c>
      <c r="M1835" s="15">
        <v>1500</v>
      </c>
      <c r="N1835" s="15">
        <f t="shared" si="57"/>
        <v>1500</v>
      </c>
      <c r="O1835" s="15" t="s">
        <v>12671</v>
      </c>
      <c r="P1835" s="16"/>
    </row>
    <row r="1836" spans="1:16" s="1" customFormat="1" hidden="1" x14ac:dyDescent="0.25">
      <c r="A1836" s="12">
        <f t="shared" si="56"/>
        <v>1835</v>
      </c>
      <c r="B1836" s="12" t="s">
        <v>3983</v>
      </c>
      <c r="C1836" s="13" t="s">
        <v>9080</v>
      </c>
      <c r="D1836" s="13" t="s">
        <v>10351</v>
      </c>
      <c r="E1836" s="13" t="s">
        <v>10352</v>
      </c>
      <c r="F1836" s="12" t="s">
        <v>10411</v>
      </c>
      <c r="G1836" s="13" t="s">
        <v>10412</v>
      </c>
      <c r="H1836" s="12" t="s">
        <v>11792</v>
      </c>
      <c r="I1836" s="12" t="s">
        <v>12232</v>
      </c>
      <c r="J1836" s="12" t="s">
        <v>11005</v>
      </c>
      <c r="K1836" s="14" t="s">
        <v>11007</v>
      </c>
      <c r="L1836" s="15">
        <v>0</v>
      </c>
      <c r="M1836" s="15">
        <v>100</v>
      </c>
      <c r="N1836" s="15">
        <f t="shared" si="57"/>
        <v>100</v>
      </c>
      <c r="O1836" s="15" t="s">
        <v>12671</v>
      </c>
      <c r="P1836" s="16"/>
    </row>
    <row r="1837" spans="1:16" s="1" customFormat="1" hidden="1" x14ac:dyDescent="0.25">
      <c r="A1837" s="12">
        <f t="shared" si="56"/>
        <v>1836</v>
      </c>
      <c r="B1837" s="12" t="s">
        <v>3337</v>
      </c>
      <c r="C1837" s="13" t="s">
        <v>8828</v>
      </c>
      <c r="D1837" s="13" t="s">
        <v>10363</v>
      </c>
      <c r="E1837" s="13" t="s">
        <v>10406</v>
      </c>
      <c r="F1837" s="12" t="s">
        <v>10407</v>
      </c>
      <c r="G1837" s="13" t="s">
        <v>5703</v>
      </c>
      <c r="H1837" s="12" t="s">
        <v>11792</v>
      </c>
      <c r="I1837" s="12" t="s">
        <v>12233</v>
      </c>
      <c r="J1837" s="12" t="s">
        <v>11287</v>
      </c>
      <c r="K1837" s="14" t="s">
        <v>11288</v>
      </c>
      <c r="L1837" s="15">
        <v>0</v>
      </c>
      <c r="M1837" s="15">
        <v>1000</v>
      </c>
      <c r="N1837" s="15">
        <f t="shared" si="57"/>
        <v>1000</v>
      </c>
      <c r="O1837" s="15" t="s">
        <v>12671</v>
      </c>
      <c r="P1837" s="16"/>
    </row>
    <row r="1838" spans="1:16" s="1" customFormat="1" hidden="1" x14ac:dyDescent="0.25">
      <c r="A1838" s="12">
        <f t="shared" si="56"/>
        <v>1837</v>
      </c>
      <c r="B1838" s="12" t="s">
        <v>271</v>
      </c>
      <c r="C1838" s="13" t="s">
        <v>7109</v>
      </c>
      <c r="D1838" s="13" t="s">
        <v>10351</v>
      </c>
      <c r="E1838" s="13" t="s">
        <v>10352</v>
      </c>
      <c r="F1838" s="12" t="s">
        <v>10353</v>
      </c>
      <c r="G1838" s="13" t="s">
        <v>10354</v>
      </c>
      <c r="H1838" s="12" t="s">
        <v>11792</v>
      </c>
      <c r="I1838" s="12" t="s">
        <v>12229</v>
      </c>
      <c r="J1838" s="12" t="s">
        <v>11021</v>
      </c>
      <c r="K1838" s="14" t="s">
        <v>11022</v>
      </c>
      <c r="L1838" s="15">
        <v>0</v>
      </c>
      <c r="M1838" s="15">
        <v>150</v>
      </c>
      <c r="N1838" s="15">
        <f t="shared" si="57"/>
        <v>150</v>
      </c>
      <c r="O1838" s="15" t="s">
        <v>12671</v>
      </c>
      <c r="P1838" s="16"/>
    </row>
    <row r="1839" spans="1:16" s="1" customFormat="1" hidden="1" x14ac:dyDescent="0.25">
      <c r="A1839" s="12">
        <f t="shared" si="56"/>
        <v>1838</v>
      </c>
      <c r="B1839" s="12" t="s">
        <v>1024</v>
      </c>
      <c r="C1839" s="13" t="s">
        <v>7574</v>
      </c>
      <c r="D1839" s="13" t="s">
        <v>10363</v>
      </c>
      <c r="E1839" s="13" t="s">
        <v>10396</v>
      </c>
      <c r="F1839" s="12" t="s">
        <v>10397</v>
      </c>
      <c r="G1839" s="13" t="s">
        <v>10398</v>
      </c>
      <c r="H1839" s="12" t="s">
        <v>11792</v>
      </c>
      <c r="I1839" s="12" t="s">
        <v>12229</v>
      </c>
      <c r="J1839" s="12" t="s">
        <v>11208</v>
      </c>
      <c r="K1839" s="14" t="s">
        <v>11209</v>
      </c>
      <c r="L1839" s="15">
        <v>0</v>
      </c>
      <c r="M1839" s="15">
        <v>1690</v>
      </c>
      <c r="N1839" s="15">
        <f t="shared" si="57"/>
        <v>1690</v>
      </c>
      <c r="O1839" s="15" t="s">
        <v>12671</v>
      </c>
      <c r="P1839" s="16"/>
    </row>
    <row r="1840" spans="1:16" s="1" customFormat="1" hidden="1" x14ac:dyDescent="0.25">
      <c r="A1840" s="12">
        <f t="shared" si="56"/>
        <v>1839</v>
      </c>
      <c r="B1840" s="12" t="s">
        <v>2684</v>
      </c>
      <c r="C1840" s="13" t="s">
        <v>8461</v>
      </c>
      <c r="D1840" s="13" t="s">
        <v>10363</v>
      </c>
      <c r="E1840" s="13" t="s">
        <v>10396</v>
      </c>
      <c r="F1840" s="12" t="s">
        <v>10397</v>
      </c>
      <c r="G1840" s="13" t="s">
        <v>10398</v>
      </c>
      <c r="H1840" s="12" t="s">
        <v>11792</v>
      </c>
      <c r="I1840" s="12" t="s">
        <v>12229</v>
      </c>
      <c r="J1840" s="12" t="s">
        <v>11208</v>
      </c>
      <c r="K1840" s="14" t="s">
        <v>11209</v>
      </c>
      <c r="L1840" s="15">
        <v>0</v>
      </c>
      <c r="M1840" s="15">
        <v>6400</v>
      </c>
      <c r="N1840" s="15">
        <f t="shared" si="57"/>
        <v>6400</v>
      </c>
      <c r="O1840" s="15" t="s">
        <v>12671</v>
      </c>
      <c r="P1840" s="16"/>
    </row>
    <row r="1841" spans="1:16" s="1" customFormat="1" hidden="1" x14ac:dyDescent="0.25">
      <c r="A1841" s="12">
        <f t="shared" si="56"/>
        <v>1840</v>
      </c>
      <c r="B1841" s="12" t="s">
        <v>2727</v>
      </c>
      <c r="C1841" s="13" t="s">
        <v>8485</v>
      </c>
      <c r="D1841" s="13" t="s">
        <v>10369</v>
      </c>
      <c r="E1841" s="13" t="s">
        <v>10370</v>
      </c>
      <c r="F1841" s="12" t="s">
        <v>10561</v>
      </c>
      <c r="G1841" s="13" t="s">
        <v>10562</v>
      </c>
      <c r="H1841" s="12" t="s">
        <v>11792</v>
      </c>
      <c r="I1841" s="12" t="s">
        <v>12230</v>
      </c>
      <c r="J1841" s="12" t="s">
        <v>11365</v>
      </c>
      <c r="K1841" s="14" t="s">
        <v>11184</v>
      </c>
      <c r="L1841" s="15">
        <v>0</v>
      </c>
      <c r="M1841" s="15">
        <v>450</v>
      </c>
      <c r="N1841" s="15">
        <f t="shared" si="57"/>
        <v>450</v>
      </c>
      <c r="O1841" s="15" t="s">
        <v>12671</v>
      </c>
      <c r="P1841" s="16"/>
    </row>
    <row r="1842" spans="1:16" s="1" customFormat="1" hidden="1" x14ac:dyDescent="0.25">
      <c r="A1842" s="12">
        <f t="shared" si="56"/>
        <v>1841</v>
      </c>
      <c r="B1842" s="12" t="s">
        <v>1565</v>
      </c>
      <c r="C1842" s="13" t="s">
        <v>7648</v>
      </c>
      <c r="D1842" s="13" t="s">
        <v>10369</v>
      </c>
      <c r="E1842" s="13" t="s">
        <v>10370</v>
      </c>
      <c r="F1842" s="12" t="s">
        <v>10511</v>
      </c>
      <c r="G1842" s="13" t="s">
        <v>6060</v>
      </c>
      <c r="H1842" s="12" t="s">
        <v>11792</v>
      </c>
      <c r="I1842" s="12" t="s">
        <v>12232</v>
      </c>
      <c r="J1842" s="12" t="s">
        <v>11374</v>
      </c>
      <c r="K1842" s="14" t="s">
        <v>11375</v>
      </c>
      <c r="L1842" s="15">
        <v>0</v>
      </c>
      <c r="M1842" s="15">
        <v>100</v>
      </c>
      <c r="N1842" s="15">
        <f t="shared" si="57"/>
        <v>100</v>
      </c>
      <c r="O1842" s="15" t="s">
        <v>12671</v>
      </c>
      <c r="P1842" s="16"/>
    </row>
    <row r="1843" spans="1:16" s="1" customFormat="1" hidden="1" x14ac:dyDescent="0.25">
      <c r="A1843" s="12">
        <f t="shared" si="56"/>
        <v>1842</v>
      </c>
      <c r="B1843" s="12" t="s">
        <v>3996</v>
      </c>
      <c r="C1843" s="13" t="s">
        <v>6559</v>
      </c>
      <c r="D1843" s="13" t="s">
        <v>10369</v>
      </c>
      <c r="E1843" s="13" t="s">
        <v>10161</v>
      </c>
      <c r="F1843" s="12" t="s">
        <v>10453</v>
      </c>
      <c r="G1843" s="13" t="s">
        <v>5751</v>
      </c>
      <c r="H1843" s="12" t="s">
        <v>11792</v>
      </c>
      <c r="I1843" s="12" t="s">
        <v>12229</v>
      </c>
      <c r="J1843" s="12" t="s">
        <v>11449</v>
      </c>
      <c r="K1843" s="14" t="s">
        <v>11450</v>
      </c>
      <c r="L1843" s="15">
        <v>0</v>
      </c>
      <c r="M1843" s="15">
        <v>250</v>
      </c>
      <c r="N1843" s="15">
        <f t="shared" si="57"/>
        <v>250</v>
      </c>
      <c r="O1843" s="15" t="s">
        <v>12671</v>
      </c>
      <c r="P1843" s="16"/>
    </row>
    <row r="1844" spans="1:16" s="1" customFormat="1" hidden="1" x14ac:dyDescent="0.25">
      <c r="A1844" s="12">
        <f t="shared" si="56"/>
        <v>1843</v>
      </c>
      <c r="B1844" s="12" t="s">
        <v>1347</v>
      </c>
      <c r="C1844" s="13" t="s">
        <v>5751</v>
      </c>
      <c r="D1844" s="13" t="s">
        <v>10369</v>
      </c>
      <c r="E1844" s="13" t="s">
        <v>10161</v>
      </c>
      <c r="F1844" s="12" t="s">
        <v>10453</v>
      </c>
      <c r="G1844" s="13" t="s">
        <v>5751</v>
      </c>
      <c r="H1844" s="12" t="s">
        <v>11789</v>
      </c>
      <c r="I1844" s="12" t="s">
        <v>12231</v>
      </c>
      <c r="J1844" s="12" t="s">
        <v>11449</v>
      </c>
      <c r="K1844" s="14" t="s">
        <v>11450</v>
      </c>
      <c r="L1844" s="15">
        <v>0</v>
      </c>
      <c r="M1844" s="15">
        <v>14150</v>
      </c>
      <c r="N1844" s="15">
        <f t="shared" si="57"/>
        <v>14150</v>
      </c>
      <c r="O1844" s="15" t="s">
        <v>12671</v>
      </c>
      <c r="P1844" s="16"/>
    </row>
    <row r="1845" spans="1:16" s="1" customFormat="1" hidden="1" x14ac:dyDescent="0.25">
      <c r="A1845" s="12">
        <f t="shared" si="56"/>
        <v>1844</v>
      </c>
      <c r="B1845" s="12" t="s">
        <v>1357</v>
      </c>
      <c r="C1845" s="13" t="s">
        <v>7735</v>
      </c>
      <c r="D1845" s="13" t="s">
        <v>10369</v>
      </c>
      <c r="E1845" s="13" t="s">
        <v>10161</v>
      </c>
      <c r="F1845" s="12" t="s">
        <v>10453</v>
      </c>
      <c r="G1845" s="13" t="s">
        <v>5751</v>
      </c>
      <c r="H1845" s="12" t="s">
        <v>11792</v>
      </c>
      <c r="I1845" s="12" t="s">
        <v>12229</v>
      </c>
      <c r="J1845" s="12" t="s">
        <v>10660</v>
      </c>
      <c r="K1845" s="14" t="s">
        <v>11488</v>
      </c>
      <c r="L1845" s="15">
        <v>0</v>
      </c>
      <c r="M1845" s="15">
        <v>100</v>
      </c>
      <c r="N1845" s="15">
        <f t="shared" si="57"/>
        <v>100</v>
      </c>
      <c r="O1845" s="15" t="s">
        <v>12671</v>
      </c>
      <c r="P1845" s="16"/>
    </row>
    <row r="1846" spans="1:16" s="1" customFormat="1" hidden="1" x14ac:dyDescent="0.25">
      <c r="A1846" s="12">
        <f t="shared" si="56"/>
        <v>1845</v>
      </c>
      <c r="B1846" s="12" t="s">
        <v>1068</v>
      </c>
      <c r="C1846" s="13" t="s">
        <v>6325</v>
      </c>
      <c r="D1846" s="13" t="s">
        <v>10363</v>
      </c>
      <c r="E1846" s="13" t="s">
        <v>10396</v>
      </c>
      <c r="F1846" s="12" t="s">
        <v>10397</v>
      </c>
      <c r="G1846" s="13" t="s">
        <v>10398</v>
      </c>
      <c r="H1846" s="12" t="s">
        <v>11792</v>
      </c>
      <c r="I1846" s="12" t="s">
        <v>12230</v>
      </c>
      <c r="J1846" s="12" t="s">
        <v>11206</v>
      </c>
      <c r="K1846" s="14" t="s">
        <v>11207</v>
      </c>
      <c r="L1846" s="15">
        <v>0</v>
      </c>
      <c r="M1846" s="15">
        <v>9100</v>
      </c>
      <c r="N1846" s="15">
        <f t="shared" si="57"/>
        <v>9100</v>
      </c>
      <c r="O1846" s="15" t="s">
        <v>12671</v>
      </c>
      <c r="P1846" s="16"/>
    </row>
    <row r="1847" spans="1:16" s="1" customFormat="1" hidden="1" x14ac:dyDescent="0.25">
      <c r="A1847" s="12">
        <f t="shared" si="56"/>
        <v>1846</v>
      </c>
      <c r="B1847" s="12" t="s">
        <v>5362</v>
      </c>
      <c r="C1847" s="13" t="s">
        <v>6913</v>
      </c>
      <c r="D1847" s="13" t="s">
        <v>10351</v>
      </c>
      <c r="E1847" s="13" t="s">
        <v>10352</v>
      </c>
      <c r="F1847" s="12" t="s">
        <v>10353</v>
      </c>
      <c r="G1847" s="13" t="s">
        <v>10354</v>
      </c>
      <c r="H1847" s="12" t="s">
        <v>11792</v>
      </c>
      <c r="I1847" s="12" t="s">
        <v>12233</v>
      </c>
      <c r="J1847" s="12" t="s">
        <v>11021</v>
      </c>
      <c r="K1847" s="14" t="s">
        <v>11022</v>
      </c>
      <c r="L1847" s="15">
        <v>0</v>
      </c>
      <c r="M1847" s="15">
        <v>1150</v>
      </c>
      <c r="N1847" s="15">
        <f t="shared" si="57"/>
        <v>1150</v>
      </c>
      <c r="O1847" s="15" t="s">
        <v>12671</v>
      </c>
      <c r="P1847" s="16"/>
    </row>
    <row r="1848" spans="1:16" s="1" customFormat="1" hidden="1" x14ac:dyDescent="0.25">
      <c r="A1848" s="12">
        <f t="shared" si="56"/>
        <v>1847</v>
      </c>
      <c r="B1848" s="12" t="s">
        <v>286</v>
      </c>
      <c r="C1848" s="13" t="s">
        <v>5839</v>
      </c>
      <c r="D1848" s="13" t="s">
        <v>10351</v>
      </c>
      <c r="E1848" s="13" t="s">
        <v>10352</v>
      </c>
      <c r="F1848" s="12" t="s">
        <v>10411</v>
      </c>
      <c r="G1848" s="13" t="s">
        <v>10412</v>
      </c>
      <c r="H1848" s="12" t="s">
        <v>11789</v>
      </c>
      <c r="I1848" s="12" t="s">
        <v>12231</v>
      </c>
      <c r="J1848" s="12" t="s">
        <v>11010</v>
      </c>
      <c r="K1848" s="14" t="s">
        <v>11009</v>
      </c>
      <c r="L1848" s="15">
        <v>0</v>
      </c>
      <c r="M1848" s="15">
        <v>20700</v>
      </c>
      <c r="N1848" s="15">
        <f t="shared" si="57"/>
        <v>20700</v>
      </c>
      <c r="O1848" s="15" t="s">
        <v>12671</v>
      </c>
      <c r="P1848" s="16"/>
    </row>
    <row r="1849" spans="1:16" s="1" customFormat="1" hidden="1" x14ac:dyDescent="0.25">
      <c r="A1849" s="12">
        <f t="shared" si="56"/>
        <v>1848</v>
      </c>
      <c r="B1849" s="12" t="s">
        <v>2711</v>
      </c>
      <c r="C1849" s="13" t="s">
        <v>8473</v>
      </c>
      <c r="D1849" s="13" t="s">
        <v>10369</v>
      </c>
      <c r="E1849" s="13" t="s">
        <v>10161</v>
      </c>
      <c r="F1849" s="12" t="s">
        <v>10453</v>
      </c>
      <c r="G1849" s="13" t="s">
        <v>5751</v>
      </c>
      <c r="H1849" s="12" t="s">
        <v>11792</v>
      </c>
      <c r="I1849" s="12" t="s">
        <v>12229</v>
      </c>
      <c r="J1849" s="12" t="s">
        <v>10660</v>
      </c>
      <c r="K1849" s="14" t="s">
        <v>11488</v>
      </c>
      <c r="L1849" s="15">
        <v>0</v>
      </c>
      <c r="M1849" s="15">
        <v>900</v>
      </c>
      <c r="N1849" s="15">
        <f t="shared" si="57"/>
        <v>900</v>
      </c>
      <c r="O1849" s="15" t="s">
        <v>12671</v>
      </c>
      <c r="P1849" s="16"/>
    </row>
    <row r="1850" spans="1:16" s="1" customFormat="1" hidden="1" x14ac:dyDescent="0.25">
      <c r="A1850" s="12">
        <f t="shared" si="56"/>
        <v>1849</v>
      </c>
      <c r="B1850" s="12" t="s">
        <v>2090</v>
      </c>
      <c r="C1850" s="13" t="s">
        <v>5752</v>
      </c>
      <c r="D1850" s="13" t="s">
        <v>10351</v>
      </c>
      <c r="E1850" s="13" t="s">
        <v>10352</v>
      </c>
      <c r="F1850" s="12" t="s">
        <v>10411</v>
      </c>
      <c r="G1850" s="13" t="s">
        <v>10412</v>
      </c>
      <c r="H1850" s="12" t="s">
        <v>11789</v>
      </c>
      <c r="I1850" s="12" t="s">
        <v>12231</v>
      </c>
      <c r="J1850" s="12" t="s">
        <v>11003</v>
      </c>
      <c r="K1850" s="14" t="s">
        <v>11004</v>
      </c>
      <c r="L1850" s="15">
        <v>0</v>
      </c>
      <c r="M1850" s="15">
        <v>31750</v>
      </c>
      <c r="N1850" s="15">
        <f t="shared" si="57"/>
        <v>31750</v>
      </c>
      <c r="O1850" s="15" t="s">
        <v>12671</v>
      </c>
      <c r="P1850" s="16"/>
    </row>
    <row r="1851" spans="1:16" s="1" customFormat="1" hidden="1" x14ac:dyDescent="0.25">
      <c r="A1851" s="12">
        <f t="shared" si="56"/>
        <v>1850</v>
      </c>
      <c r="B1851" s="12" t="s">
        <v>284</v>
      </c>
      <c r="C1851" s="13" t="s">
        <v>6302</v>
      </c>
      <c r="D1851" s="13" t="s">
        <v>10351</v>
      </c>
      <c r="E1851" s="13" t="s">
        <v>10352</v>
      </c>
      <c r="F1851" s="12" t="s">
        <v>10411</v>
      </c>
      <c r="G1851" s="13" t="s">
        <v>10412</v>
      </c>
      <c r="H1851" s="12" t="s">
        <v>11792</v>
      </c>
      <c r="I1851" s="12" t="s">
        <v>12231</v>
      </c>
      <c r="J1851" s="12" t="s">
        <v>11010</v>
      </c>
      <c r="K1851" s="14" t="s">
        <v>11009</v>
      </c>
      <c r="L1851" s="15">
        <v>0</v>
      </c>
      <c r="M1851" s="15">
        <v>1550</v>
      </c>
      <c r="N1851" s="15">
        <f t="shared" si="57"/>
        <v>1550</v>
      </c>
      <c r="O1851" s="15" t="s">
        <v>12671</v>
      </c>
      <c r="P1851" s="16"/>
    </row>
    <row r="1852" spans="1:16" s="1" customFormat="1" hidden="1" x14ac:dyDescent="0.25">
      <c r="A1852" s="12">
        <f t="shared" si="56"/>
        <v>1851</v>
      </c>
      <c r="B1852" s="12" t="s">
        <v>3428</v>
      </c>
      <c r="C1852" s="13" t="s">
        <v>6348</v>
      </c>
      <c r="D1852" s="13" t="s">
        <v>10351</v>
      </c>
      <c r="E1852" s="13" t="s">
        <v>10352</v>
      </c>
      <c r="F1852" s="12" t="s">
        <v>10411</v>
      </c>
      <c r="G1852" s="13" t="s">
        <v>10412</v>
      </c>
      <c r="H1852" s="12" t="s">
        <v>11792</v>
      </c>
      <c r="I1852" s="12" t="s">
        <v>12231</v>
      </c>
      <c r="J1852" s="12" t="s">
        <v>11008</v>
      </c>
      <c r="K1852" s="14" t="s">
        <v>12249</v>
      </c>
      <c r="L1852" s="15">
        <v>0</v>
      </c>
      <c r="M1852" s="15">
        <v>50</v>
      </c>
      <c r="N1852" s="15">
        <f t="shared" si="57"/>
        <v>50</v>
      </c>
      <c r="O1852" s="15" t="s">
        <v>12671</v>
      </c>
      <c r="P1852" s="16"/>
    </row>
    <row r="1853" spans="1:16" s="1" customFormat="1" hidden="1" x14ac:dyDescent="0.25">
      <c r="A1853" s="12">
        <f t="shared" si="56"/>
        <v>1852</v>
      </c>
      <c r="B1853" s="12" t="s">
        <v>282</v>
      </c>
      <c r="C1853" s="13" t="s">
        <v>5705</v>
      </c>
      <c r="D1853" s="13" t="s">
        <v>10351</v>
      </c>
      <c r="E1853" s="13" t="s">
        <v>10352</v>
      </c>
      <c r="F1853" s="12" t="s">
        <v>10411</v>
      </c>
      <c r="G1853" s="13" t="s">
        <v>10412</v>
      </c>
      <c r="H1853" s="12" t="s">
        <v>11789</v>
      </c>
      <c r="I1853" s="12" t="s">
        <v>12231</v>
      </c>
      <c r="J1853" s="12" t="s">
        <v>11003</v>
      </c>
      <c r="K1853" s="14" t="s">
        <v>11004</v>
      </c>
      <c r="L1853" s="15">
        <v>0</v>
      </c>
      <c r="M1853" s="15">
        <v>8850</v>
      </c>
      <c r="N1853" s="15">
        <f t="shared" si="57"/>
        <v>8850</v>
      </c>
      <c r="O1853" s="15" t="s">
        <v>12671</v>
      </c>
      <c r="P1853" s="16"/>
    </row>
    <row r="1854" spans="1:16" s="1" customFormat="1" hidden="1" x14ac:dyDescent="0.25">
      <c r="A1854" s="12">
        <f t="shared" si="56"/>
        <v>1853</v>
      </c>
      <c r="B1854" s="12" t="s">
        <v>3256</v>
      </c>
      <c r="C1854" s="13" t="s">
        <v>6383</v>
      </c>
      <c r="D1854" s="13" t="s">
        <v>10351</v>
      </c>
      <c r="E1854" s="13" t="s">
        <v>10352</v>
      </c>
      <c r="F1854" s="12" t="s">
        <v>10411</v>
      </c>
      <c r="G1854" s="13" t="s">
        <v>10412</v>
      </c>
      <c r="H1854" s="12" t="s">
        <v>11792</v>
      </c>
      <c r="I1854" s="12" t="s">
        <v>12232</v>
      </c>
      <c r="J1854" s="12" t="s">
        <v>11010</v>
      </c>
      <c r="K1854" s="14" t="s">
        <v>11009</v>
      </c>
      <c r="L1854" s="15">
        <v>0</v>
      </c>
      <c r="M1854" s="15">
        <v>50</v>
      </c>
      <c r="N1854" s="15">
        <f t="shared" si="57"/>
        <v>50</v>
      </c>
      <c r="O1854" s="15" t="s">
        <v>12671</v>
      </c>
      <c r="P1854" s="16"/>
    </row>
    <row r="1855" spans="1:16" s="1" customFormat="1" hidden="1" x14ac:dyDescent="0.25">
      <c r="A1855" s="12">
        <f t="shared" si="56"/>
        <v>1854</v>
      </c>
      <c r="B1855" s="12" t="s">
        <v>288</v>
      </c>
      <c r="C1855" s="13" t="s">
        <v>6503</v>
      </c>
      <c r="D1855" s="13" t="s">
        <v>10351</v>
      </c>
      <c r="E1855" s="13" t="s">
        <v>10352</v>
      </c>
      <c r="F1855" s="12" t="s">
        <v>10411</v>
      </c>
      <c r="G1855" s="13" t="s">
        <v>10412</v>
      </c>
      <c r="H1855" s="12" t="s">
        <v>11792</v>
      </c>
      <c r="I1855" s="12" t="s">
        <v>12231</v>
      </c>
      <c r="J1855" s="12" t="s">
        <v>11006</v>
      </c>
      <c r="K1855" s="14" t="s">
        <v>12250</v>
      </c>
      <c r="L1855" s="15">
        <v>0</v>
      </c>
      <c r="M1855" s="15">
        <v>11300</v>
      </c>
      <c r="N1855" s="15">
        <f t="shared" si="57"/>
        <v>11300</v>
      </c>
      <c r="O1855" s="15" t="s">
        <v>12671</v>
      </c>
      <c r="P1855" s="16"/>
    </row>
    <row r="1856" spans="1:16" s="1" customFormat="1" hidden="1" x14ac:dyDescent="0.25">
      <c r="A1856" s="12">
        <f t="shared" si="56"/>
        <v>1855</v>
      </c>
      <c r="B1856" s="12" t="s">
        <v>290</v>
      </c>
      <c r="C1856" s="13" t="s">
        <v>5849</v>
      </c>
      <c r="D1856" s="13" t="s">
        <v>10351</v>
      </c>
      <c r="E1856" s="13" t="s">
        <v>10352</v>
      </c>
      <c r="F1856" s="12" t="s">
        <v>10411</v>
      </c>
      <c r="G1856" s="13" t="s">
        <v>10412</v>
      </c>
      <c r="H1856" s="12" t="s">
        <v>11792</v>
      </c>
      <c r="I1856" s="12" t="s">
        <v>12229</v>
      </c>
      <c r="J1856" s="12" t="s">
        <v>11006</v>
      </c>
      <c r="K1856" s="14" t="s">
        <v>12250</v>
      </c>
      <c r="L1856" s="15">
        <v>0</v>
      </c>
      <c r="M1856" s="15">
        <v>650</v>
      </c>
      <c r="N1856" s="15">
        <f t="shared" si="57"/>
        <v>650</v>
      </c>
      <c r="O1856" s="15" t="s">
        <v>12671</v>
      </c>
      <c r="P1856" s="16"/>
    </row>
    <row r="1857" spans="1:16" s="1" customFormat="1" hidden="1" x14ac:dyDescent="0.25">
      <c r="A1857" s="12">
        <f t="shared" si="56"/>
        <v>1856</v>
      </c>
      <c r="B1857" s="12" t="s">
        <v>5233</v>
      </c>
      <c r="C1857" s="13" t="s">
        <v>9927</v>
      </c>
      <c r="D1857" s="13" t="s">
        <v>10355</v>
      </c>
      <c r="E1857" s="13" t="s">
        <v>10373</v>
      </c>
      <c r="F1857" s="12" t="s">
        <v>10378</v>
      </c>
      <c r="G1857" s="13" t="s">
        <v>10379</v>
      </c>
      <c r="H1857" s="12" t="s">
        <v>11792</v>
      </c>
      <c r="I1857" s="12" t="s">
        <v>12229</v>
      </c>
      <c r="J1857" s="12" t="s">
        <v>11553</v>
      </c>
      <c r="K1857" s="14" t="s">
        <v>11032</v>
      </c>
      <c r="L1857" s="15">
        <v>0</v>
      </c>
      <c r="M1857" s="15">
        <v>300</v>
      </c>
      <c r="N1857" s="15">
        <f t="shared" si="57"/>
        <v>300</v>
      </c>
      <c r="O1857" s="15" t="s">
        <v>12671</v>
      </c>
      <c r="P1857" s="16"/>
    </row>
    <row r="1858" spans="1:16" s="1" customFormat="1" hidden="1" x14ac:dyDescent="0.25">
      <c r="A1858" s="12">
        <f t="shared" si="56"/>
        <v>1857</v>
      </c>
      <c r="B1858" s="12" t="s">
        <v>3119</v>
      </c>
      <c r="C1858" s="13" t="s">
        <v>6162</v>
      </c>
      <c r="D1858" s="13" t="s">
        <v>10355</v>
      </c>
      <c r="E1858" s="13" t="s">
        <v>10373</v>
      </c>
      <c r="F1858" s="12" t="s">
        <v>10378</v>
      </c>
      <c r="G1858" s="13" t="s">
        <v>10379</v>
      </c>
      <c r="H1858" s="12" t="s">
        <v>11792</v>
      </c>
      <c r="I1858" s="12" t="s">
        <v>12230</v>
      </c>
      <c r="J1858" s="12" t="s">
        <v>11545</v>
      </c>
      <c r="K1858" s="14" t="s">
        <v>11546</v>
      </c>
      <c r="L1858" s="15">
        <v>0</v>
      </c>
      <c r="M1858" s="15">
        <v>300</v>
      </c>
      <c r="N1858" s="15">
        <f t="shared" si="57"/>
        <v>300</v>
      </c>
      <c r="O1858" s="15" t="s">
        <v>12671</v>
      </c>
      <c r="P1858" s="16"/>
    </row>
    <row r="1859" spans="1:16" s="1" customFormat="1" hidden="1" x14ac:dyDescent="0.25">
      <c r="A1859" s="12">
        <f t="shared" ref="A1859:A1922" si="58">ROW()-1</f>
        <v>1858</v>
      </c>
      <c r="B1859" s="12" t="s">
        <v>916</v>
      </c>
      <c r="C1859" s="13" t="s">
        <v>7524</v>
      </c>
      <c r="D1859" s="13" t="s">
        <v>10363</v>
      </c>
      <c r="E1859" s="13" t="s">
        <v>10406</v>
      </c>
      <c r="F1859" s="12" t="s">
        <v>10407</v>
      </c>
      <c r="G1859" s="13" t="s">
        <v>5703</v>
      </c>
      <c r="H1859" s="12" t="s">
        <v>11790</v>
      </c>
      <c r="I1859" s="12" t="s">
        <v>12229</v>
      </c>
      <c r="J1859" s="12" t="s">
        <v>11279</v>
      </c>
      <c r="K1859" s="14" t="s">
        <v>11280</v>
      </c>
      <c r="L1859" s="15">
        <v>0</v>
      </c>
      <c r="M1859" s="15">
        <v>3900</v>
      </c>
      <c r="N1859" s="15">
        <f t="shared" ref="N1859:N1922" si="59">SUM(L1859,M1859)</f>
        <v>3900</v>
      </c>
      <c r="O1859" s="15" t="s">
        <v>12671</v>
      </c>
      <c r="P1859" s="16"/>
    </row>
    <row r="1860" spans="1:16" s="1" customFormat="1" hidden="1" x14ac:dyDescent="0.25">
      <c r="A1860" s="12">
        <f t="shared" si="58"/>
        <v>1859</v>
      </c>
      <c r="B1860" s="12" t="s">
        <v>292</v>
      </c>
      <c r="C1860" s="13" t="s">
        <v>6175</v>
      </c>
      <c r="D1860" s="13" t="s">
        <v>10351</v>
      </c>
      <c r="E1860" s="13" t="s">
        <v>10352</v>
      </c>
      <c r="F1860" s="12" t="s">
        <v>10411</v>
      </c>
      <c r="G1860" s="13" t="s">
        <v>10412</v>
      </c>
      <c r="H1860" s="12" t="s">
        <v>11792</v>
      </c>
      <c r="I1860" s="12" t="s">
        <v>12233</v>
      </c>
      <c r="J1860" s="12" t="s">
        <v>11006</v>
      </c>
      <c r="K1860" s="14" t="s">
        <v>12250</v>
      </c>
      <c r="L1860" s="15">
        <v>0</v>
      </c>
      <c r="M1860" s="15">
        <v>950</v>
      </c>
      <c r="N1860" s="15">
        <f t="shared" si="59"/>
        <v>950</v>
      </c>
      <c r="O1860" s="15" t="s">
        <v>12671</v>
      </c>
      <c r="P1860" s="16"/>
    </row>
    <row r="1861" spans="1:16" s="1" customFormat="1" hidden="1" x14ac:dyDescent="0.25">
      <c r="A1861" s="12">
        <f t="shared" si="58"/>
        <v>1860</v>
      </c>
      <c r="B1861" s="12" t="s">
        <v>291</v>
      </c>
      <c r="C1861" s="13" t="s">
        <v>7119</v>
      </c>
      <c r="D1861" s="13" t="s">
        <v>10351</v>
      </c>
      <c r="E1861" s="13" t="s">
        <v>10352</v>
      </c>
      <c r="F1861" s="12" t="s">
        <v>10411</v>
      </c>
      <c r="G1861" s="13" t="s">
        <v>10412</v>
      </c>
      <c r="H1861" s="12" t="s">
        <v>11792</v>
      </c>
      <c r="I1861" s="12" t="s">
        <v>12233</v>
      </c>
      <c r="J1861" s="12" t="s">
        <v>11006</v>
      </c>
      <c r="K1861" s="14" t="s">
        <v>12250</v>
      </c>
      <c r="L1861" s="15">
        <v>0</v>
      </c>
      <c r="M1861" s="15">
        <v>350</v>
      </c>
      <c r="N1861" s="15">
        <f t="shared" si="59"/>
        <v>350</v>
      </c>
      <c r="O1861" s="15" t="s">
        <v>12671</v>
      </c>
      <c r="P1861" s="16"/>
    </row>
    <row r="1862" spans="1:16" s="1" customFormat="1" hidden="1" x14ac:dyDescent="0.25">
      <c r="A1862" s="12">
        <f t="shared" si="58"/>
        <v>1861</v>
      </c>
      <c r="B1862" s="12" t="s">
        <v>4743</v>
      </c>
      <c r="C1862" s="13" t="s">
        <v>10817</v>
      </c>
      <c r="D1862" s="13" t="s">
        <v>10363</v>
      </c>
      <c r="E1862" s="13" t="s">
        <v>10406</v>
      </c>
      <c r="F1862" s="12" t="s">
        <v>10407</v>
      </c>
      <c r="G1862" s="13" t="s">
        <v>5703</v>
      </c>
      <c r="H1862" s="12" t="s">
        <v>11792</v>
      </c>
      <c r="I1862" s="12" t="s">
        <v>12229</v>
      </c>
      <c r="J1862" s="12" t="s">
        <v>11275</v>
      </c>
      <c r="K1862" s="14" t="s">
        <v>11276</v>
      </c>
      <c r="L1862" s="15">
        <v>0</v>
      </c>
      <c r="M1862" s="15">
        <v>500</v>
      </c>
      <c r="N1862" s="15">
        <f t="shared" si="59"/>
        <v>500</v>
      </c>
      <c r="O1862" s="15" t="s">
        <v>12671</v>
      </c>
      <c r="P1862" s="16"/>
    </row>
    <row r="1863" spans="1:16" s="1" customFormat="1" hidden="1" x14ac:dyDescent="0.25">
      <c r="A1863" s="12">
        <f t="shared" si="58"/>
        <v>1862</v>
      </c>
      <c r="B1863" s="12" t="s">
        <v>4495</v>
      </c>
      <c r="C1863" s="13" t="s">
        <v>9504</v>
      </c>
      <c r="D1863" s="13" t="s">
        <v>10363</v>
      </c>
      <c r="E1863" s="13" t="s">
        <v>10406</v>
      </c>
      <c r="F1863" s="12" t="s">
        <v>10407</v>
      </c>
      <c r="G1863" s="13" t="s">
        <v>5703</v>
      </c>
      <c r="H1863" s="12" t="s">
        <v>11792</v>
      </c>
      <c r="I1863" s="12" t="s">
        <v>12229</v>
      </c>
      <c r="J1863" s="12" t="s">
        <v>11275</v>
      </c>
      <c r="K1863" s="14" t="s">
        <v>11276</v>
      </c>
      <c r="L1863" s="15">
        <v>0</v>
      </c>
      <c r="M1863" s="15">
        <v>140</v>
      </c>
      <c r="N1863" s="15">
        <f t="shared" si="59"/>
        <v>140</v>
      </c>
      <c r="O1863" s="15" t="s">
        <v>12671</v>
      </c>
      <c r="P1863" s="16"/>
    </row>
    <row r="1864" spans="1:16" s="1" customFormat="1" hidden="1" x14ac:dyDescent="0.25">
      <c r="A1864" s="12">
        <f t="shared" si="58"/>
        <v>1863</v>
      </c>
      <c r="B1864" s="12" t="s">
        <v>2787</v>
      </c>
      <c r="C1864" s="13" t="s">
        <v>5800</v>
      </c>
      <c r="D1864" s="13" t="s">
        <v>10351</v>
      </c>
      <c r="E1864" s="13" t="s">
        <v>10352</v>
      </c>
      <c r="F1864" s="12" t="s">
        <v>10353</v>
      </c>
      <c r="G1864" s="13" t="s">
        <v>10354</v>
      </c>
      <c r="H1864" s="12" t="s">
        <v>11789</v>
      </c>
      <c r="I1864" s="12" t="s">
        <v>12231</v>
      </c>
      <c r="J1864" s="12" t="s">
        <v>11021</v>
      </c>
      <c r="K1864" s="14" t="s">
        <v>11022</v>
      </c>
      <c r="L1864" s="15">
        <v>0</v>
      </c>
      <c r="M1864" s="15">
        <v>13950</v>
      </c>
      <c r="N1864" s="15">
        <f t="shared" si="59"/>
        <v>13950</v>
      </c>
      <c r="O1864" s="15" t="s">
        <v>12671</v>
      </c>
      <c r="P1864" s="16"/>
    </row>
    <row r="1865" spans="1:16" s="1" customFormat="1" hidden="1" x14ac:dyDescent="0.25">
      <c r="A1865" s="12">
        <f t="shared" si="58"/>
        <v>1864</v>
      </c>
      <c r="B1865" s="12" t="s">
        <v>266</v>
      </c>
      <c r="C1865" s="13" t="s">
        <v>7104</v>
      </c>
      <c r="D1865" s="13" t="s">
        <v>10351</v>
      </c>
      <c r="E1865" s="13" t="s">
        <v>10352</v>
      </c>
      <c r="F1865" s="12" t="s">
        <v>10353</v>
      </c>
      <c r="G1865" s="13" t="s">
        <v>10354</v>
      </c>
      <c r="H1865" s="12" t="s">
        <v>11792</v>
      </c>
      <c r="I1865" s="12" t="s">
        <v>12229</v>
      </c>
      <c r="J1865" s="12" t="s">
        <v>11025</v>
      </c>
      <c r="K1865" s="14" t="s">
        <v>11026</v>
      </c>
      <c r="L1865" s="15">
        <v>0</v>
      </c>
      <c r="M1865" s="15">
        <v>50</v>
      </c>
      <c r="N1865" s="15">
        <f t="shared" si="59"/>
        <v>50</v>
      </c>
      <c r="O1865" s="15" t="s">
        <v>12671</v>
      </c>
      <c r="P1865" s="16"/>
    </row>
    <row r="1866" spans="1:16" s="1" customFormat="1" hidden="1" x14ac:dyDescent="0.25">
      <c r="A1866" s="12">
        <f t="shared" si="58"/>
        <v>1865</v>
      </c>
      <c r="B1866" s="12" t="s">
        <v>4734</v>
      </c>
      <c r="C1866" s="13" t="s">
        <v>9647</v>
      </c>
      <c r="D1866" s="13" t="s">
        <v>10351</v>
      </c>
      <c r="E1866" s="13" t="s">
        <v>10356</v>
      </c>
      <c r="F1866" s="12" t="s">
        <v>10449</v>
      </c>
      <c r="G1866" s="13" t="s">
        <v>10450</v>
      </c>
      <c r="H1866" s="12" t="s">
        <v>11792</v>
      </c>
      <c r="I1866" s="12" t="s">
        <v>12229</v>
      </c>
      <c r="J1866" s="12" t="s">
        <v>11666</v>
      </c>
      <c r="K1866" s="14" t="s">
        <v>11667</v>
      </c>
      <c r="L1866" s="15">
        <v>0</v>
      </c>
      <c r="M1866" s="15">
        <v>50</v>
      </c>
      <c r="N1866" s="15">
        <f t="shared" si="59"/>
        <v>50</v>
      </c>
      <c r="O1866" s="15" t="s">
        <v>12671</v>
      </c>
      <c r="P1866" s="16"/>
    </row>
    <row r="1867" spans="1:16" s="1" customFormat="1" hidden="1" x14ac:dyDescent="0.25">
      <c r="A1867" s="12">
        <f t="shared" si="58"/>
        <v>1866</v>
      </c>
      <c r="B1867" s="12" t="s">
        <v>1052</v>
      </c>
      <c r="C1867" s="13" t="s">
        <v>7582</v>
      </c>
      <c r="D1867" s="13" t="s">
        <v>10363</v>
      </c>
      <c r="E1867" s="13" t="s">
        <v>10396</v>
      </c>
      <c r="F1867" s="12" t="s">
        <v>10397</v>
      </c>
      <c r="G1867" s="13" t="s">
        <v>10398</v>
      </c>
      <c r="H1867" s="12" t="s">
        <v>11792</v>
      </c>
      <c r="I1867" s="12" t="s">
        <v>12230</v>
      </c>
      <c r="J1867" s="12" t="s">
        <v>11198</v>
      </c>
      <c r="K1867" s="14" t="s">
        <v>11199</v>
      </c>
      <c r="L1867" s="15">
        <v>0</v>
      </c>
      <c r="M1867" s="15">
        <v>550</v>
      </c>
      <c r="N1867" s="15">
        <f t="shared" si="59"/>
        <v>550</v>
      </c>
      <c r="O1867" s="15" t="s">
        <v>12671</v>
      </c>
      <c r="P1867" s="16"/>
    </row>
    <row r="1868" spans="1:16" s="1" customFormat="1" hidden="1" x14ac:dyDescent="0.25">
      <c r="A1868" s="12">
        <f t="shared" si="58"/>
        <v>1867</v>
      </c>
      <c r="B1868" s="12" t="s">
        <v>295</v>
      </c>
      <c r="C1868" s="13" t="s">
        <v>7121</v>
      </c>
      <c r="D1868" s="13" t="s">
        <v>10351</v>
      </c>
      <c r="E1868" s="13" t="s">
        <v>10352</v>
      </c>
      <c r="F1868" s="12" t="s">
        <v>10411</v>
      </c>
      <c r="G1868" s="13" t="s">
        <v>10412</v>
      </c>
      <c r="H1868" s="12" t="s">
        <v>11792</v>
      </c>
      <c r="I1868" s="12" t="s">
        <v>12229</v>
      </c>
      <c r="J1868" s="12" t="s">
        <v>11013</v>
      </c>
      <c r="K1868" s="14" t="s">
        <v>11014</v>
      </c>
      <c r="L1868" s="15">
        <v>0</v>
      </c>
      <c r="M1868" s="15">
        <v>100</v>
      </c>
      <c r="N1868" s="15">
        <f t="shared" si="59"/>
        <v>100</v>
      </c>
      <c r="O1868" s="15" t="s">
        <v>12671</v>
      </c>
      <c r="P1868" s="16"/>
    </row>
    <row r="1869" spans="1:16" s="1" customFormat="1" hidden="1" x14ac:dyDescent="0.25">
      <c r="A1869" s="12">
        <f t="shared" si="58"/>
        <v>1868</v>
      </c>
      <c r="B1869" s="12" t="s">
        <v>2220</v>
      </c>
      <c r="C1869" s="13" t="s">
        <v>6026</v>
      </c>
      <c r="D1869" s="13" t="s">
        <v>10351</v>
      </c>
      <c r="E1869" s="13" t="s">
        <v>10352</v>
      </c>
      <c r="F1869" s="12" t="s">
        <v>10411</v>
      </c>
      <c r="G1869" s="13" t="s">
        <v>10412</v>
      </c>
      <c r="H1869" s="12" t="s">
        <v>11792</v>
      </c>
      <c r="I1869" s="12" t="s">
        <v>12229</v>
      </c>
      <c r="J1869" s="12" t="s">
        <v>11013</v>
      </c>
      <c r="K1869" s="14" t="s">
        <v>11014</v>
      </c>
      <c r="L1869" s="15">
        <v>0</v>
      </c>
      <c r="M1869" s="15">
        <v>200</v>
      </c>
      <c r="N1869" s="15">
        <f t="shared" si="59"/>
        <v>200</v>
      </c>
      <c r="O1869" s="15" t="s">
        <v>12671</v>
      </c>
      <c r="P1869" s="16"/>
    </row>
    <row r="1870" spans="1:16" s="1" customFormat="1" hidden="1" x14ac:dyDescent="0.25">
      <c r="A1870" s="12">
        <f t="shared" si="58"/>
        <v>1869</v>
      </c>
      <c r="B1870" s="12" t="s">
        <v>297</v>
      </c>
      <c r="C1870" s="13" t="s">
        <v>6504</v>
      </c>
      <c r="D1870" s="13" t="s">
        <v>10351</v>
      </c>
      <c r="E1870" s="13" t="s">
        <v>10352</v>
      </c>
      <c r="F1870" s="12" t="s">
        <v>10411</v>
      </c>
      <c r="G1870" s="13" t="s">
        <v>10412</v>
      </c>
      <c r="H1870" s="12" t="s">
        <v>11792</v>
      </c>
      <c r="I1870" s="12" t="s">
        <v>12233</v>
      </c>
      <c r="J1870" s="12" t="s">
        <v>11005</v>
      </c>
      <c r="K1870" s="14" t="s">
        <v>11007</v>
      </c>
      <c r="L1870" s="15">
        <v>0</v>
      </c>
      <c r="M1870" s="15">
        <v>50</v>
      </c>
      <c r="N1870" s="15">
        <f t="shared" si="59"/>
        <v>50</v>
      </c>
      <c r="O1870" s="15" t="s">
        <v>12671</v>
      </c>
      <c r="P1870" s="16"/>
    </row>
    <row r="1871" spans="1:16" s="1" customFormat="1" hidden="1" x14ac:dyDescent="0.25">
      <c r="A1871" s="12">
        <f t="shared" si="58"/>
        <v>1870</v>
      </c>
      <c r="B1871" s="12" t="s">
        <v>296</v>
      </c>
      <c r="C1871" s="13" t="s">
        <v>6195</v>
      </c>
      <c r="D1871" s="13" t="s">
        <v>10351</v>
      </c>
      <c r="E1871" s="13" t="s">
        <v>10352</v>
      </c>
      <c r="F1871" s="12" t="s">
        <v>10411</v>
      </c>
      <c r="G1871" s="13" t="s">
        <v>10412</v>
      </c>
      <c r="H1871" s="12" t="s">
        <v>11792</v>
      </c>
      <c r="I1871" s="12" t="s">
        <v>12231</v>
      </c>
      <c r="J1871" s="12" t="s">
        <v>11005</v>
      </c>
      <c r="K1871" s="14" t="s">
        <v>11007</v>
      </c>
      <c r="L1871" s="15">
        <v>0</v>
      </c>
      <c r="M1871" s="15">
        <v>100</v>
      </c>
      <c r="N1871" s="15">
        <f t="shared" si="59"/>
        <v>100</v>
      </c>
      <c r="O1871" s="15" t="s">
        <v>12671</v>
      </c>
      <c r="P1871" s="16"/>
    </row>
    <row r="1872" spans="1:16" s="1" customFormat="1" hidden="1" x14ac:dyDescent="0.25">
      <c r="A1872" s="12">
        <f t="shared" si="58"/>
        <v>1871</v>
      </c>
      <c r="B1872" s="12" t="s">
        <v>4302</v>
      </c>
      <c r="C1872" s="13" t="s">
        <v>6881</v>
      </c>
      <c r="D1872" s="13" t="s">
        <v>10351</v>
      </c>
      <c r="E1872" s="13" t="s">
        <v>10352</v>
      </c>
      <c r="F1872" s="12" t="s">
        <v>10411</v>
      </c>
      <c r="G1872" s="13" t="s">
        <v>10412</v>
      </c>
      <c r="H1872" s="12" t="s">
        <v>11792</v>
      </c>
      <c r="I1872" s="12" t="s">
        <v>12229</v>
      </c>
      <c r="J1872" s="12" t="s">
        <v>11013</v>
      </c>
      <c r="K1872" s="14" t="s">
        <v>11014</v>
      </c>
      <c r="L1872" s="15">
        <v>0</v>
      </c>
      <c r="M1872" s="15">
        <v>100</v>
      </c>
      <c r="N1872" s="15">
        <f t="shared" si="59"/>
        <v>100</v>
      </c>
      <c r="O1872" s="15" t="s">
        <v>12671</v>
      </c>
      <c r="P1872" s="16"/>
    </row>
    <row r="1873" spans="1:16" s="1" customFormat="1" hidden="1" x14ac:dyDescent="0.25">
      <c r="A1873" s="12">
        <f t="shared" si="58"/>
        <v>1872</v>
      </c>
      <c r="B1873" s="12" t="s">
        <v>3613</v>
      </c>
      <c r="C1873" s="13" t="s">
        <v>8990</v>
      </c>
      <c r="D1873" s="13" t="s">
        <v>10363</v>
      </c>
      <c r="E1873" s="13" t="s">
        <v>10396</v>
      </c>
      <c r="F1873" s="12" t="s">
        <v>10397</v>
      </c>
      <c r="G1873" s="13" t="s">
        <v>10398</v>
      </c>
      <c r="H1873" s="12" t="s">
        <v>11792</v>
      </c>
      <c r="I1873" s="12" t="s">
        <v>12229</v>
      </c>
      <c r="J1873" s="12" t="s">
        <v>11208</v>
      </c>
      <c r="K1873" s="14" t="s">
        <v>11209</v>
      </c>
      <c r="L1873" s="15">
        <v>0</v>
      </c>
      <c r="M1873" s="15">
        <v>4500</v>
      </c>
      <c r="N1873" s="15">
        <f t="shared" si="59"/>
        <v>4500</v>
      </c>
      <c r="O1873" s="15" t="s">
        <v>12671</v>
      </c>
      <c r="P1873" s="16"/>
    </row>
    <row r="1874" spans="1:16" s="1" customFormat="1" hidden="1" x14ac:dyDescent="0.25">
      <c r="A1874" s="12">
        <f t="shared" si="58"/>
        <v>1873</v>
      </c>
      <c r="B1874" s="12" t="s">
        <v>3227</v>
      </c>
      <c r="C1874" s="13" t="s">
        <v>8774</v>
      </c>
      <c r="D1874" s="13" t="s">
        <v>10363</v>
      </c>
      <c r="E1874" s="13" t="s">
        <v>10396</v>
      </c>
      <c r="F1874" s="12" t="s">
        <v>10397</v>
      </c>
      <c r="G1874" s="13" t="s">
        <v>10398</v>
      </c>
      <c r="H1874" s="12" t="s">
        <v>11792</v>
      </c>
      <c r="I1874" s="12" t="s">
        <v>12229</v>
      </c>
      <c r="J1874" s="12" t="s">
        <v>11198</v>
      </c>
      <c r="K1874" s="14" t="s">
        <v>11199</v>
      </c>
      <c r="L1874" s="15">
        <v>0</v>
      </c>
      <c r="M1874" s="15">
        <v>1350</v>
      </c>
      <c r="N1874" s="15">
        <f t="shared" si="59"/>
        <v>1350</v>
      </c>
      <c r="O1874" s="15" t="s">
        <v>12671</v>
      </c>
      <c r="P1874" s="16"/>
    </row>
    <row r="1875" spans="1:16" s="1" customFormat="1" hidden="1" x14ac:dyDescent="0.25">
      <c r="A1875" s="12">
        <f t="shared" si="58"/>
        <v>1874</v>
      </c>
      <c r="B1875" s="12" t="s">
        <v>4215</v>
      </c>
      <c r="C1875" s="13" t="s">
        <v>6004</v>
      </c>
      <c r="D1875" s="13" t="s">
        <v>10355</v>
      </c>
      <c r="E1875" s="13" t="s">
        <v>10373</v>
      </c>
      <c r="F1875" s="12" t="s">
        <v>10378</v>
      </c>
      <c r="G1875" s="13" t="s">
        <v>10379</v>
      </c>
      <c r="H1875" s="12" t="s">
        <v>11792</v>
      </c>
      <c r="I1875" s="12" t="s">
        <v>12229</v>
      </c>
      <c r="J1875" s="12" t="s">
        <v>11554</v>
      </c>
      <c r="K1875" s="14" t="s">
        <v>11555</v>
      </c>
      <c r="L1875" s="15">
        <v>0</v>
      </c>
      <c r="M1875" s="15">
        <v>400</v>
      </c>
      <c r="N1875" s="15">
        <f t="shared" si="59"/>
        <v>400</v>
      </c>
      <c r="O1875" s="15" t="s">
        <v>12671</v>
      </c>
      <c r="P1875" s="16"/>
    </row>
    <row r="1876" spans="1:16" s="1" customFormat="1" hidden="1" x14ac:dyDescent="0.25">
      <c r="A1876" s="12">
        <f t="shared" si="58"/>
        <v>1875</v>
      </c>
      <c r="B1876" s="12" t="s">
        <v>283</v>
      </c>
      <c r="C1876" s="13" t="s">
        <v>6048</v>
      </c>
      <c r="D1876" s="13" t="s">
        <v>10351</v>
      </c>
      <c r="E1876" s="13" t="s">
        <v>10352</v>
      </c>
      <c r="F1876" s="12" t="s">
        <v>10411</v>
      </c>
      <c r="G1876" s="13" t="s">
        <v>10412</v>
      </c>
      <c r="H1876" s="12" t="s">
        <v>11792</v>
      </c>
      <c r="I1876" s="12" t="s">
        <v>12233</v>
      </c>
      <c r="J1876" s="12" t="s">
        <v>11010</v>
      </c>
      <c r="K1876" s="14" t="s">
        <v>11009</v>
      </c>
      <c r="L1876" s="15">
        <v>0</v>
      </c>
      <c r="M1876" s="15">
        <v>650</v>
      </c>
      <c r="N1876" s="15">
        <f t="shared" si="59"/>
        <v>650</v>
      </c>
      <c r="O1876" s="15" t="s">
        <v>12671</v>
      </c>
      <c r="P1876" s="16"/>
    </row>
    <row r="1877" spans="1:16" s="1" customFormat="1" hidden="1" x14ac:dyDescent="0.25">
      <c r="A1877" s="12">
        <f t="shared" si="58"/>
        <v>1876</v>
      </c>
      <c r="B1877" s="12" t="s">
        <v>1306</v>
      </c>
      <c r="C1877" s="13" t="s">
        <v>6629</v>
      </c>
      <c r="D1877" s="13" t="s">
        <v>10369</v>
      </c>
      <c r="E1877" s="13" t="s">
        <v>10439</v>
      </c>
      <c r="F1877" s="12" t="s">
        <v>10630</v>
      </c>
      <c r="G1877" s="13" t="s">
        <v>7192</v>
      </c>
      <c r="H1877" s="12" t="s">
        <v>11792</v>
      </c>
      <c r="I1877" s="12" t="s">
        <v>12233</v>
      </c>
      <c r="J1877" s="12" t="s">
        <v>11363</v>
      </c>
      <c r="K1877" s="14" t="s">
        <v>11364</v>
      </c>
      <c r="L1877" s="15">
        <v>0</v>
      </c>
      <c r="M1877" s="15">
        <v>50</v>
      </c>
      <c r="N1877" s="15">
        <f t="shared" si="59"/>
        <v>50</v>
      </c>
      <c r="O1877" s="15" t="s">
        <v>12671</v>
      </c>
      <c r="P1877" s="16"/>
    </row>
    <row r="1878" spans="1:16" s="1" customFormat="1" hidden="1" x14ac:dyDescent="0.25">
      <c r="A1878" s="12">
        <f t="shared" si="58"/>
        <v>1877</v>
      </c>
      <c r="B1878" s="12" t="s">
        <v>4222</v>
      </c>
      <c r="C1878" s="13" t="s">
        <v>5687</v>
      </c>
      <c r="D1878" s="13" t="s">
        <v>10369</v>
      </c>
      <c r="E1878" s="13" t="s">
        <v>10439</v>
      </c>
      <c r="F1878" s="12" t="s">
        <v>10630</v>
      </c>
      <c r="G1878" s="13" t="s">
        <v>7192</v>
      </c>
      <c r="H1878" s="12" t="s">
        <v>11792</v>
      </c>
      <c r="I1878" s="12" t="s">
        <v>12230</v>
      </c>
      <c r="J1878" s="12" t="s">
        <v>11363</v>
      </c>
      <c r="K1878" s="14" t="s">
        <v>11364</v>
      </c>
      <c r="L1878" s="15">
        <v>0</v>
      </c>
      <c r="M1878" s="15">
        <v>1000</v>
      </c>
      <c r="N1878" s="15">
        <f t="shared" si="59"/>
        <v>1000</v>
      </c>
      <c r="O1878" s="15" t="s">
        <v>12671</v>
      </c>
      <c r="P1878" s="16"/>
    </row>
    <row r="1879" spans="1:16" s="1" customFormat="1" hidden="1" x14ac:dyDescent="0.25">
      <c r="A1879" s="12">
        <f t="shared" si="58"/>
        <v>1878</v>
      </c>
      <c r="B1879" s="12" t="s">
        <v>3690</v>
      </c>
      <c r="C1879" s="13" t="s">
        <v>6841</v>
      </c>
      <c r="D1879" s="13" t="s">
        <v>10351</v>
      </c>
      <c r="E1879" s="13" t="s">
        <v>10352</v>
      </c>
      <c r="F1879" s="12" t="s">
        <v>10411</v>
      </c>
      <c r="G1879" s="13" t="s">
        <v>10412</v>
      </c>
      <c r="H1879" s="12" t="s">
        <v>11792</v>
      </c>
      <c r="I1879" s="12" t="s">
        <v>12232</v>
      </c>
      <c r="J1879" s="12" t="s">
        <v>11008</v>
      </c>
      <c r="K1879" s="14" t="s">
        <v>12249</v>
      </c>
      <c r="L1879" s="15">
        <v>0</v>
      </c>
      <c r="M1879" s="15">
        <v>250</v>
      </c>
      <c r="N1879" s="15">
        <f t="shared" si="59"/>
        <v>250</v>
      </c>
      <c r="O1879" s="15" t="s">
        <v>12671</v>
      </c>
      <c r="P1879" s="16"/>
    </row>
    <row r="1880" spans="1:16" s="1" customFormat="1" hidden="1" x14ac:dyDescent="0.25">
      <c r="A1880" s="12">
        <f t="shared" si="58"/>
        <v>1879</v>
      </c>
      <c r="B1880" s="12" t="s">
        <v>279</v>
      </c>
      <c r="C1880" s="13" t="s">
        <v>7114</v>
      </c>
      <c r="D1880" s="13" t="s">
        <v>10351</v>
      </c>
      <c r="E1880" s="13" t="s">
        <v>10352</v>
      </c>
      <c r="F1880" s="12" t="s">
        <v>10411</v>
      </c>
      <c r="G1880" s="13" t="s">
        <v>10412</v>
      </c>
      <c r="H1880" s="12" t="s">
        <v>11792</v>
      </c>
      <c r="I1880" s="12" t="s">
        <v>12229</v>
      </c>
      <c r="J1880" s="12" t="s">
        <v>11008</v>
      </c>
      <c r="K1880" s="14" t="s">
        <v>12249</v>
      </c>
      <c r="L1880" s="15">
        <v>0</v>
      </c>
      <c r="M1880" s="15">
        <v>100</v>
      </c>
      <c r="N1880" s="15">
        <f t="shared" si="59"/>
        <v>100</v>
      </c>
      <c r="O1880" s="15" t="s">
        <v>12671</v>
      </c>
      <c r="P1880" s="16"/>
    </row>
    <row r="1881" spans="1:16" s="1" customFormat="1" hidden="1" x14ac:dyDescent="0.25">
      <c r="A1881" s="12">
        <f t="shared" si="58"/>
        <v>1880</v>
      </c>
      <c r="B1881" s="12" t="s">
        <v>1935</v>
      </c>
      <c r="C1881" s="13" t="s">
        <v>8011</v>
      </c>
      <c r="D1881" s="13" t="s">
        <v>10351</v>
      </c>
      <c r="E1881" s="13" t="s">
        <v>10352</v>
      </c>
      <c r="F1881" s="12" t="s">
        <v>10411</v>
      </c>
      <c r="G1881" s="13" t="s">
        <v>10412</v>
      </c>
      <c r="H1881" s="12" t="s">
        <v>11792</v>
      </c>
      <c r="I1881" s="12" t="s">
        <v>12229</v>
      </c>
      <c r="J1881" s="12" t="s">
        <v>11013</v>
      </c>
      <c r="K1881" s="14" t="s">
        <v>11014</v>
      </c>
      <c r="L1881" s="15">
        <v>0</v>
      </c>
      <c r="M1881" s="15">
        <v>1450</v>
      </c>
      <c r="N1881" s="15">
        <f t="shared" si="59"/>
        <v>1450</v>
      </c>
      <c r="O1881" s="15" t="s">
        <v>12671</v>
      </c>
      <c r="P1881" s="16"/>
    </row>
    <row r="1882" spans="1:16" s="1" customFormat="1" hidden="1" x14ac:dyDescent="0.25">
      <c r="A1882" s="12">
        <f t="shared" si="58"/>
        <v>1881</v>
      </c>
      <c r="B1882" s="12" t="s">
        <v>1953</v>
      </c>
      <c r="C1882" s="13" t="s">
        <v>5794</v>
      </c>
      <c r="D1882" s="13" t="s">
        <v>10369</v>
      </c>
      <c r="E1882" s="13" t="s">
        <v>10408</v>
      </c>
      <c r="F1882" s="12" t="s">
        <v>10484</v>
      </c>
      <c r="G1882" s="13" t="s">
        <v>10485</v>
      </c>
      <c r="H1882" s="12" t="s">
        <v>11789</v>
      </c>
      <c r="I1882" s="12" t="s">
        <v>12231</v>
      </c>
      <c r="J1882" s="12" t="s">
        <v>11303</v>
      </c>
      <c r="K1882" s="14" t="s">
        <v>11304</v>
      </c>
      <c r="L1882" s="15">
        <v>0</v>
      </c>
      <c r="M1882" s="15">
        <v>27600</v>
      </c>
      <c r="N1882" s="15">
        <f t="shared" si="59"/>
        <v>27600</v>
      </c>
      <c r="O1882" s="15" t="s">
        <v>12671</v>
      </c>
      <c r="P1882" s="16"/>
    </row>
    <row r="1883" spans="1:16" s="1" customFormat="1" hidden="1" x14ac:dyDescent="0.25">
      <c r="A1883" s="12">
        <f t="shared" si="58"/>
        <v>1882</v>
      </c>
      <c r="B1883" s="12" t="s">
        <v>1126</v>
      </c>
      <c r="C1883" s="13" t="s">
        <v>6173</v>
      </c>
      <c r="D1883" s="13" t="s">
        <v>10369</v>
      </c>
      <c r="E1883" s="13" t="s">
        <v>10408</v>
      </c>
      <c r="F1883" s="12" t="s">
        <v>10484</v>
      </c>
      <c r="G1883" s="13" t="s">
        <v>10485</v>
      </c>
      <c r="H1883" s="12" t="s">
        <v>11792</v>
      </c>
      <c r="I1883" s="12" t="s">
        <v>12231</v>
      </c>
      <c r="J1883" s="12" t="s">
        <v>11303</v>
      </c>
      <c r="K1883" s="14" t="s">
        <v>11304</v>
      </c>
      <c r="L1883" s="15">
        <v>0</v>
      </c>
      <c r="M1883" s="15">
        <v>15550</v>
      </c>
      <c r="N1883" s="15">
        <f t="shared" si="59"/>
        <v>15550</v>
      </c>
      <c r="O1883" s="15" t="s">
        <v>12671</v>
      </c>
      <c r="P1883" s="16"/>
    </row>
    <row r="1884" spans="1:16" s="1" customFormat="1" hidden="1" x14ac:dyDescent="0.25">
      <c r="A1884" s="12">
        <f t="shared" si="58"/>
        <v>1883</v>
      </c>
      <c r="B1884" s="12" t="s">
        <v>2685</v>
      </c>
      <c r="C1884" s="13" t="s">
        <v>6266</v>
      </c>
      <c r="D1884" s="13" t="s">
        <v>10363</v>
      </c>
      <c r="E1884" s="13" t="s">
        <v>10396</v>
      </c>
      <c r="F1884" s="12" t="s">
        <v>10397</v>
      </c>
      <c r="G1884" s="13" t="s">
        <v>10398</v>
      </c>
      <c r="H1884" s="12" t="s">
        <v>11792</v>
      </c>
      <c r="I1884" s="12" t="s">
        <v>12230</v>
      </c>
      <c r="J1884" s="12" t="s">
        <v>11198</v>
      </c>
      <c r="K1884" s="14" t="s">
        <v>11199</v>
      </c>
      <c r="L1884" s="15">
        <v>0</v>
      </c>
      <c r="M1884" s="15">
        <v>1800</v>
      </c>
      <c r="N1884" s="15">
        <f t="shared" si="59"/>
        <v>1800</v>
      </c>
      <c r="O1884" s="15" t="s">
        <v>12671</v>
      </c>
      <c r="P1884" s="16"/>
    </row>
    <row r="1885" spans="1:16" s="1" customFormat="1" hidden="1" x14ac:dyDescent="0.25">
      <c r="A1885" s="12">
        <f t="shared" si="58"/>
        <v>1884</v>
      </c>
      <c r="B1885" s="12" t="s">
        <v>4033</v>
      </c>
      <c r="C1885" s="13" t="s">
        <v>6004</v>
      </c>
      <c r="D1885" s="13" t="s">
        <v>10369</v>
      </c>
      <c r="E1885" s="13" t="s">
        <v>10408</v>
      </c>
      <c r="F1885" s="12" t="s">
        <v>10484</v>
      </c>
      <c r="G1885" s="13" t="s">
        <v>10485</v>
      </c>
      <c r="H1885" s="12" t="s">
        <v>11792</v>
      </c>
      <c r="I1885" s="12" t="s">
        <v>12229</v>
      </c>
      <c r="J1885" s="12" t="s">
        <v>11303</v>
      </c>
      <c r="K1885" s="14" t="s">
        <v>11304</v>
      </c>
      <c r="L1885" s="15">
        <v>0</v>
      </c>
      <c r="M1885" s="15">
        <v>8250</v>
      </c>
      <c r="N1885" s="15">
        <f t="shared" si="59"/>
        <v>8250</v>
      </c>
      <c r="O1885" s="15" t="s">
        <v>12671</v>
      </c>
      <c r="P1885" s="16"/>
    </row>
    <row r="1886" spans="1:16" s="1" customFormat="1" hidden="1" x14ac:dyDescent="0.25">
      <c r="A1886" s="12">
        <f t="shared" si="58"/>
        <v>1885</v>
      </c>
      <c r="B1886" s="12" t="s">
        <v>4979</v>
      </c>
      <c r="C1886" s="13" t="s">
        <v>9770</v>
      </c>
      <c r="D1886" s="13" t="s">
        <v>10363</v>
      </c>
      <c r="E1886" s="13" t="s">
        <v>10396</v>
      </c>
      <c r="F1886" s="12" t="s">
        <v>10397</v>
      </c>
      <c r="G1886" s="13" t="s">
        <v>10398</v>
      </c>
      <c r="H1886" s="12" t="s">
        <v>11792</v>
      </c>
      <c r="I1886" s="12" t="s">
        <v>12229</v>
      </c>
      <c r="J1886" s="12" t="s">
        <v>11206</v>
      </c>
      <c r="K1886" s="14" t="s">
        <v>11207</v>
      </c>
      <c r="L1886" s="15">
        <v>0</v>
      </c>
      <c r="M1886" s="15">
        <v>1600</v>
      </c>
      <c r="N1886" s="15">
        <f t="shared" si="59"/>
        <v>1600</v>
      </c>
      <c r="O1886" s="15" t="s">
        <v>12671</v>
      </c>
      <c r="P1886" s="16"/>
    </row>
    <row r="1887" spans="1:16" s="1" customFormat="1" hidden="1" x14ac:dyDescent="0.25">
      <c r="A1887" s="12">
        <f t="shared" si="58"/>
        <v>1886</v>
      </c>
      <c r="B1887" s="12" t="s">
        <v>2762</v>
      </c>
      <c r="C1887" s="13" t="s">
        <v>8509</v>
      </c>
      <c r="D1887" s="13" t="s">
        <v>10363</v>
      </c>
      <c r="E1887" s="13" t="s">
        <v>10396</v>
      </c>
      <c r="F1887" s="12" t="s">
        <v>10397</v>
      </c>
      <c r="G1887" s="13" t="s">
        <v>10398</v>
      </c>
      <c r="H1887" s="12" t="s">
        <v>11792</v>
      </c>
      <c r="I1887" s="12" t="s">
        <v>12229</v>
      </c>
      <c r="J1887" s="12" t="s">
        <v>11208</v>
      </c>
      <c r="K1887" s="14" t="s">
        <v>11209</v>
      </c>
      <c r="L1887" s="15">
        <v>0</v>
      </c>
      <c r="M1887" s="15">
        <v>740</v>
      </c>
      <c r="N1887" s="15">
        <f t="shared" si="59"/>
        <v>740</v>
      </c>
      <c r="O1887" s="15" t="s">
        <v>12671</v>
      </c>
      <c r="P1887" s="16"/>
    </row>
    <row r="1888" spans="1:16" s="1" customFormat="1" hidden="1" x14ac:dyDescent="0.25">
      <c r="A1888" s="12">
        <f t="shared" si="58"/>
        <v>1887</v>
      </c>
      <c r="B1888" s="12" t="s">
        <v>2212</v>
      </c>
      <c r="C1888" s="13" t="s">
        <v>6729</v>
      </c>
      <c r="D1888" s="13" t="s">
        <v>10369</v>
      </c>
      <c r="E1888" s="13" t="s">
        <v>10408</v>
      </c>
      <c r="F1888" s="12" t="s">
        <v>10484</v>
      </c>
      <c r="G1888" s="13" t="s">
        <v>10485</v>
      </c>
      <c r="H1888" s="12" t="s">
        <v>11792</v>
      </c>
      <c r="I1888" s="12" t="s">
        <v>12233</v>
      </c>
      <c r="J1888" s="12" t="s">
        <v>11293</v>
      </c>
      <c r="K1888" s="14" t="s">
        <v>11294</v>
      </c>
      <c r="L1888" s="15">
        <v>0</v>
      </c>
      <c r="M1888" s="15">
        <v>50</v>
      </c>
      <c r="N1888" s="15">
        <f t="shared" si="59"/>
        <v>50</v>
      </c>
      <c r="O1888" s="15" t="s">
        <v>12671</v>
      </c>
      <c r="P1888" s="16"/>
    </row>
    <row r="1889" spans="1:16" s="1" customFormat="1" hidden="1" x14ac:dyDescent="0.25">
      <c r="A1889" s="12">
        <f t="shared" si="58"/>
        <v>1888</v>
      </c>
      <c r="B1889" s="12" t="s">
        <v>2179</v>
      </c>
      <c r="C1889" s="13" t="s">
        <v>8151</v>
      </c>
      <c r="D1889" s="13" t="s">
        <v>10351</v>
      </c>
      <c r="E1889" s="13" t="s">
        <v>10352</v>
      </c>
      <c r="F1889" s="12" t="s">
        <v>10353</v>
      </c>
      <c r="G1889" s="13" t="s">
        <v>10354</v>
      </c>
      <c r="H1889" s="12" t="s">
        <v>11792</v>
      </c>
      <c r="I1889" s="12" t="s">
        <v>12229</v>
      </c>
      <c r="J1889" s="12" t="s">
        <v>11033</v>
      </c>
      <c r="K1889" s="14" t="s">
        <v>11034</v>
      </c>
      <c r="L1889" s="15">
        <v>0</v>
      </c>
      <c r="M1889" s="15">
        <v>150</v>
      </c>
      <c r="N1889" s="15">
        <f t="shared" si="59"/>
        <v>150</v>
      </c>
      <c r="O1889" s="15" t="s">
        <v>12671</v>
      </c>
      <c r="P1889" s="16"/>
    </row>
    <row r="1890" spans="1:16" s="1" customFormat="1" hidden="1" x14ac:dyDescent="0.25">
      <c r="A1890" s="12">
        <f t="shared" si="58"/>
        <v>1889</v>
      </c>
      <c r="B1890" s="12" t="s">
        <v>4196</v>
      </c>
      <c r="C1890" s="13" t="s">
        <v>5974</v>
      </c>
      <c r="D1890" s="13" t="s">
        <v>10369</v>
      </c>
      <c r="E1890" s="13" t="s">
        <v>10408</v>
      </c>
      <c r="F1890" s="12" t="s">
        <v>10484</v>
      </c>
      <c r="G1890" s="13" t="s">
        <v>10485</v>
      </c>
      <c r="H1890" s="12" t="s">
        <v>11792</v>
      </c>
      <c r="I1890" s="12" t="s">
        <v>12231</v>
      </c>
      <c r="J1890" s="12" t="s">
        <v>11291</v>
      </c>
      <c r="K1890" s="14" t="s">
        <v>11292</v>
      </c>
      <c r="L1890" s="15">
        <v>0</v>
      </c>
      <c r="M1890" s="15">
        <v>250</v>
      </c>
      <c r="N1890" s="15">
        <f t="shared" si="59"/>
        <v>250</v>
      </c>
      <c r="O1890" s="15" t="s">
        <v>12671</v>
      </c>
      <c r="P1890" s="16"/>
    </row>
    <row r="1891" spans="1:16" s="1" customFormat="1" hidden="1" x14ac:dyDescent="0.25">
      <c r="A1891" s="12">
        <f t="shared" si="58"/>
        <v>1890</v>
      </c>
      <c r="B1891" s="12" t="s">
        <v>1137</v>
      </c>
      <c r="C1891" s="13" t="s">
        <v>7068</v>
      </c>
      <c r="D1891" s="13" t="s">
        <v>10369</v>
      </c>
      <c r="E1891" s="13" t="s">
        <v>10408</v>
      </c>
      <c r="F1891" s="12" t="s">
        <v>10484</v>
      </c>
      <c r="G1891" s="13" t="s">
        <v>10485</v>
      </c>
      <c r="H1891" s="12" t="s">
        <v>11792</v>
      </c>
      <c r="I1891" s="12" t="s">
        <v>12233</v>
      </c>
      <c r="J1891" s="12" t="s">
        <v>11291</v>
      </c>
      <c r="K1891" s="14" t="s">
        <v>11292</v>
      </c>
      <c r="L1891" s="15">
        <v>0</v>
      </c>
      <c r="M1891" s="15">
        <v>1150</v>
      </c>
      <c r="N1891" s="15">
        <f t="shared" si="59"/>
        <v>1150</v>
      </c>
      <c r="O1891" s="15" t="s">
        <v>12671</v>
      </c>
      <c r="P1891" s="16"/>
    </row>
    <row r="1892" spans="1:16" s="1" customFormat="1" hidden="1" x14ac:dyDescent="0.25">
      <c r="A1892" s="12">
        <f t="shared" si="58"/>
        <v>1891</v>
      </c>
      <c r="B1892" s="12" t="s">
        <v>3533</v>
      </c>
      <c r="C1892" s="13" t="s">
        <v>8949</v>
      </c>
      <c r="D1892" s="13" t="s">
        <v>10369</v>
      </c>
      <c r="E1892" s="13" t="s">
        <v>10408</v>
      </c>
      <c r="F1892" s="12" t="s">
        <v>10484</v>
      </c>
      <c r="G1892" s="13" t="s">
        <v>10485</v>
      </c>
      <c r="H1892" s="12" t="s">
        <v>11792</v>
      </c>
      <c r="I1892" s="12" t="s">
        <v>12230</v>
      </c>
      <c r="J1892" s="12" t="s">
        <v>11293</v>
      </c>
      <c r="K1892" s="14" t="s">
        <v>11294</v>
      </c>
      <c r="L1892" s="15">
        <v>0</v>
      </c>
      <c r="M1892" s="15">
        <v>450</v>
      </c>
      <c r="N1892" s="15">
        <f t="shared" si="59"/>
        <v>450</v>
      </c>
      <c r="O1892" s="15" t="s">
        <v>12671</v>
      </c>
      <c r="P1892" s="16"/>
    </row>
    <row r="1893" spans="1:16" s="1" customFormat="1" hidden="1" x14ac:dyDescent="0.25">
      <c r="A1893" s="12">
        <f t="shared" si="58"/>
        <v>1892</v>
      </c>
      <c r="B1893" s="12" t="s">
        <v>1951</v>
      </c>
      <c r="C1893" s="13" t="s">
        <v>7010</v>
      </c>
      <c r="D1893" s="13" t="s">
        <v>10369</v>
      </c>
      <c r="E1893" s="13" t="s">
        <v>10408</v>
      </c>
      <c r="F1893" s="12" t="s">
        <v>10484</v>
      </c>
      <c r="G1893" s="13" t="s">
        <v>10485</v>
      </c>
      <c r="H1893" s="12" t="s">
        <v>11792</v>
      </c>
      <c r="I1893" s="12" t="s">
        <v>12229</v>
      </c>
      <c r="J1893" s="12" t="s">
        <v>11388</v>
      </c>
      <c r="K1893" s="14" t="s">
        <v>11389</v>
      </c>
      <c r="L1893" s="15">
        <v>0</v>
      </c>
      <c r="M1893" s="15">
        <v>850</v>
      </c>
      <c r="N1893" s="15">
        <f t="shared" si="59"/>
        <v>850</v>
      </c>
      <c r="O1893" s="15" t="s">
        <v>12671</v>
      </c>
      <c r="P1893" s="16"/>
    </row>
    <row r="1894" spans="1:16" s="1" customFormat="1" hidden="1" x14ac:dyDescent="0.25">
      <c r="A1894" s="12">
        <f t="shared" si="58"/>
        <v>1893</v>
      </c>
      <c r="B1894" s="12" t="s">
        <v>5199</v>
      </c>
      <c r="C1894" s="13" t="s">
        <v>6912</v>
      </c>
      <c r="D1894" s="13" t="s">
        <v>10369</v>
      </c>
      <c r="E1894" s="13" t="s">
        <v>10408</v>
      </c>
      <c r="F1894" s="12" t="s">
        <v>10484</v>
      </c>
      <c r="G1894" s="13" t="s">
        <v>10485</v>
      </c>
      <c r="H1894" s="12" t="s">
        <v>11792</v>
      </c>
      <c r="I1894" s="12" t="s">
        <v>12229</v>
      </c>
      <c r="J1894" s="12" t="s">
        <v>11388</v>
      </c>
      <c r="K1894" s="14" t="s">
        <v>11389</v>
      </c>
      <c r="L1894" s="15">
        <v>0</v>
      </c>
      <c r="M1894" s="15">
        <v>1450</v>
      </c>
      <c r="N1894" s="15">
        <f t="shared" si="59"/>
        <v>1450</v>
      </c>
      <c r="O1894" s="15" t="s">
        <v>12671</v>
      </c>
      <c r="P1894" s="16"/>
    </row>
    <row r="1895" spans="1:16" s="1" customFormat="1" hidden="1" x14ac:dyDescent="0.25">
      <c r="A1895" s="12">
        <f t="shared" si="58"/>
        <v>1894</v>
      </c>
      <c r="B1895" s="12" t="s">
        <v>5079</v>
      </c>
      <c r="C1895" s="13" t="s">
        <v>9833</v>
      </c>
      <c r="D1895" s="13" t="s">
        <v>10363</v>
      </c>
      <c r="E1895" s="13" t="s">
        <v>10396</v>
      </c>
      <c r="F1895" s="12" t="s">
        <v>10397</v>
      </c>
      <c r="G1895" s="13" t="s">
        <v>10398</v>
      </c>
      <c r="H1895" s="12" t="s">
        <v>11792</v>
      </c>
      <c r="I1895" s="12" t="s">
        <v>12229</v>
      </c>
      <c r="J1895" s="12" t="s">
        <v>11206</v>
      </c>
      <c r="K1895" s="14" t="s">
        <v>11207</v>
      </c>
      <c r="L1895" s="15">
        <v>0</v>
      </c>
      <c r="M1895" s="15">
        <v>800</v>
      </c>
      <c r="N1895" s="15">
        <f t="shared" si="59"/>
        <v>800</v>
      </c>
      <c r="O1895" s="15" t="s">
        <v>12671</v>
      </c>
      <c r="P1895" s="16"/>
    </row>
    <row r="1896" spans="1:16" s="1" customFormat="1" hidden="1" x14ac:dyDescent="0.25">
      <c r="A1896" s="12">
        <f t="shared" si="58"/>
        <v>1895</v>
      </c>
      <c r="B1896" s="12" t="s">
        <v>4705</v>
      </c>
      <c r="C1896" s="13" t="s">
        <v>9628</v>
      </c>
      <c r="D1896" s="13" t="s">
        <v>10369</v>
      </c>
      <c r="E1896" s="13" t="s">
        <v>10408</v>
      </c>
      <c r="F1896" s="12" t="s">
        <v>10484</v>
      </c>
      <c r="G1896" s="13" t="s">
        <v>10485</v>
      </c>
      <c r="H1896" s="12" t="s">
        <v>11792</v>
      </c>
      <c r="I1896" s="12" t="s">
        <v>12229</v>
      </c>
      <c r="J1896" s="12" t="s">
        <v>11388</v>
      </c>
      <c r="K1896" s="14" t="s">
        <v>11389</v>
      </c>
      <c r="L1896" s="15">
        <v>0</v>
      </c>
      <c r="M1896" s="15">
        <v>600</v>
      </c>
      <c r="N1896" s="15">
        <f t="shared" si="59"/>
        <v>600</v>
      </c>
      <c r="O1896" s="15" t="s">
        <v>12671</v>
      </c>
      <c r="P1896" s="16"/>
    </row>
    <row r="1897" spans="1:16" s="1" customFormat="1" hidden="1" x14ac:dyDescent="0.25">
      <c r="A1897" s="12">
        <f t="shared" si="58"/>
        <v>1896</v>
      </c>
      <c r="B1897" s="12" t="s">
        <v>1133</v>
      </c>
      <c r="C1897" s="13" t="s">
        <v>6097</v>
      </c>
      <c r="D1897" s="13" t="s">
        <v>10369</v>
      </c>
      <c r="E1897" s="13" t="s">
        <v>10408</v>
      </c>
      <c r="F1897" s="12" t="s">
        <v>10484</v>
      </c>
      <c r="G1897" s="13" t="s">
        <v>10485</v>
      </c>
      <c r="H1897" s="12" t="s">
        <v>11792</v>
      </c>
      <c r="I1897" s="12" t="s">
        <v>12231</v>
      </c>
      <c r="J1897" s="12" t="s">
        <v>11388</v>
      </c>
      <c r="K1897" s="14" t="s">
        <v>11389</v>
      </c>
      <c r="L1897" s="15">
        <v>1150</v>
      </c>
      <c r="M1897" s="15">
        <v>42100</v>
      </c>
      <c r="N1897" s="15">
        <f t="shared" si="59"/>
        <v>43250</v>
      </c>
      <c r="O1897" s="15" t="s">
        <v>12671</v>
      </c>
      <c r="P1897" s="16"/>
    </row>
    <row r="1898" spans="1:16" s="1" customFormat="1" hidden="1" x14ac:dyDescent="0.25">
      <c r="A1898" s="12">
        <f t="shared" si="58"/>
        <v>1897</v>
      </c>
      <c r="B1898" s="12" t="s">
        <v>2970</v>
      </c>
      <c r="C1898" s="13" t="s">
        <v>6786</v>
      </c>
      <c r="D1898" s="13" t="s">
        <v>10369</v>
      </c>
      <c r="E1898" s="13" t="s">
        <v>10408</v>
      </c>
      <c r="F1898" s="12" t="s">
        <v>10484</v>
      </c>
      <c r="G1898" s="13" t="s">
        <v>10485</v>
      </c>
      <c r="H1898" s="12" t="s">
        <v>11792</v>
      </c>
      <c r="I1898" s="12" t="s">
        <v>12233</v>
      </c>
      <c r="J1898" s="12" t="s">
        <v>11388</v>
      </c>
      <c r="K1898" s="14" t="s">
        <v>11389</v>
      </c>
      <c r="L1898" s="15">
        <v>0</v>
      </c>
      <c r="M1898" s="15">
        <v>1050</v>
      </c>
      <c r="N1898" s="15">
        <f t="shared" si="59"/>
        <v>1050</v>
      </c>
      <c r="O1898" s="15" t="s">
        <v>12671</v>
      </c>
      <c r="P1898" s="16"/>
    </row>
    <row r="1899" spans="1:16" s="1" customFormat="1" hidden="1" x14ac:dyDescent="0.25">
      <c r="A1899" s="12">
        <f t="shared" si="58"/>
        <v>1898</v>
      </c>
      <c r="B1899" s="12" t="s">
        <v>1960</v>
      </c>
      <c r="C1899" s="13" t="s">
        <v>6707</v>
      </c>
      <c r="D1899" s="13" t="s">
        <v>10369</v>
      </c>
      <c r="E1899" s="13" t="s">
        <v>10408</v>
      </c>
      <c r="F1899" s="12" t="s">
        <v>10484</v>
      </c>
      <c r="G1899" s="13" t="s">
        <v>10485</v>
      </c>
      <c r="H1899" s="12" t="s">
        <v>11792</v>
      </c>
      <c r="I1899" s="12" t="s">
        <v>12233</v>
      </c>
      <c r="J1899" s="12" t="s">
        <v>11291</v>
      </c>
      <c r="K1899" s="14" t="s">
        <v>11292</v>
      </c>
      <c r="L1899" s="15">
        <v>0</v>
      </c>
      <c r="M1899" s="15">
        <v>1700</v>
      </c>
      <c r="N1899" s="15">
        <f t="shared" si="59"/>
        <v>1700</v>
      </c>
      <c r="O1899" s="15" t="s">
        <v>12671</v>
      </c>
      <c r="P1899" s="16"/>
    </row>
    <row r="1900" spans="1:16" s="1" customFormat="1" hidden="1" x14ac:dyDescent="0.25">
      <c r="A1900" s="12">
        <f t="shared" si="58"/>
        <v>1899</v>
      </c>
      <c r="B1900" s="12" t="s">
        <v>3508</v>
      </c>
      <c r="C1900" s="13" t="s">
        <v>5866</v>
      </c>
      <c r="D1900" s="13" t="s">
        <v>10363</v>
      </c>
      <c r="E1900" s="13" t="s">
        <v>10533</v>
      </c>
      <c r="F1900" s="12" t="s">
        <v>10542</v>
      </c>
      <c r="G1900" s="13" t="s">
        <v>6446</v>
      </c>
      <c r="H1900" s="12" t="s">
        <v>11792</v>
      </c>
      <c r="I1900" s="12" t="s">
        <v>12233</v>
      </c>
      <c r="J1900" s="12" t="s">
        <v>11157</v>
      </c>
      <c r="K1900" s="14" t="s">
        <v>11158</v>
      </c>
      <c r="L1900" s="15">
        <v>0</v>
      </c>
      <c r="M1900" s="15">
        <v>200</v>
      </c>
      <c r="N1900" s="15">
        <f t="shared" si="59"/>
        <v>200</v>
      </c>
      <c r="O1900" s="15" t="s">
        <v>12671</v>
      </c>
      <c r="P1900" s="16"/>
    </row>
    <row r="1901" spans="1:16" s="1" customFormat="1" hidden="1" x14ac:dyDescent="0.25">
      <c r="A1901" s="12">
        <f t="shared" si="58"/>
        <v>1900</v>
      </c>
      <c r="B1901" s="12" t="s">
        <v>2290</v>
      </c>
      <c r="C1901" s="13" t="s">
        <v>8224</v>
      </c>
      <c r="D1901" s="13" t="s">
        <v>10369</v>
      </c>
      <c r="E1901" s="13" t="s">
        <v>10161</v>
      </c>
      <c r="F1901" s="12" t="s">
        <v>10453</v>
      </c>
      <c r="G1901" s="13" t="s">
        <v>5751</v>
      </c>
      <c r="H1901" s="12" t="s">
        <v>11792</v>
      </c>
      <c r="I1901" s="12" t="s">
        <v>12233</v>
      </c>
      <c r="J1901" s="12" t="s">
        <v>10660</v>
      </c>
      <c r="K1901" s="14" t="s">
        <v>11488</v>
      </c>
      <c r="L1901" s="15">
        <v>0</v>
      </c>
      <c r="M1901" s="15">
        <v>600</v>
      </c>
      <c r="N1901" s="15">
        <f t="shared" si="59"/>
        <v>600</v>
      </c>
      <c r="O1901" s="15" t="s">
        <v>12671</v>
      </c>
      <c r="P1901" s="16"/>
    </row>
    <row r="1902" spans="1:16" s="1" customFormat="1" hidden="1" x14ac:dyDescent="0.25">
      <c r="A1902" s="12">
        <f t="shared" si="58"/>
        <v>1901</v>
      </c>
      <c r="B1902" s="12" t="s">
        <v>11842</v>
      </c>
      <c r="C1902" s="13" t="s">
        <v>11843</v>
      </c>
      <c r="D1902" s="13" t="s">
        <v>10158</v>
      </c>
      <c r="E1902" s="13" t="s">
        <v>10158</v>
      </c>
      <c r="F1902" s="12" t="s">
        <v>10404</v>
      </c>
      <c r="G1902" s="13" t="s">
        <v>10405</v>
      </c>
      <c r="H1902" s="12" t="s">
        <v>11792</v>
      </c>
      <c r="I1902" s="12" t="s">
        <v>12229</v>
      </c>
      <c r="J1902" s="12" t="s">
        <v>10843</v>
      </c>
      <c r="K1902" s="14" t="s">
        <v>10844</v>
      </c>
      <c r="L1902" s="15">
        <v>0</v>
      </c>
      <c r="M1902" s="15">
        <v>50</v>
      </c>
      <c r="N1902" s="15">
        <f t="shared" si="59"/>
        <v>50</v>
      </c>
      <c r="O1902" s="15" t="s">
        <v>12671</v>
      </c>
      <c r="P1902" s="16"/>
    </row>
    <row r="1903" spans="1:16" s="1" customFormat="1" hidden="1" x14ac:dyDescent="0.25">
      <c r="A1903" s="12">
        <f t="shared" si="58"/>
        <v>1902</v>
      </c>
      <c r="B1903" s="12" t="s">
        <v>2933</v>
      </c>
      <c r="C1903" s="13" t="s">
        <v>5866</v>
      </c>
      <c r="D1903" s="13" t="s">
        <v>10369</v>
      </c>
      <c r="E1903" s="13" t="s">
        <v>10408</v>
      </c>
      <c r="F1903" s="12" t="s">
        <v>10484</v>
      </c>
      <c r="G1903" s="13" t="s">
        <v>10485</v>
      </c>
      <c r="H1903" s="12" t="s">
        <v>11792</v>
      </c>
      <c r="I1903" s="12" t="s">
        <v>12230</v>
      </c>
      <c r="J1903" s="12" t="s">
        <v>11388</v>
      </c>
      <c r="K1903" s="14" t="s">
        <v>11389</v>
      </c>
      <c r="L1903" s="15">
        <v>0</v>
      </c>
      <c r="M1903" s="15">
        <v>300</v>
      </c>
      <c r="N1903" s="15">
        <f t="shared" si="59"/>
        <v>300</v>
      </c>
      <c r="O1903" s="15" t="s">
        <v>12671</v>
      </c>
      <c r="P1903" s="16"/>
    </row>
    <row r="1904" spans="1:16" s="1" customFormat="1" hidden="1" x14ac:dyDescent="0.25">
      <c r="A1904" s="12">
        <f t="shared" si="58"/>
        <v>1903</v>
      </c>
      <c r="B1904" s="12" t="s">
        <v>1950</v>
      </c>
      <c r="C1904" s="13" t="s">
        <v>6956</v>
      </c>
      <c r="D1904" s="13" t="s">
        <v>10369</v>
      </c>
      <c r="E1904" s="13" t="s">
        <v>10408</v>
      </c>
      <c r="F1904" s="12" t="s">
        <v>10484</v>
      </c>
      <c r="G1904" s="13" t="s">
        <v>10485</v>
      </c>
      <c r="H1904" s="12" t="s">
        <v>11792</v>
      </c>
      <c r="I1904" s="12" t="s">
        <v>12230</v>
      </c>
      <c r="J1904" s="12" t="s">
        <v>11388</v>
      </c>
      <c r="K1904" s="14" t="s">
        <v>11389</v>
      </c>
      <c r="L1904" s="15">
        <v>50</v>
      </c>
      <c r="M1904" s="15">
        <v>5350</v>
      </c>
      <c r="N1904" s="15">
        <f t="shared" si="59"/>
        <v>5400</v>
      </c>
      <c r="O1904" s="15" t="s">
        <v>12671</v>
      </c>
      <c r="P1904" s="16"/>
    </row>
    <row r="1905" spans="1:16" s="1" customFormat="1" hidden="1" x14ac:dyDescent="0.25">
      <c r="A1905" s="12">
        <f t="shared" si="58"/>
        <v>1904</v>
      </c>
      <c r="B1905" s="12" t="s">
        <v>1135</v>
      </c>
      <c r="C1905" s="13" t="s">
        <v>7615</v>
      </c>
      <c r="D1905" s="13" t="s">
        <v>10369</v>
      </c>
      <c r="E1905" s="13" t="s">
        <v>10408</v>
      </c>
      <c r="F1905" s="12" t="s">
        <v>10484</v>
      </c>
      <c r="G1905" s="13" t="s">
        <v>10485</v>
      </c>
      <c r="H1905" s="12" t="s">
        <v>11792</v>
      </c>
      <c r="I1905" s="12" t="s">
        <v>12229</v>
      </c>
      <c r="J1905" s="12" t="s">
        <v>11388</v>
      </c>
      <c r="K1905" s="14" t="s">
        <v>11389</v>
      </c>
      <c r="L1905" s="15">
        <v>0</v>
      </c>
      <c r="M1905" s="15">
        <v>700</v>
      </c>
      <c r="N1905" s="15">
        <f t="shared" si="59"/>
        <v>700</v>
      </c>
      <c r="O1905" s="15" t="s">
        <v>12671</v>
      </c>
      <c r="P1905" s="16"/>
    </row>
    <row r="1906" spans="1:16" s="1" customFormat="1" hidden="1" x14ac:dyDescent="0.25">
      <c r="A1906" s="12">
        <f t="shared" si="58"/>
        <v>1905</v>
      </c>
      <c r="B1906" s="12" t="s">
        <v>1142</v>
      </c>
      <c r="C1906" s="13" t="s">
        <v>6608</v>
      </c>
      <c r="D1906" s="13" t="s">
        <v>10369</v>
      </c>
      <c r="E1906" s="13" t="s">
        <v>10408</v>
      </c>
      <c r="F1906" s="12" t="s">
        <v>10484</v>
      </c>
      <c r="G1906" s="13" t="s">
        <v>10485</v>
      </c>
      <c r="H1906" s="12" t="s">
        <v>11792</v>
      </c>
      <c r="I1906" s="12" t="s">
        <v>12233</v>
      </c>
      <c r="J1906" s="12" t="s">
        <v>11291</v>
      </c>
      <c r="K1906" s="14" t="s">
        <v>11292</v>
      </c>
      <c r="L1906" s="15">
        <v>0</v>
      </c>
      <c r="M1906" s="15">
        <v>950</v>
      </c>
      <c r="N1906" s="15">
        <f t="shared" si="59"/>
        <v>950</v>
      </c>
      <c r="O1906" s="15" t="s">
        <v>12671</v>
      </c>
      <c r="P1906" s="16"/>
    </row>
    <row r="1907" spans="1:16" s="1" customFormat="1" hidden="1" x14ac:dyDescent="0.25">
      <c r="A1907" s="12">
        <f t="shared" si="58"/>
        <v>1906</v>
      </c>
      <c r="B1907" s="12" t="s">
        <v>1064</v>
      </c>
      <c r="C1907" s="13" t="s">
        <v>7589</v>
      </c>
      <c r="D1907" s="13" t="s">
        <v>10363</v>
      </c>
      <c r="E1907" s="13" t="s">
        <v>10396</v>
      </c>
      <c r="F1907" s="12" t="s">
        <v>10397</v>
      </c>
      <c r="G1907" s="13" t="s">
        <v>10398</v>
      </c>
      <c r="H1907" s="12" t="s">
        <v>11792</v>
      </c>
      <c r="I1907" s="12" t="s">
        <v>12229</v>
      </c>
      <c r="J1907" s="12" t="s">
        <v>11206</v>
      </c>
      <c r="K1907" s="14" t="s">
        <v>11207</v>
      </c>
      <c r="L1907" s="15">
        <v>0</v>
      </c>
      <c r="M1907" s="15">
        <v>250</v>
      </c>
      <c r="N1907" s="15">
        <f t="shared" si="59"/>
        <v>250</v>
      </c>
      <c r="O1907" s="15" t="s">
        <v>12671</v>
      </c>
      <c r="P1907" s="16"/>
    </row>
    <row r="1908" spans="1:16" s="1" customFormat="1" hidden="1" x14ac:dyDescent="0.25">
      <c r="A1908" s="12">
        <f t="shared" si="58"/>
        <v>1907</v>
      </c>
      <c r="B1908" s="12" t="s">
        <v>3172</v>
      </c>
      <c r="C1908" s="13" t="s">
        <v>8738</v>
      </c>
      <c r="D1908" s="13" t="s">
        <v>10369</v>
      </c>
      <c r="E1908" s="13" t="s">
        <v>10370</v>
      </c>
      <c r="F1908" s="12" t="s">
        <v>10511</v>
      </c>
      <c r="G1908" s="13" t="s">
        <v>6060</v>
      </c>
      <c r="H1908" s="12" t="s">
        <v>11792</v>
      </c>
      <c r="I1908" s="12" t="s">
        <v>12229</v>
      </c>
      <c r="J1908" s="12" t="s">
        <v>11416</v>
      </c>
      <c r="K1908" s="14" t="s">
        <v>11417</v>
      </c>
      <c r="L1908" s="15">
        <v>0</v>
      </c>
      <c r="M1908" s="15">
        <v>100</v>
      </c>
      <c r="N1908" s="15">
        <f t="shared" si="59"/>
        <v>100</v>
      </c>
      <c r="O1908" s="15" t="s">
        <v>12671</v>
      </c>
      <c r="P1908" s="16"/>
    </row>
    <row r="1909" spans="1:16" s="1" customFormat="1" hidden="1" x14ac:dyDescent="0.25">
      <c r="A1909" s="12">
        <f t="shared" si="58"/>
        <v>1908</v>
      </c>
      <c r="B1909" s="12" t="s">
        <v>1973</v>
      </c>
      <c r="C1909" s="13" t="s">
        <v>8034</v>
      </c>
      <c r="D1909" s="13" t="s">
        <v>10363</v>
      </c>
      <c r="E1909" s="13" t="s">
        <v>10533</v>
      </c>
      <c r="F1909" s="12" t="s">
        <v>10542</v>
      </c>
      <c r="G1909" s="13" t="s">
        <v>6446</v>
      </c>
      <c r="H1909" s="12" t="s">
        <v>11792</v>
      </c>
      <c r="I1909" s="12" t="s">
        <v>12229</v>
      </c>
      <c r="J1909" s="12" t="s">
        <v>11167</v>
      </c>
      <c r="K1909" s="14" t="s">
        <v>11168</v>
      </c>
      <c r="L1909" s="15">
        <v>0</v>
      </c>
      <c r="M1909" s="15">
        <v>100</v>
      </c>
      <c r="N1909" s="15">
        <f t="shared" si="59"/>
        <v>100</v>
      </c>
      <c r="O1909" s="15" t="s">
        <v>12671</v>
      </c>
      <c r="P1909" s="16"/>
    </row>
    <row r="1910" spans="1:16" s="1" customFormat="1" hidden="1" x14ac:dyDescent="0.25">
      <c r="A1910" s="12">
        <f t="shared" si="58"/>
        <v>1909</v>
      </c>
      <c r="B1910" s="12" t="s">
        <v>4099</v>
      </c>
      <c r="C1910" s="13" t="s">
        <v>9275</v>
      </c>
      <c r="D1910" s="13" t="s">
        <v>10363</v>
      </c>
      <c r="E1910" s="13" t="s">
        <v>10396</v>
      </c>
      <c r="F1910" s="12" t="s">
        <v>10397</v>
      </c>
      <c r="G1910" s="13" t="s">
        <v>10398</v>
      </c>
      <c r="H1910" s="12" t="s">
        <v>11792</v>
      </c>
      <c r="I1910" s="12" t="s">
        <v>12229</v>
      </c>
      <c r="J1910" s="12" t="s">
        <v>11206</v>
      </c>
      <c r="K1910" s="14" t="s">
        <v>11207</v>
      </c>
      <c r="L1910" s="15">
        <v>0</v>
      </c>
      <c r="M1910" s="15">
        <v>17600</v>
      </c>
      <c r="N1910" s="15">
        <f t="shared" si="59"/>
        <v>17600</v>
      </c>
      <c r="O1910" s="15" t="s">
        <v>12671</v>
      </c>
      <c r="P1910" s="16"/>
    </row>
    <row r="1911" spans="1:16" s="1" customFormat="1" hidden="1" x14ac:dyDescent="0.25">
      <c r="A1911" s="12">
        <f t="shared" si="58"/>
        <v>1910</v>
      </c>
      <c r="B1911" s="12" t="s">
        <v>3248</v>
      </c>
      <c r="C1911" s="13" t="s">
        <v>7223</v>
      </c>
      <c r="D1911" s="13" t="s">
        <v>10363</v>
      </c>
      <c r="E1911" s="13" t="s">
        <v>10396</v>
      </c>
      <c r="F1911" s="12" t="s">
        <v>10397</v>
      </c>
      <c r="G1911" s="13" t="s">
        <v>10398</v>
      </c>
      <c r="H1911" s="12" t="s">
        <v>11792</v>
      </c>
      <c r="I1911" s="12" t="s">
        <v>12229</v>
      </c>
      <c r="J1911" s="12" t="s">
        <v>11198</v>
      </c>
      <c r="K1911" s="14" t="s">
        <v>11199</v>
      </c>
      <c r="L1911" s="15">
        <v>0</v>
      </c>
      <c r="M1911" s="15">
        <v>300</v>
      </c>
      <c r="N1911" s="15">
        <f t="shared" si="59"/>
        <v>300</v>
      </c>
      <c r="O1911" s="15" t="s">
        <v>12671</v>
      </c>
      <c r="P1911" s="16"/>
    </row>
    <row r="1912" spans="1:16" s="1" customFormat="1" hidden="1" x14ac:dyDescent="0.25">
      <c r="A1912" s="12">
        <f t="shared" si="58"/>
        <v>1911</v>
      </c>
      <c r="B1912" s="12" t="s">
        <v>718</v>
      </c>
      <c r="C1912" s="13" t="s">
        <v>5780</v>
      </c>
      <c r="D1912" s="13" t="s">
        <v>10158</v>
      </c>
      <c r="E1912" s="13" t="s">
        <v>10470</v>
      </c>
      <c r="F1912" s="12" t="s">
        <v>10473</v>
      </c>
      <c r="G1912" s="13" t="s">
        <v>10474</v>
      </c>
      <c r="H1912" s="12" t="s">
        <v>11790</v>
      </c>
      <c r="I1912" s="12" t="s">
        <v>12231</v>
      </c>
      <c r="J1912" s="12" t="s">
        <v>10932</v>
      </c>
      <c r="K1912" s="14" t="s">
        <v>10933</v>
      </c>
      <c r="L1912" s="15">
        <v>0</v>
      </c>
      <c r="M1912" s="15">
        <v>7500</v>
      </c>
      <c r="N1912" s="15">
        <f t="shared" si="59"/>
        <v>7500</v>
      </c>
      <c r="O1912" s="15" t="s">
        <v>12671</v>
      </c>
      <c r="P1912" s="16"/>
    </row>
    <row r="1913" spans="1:16" s="1" customFormat="1" hidden="1" x14ac:dyDescent="0.25">
      <c r="A1913" s="12">
        <f t="shared" si="58"/>
        <v>1912</v>
      </c>
      <c r="B1913" s="12" t="s">
        <v>2565</v>
      </c>
      <c r="C1913" s="13" t="s">
        <v>6140</v>
      </c>
      <c r="D1913" s="13" t="s">
        <v>10355</v>
      </c>
      <c r="E1913" s="13" t="s">
        <v>10459</v>
      </c>
      <c r="F1913" s="12" t="s">
        <v>10460</v>
      </c>
      <c r="G1913" s="13" t="s">
        <v>10461</v>
      </c>
      <c r="H1913" s="12" t="s">
        <v>11792</v>
      </c>
      <c r="I1913" s="12" t="s">
        <v>12233</v>
      </c>
      <c r="J1913" s="12" t="s">
        <v>11605</v>
      </c>
      <c r="K1913" s="14" t="s">
        <v>11606</v>
      </c>
      <c r="L1913" s="15">
        <v>0</v>
      </c>
      <c r="M1913" s="15">
        <v>1400</v>
      </c>
      <c r="N1913" s="15">
        <f t="shared" si="59"/>
        <v>1400</v>
      </c>
      <c r="O1913" s="15" t="s">
        <v>12671</v>
      </c>
      <c r="P1913" s="16"/>
    </row>
    <row r="1914" spans="1:16" s="1" customFormat="1" hidden="1" x14ac:dyDescent="0.25">
      <c r="A1914" s="12">
        <f t="shared" si="58"/>
        <v>1913</v>
      </c>
      <c r="B1914" s="12" t="s">
        <v>1761</v>
      </c>
      <c r="C1914" s="13" t="s">
        <v>7918</v>
      </c>
      <c r="D1914" s="13" t="s">
        <v>10355</v>
      </c>
      <c r="E1914" s="13" t="s">
        <v>10459</v>
      </c>
      <c r="F1914" s="12" t="s">
        <v>10460</v>
      </c>
      <c r="G1914" s="13" t="s">
        <v>10461</v>
      </c>
      <c r="H1914" s="12" t="s">
        <v>11792</v>
      </c>
      <c r="I1914" s="12" t="s">
        <v>12230</v>
      </c>
      <c r="J1914" s="12" t="s">
        <v>11605</v>
      </c>
      <c r="K1914" s="14" t="s">
        <v>11606</v>
      </c>
      <c r="L1914" s="15">
        <v>0</v>
      </c>
      <c r="M1914" s="15">
        <v>100</v>
      </c>
      <c r="N1914" s="15">
        <f t="shared" si="59"/>
        <v>100</v>
      </c>
      <c r="O1914" s="15" t="s">
        <v>12671</v>
      </c>
      <c r="P1914" s="16"/>
    </row>
    <row r="1915" spans="1:16" s="1" customFormat="1" hidden="1" x14ac:dyDescent="0.25">
      <c r="A1915" s="12">
        <f t="shared" si="58"/>
        <v>1914</v>
      </c>
      <c r="B1915" s="12" t="s">
        <v>1793</v>
      </c>
      <c r="C1915" s="13" t="s">
        <v>7939</v>
      </c>
      <c r="D1915" s="13" t="s">
        <v>10355</v>
      </c>
      <c r="E1915" s="13" t="s">
        <v>10459</v>
      </c>
      <c r="F1915" s="12" t="s">
        <v>10460</v>
      </c>
      <c r="G1915" s="13" t="s">
        <v>10461</v>
      </c>
      <c r="H1915" s="12" t="s">
        <v>11792</v>
      </c>
      <c r="I1915" s="12" t="s">
        <v>12232</v>
      </c>
      <c r="J1915" s="12" t="s">
        <v>11592</v>
      </c>
      <c r="K1915" s="14" t="s">
        <v>10982</v>
      </c>
      <c r="L1915" s="15">
        <v>0</v>
      </c>
      <c r="M1915" s="15">
        <v>400</v>
      </c>
      <c r="N1915" s="15">
        <f t="shared" si="59"/>
        <v>400</v>
      </c>
      <c r="O1915" s="15" t="s">
        <v>12671</v>
      </c>
      <c r="P1915" s="16"/>
    </row>
    <row r="1916" spans="1:16" s="1" customFormat="1" hidden="1" x14ac:dyDescent="0.25">
      <c r="A1916" s="12">
        <f t="shared" si="58"/>
        <v>1915</v>
      </c>
      <c r="B1916" s="12" t="s">
        <v>285</v>
      </c>
      <c r="C1916" s="13" t="s">
        <v>7116</v>
      </c>
      <c r="D1916" s="13" t="s">
        <v>10351</v>
      </c>
      <c r="E1916" s="13" t="s">
        <v>10352</v>
      </c>
      <c r="F1916" s="12" t="s">
        <v>10411</v>
      </c>
      <c r="G1916" s="13" t="s">
        <v>10412</v>
      </c>
      <c r="H1916" s="12" t="s">
        <v>11792</v>
      </c>
      <c r="I1916" s="12" t="s">
        <v>12232</v>
      </c>
      <c r="J1916" s="12" t="s">
        <v>11010</v>
      </c>
      <c r="K1916" s="14" t="s">
        <v>11009</v>
      </c>
      <c r="L1916" s="15">
        <v>0</v>
      </c>
      <c r="M1916" s="15">
        <v>600</v>
      </c>
      <c r="N1916" s="15">
        <f t="shared" si="59"/>
        <v>600</v>
      </c>
      <c r="O1916" s="15" t="s">
        <v>12671</v>
      </c>
      <c r="P1916" s="16"/>
    </row>
    <row r="1917" spans="1:16" s="1" customFormat="1" hidden="1" x14ac:dyDescent="0.25">
      <c r="A1917" s="12">
        <f t="shared" si="58"/>
        <v>1916</v>
      </c>
      <c r="B1917" s="12" t="s">
        <v>3226</v>
      </c>
      <c r="C1917" s="13" t="s">
        <v>5922</v>
      </c>
      <c r="D1917" s="13" t="s">
        <v>10363</v>
      </c>
      <c r="E1917" s="13" t="s">
        <v>10396</v>
      </c>
      <c r="F1917" s="12" t="s">
        <v>10397</v>
      </c>
      <c r="G1917" s="13" t="s">
        <v>10398</v>
      </c>
      <c r="H1917" s="12" t="s">
        <v>11792</v>
      </c>
      <c r="I1917" s="12" t="s">
        <v>12229</v>
      </c>
      <c r="J1917" s="12" t="s">
        <v>11198</v>
      </c>
      <c r="K1917" s="14" t="s">
        <v>11199</v>
      </c>
      <c r="L1917" s="15">
        <v>0</v>
      </c>
      <c r="M1917" s="15">
        <v>4200</v>
      </c>
      <c r="N1917" s="15">
        <f t="shared" si="59"/>
        <v>4200</v>
      </c>
      <c r="O1917" s="15" t="s">
        <v>12671</v>
      </c>
      <c r="P1917" s="16"/>
    </row>
    <row r="1918" spans="1:16" s="1" customFormat="1" hidden="1" x14ac:dyDescent="0.25">
      <c r="A1918" s="12">
        <f t="shared" si="58"/>
        <v>1917</v>
      </c>
      <c r="B1918" s="12" t="s">
        <v>1031</v>
      </c>
      <c r="C1918" s="13" t="s">
        <v>7576</v>
      </c>
      <c r="D1918" s="13" t="s">
        <v>10363</v>
      </c>
      <c r="E1918" s="13" t="s">
        <v>10396</v>
      </c>
      <c r="F1918" s="12" t="s">
        <v>10397</v>
      </c>
      <c r="G1918" s="13" t="s">
        <v>10398</v>
      </c>
      <c r="H1918" s="12" t="s">
        <v>11792</v>
      </c>
      <c r="I1918" s="12" t="s">
        <v>12232</v>
      </c>
      <c r="J1918" s="12" t="s">
        <v>11200</v>
      </c>
      <c r="K1918" s="14" t="s">
        <v>11201</v>
      </c>
      <c r="L1918" s="15">
        <v>0</v>
      </c>
      <c r="M1918" s="15">
        <v>1400</v>
      </c>
      <c r="N1918" s="15">
        <f t="shared" si="59"/>
        <v>1400</v>
      </c>
      <c r="O1918" s="15" t="s">
        <v>12671</v>
      </c>
      <c r="P1918" s="16"/>
    </row>
    <row r="1919" spans="1:16" s="1" customFormat="1" hidden="1" x14ac:dyDescent="0.25">
      <c r="A1919" s="12">
        <f t="shared" si="58"/>
        <v>1918</v>
      </c>
      <c r="B1919" s="12" t="s">
        <v>5018</v>
      </c>
      <c r="C1919" s="13" t="s">
        <v>9796</v>
      </c>
      <c r="D1919" s="13" t="s">
        <v>10363</v>
      </c>
      <c r="E1919" s="13" t="s">
        <v>10396</v>
      </c>
      <c r="F1919" s="12" t="s">
        <v>10397</v>
      </c>
      <c r="G1919" s="13" t="s">
        <v>10398</v>
      </c>
      <c r="H1919" s="12" t="s">
        <v>11792</v>
      </c>
      <c r="I1919" s="12" t="s">
        <v>12229</v>
      </c>
      <c r="J1919" s="12" t="s">
        <v>11198</v>
      </c>
      <c r="K1919" s="14" t="s">
        <v>11199</v>
      </c>
      <c r="L1919" s="15">
        <v>600</v>
      </c>
      <c r="M1919" s="15">
        <v>1250</v>
      </c>
      <c r="N1919" s="15">
        <f t="shared" si="59"/>
        <v>1850</v>
      </c>
      <c r="O1919" s="15" t="s">
        <v>12671</v>
      </c>
      <c r="P1919" s="16"/>
    </row>
    <row r="1920" spans="1:16" s="1" customFormat="1" hidden="1" x14ac:dyDescent="0.25">
      <c r="A1920" s="12">
        <f t="shared" si="58"/>
        <v>1919</v>
      </c>
      <c r="B1920" s="12" t="s">
        <v>1038</v>
      </c>
      <c r="C1920" s="13" t="s">
        <v>6094</v>
      </c>
      <c r="D1920" s="13" t="s">
        <v>10363</v>
      </c>
      <c r="E1920" s="13" t="s">
        <v>10396</v>
      </c>
      <c r="F1920" s="12" t="s">
        <v>10397</v>
      </c>
      <c r="G1920" s="13" t="s">
        <v>10398</v>
      </c>
      <c r="H1920" s="12" t="s">
        <v>11792</v>
      </c>
      <c r="I1920" s="12" t="s">
        <v>12230</v>
      </c>
      <c r="J1920" s="12" t="s">
        <v>11202</v>
      </c>
      <c r="K1920" s="14" t="s">
        <v>11203</v>
      </c>
      <c r="L1920" s="15">
        <v>0</v>
      </c>
      <c r="M1920" s="15">
        <v>700</v>
      </c>
      <c r="N1920" s="15">
        <f t="shared" si="59"/>
        <v>700</v>
      </c>
      <c r="O1920" s="15" t="s">
        <v>12671</v>
      </c>
      <c r="P1920" s="16"/>
    </row>
    <row r="1921" spans="1:16" s="1" customFormat="1" hidden="1" x14ac:dyDescent="0.25">
      <c r="A1921" s="12">
        <f t="shared" si="58"/>
        <v>1920</v>
      </c>
      <c r="B1921" s="12" t="s">
        <v>3566</v>
      </c>
      <c r="C1921" s="13" t="s">
        <v>6827</v>
      </c>
      <c r="D1921" s="13" t="s">
        <v>10369</v>
      </c>
      <c r="E1921" s="13" t="s">
        <v>10370</v>
      </c>
      <c r="F1921" s="12" t="s">
        <v>10561</v>
      </c>
      <c r="G1921" s="13" t="s">
        <v>10562</v>
      </c>
      <c r="H1921" s="12" t="s">
        <v>11792</v>
      </c>
      <c r="I1921" s="12" t="s">
        <v>12230</v>
      </c>
      <c r="J1921" s="12" t="s">
        <v>11401</v>
      </c>
      <c r="K1921" s="14" t="s">
        <v>11402</v>
      </c>
      <c r="L1921" s="15">
        <v>0</v>
      </c>
      <c r="M1921" s="15">
        <v>3750</v>
      </c>
      <c r="N1921" s="15">
        <f t="shared" si="59"/>
        <v>3750</v>
      </c>
      <c r="O1921" s="15" t="s">
        <v>12671</v>
      </c>
      <c r="P1921" s="16"/>
    </row>
    <row r="1922" spans="1:16" s="1" customFormat="1" hidden="1" x14ac:dyDescent="0.25">
      <c r="A1922" s="12">
        <f t="shared" si="58"/>
        <v>1921</v>
      </c>
      <c r="B1922" s="12" t="s">
        <v>3743</v>
      </c>
      <c r="C1922" s="13" t="s">
        <v>9061</v>
      </c>
      <c r="D1922" s="13" t="s">
        <v>10355</v>
      </c>
      <c r="E1922" s="13" t="s">
        <v>10459</v>
      </c>
      <c r="F1922" s="12" t="s">
        <v>10460</v>
      </c>
      <c r="G1922" s="13" t="s">
        <v>10461</v>
      </c>
      <c r="H1922" s="12" t="s">
        <v>11792</v>
      </c>
      <c r="I1922" s="12" t="s">
        <v>12229</v>
      </c>
      <c r="J1922" s="12" t="s">
        <v>11605</v>
      </c>
      <c r="K1922" s="14" t="s">
        <v>11606</v>
      </c>
      <c r="L1922" s="15">
        <v>0</v>
      </c>
      <c r="M1922" s="15">
        <v>250</v>
      </c>
      <c r="N1922" s="15">
        <f t="shared" si="59"/>
        <v>250</v>
      </c>
      <c r="O1922" s="15" t="s">
        <v>12671</v>
      </c>
      <c r="P1922" s="16"/>
    </row>
    <row r="1923" spans="1:16" s="1" customFormat="1" hidden="1" x14ac:dyDescent="0.25">
      <c r="A1923" s="12">
        <f t="shared" ref="A1923:A1986" si="60">ROW()-1</f>
        <v>1922</v>
      </c>
      <c r="B1923" s="12" t="s">
        <v>4679</v>
      </c>
      <c r="C1923" s="13" t="s">
        <v>5992</v>
      </c>
      <c r="D1923" s="13" t="s">
        <v>10369</v>
      </c>
      <c r="E1923" s="13" t="s">
        <v>10408</v>
      </c>
      <c r="F1923" s="12" t="s">
        <v>10484</v>
      </c>
      <c r="G1923" s="13" t="s">
        <v>10485</v>
      </c>
      <c r="H1923" s="12" t="s">
        <v>11792</v>
      </c>
      <c r="I1923" s="12" t="s">
        <v>12233</v>
      </c>
      <c r="J1923" s="12" t="s">
        <v>11303</v>
      </c>
      <c r="K1923" s="14" t="s">
        <v>11304</v>
      </c>
      <c r="L1923" s="15">
        <v>0</v>
      </c>
      <c r="M1923" s="15">
        <v>1000</v>
      </c>
      <c r="N1923" s="15">
        <f t="shared" ref="N1923:N1986" si="61">SUM(L1923,M1923)</f>
        <v>1000</v>
      </c>
      <c r="O1923" s="15" t="s">
        <v>12671</v>
      </c>
      <c r="P1923" s="16"/>
    </row>
    <row r="1924" spans="1:16" s="1" customFormat="1" hidden="1" x14ac:dyDescent="0.25">
      <c r="A1924" s="12">
        <f t="shared" si="60"/>
        <v>1923</v>
      </c>
      <c r="B1924" s="12" t="s">
        <v>1059</v>
      </c>
      <c r="C1924" s="13" t="s">
        <v>7587</v>
      </c>
      <c r="D1924" s="13" t="s">
        <v>10363</v>
      </c>
      <c r="E1924" s="13" t="s">
        <v>10396</v>
      </c>
      <c r="F1924" s="12" t="s">
        <v>10397</v>
      </c>
      <c r="G1924" s="13" t="s">
        <v>10398</v>
      </c>
      <c r="H1924" s="12" t="s">
        <v>11792</v>
      </c>
      <c r="I1924" s="12" t="s">
        <v>12229</v>
      </c>
      <c r="J1924" s="12" t="s">
        <v>11198</v>
      </c>
      <c r="K1924" s="14" t="s">
        <v>11199</v>
      </c>
      <c r="L1924" s="15">
        <v>1150</v>
      </c>
      <c r="M1924" s="15">
        <v>2350</v>
      </c>
      <c r="N1924" s="15">
        <f t="shared" si="61"/>
        <v>3500</v>
      </c>
      <c r="O1924" s="15" t="s">
        <v>12671</v>
      </c>
      <c r="P1924" s="16"/>
    </row>
    <row r="1925" spans="1:16" s="1" customFormat="1" hidden="1" x14ac:dyDescent="0.25">
      <c r="A1925" s="12">
        <f t="shared" si="60"/>
        <v>1924</v>
      </c>
      <c r="B1925" s="12" t="s">
        <v>1945</v>
      </c>
      <c r="C1925" s="13" t="s">
        <v>5921</v>
      </c>
      <c r="D1925" s="13" t="s">
        <v>10369</v>
      </c>
      <c r="E1925" s="13" t="s">
        <v>10369</v>
      </c>
      <c r="F1925" s="12" t="s">
        <v>10624</v>
      </c>
      <c r="G1925" s="13" t="s">
        <v>10625</v>
      </c>
      <c r="H1925" s="12" t="s">
        <v>11792</v>
      </c>
      <c r="I1925" s="12" t="s">
        <v>12229</v>
      </c>
      <c r="J1925" s="12" t="s">
        <v>11735</v>
      </c>
      <c r="K1925" s="14" t="s">
        <v>11736</v>
      </c>
      <c r="L1925" s="15">
        <v>0</v>
      </c>
      <c r="M1925" s="15">
        <v>100</v>
      </c>
      <c r="N1925" s="15">
        <f t="shared" si="61"/>
        <v>100</v>
      </c>
      <c r="O1925" s="15" t="s">
        <v>12671</v>
      </c>
      <c r="P1925" s="16"/>
    </row>
    <row r="1926" spans="1:16" s="1" customFormat="1" hidden="1" x14ac:dyDescent="0.25">
      <c r="A1926" s="12">
        <f t="shared" si="60"/>
        <v>1925</v>
      </c>
      <c r="B1926" s="12" t="s">
        <v>3878</v>
      </c>
      <c r="C1926" s="13" t="s">
        <v>9146</v>
      </c>
      <c r="D1926" s="13" t="s">
        <v>10369</v>
      </c>
      <c r="E1926" s="13" t="s">
        <v>10370</v>
      </c>
      <c r="F1926" s="12" t="s">
        <v>10561</v>
      </c>
      <c r="G1926" s="13" t="s">
        <v>10562</v>
      </c>
      <c r="H1926" s="12" t="s">
        <v>11792</v>
      </c>
      <c r="I1926" s="12" t="s">
        <v>12229</v>
      </c>
      <c r="J1926" s="12" t="s">
        <v>11370</v>
      </c>
      <c r="K1926" s="14" t="s">
        <v>11371</v>
      </c>
      <c r="L1926" s="15">
        <v>0</v>
      </c>
      <c r="M1926" s="15">
        <v>150</v>
      </c>
      <c r="N1926" s="15">
        <f t="shared" si="61"/>
        <v>150</v>
      </c>
      <c r="O1926" s="15" t="s">
        <v>12671</v>
      </c>
      <c r="P1926" s="16"/>
    </row>
    <row r="1927" spans="1:16" s="1" customFormat="1" hidden="1" x14ac:dyDescent="0.25">
      <c r="A1927" s="12">
        <f t="shared" si="60"/>
        <v>1926</v>
      </c>
      <c r="B1927" s="12" t="s">
        <v>1359</v>
      </c>
      <c r="C1927" s="13" t="s">
        <v>6291</v>
      </c>
      <c r="D1927" s="13" t="s">
        <v>10369</v>
      </c>
      <c r="E1927" s="13" t="s">
        <v>10161</v>
      </c>
      <c r="F1927" s="12" t="s">
        <v>10453</v>
      </c>
      <c r="G1927" s="13" t="s">
        <v>5751</v>
      </c>
      <c r="H1927" s="12" t="s">
        <v>11792</v>
      </c>
      <c r="I1927" s="12" t="s">
        <v>12231</v>
      </c>
      <c r="J1927" s="12" t="s">
        <v>10660</v>
      </c>
      <c r="K1927" s="14" t="s">
        <v>11488</v>
      </c>
      <c r="L1927" s="15">
        <v>0</v>
      </c>
      <c r="M1927" s="15">
        <v>6500</v>
      </c>
      <c r="N1927" s="15">
        <f t="shared" si="61"/>
        <v>6500</v>
      </c>
      <c r="O1927" s="15" t="s">
        <v>12671</v>
      </c>
      <c r="P1927" s="16"/>
    </row>
    <row r="1928" spans="1:16" s="1" customFormat="1" hidden="1" x14ac:dyDescent="0.25">
      <c r="A1928" s="12">
        <f t="shared" si="60"/>
        <v>1927</v>
      </c>
      <c r="B1928" s="12" t="s">
        <v>3799</v>
      </c>
      <c r="C1928" s="13" t="s">
        <v>6850</v>
      </c>
      <c r="D1928" s="13" t="s">
        <v>10355</v>
      </c>
      <c r="E1928" s="13" t="s">
        <v>10459</v>
      </c>
      <c r="F1928" s="12" t="s">
        <v>10460</v>
      </c>
      <c r="G1928" s="13" t="s">
        <v>10461</v>
      </c>
      <c r="H1928" s="12" t="s">
        <v>11792</v>
      </c>
      <c r="I1928" s="12" t="s">
        <v>12230</v>
      </c>
      <c r="J1928" s="12" t="s">
        <v>11610</v>
      </c>
      <c r="K1928" s="14" t="s">
        <v>11611</v>
      </c>
      <c r="L1928" s="15">
        <v>0</v>
      </c>
      <c r="M1928" s="15">
        <v>290</v>
      </c>
      <c r="N1928" s="15">
        <f t="shared" si="61"/>
        <v>290</v>
      </c>
      <c r="O1928" s="15" t="s">
        <v>12671</v>
      </c>
      <c r="P1928" s="16"/>
    </row>
    <row r="1929" spans="1:16" s="1" customFormat="1" hidden="1" x14ac:dyDescent="0.25">
      <c r="A1929" s="12">
        <f t="shared" si="60"/>
        <v>1928</v>
      </c>
      <c r="B1929" s="12" t="s">
        <v>2564</v>
      </c>
      <c r="C1929" s="13" t="s">
        <v>5820</v>
      </c>
      <c r="D1929" s="13" t="s">
        <v>10355</v>
      </c>
      <c r="E1929" s="13" t="s">
        <v>10459</v>
      </c>
      <c r="F1929" s="12" t="s">
        <v>10460</v>
      </c>
      <c r="G1929" s="13" t="s">
        <v>10461</v>
      </c>
      <c r="H1929" s="12" t="s">
        <v>11789</v>
      </c>
      <c r="I1929" s="12" t="s">
        <v>12231</v>
      </c>
      <c r="J1929" s="12" t="s">
        <v>11610</v>
      </c>
      <c r="K1929" s="14" t="s">
        <v>11611</v>
      </c>
      <c r="L1929" s="15">
        <v>0</v>
      </c>
      <c r="M1929" s="15">
        <v>13100</v>
      </c>
      <c r="N1929" s="15">
        <f t="shared" si="61"/>
        <v>13100</v>
      </c>
      <c r="O1929" s="15" t="s">
        <v>12671</v>
      </c>
      <c r="P1929" s="16"/>
    </row>
    <row r="1930" spans="1:16" s="1" customFormat="1" hidden="1" x14ac:dyDescent="0.25">
      <c r="A1930" s="12">
        <f t="shared" si="60"/>
        <v>1929</v>
      </c>
      <c r="B1930" s="12" t="s">
        <v>2566</v>
      </c>
      <c r="C1930" s="13" t="s">
        <v>5962</v>
      </c>
      <c r="D1930" s="13" t="s">
        <v>10355</v>
      </c>
      <c r="E1930" s="13" t="s">
        <v>10459</v>
      </c>
      <c r="F1930" s="12" t="s">
        <v>10460</v>
      </c>
      <c r="G1930" s="13" t="s">
        <v>10461</v>
      </c>
      <c r="H1930" s="12" t="s">
        <v>11790</v>
      </c>
      <c r="I1930" s="12" t="s">
        <v>12231</v>
      </c>
      <c r="J1930" s="12" t="s">
        <v>11583</v>
      </c>
      <c r="K1930" s="14" t="s">
        <v>11584</v>
      </c>
      <c r="L1930" s="15">
        <v>0</v>
      </c>
      <c r="M1930" s="15">
        <v>3000</v>
      </c>
      <c r="N1930" s="15">
        <f t="shared" si="61"/>
        <v>3000</v>
      </c>
      <c r="O1930" s="15" t="s">
        <v>12671</v>
      </c>
      <c r="P1930" s="16"/>
    </row>
    <row r="1931" spans="1:16" s="1" customFormat="1" hidden="1" x14ac:dyDescent="0.25">
      <c r="A1931" s="12">
        <f t="shared" si="60"/>
        <v>1930</v>
      </c>
      <c r="B1931" s="12" t="s">
        <v>1722</v>
      </c>
      <c r="C1931" s="13" t="s">
        <v>7899</v>
      </c>
      <c r="D1931" s="13" t="s">
        <v>10355</v>
      </c>
      <c r="E1931" s="13" t="s">
        <v>10459</v>
      </c>
      <c r="F1931" s="12" t="s">
        <v>10460</v>
      </c>
      <c r="G1931" s="13" t="s">
        <v>10461</v>
      </c>
      <c r="H1931" s="12" t="s">
        <v>11792</v>
      </c>
      <c r="I1931" s="12" t="s">
        <v>12229</v>
      </c>
      <c r="J1931" s="12" t="s">
        <v>11588</v>
      </c>
      <c r="K1931" s="14" t="s">
        <v>11589</v>
      </c>
      <c r="L1931" s="15">
        <v>0</v>
      </c>
      <c r="M1931" s="15">
        <v>200</v>
      </c>
      <c r="N1931" s="15">
        <f t="shared" si="61"/>
        <v>200</v>
      </c>
      <c r="O1931" s="15" t="s">
        <v>12671</v>
      </c>
      <c r="P1931" s="16"/>
    </row>
    <row r="1932" spans="1:16" s="1" customFormat="1" hidden="1" x14ac:dyDescent="0.25">
      <c r="A1932" s="12">
        <f t="shared" si="60"/>
        <v>1931</v>
      </c>
      <c r="B1932" s="12" t="s">
        <v>2930</v>
      </c>
      <c r="C1932" s="13" t="s">
        <v>5942</v>
      </c>
      <c r="D1932" s="13" t="s">
        <v>10355</v>
      </c>
      <c r="E1932" s="13" t="s">
        <v>10459</v>
      </c>
      <c r="F1932" s="12" t="s">
        <v>10460</v>
      </c>
      <c r="G1932" s="13" t="s">
        <v>10461</v>
      </c>
      <c r="H1932" s="12" t="s">
        <v>11790</v>
      </c>
      <c r="I1932" s="12" t="s">
        <v>12230</v>
      </c>
      <c r="J1932" s="12" t="s">
        <v>11588</v>
      </c>
      <c r="K1932" s="14" t="s">
        <v>11589</v>
      </c>
      <c r="L1932" s="15">
        <v>0</v>
      </c>
      <c r="M1932" s="15">
        <v>13050</v>
      </c>
      <c r="N1932" s="15">
        <f t="shared" si="61"/>
        <v>13050</v>
      </c>
      <c r="O1932" s="15" t="s">
        <v>12671</v>
      </c>
      <c r="P1932" s="16"/>
    </row>
    <row r="1933" spans="1:16" s="1" customFormat="1" hidden="1" x14ac:dyDescent="0.25">
      <c r="A1933" s="12">
        <f t="shared" si="60"/>
        <v>1932</v>
      </c>
      <c r="B1933" s="12" t="s">
        <v>4236</v>
      </c>
      <c r="C1933" s="13" t="s">
        <v>7950</v>
      </c>
      <c r="D1933" s="13" t="s">
        <v>10363</v>
      </c>
      <c r="E1933" s="13" t="s">
        <v>10526</v>
      </c>
      <c r="F1933" s="12" t="s">
        <v>10540</v>
      </c>
      <c r="G1933" s="13" t="s">
        <v>10541</v>
      </c>
      <c r="H1933" s="12" t="s">
        <v>11792</v>
      </c>
      <c r="I1933" s="12" t="s">
        <v>12232</v>
      </c>
      <c r="J1933" s="12" t="s">
        <v>11234</v>
      </c>
      <c r="K1933" s="14" t="s">
        <v>11235</v>
      </c>
      <c r="L1933" s="15">
        <v>0</v>
      </c>
      <c r="M1933" s="15">
        <v>6450</v>
      </c>
      <c r="N1933" s="15">
        <f t="shared" si="61"/>
        <v>6450</v>
      </c>
      <c r="O1933" s="15" t="s">
        <v>12671</v>
      </c>
      <c r="P1933" s="16"/>
    </row>
    <row r="1934" spans="1:16" s="1" customFormat="1" hidden="1" x14ac:dyDescent="0.25">
      <c r="A1934" s="12">
        <f t="shared" si="60"/>
        <v>1933</v>
      </c>
      <c r="B1934" s="12" t="s">
        <v>1685</v>
      </c>
      <c r="C1934" s="13" t="s">
        <v>7876</v>
      </c>
      <c r="D1934" s="13" t="s">
        <v>10355</v>
      </c>
      <c r="E1934" s="13" t="s">
        <v>10373</v>
      </c>
      <c r="F1934" s="12" t="s">
        <v>10378</v>
      </c>
      <c r="G1934" s="13" t="s">
        <v>10379</v>
      </c>
      <c r="H1934" s="12" t="s">
        <v>11792</v>
      </c>
      <c r="I1934" s="12" t="s">
        <v>12230</v>
      </c>
      <c r="J1934" s="12" t="s">
        <v>11562</v>
      </c>
      <c r="K1934" s="14" t="s">
        <v>11563</v>
      </c>
      <c r="L1934" s="15">
        <v>0</v>
      </c>
      <c r="M1934" s="15">
        <v>100</v>
      </c>
      <c r="N1934" s="15">
        <f t="shared" si="61"/>
        <v>100</v>
      </c>
      <c r="O1934" s="15" t="s">
        <v>12671</v>
      </c>
      <c r="P1934" s="16"/>
    </row>
    <row r="1935" spans="1:16" s="1" customFormat="1" hidden="1" x14ac:dyDescent="0.25">
      <c r="A1935" s="12">
        <f t="shared" si="60"/>
        <v>1934</v>
      </c>
      <c r="B1935" s="12" t="s">
        <v>3571</v>
      </c>
      <c r="C1935" s="13" t="s">
        <v>6830</v>
      </c>
      <c r="D1935" s="13" t="s">
        <v>10369</v>
      </c>
      <c r="E1935" s="13" t="s">
        <v>10161</v>
      </c>
      <c r="F1935" s="12" t="s">
        <v>10453</v>
      </c>
      <c r="G1935" s="13" t="s">
        <v>5751</v>
      </c>
      <c r="H1935" s="12" t="s">
        <v>11792</v>
      </c>
      <c r="I1935" s="12" t="s">
        <v>12231</v>
      </c>
      <c r="J1935" s="12" t="s">
        <v>11457</v>
      </c>
      <c r="K1935" s="14" t="s">
        <v>11458</v>
      </c>
      <c r="L1935" s="15">
        <v>0</v>
      </c>
      <c r="M1935" s="15">
        <v>550</v>
      </c>
      <c r="N1935" s="15">
        <f t="shared" si="61"/>
        <v>550</v>
      </c>
      <c r="O1935" s="15" t="s">
        <v>12671</v>
      </c>
      <c r="P1935" s="16"/>
    </row>
    <row r="1936" spans="1:16" s="1" customFormat="1" hidden="1" x14ac:dyDescent="0.25">
      <c r="A1936" s="12">
        <f t="shared" si="60"/>
        <v>1935</v>
      </c>
      <c r="B1936" s="12" t="s">
        <v>1033</v>
      </c>
      <c r="C1936" s="13" t="s">
        <v>6086</v>
      </c>
      <c r="D1936" s="13" t="s">
        <v>10363</v>
      </c>
      <c r="E1936" s="13" t="s">
        <v>10396</v>
      </c>
      <c r="F1936" s="12" t="s">
        <v>10397</v>
      </c>
      <c r="G1936" s="13" t="s">
        <v>10398</v>
      </c>
      <c r="H1936" s="12" t="s">
        <v>11792</v>
      </c>
      <c r="I1936" s="12" t="s">
        <v>12230</v>
      </c>
      <c r="J1936" s="12" t="s">
        <v>11206</v>
      </c>
      <c r="K1936" s="14" t="s">
        <v>11207</v>
      </c>
      <c r="L1936" s="15">
        <v>0</v>
      </c>
      <c r="M1936" s="15">
        <v>1200</v>
      </c>
      <c r="N1936" s="15">
        <f t="shared" si="61"/>
        <v>1200</v>
      </c>
      <c r="O1936" s="15" t="s">
        <v>12671</v>
      </c>
      <c r="P1936" s="16"/>
    </row>
    <row r="1937" spans="1:16" s="1" customFormat="1" hidden="1" x14ac:dyDescent="0.25">
      <c r="A1937" s="12">
        <f t="shared" si="60"/>
        <v>1936</v>
      </c>
      <c r="B1937" s="12" t="s">
        <v>1745</v>
      </c>
      <c r="C1937" s="13" t="s">
        <v>5958</v>
      </c>
      <c r="D1937" s="13" t="s">
        <v>10355</v>
      </c>
      <c r="E1937" s="13" t="s">
        <v>10459</v>
      </c>
      <c r="F1937" s="12" t="s">
        <v>10460</v>
      </c>
      <c r="G1937" s="13" t="s">
        <v>10461</v>
      </c>
      <c r="H1937" s="12" t="s">
        <v>11792</v>
      </c>
      <c r="I1937" s="12" t="s">
        <v>12230</v>
      </c>
      <c r="J1937" s="12" t="s">
        <v>11590</v>
      </c>
      <c r="K1937" s="14" t="s">
        <v>11591</v>
      </c>
      <c r="L1937" s="15">
        <v>0</v>
      </c>
      <c r="M1937" s="15">
        <v>1800</v>
      </c>
      <c r="N1937" s="15">
        <f t="shared" si="61"/>
        <v>1800</v>
      </c>
      <c r="O1937" s="15" t="s">
        <v>12671</v>
      </c>
      <c r="P1937" s="16"/>
    </row>
    <row r="1938" spans="1:16" s="1" customFormat="1" hidden="1" x14ac:dyDescent="0.25">
      <c r="A1938" s="12">
        <f t="shared" si="60"/>
        <v>1937</v>
      </c>
      <c r="B1938" s="12" t="s">
        <v>1723</v>
      </c>
      <c r="C1938" s="13" t="s">
        <v>5816</v>
      </c>
      <c r="D1938" s="13" t="s">
        <v>10355</v>
      </c>
      <c r="E1938" s="13" t="s">
        <v>10459</v>
      </c>
      <c r="F1938" s="12" t="s">
        <v>10460</v>
      </c>
      <c r="G1938" s="13" t="s">
        <v>10461</v>
      </c>
      <c r="H1938" s="12" t="s">
        <v>11790</v>
      </c>
      <c r="I1938" s="12" t="s">
        <v>12230</v>
      </c>
      <c r="J1938" s="12" t="s">
        <v>11588</v>
      </c>
      <c r="K1938" s="14" t="s">
        <v>11589</v>
      </c>
      <c r="L1938" s="15">
        <v>0</v>
      </c>
      <c r="M1938" s="15">
        <v>19800</v>
      </c>
      <c r="N1938" s="15">
        <f t="shared" si="61"/>
        <v>19800</v>
      </c>
      <c r="O1938" s="15" t="s">
        <v>12671</v>
      </c>
      <c r="P1938" s="16"/>
    </row>
    <row r="1939" spans="1:16" s="1" customFormat="1" hidden="1" x14ac:dyDescent="0.25">
      <c r="A1939" s="12">
        <f t="shared" si="60"/>
        <v>1938</v>
      </c>
      <c r="B1939" s="12" t="s">
        <v>3024</v>
      </c>
      <c r="C1939" s="13" t="s">
        <v>6020</v>
      </c>
      <c r="D1939" s="13" t="s">
        <v>10355</v>
      </c>
      <c r="E1939" s="13" t="s">
        <v>10459</v>
      </c>
      <c r="F1939" s="12" t="s">
        <v>10460</v>
      </c>
      <c r="G1939" s="13" t="s">
        <v>10461</v>
      </c>
      <c r="H1939" s="12" t="s">
        <v>11792</v>
      </c>
      <c r="I1939" s="12" t="s">
        <v>12231</v>
      </c>
      <c r="J1939" s="12" t="s">
        <v>11603</v>
      </c>
      <c r="K1939" s="14" t="s">
        <v>11604</v>
      </c>
      <c r="L1939" s="15">
        <v>0</v>
      </c>
      <c r="M1939" s="15">
        <v>2800</v>
      </c>
      <c r="N1939" s="15">
        <f t="shared" si="61"/>
        <v>2800</v>
      </c>
      <c r="O1939" s="15" t="s">
        <v>12671</v>
      </c>
      <c r="P1939" s="16"/>
    </row>
    <row r="1940" spans="1:16" s="1" customFormat="1" hidden="1" x14ac:dyDescent="0.25">
      <c r="A1940" s="12">
        <f t="shared" si="60"/>
        <v>1939</v>
      </c>
      <c r="B1940" s="12" t="s">
        <v>4195</v>
      </c>
      <c r="C1940" s="13" t="s">
        <v>9330</v>
      </c>
      <c r="D1940" s="13" t="s">
        <v>10369</v>
      </c>
      <c r="E1940" s="13" t="s">
        <v>10408</v>
      </c>
      <c r="F1940" s="12" t="s">
        <v>10484</v>
      </c>
      <c r="G1940" s="13" t="s">
        <v>10485</v>
      </c>
      <c r="H1940" s="12" t="s">
        <v>11792</v>
      </c>
      <c r="I1940" s="12" t="s">
        <v>12229</v>
      </c>
      <c r="J1940" s="12" t="s">
        <v>11291</v>
      </c>
      <c r="K1940" s="14" t="s">
        <v>11292</v>
      </c>
      <c r="L1940" s="15">
        <v>0</v>
      </c>
      <c r="M1940" s="15">
        <v>3600</v>
      </c>
      <c r="N1940" s="15">
        <f t="shared" si="61"/>
        <v>3600</v>
      </c>
      <c r="O1940" s="15" t="s">
        <v>12671</v>
      </c>
      <c r="P1940" s="16"/>
    </row>
    <row r="1941" spans="1:16" s="1" customFormat="1" hidden="1" x14ac:dyDescent="0.25">
      <c r="A1941" s="12">
        <f t="shared" si="60"/>
        <v>1940</v>
      </c>
      <c r="B1941" s="12" t="s">
        <v>3575</v>
      </c>
      <c r="C1941" s="13" t="s">
        <v>8968</v>
      </c>
      <c r="D1941" s="13" t="s">
        <v>10369</v>
      </c>
      <c r="E1941" s="13" t="s">
        <v>10370</v>
      </c>
      <c r="F1941" s="12" t="s">
        <v>10561</v>
      </c>
      <c r="G1941" s="13" t="s">
        <v>10562</v>
      </c>
      <c r="H1941" s="12" t="s">
        <v>11792</v>
      </c>
      <c r="I1941" s="12" t="s">
        <v>12229</v>
      </c>
      <c r="J1941" s="12" t="s">
        <v>11401</v>
      </c>
      <c r="K1941" s="14" t="s">
        <v>11402</v>
      </c>
      <c r="L1941" s="15">
        <v>0</v>
      </c>
      <c r="M1941" s="15">
        <v>50</v>
      </c>
      <c r="N1941" s="15">
        <f t="shared" si="61"/>
        <v>50</v>
      </c>
      <c r="O1941" s="15" t="s">
        <v>12671</v>
      </c>
      <c r="P1941" s="16"/>
    </row>
    <row r="1942" spans="1:16" s="1" customFormat="1" hidden="1" x14ac:dyDescent="0.25">
      <c r="A1942" s="12">
        <f t="shared" si="60"/>
        <v>1941</v>
      </c>
      <c r="B1942" s="12" t="s">
        <v>1922</v>
      </c>
      <c r="C1942" s="13" t="s">
        <v>6259</v>
      </c>
      <c r="D1942" s="13" t="s">
        <v>10355</v>
      </c>
      <c r="E1942" s="13" t="s">
        <v>10459</v>
      </c>
      <c r="F1942" s="12" t="s">
        <v>10460</v>
      </c>
      <c r="G1942" s="13" t="s">
        <v>10461</v>
      </c>
      <c r="H1942" s="12" t="s">
        <v>11792</v>
      </c>
      <c r="I1942" s="12" t="s">
        <v>12230</v>
      </c>
      <c r="J1942" s="12" t="s">
        <v>11587</v>
      </c>
      <c r="K1942" s="14" t="s">
        <v>12657</v>
      </c>
      <c r="L1942" s="15">
        <v>0</v>
      </c>
      <c r="M1942" s="15">
        <v>1590</v>
      </c>
      <c r="N1942" s="15">
        <f t="shared" si="61"/>
        <v>1590</v>
      </c>
      <c r="O1942" s="15" t="s">
        <v>12671</v>
      </c>
      <c r="P1942" s="16"/>
    </row>
    <row r="1943" spans="1:16" s="1" customFormat="1" hidden="1" x14ac:dyDescent="0.25">
      <c r="A1943" s="12">
        <f t="shared" si="60"/>
        <v>1942</v>
      </c>
      <c r="B1943" s="12" t="s">
        <v>1721</v>
      </c>
      <c r="C1943" s="13" t="s">
        <v>5971</v>
      </c>
      <c r="D1943" s="13" t="s">
        <v>10355</v>
      </c>
      <c r="E1943" s="13" t="s">
        <v>10459</v>
      </c>
      <c r="F1943" s="12" t="s">
        <v>10460</v>
      </c>
      <c r="G1943" s="13" t="s">
        <v>10461</v>
      </c>
      <c r="H1943" s="12" t="s">
        <v>11792</v>
      </c>
      <c r="I1943" s="12" t="s">
        <v>12231</v>
      </c>
      <c r="J1943" s="12" t="s">
        <v>11588</v>
      </c>
      <c r="K1943" s="14" t="s">
        <v>11589</v>
      </c>
      <c r="L1943" s="15">
        <v>0</v>
      </c>
      <c r="M1943" s="15">
        <v>750</v>
      </c>
      <c r="N1943" s="15">
        <f t="shared" si="61"/>
        <v>750</v>
      </c>
      <c r="O1943" s="15" t="s">
        <v>12671</v>
      </c>
      <c r="P1943" s="16"/>
    </row>
    <row r="1944" spans="1:16" s="1" customFormat="1" hidden="1" x14ac:dyDescent="0.25">
      <c r="A1944" s="12">
        <f t="shared" si="60"/>
        <v>1943</v>
      </c>
      <c r="B1944" s="12" t="s">
        <v>2562</v>
      </c>
      <c r="C1944" s="13" t="s">
        <v>10498</v>
      </c>
      <c r="D1944" s="13" t="s">
        <v>10355</v>
      </c>
      <c r="E1944" s="13" t="s">
        <v>10459</v>
      </c>
      <c r="F1944" s="12" t="s">
        <v>10460</v>
      </c>
      <c r="G1944" s="13" t="s">
        <v>10461</v>
      </c>
      <c r="H1944" s="12" t="s">
        <v>11789</v>
      </c>
      <c r="I1944" s="12" t="s">
        <v>12231</v>
      </c>
      <c r="J1944" s="12" t="s">
        <v>11587</v>
      </c>
      <c r="K1944" s="14" t="s">
        <v>12657</v>
      </c>
      <c r="L1944" s="15">
        <v>0</v>
      </c>
      <c r="M1944" s="15">
        <v>27450</v>
      </c>
      <c r="N1944" s="15">
        <f t="shared" si="61"/>
        <v>27450</v>
      </c>
      <c r="O1944" s="15" t="s">
        <v>12671</v>
      </c>
      <c r="P1944" s="16"/>
    </row>
    <row r="1945" spans="1:16" s="1" customFormat="1" hidden="1" x14ac:dyDescent="0.25">
      <c r="A1945" s="12">
        <f t="shared" si="60"/>
        <v>1944</v>
      </c>
      <c r="B1945" s="12" t="s">
        <v>11844</v>
      </c>
      <c r="C1945" s="13" t="s">
        <v>11845</v>
      </c>
      <c r="D1945" s="13" t="s">
        <v>10369</v>
      </c>
      <c r="E1945" s="13" t="s">
        <v>10439</v>
      </c>
      <c r="F1945" s="12" t="s">
        <v>10440</v>
      </c>
      <c r="G1945" s="13" t="s">
        <v>10441</v>
      </c>
      <c r="H1945" s="12" t="s">
        <v>11792</v>
      </c>
      <c r="I1945" s="12" t="s">
        <v>12229</v>
      </c>
      <c r="J1945" s="12" t="s">
        <v>11319</v>
      </c>
      <c r="K1945" s="14" t="s">
        <v>11320</v>
      </c>
      <c r="L1945" s="15">
        <v>0</v>
      </c>
      <c r="M1945" s="15">
        <v>100</v>
      </c>
      <c r="N1945" s="15">
        <f t="shared" si="61"/>
        <v>100</v>
      </c>
      <c r="O1945" s="15" t="s">
        <v>12671</v>
      </c>
      <c r="P1945" s="16"/>
    </row>
    <row r="1946" spans="1:16" s="1" customFormat="1" hidden="1" x14ac:dyDescent="0.25">
      <c r="A1946" s="12">
        <f t="shared" si="60"/>
        <v>1945</v>
      </c>
      <c r="B1946" s="12" t="s">
        <v>1758</v>
      </c>
      <c r="C1946" s="13" t="s">
        <v>7915</v>
      </c>
      <c r="D1946" s="13" t="s">
        <v>10355</v>
      </c>
      <c r="E1946" s="13" t="s">
        <v>10459</v>
      </c>
      <c r="F1946" s="12" t="s">
        <v>10460</v>
      </c>
      <c r="G1946" s="13" t="s">
        <v>10461</v>
      </c>
      <c r="H1946" s="12" t="s">
        <v>11792</v>
      </c>
      <c r="I1946" s="12" t="s">
        <v>12233</v>
      </c>
      <c r="J1946" s="12" t="s">
        <v>11605</v>
      </c>
      <c r="K1946" s="14" t="s">
        <v>11606</v>
      </c>
      <c r="L1946" s="15">
        <v>0</v>
      </c>
      <c r="M1946" s="15">
        <v>2500</v>
      </c>
      <c r="N1946" s="15">
        <f t="shared" si="61"/>
        <v>2500</v>
      </c>
      <c r="O1946" s="15" t="s">
        <v>12671</v>
      </c>
      <c r="P1946" s="16"/>
    </row>
    <row r="1947" spans="1:16" s="1" customFormat="1" hidden="1" x14ac:dyDescent="0.25">
      <c r="A1947" s="12">
        <f t="shared" si="60"/>
        <v>1946</v>
      </c>
      <c r="B1947" s="12" t="s">
        <v>1726</v>
      </c>
      <c r="C1947" s="13" t="s">
        <v>5928</v>
      </c>
      <c r="D1947" s="13" t="s">
        <v>10355</v>
      </c>
      <c r="E1947" s="13" t="s">
        <v>10459</v>
      </c>
      <c r="F1947" s="12" t="s">
        <v>10460</v>
      </c>
      <c r="G1947" s="13" t="s">
        <v>10461</v>
      </c>
      <c r="H1947" s="12" t="s">
        <v>11789</v>
      </c>
      <c r="I1947" s="12" t="s">
        <v>12231</v>
      </c>
      <c r="J1947" s="12" t="s">
        <v>11595</v>
      </c>
      <c r="K1947" s="14" t="s">
        <v>11596</v>
      </c>
      <c r="L1947" s="15">
        <v>0</v>
      </c>
      <c r="M1947" s="15">
        <v>6050</v>
      </c>
      <c r="N1947" s="15">
        <f t="shared" si="61"/>
        <v>6050</v>
      </c>
      <c r="O1947" s="15" t="s">
        <v>12671</v>
      </c>
      <c r="P1947" s="16"/>
    </row>
    <row r="1948" spans="1:16" s="1" customFormat="1" hidden="1" x14ac:dyDescent="0.25">
      <c r="A1948" s="12">
        <f t="shared" si="60"/>
        <v>1947</v>
      </c>
      <c r="B1948" s="12" t="s">
        <v>3781</v>
      </c>
      <c r="C1948" s="13" t="s">
        <v>9022</v>
      </c>
      <c r="D1948" s="13" t="s">
        <v>10351</v>
      </c>
      <c r="E1948" s="13" t="s">
        <v>10356</v>
      </c>
      <c r="F1948" s="12" t="s">
        <v>10449</v>
      </c>
      <c r="G1948" s="13" t="s">
        <v>10450</v>
      </c>
      <c r="H1948" s="12" t="s">
        <v>11792</v>
      </c>
      <c r="I1948" s="12" t="s">
        <v>12230</v>
      </c>
      <c r="J1948" s="12" t="s">
        <v>11664</v>
      </c>
      <c r="K1948" s="14" t="s">
        <v>11665</v>
      </c>
      <c r="L1948" s="15">
        <v>0</v>
      </c>
      <c r="M1948" s="15">
        <v>150</v>
      </c>
      <c r="N1948" s="15">
        <f t="shared" si="61"/>
        <v>150</v>
      </c>
      <c r="O1948" s="15" t="s">
        <v>12671</v>
      </c>
      <c r="P1948" s="16"/>
    </row>
    <row r="1949" spans="1:16" s="1" customFormat="1" hidden="1" x14ac:dyDescent="0.25">
      <c r="A1949" s="12">
        <f t="shared" si="60"/>
        <v>1948</v>
      </c>
      <c r="B1949" s="12" t="s">
        <v>289</v>
      </c>
      <c r="C1949" s="13" t="s">
        <v>7118</v>
      </c>
      <c r="D1949" s="13" t="s">
        <v>10351</v>
      </c>
      <c r="E1949" s="13" t="s">
        <v>10352</v>
      </c>
      <c r="F1949" s="12" t="s">
        <v>10411</v>
      </c>
      <c r="G1949" s="13" t="s">
        <v>10412</v>
      </c>
      <c r="H1949" s="12" t="s">
        <v>11792</v>
      </c>
      <c r="I1949" s="12" t="s">
        <v>12233</v>
      </c>
      <c r="J1949" s="12" t="s">
        <v>11006</v>
      </c>
      <c r="K1949" s="14" t="s">
        <v>12250</v>
      </c>
      <c r="L1949" s="15">
        <v>0</v>
      </c>
      <c r="M1949" s="15">
        <v>500</v>
      </c>
      <c r="N1949" s="15">
        <f t="shared" si="61"/>
        <v>500</v>
      </c>
      <c r="O1949" s="15" t="s">
        <v>12671</v>
      </c>
      <c r="P1949" s="16"/>
    </row>
    <row r="1950" spans="1:16" s="1" customFormat="1" hidden="1" x14ac:dyDescent="0.25">
      <c r="A1950" s="12">
        <f t="shared" si="60"/>
        <v>1949</v>
      </c>
      <c r="B1950" s="12" t="s">
        <v>1732</v>
      </c>
      <c r="C1950" s="13" t="s">
        <v>5972</v>
      </c>
      <c r="D1950" s="13" t="s">
        <v>10355</v>
      </c>
      <c r="E1950" s="13" t="s">
        <v>10459</v>
      </c>
      <c r="F1950" s="12" t="s">
        <v>10460</v>
      </c>
      <c r="G1950" s="13" t="s">
        <v>10461</v>
      </c>
      <c r="H1950" s="12" t="s">
        <v>11792</v>
      </c>
      <c r="I1950" s="12" t="s">
        <v>12230</v>
      </c>
      <c r="J1950" s="12" t="s">
        <v>11595</v>
      </c>
      <c r="K1950" s="14" t="s">
        <v>11596</v>
      </c>
      <c r="L1950" s="15">
        <v>0</v>
      </c>
      <c r="M1950" s="15">
        <v>350</v>
      </c>
      <c r="N1950" s="15">
        <f t="shared" si="61"/>
        <v>350</v>
      </c>
      <c r="O1950" s="15" t="s">
        <v>12671</v>
      </c>
      <c r="P1950" s="16"/>
    </row>
    <row r="1951" spans="1:16" s="1" customFormat="1" hidden="1" x14ac:dyDescent="0.25">
      <c r="A1951" s="12">
        <f t="shared" si="60"/>
        <v>1950</v>
      </c>
      <c r="B1951" s="12" t="s">
        <v>1731</v>
      </c>
      <c r="C1951" s="13" t="s">
        <v>6688</v>
      </c>
      <c r="D1951" s="13" t="s">
        <v>10355</v>
      </c>
      <c r="E1951" s="13" t="s">
        <v>10459</v>
      </c>
      <c r="F1951" s="12" t="s">
        <v>10460</v>
      </c>
      <c r="G1951" s="13" t="s">
        <v>10461</v>
      </c>
      <c r="H1951" s="12" t="s">
        <v>11792</v>
      </c>
      <c r="I1951" s="12" t="s">
        <v>12230</v>
      </c>
      <c r="J1951" s="12" t="s">
        <v>11595</v>
      </c>
      <c r="K1951" s="14" t="s">
        <v>11596</v>
      </c>
      <c r="L1951" s="15">
        <v>0</v>
      </c>
      <c r="M1951" s="15">
        <v>300</v>
      </c>
      <c r="N1951" s="15">
        <f t="shared" si="61"/>
        <v>300</v>
      </c>
      <c r="O1951" s="15" t="s">
        <v>12671</v>
      </c>
      <c r="P1951" s="16"/>
    </row>
    <row r="1952" spans="1:16" s="1" customFormat="1" hidden="1" x14ac:dyDescent="0.25">
      <c r="A1952" s="12">
        <f t="shared" si="60"/>
        <v>1951</v>
      </c>
      <c r="B1952" s="12" t="s">
        <v>2568</v>
      </c>
      <c r="C1952" s="13" t="s">
        <v>8397</v>
      </c>
      <c r="D1952" s="13" t="s">
        <v>10355</v>
      </c>
      <c r="E1952" s="13" t="s">
        <v>10459</v>
      </c>
      <c r="F1952" s="12" t="s">
        <v>10460</v>
      </c>
      <c r="G1952" s="13" t="s">
        <v>10461</v>
      </c>
      <c r="H1952" s="12" t="s">
        <v>11792</v>
      </c>
      <c r="I1952" s="12" t="s">
        <v>12229</v>
      </c>
      <c r="J1952" s="12" t="s">
        <v>11595</v>
      </c>
      <c r="K1952" s="14" t="s">
        <v>11596</v>
      </c>
      <c r="L1952" s="15">
        <v>0</v>
      </c>
      <c r="M1952" s="15">
        <v>300</v>
      </c>
      <c r="N1952" s="15">
        <f t="shared" si="61"/>
        <v>300</v>
      </c>
      <c r="O1952" s="15" t="s">
        <v>12671</v>
      </c>
      <c r="P1952" s="16"/>
    </row>
    <row r="1953" spans="1:16" s="1" customFormat="1" hidden="1" x14ac:dyDescent="0.25">
      <c r="A1953" s="12">
        <f t="shared" si="60"/>
        <v>1952</v>
      </c>
      <c r="B1953" s="12" t="s">
        <v>2940</v>
      </c>
      <c r="C1953" s="13" t="s">
        <v>6141</v>
      </c>
      <c r="D1953" s="13" t="s">
        <v>10355</v>
      </c>
      <c r="E1953" s="13" t="s">
        <v>10459</v>
      </c>
      <c r="F1953" s="12" t="s">
        <v>10460</v>
      </c>
      <c r="G1953" s="13" t="s">
        <v>10461</v>
      </c>
      <c r="H1953" s="12" t="s">
        <v>11792</v>
      </c>
      <c r="I1953" s="12" t="s">
        <v>12231</v>
      </c>
      <c r="J1953" s="12" t="s">
        <v>11592</v>
      </c>
      <c r="K1953" s="14" t="s">
        <v>10982</v>
      </c>
      <c r="L1953" s="15">
        <v>0</v>
      </c>
      <c r="M1953" s="15">
        <v>350</v>
      </c>
      <c r="N1953" s="15">
        <f t="shared" si="61"/>
        <v>350</v>
      </c>
      <c r="O1953" s="15" t="s">
        <v>12671</v>
      </c>
      <c r="P1953" s="16"/>
    </row>
    <row r="1954" spans="1:16" s="1" customFormat="1" hidden="1" x14ac:dyDescent="0.25">
      <c r="A1954" s="12">
        <f t="shared" si="60"/>
        <v>1953</v>
      </c>
      <c r="B1954" s="12" t="s">
        <v>2545</v>
      </c>
      <c r="C1954" s="13" t="s">
        <v>6420</v>
      </c>
      <c r="D1954" s="13" t="s">
        <v>10363</v>
      </c>
      <c r="E1954" s="13" t="s">
        <v>10396</v>
      </c>
      <c r="F1954" s="12" t="s">
        <v>10397</v>
      </c>
      <c r="G1954" s="13" t="s">
        <v>10398</v>
      </c>
      <c r="H1954" s="12" t="s">
        <v>11792</v>
      </c>
      <c r="I1954" s="18" t="s">
        <v>12230</v>
      </c>
      <c r="J1954" s="12" t="s">
        <v>11198</v>
      </c>
      <c r="K1954" s="14" t="s">
        <v>11199</v>
      </c>
      <c r="L1954" s="15">
        <v>0</v>
      </c>
      <c r="M1954" s="15">
        <v>6000</v>
      </c>
      <c r="N1954" s="15">
        <f t="shared" si="61"/>
        <v>6000</v>
      </c>
      <c r="O1954" s="15" t="s">
        <v>12671</v>
      </c>
      <c r="P1954" s="16"/>
    </row>
    <row r="1955" spans="1:16" s="1" customFormat="1" hidden="1" x14ac:dyDescent="0.25">
      <c r="A1955" s="12">
        <f t="shared" si="60"/>
        <v>1954</v>
      </c>
      <c r="B1955" s="12" t="s">
        <v>1760</v>
      </c>
      <c r="C1955" s="13" t="s">
        <v>7917</v>
      </c>
      <c r="D1955" s="13" t="s">
        <v>10355</v>
      </c>
      <c r="E1955" s="13" t="s">
        <v>10459</v>
      </c>
      <c r="F1955" s="12" t="s">
        <v>10460</v>
      </c>
      <c r="G1955" s="13" t="s">
        <v>10461</v>
      </c>
      <c r="H1955" s="12" t="s">
        <v>11792</v>
      </c>
      <c r="I1955" s="12" t="s">
        <v>12229</v>
      </c>
      <c r="J1955" s="12" t="s">
        <v>11605</v>
      </c>
      <c r="K1955" s="14" t="s">
        <v>11606</v>
      </c>
      <c r="L1955" s="15">
        <v>0</v>
      </c>
      <c r="M1955" s="15">
        <v>100</v>
      </c>
      <c r="N1955" s="15">
        <f t="shared" si="61"/>
        <v>100</v>
      </c>
      <c r="O1955" s="15" t="s">
        <v>12671</v>
      </c>
      <c r="P1955" s="16"/>
    </row>
    <row r="1956" spans="1:16" s="1" customFormat="1" hidden="1" x14ac:dyDescent="0.25">
      <c r="A1956" s="12">
        <f t="shared" si="60"/>
        <v>1955</v>
      </c>
      <c r="B1956" s="12" t="s">
        <v>4884</v>
      </c>
      <c r="C1956" s="13" t="s">
        <v>5968</v>
      </c>
      <c r="D1956" s="13" t="s">
        <v>10355</v>
      </c>
      <c r="E1956" s="13" t="s">
        <v>10459</v>
      </c>
      <c r="F1956" s="12" t="s">
        <v>10460</v>
      </c>
      <c r="G1956" s="13" t="s">
        <v>10461</v>
      </c>
      <c r="H1956" s="12" t="s">
        <v>11792</v>
      </c>
      <c r="I1956" s="12" t="s">
        <v>12230</v>
      </c>
      <c r="J1956" s="12" t="s">
        <v>11588</v>
      </c>
      <c r="K1956" s="14" t="s">
        <v>11589</v>
      </c>
      <c r="L1956" s="15">
        <v>0</v>
      </c>
      <c r="M1956" s="15">
        <v>6850</v>
      </c>
      <c r="N1956" s="15">
        <f t="shared" si="61"/>
        <v>6850</v>
      </c>
      <c r="O1956" s="15" t="s">
        <v>12671</v>
      </c>
      <c r="P1956" s="16"/>
    </row>
    <row r="1957" spans="1:16" s="1" customFormat="1" hidden="1" x14ac:dyDescent="0.25">
      <c r="A1957" s="12">
        <f t="shared" si="60"/>
        <v>1956</v>
      </c>
      <c r="B1957" s="12" t="s">
        <v>1139</v>
      </c>
      <c r="C1957" s="13" t="s">
        <v>6026</v>
      </c>
      <c r="D1957" s="13" t="s">
        <v>10369</v>
      </c>
      <c r="E1957" s="13" t="s">
        <v>10408</v>
      </c>
      <c r="F1957" s="12" t="s">
        <v>10484</v>
      </c>
      <c r="G1957" s="13" t="s">
        <v>10485</v>
      </c>
      <c r="H1957" s="12" t="s">
        <v>11792</v>
      </c>
      <c r="I1957" s="12" t="s">
        <v>12230</v>
      </c>
      <c r="J1957" s="12" t="s">
        <v>11293</v>
      </c>
      <c r="K1957" s="14" t="s">
        <v>11294</v>
      </c>
      <c r="L1957" s="15">
        <v>0</v>
      </c>
      <c r="M1957" s="15">
        <v>100</v>
      </c>
      <c r="N1957" s="15">
        <f t="shared" si="61"/>
        <v>100</v>
      </c>
      <c r="O1957" s="15" t="s">
        <v>12671</v>
      </c>
      <c r="P1957" s="16"/>
    </row>
    <row r="1958" spans="1:16" s="1" customFormat="1" hidden="1" x14ac:dyDescent="0.25">
      <c r="A1958" s="12">
        <f t="shared" si="60"/>
        <v>1957</v>
      </c>
      <c r="B1958" s="12" t="s">
        <v>1725</v>
      </c>
      <c r="C1958" s="13" t="s">
        <v>6242</v>
      </c>
      <c r="D1958" s="13" t="s">
        <v>10355</v>
      </c>
      <c r="E1958" s="13" t="s">
        <v>10459</v>
      </c>
      <c r="F1958" s="12" t="s">
        <v>10460</v>
      </c>
      <c r="G1958" s="13" t="s">
        <v>10461</v>
      </c>
      <c r="H1958" s="12" t="s">
        <v>11792</v>
      </c>
      <c r="I1958" s="12" t="s">
        <v>12229</v>
      </c>
      <c r="J1958" s="12" t="s">
        <v>11595</v>
      </c>
      <c r="K1958" s="14" t="s">
        <v>11596</v>
      </c>
      <c r="L1958" s="15">
        <v>0</v>
      </c>
      <c r="M1958" s="15">
        <v>150</v>
      </c>
      <c r="N1958" s="15">
        <f t="shared" si="61"/>
        <v>150</v>
      </c>
      <c r="O1958" s="15" t="s">
        <v>12671</v>
      </c>
      <c r="P1958" s="16"/>
    </row>
    <row r="1959" spans="1:16" s="1" customFormat="1" hidden="1" x14ac:dyDescent="0.25">
      <c r="A1959" s="12">
        <f t="shared" si="60"/>
        <v>1958</v>
      </c>
      <c r="B1959" s="12" t="s">
        <v>1797</v>
      </c>
      <c r="C1959" s="13" t="s">
        <v>5763</v>
      </c>
      <c r="D1959" s="13" t="s">
        <v>10355</v>
      </c>
      <c r="E1959" s="13" t="s">
        <v>10459</v>
      </c>
      <c r="F1959" s="12" t="s">
        <v>10460</v>
      </c>
      <c r="G1959" s="13" t="s">
        <v>10461</v>
      </c>
      <c r="H1959" s="12" t="s">
        <v>11790</v>
      </c>
      <c r="I1959" s="12" t="s">
        <v>12231</v>
      </c>
      <c r="J1959" s="12" t="s">
        <v>11592</v>
      </c>
      <c r="K1959" s="14" t="s">
        <v>10982</v>
      </c>
      <c r="L1959" s="15">
        <v>0</v>
      </c>
      <c r="M1959" s="15">
        <v>32750</v>
      </c>
      <c r="N1959" s="15">
        <f t="shared" si="61"/>
        <v>32750</v>
      </c>
      <c r="O1959" s="15" t="s">
        <v>12671</v>
      </c>
      <c r="P1959" s="16"/>
    </row>
    <row r="1960" spans="1:16" s="1" customFormat="1" hidden="1" x14ac:dyDescent="0.25">
      <c r="A1960" s="12">
        <f t="shared" si="60"/>
        <v>1959</v>
      </c>
      <c r="B1960" s="12" t="s">
        <v>1777</v>
      </c>
      <c r="C1960" s="13" t="s">
        <v>6253</v>
      </c>
      <c r="D1960" s="13" t="s">
        <v>10355</v>
      </c>
      <c r="E1960" s="13" t="s">
        <v>10459</v>
      </c>
      <c r="F1960" s="12" t="s">
        <v>10460</v>
      </c>
      <c r="G1960" s="13" t="s">
        <v>10461</v>
      </c>
      <c r="H1960" s="12" t="s">
        <v>11792</v>
      </c>
      <c r="I1960" s="12" t="s">
        <v>12233</v>
      </c>
      <c r="J1960" s="12" t="s">
        <v>11587</v>
      </c>
      <c r="K1960" s="14" t="s">
        <v>12657</v>
      </c>
      <c r="L1960" s="15">
        <v>0</v>
      </c>
      <c r="M1960" s="15">
        <v>200</v>
      </c>
      <c r="N1960" s="15">
        <f t="shared" si="61"/>
        <v>200</v>
      </c>
      <c r="O1960" s="15" t="s">
        <v>12671</v>
      </c>
      <c r="P1960" s="16"/>
    </row>
    <row r="1961" spans="1:16" s="1" customFormat="1" hidden="1" x14ac:dyDescent="0.25">
      <c r="A1961" s="12">
        <f t="shared" si="60"/>
        <v>1960</v>
      </c>
      <c r="B1961" s="12" t="s">
        <v>1674</v>
      </c>
      <c r="C1961" s="13" t="s">
        <v>7871</v>
      </c>
      <c r="D1961" s="13" t="s">
        <v>10355</v>
      </c>
      <c r="E1961" s="13" t="s">
        <v>10373</v>
      </c>
      <c r="F1961" s="12" t="s">
        <v>10378</v>
      </c>
      <c r="G1961" s="13" t="s">
        <v>10379</v>
      </c>
      <c r="H1961" s="12" t="s">
        <v>11792</v>
      </c>
      <c r="I1961" s="12" t="s">
        <v>12229</v>
      </c>
      <c r="J1961" s="12" t="s">
        <v>11554</v>
      </c>
      <c r="K1961" s="14" t="s">
        <v>11555</v>
      </c>
      <c r="L1961" s="15">
        <v>0</v>
      </c>
      <c r="M1961" s="15">
        <v>1450</v>
      </c>
      <c r="N1961" s="15">
        <f t="shared" si="61"/>
        <v>1450</v>
      </c>
      <c r="O1961" s="15" t="s">
        <v>12671</v>
      </c>
      <c r="P1961" s="16"/>
    </row>
    <row r="1962" spans="1:16" s="1" customFormat="1" hidden="1" x14ac:dyDescent="0.25">
      <c r="A1962" s="12">
        <f t="shared" si="60"/>
        <v>1961</v>
      </c>
      <c r="B1962" s="12" t="s">
        <v>4890</v>
      </c>
      <c r="C1962" s="13" t="s">
        <v>9722</v>
      </c>
      <c r="D1962" s="13" t="s">
        <v>10355</v>
      </c>
      <c r="E1962" s="13" t="s">
        <v>10373</v>
      </c>
      <c r="F1962" s="12" t="s">
        <v>10378</v>
      </c>
      <c r="G1962" s="13" t="s">
        <v>10379</v>
      </c>
      <c r="H1962" s="12" t="s">
        <v>11792</v>
      </c>
      <c r="I1962" s="12" t="s">
        <v>12229</v>
      </c>
      <c r="J1962" s="12" t="s">
        <v>11554</v>
      </c>
      <c r="K1962" s="14" t="s">
        <v>11555</v>
      </c>
      <c r="L1962" s="15">
        <v>0</v>
      </c>
      <c r="M1962" s="15">
        <v>600</v>
      </c>
      <c r="N1962" s="15">
        <f t="shared" si="61"/>
        <v>600</v>
      </c>
      <c r="O1962" s="15" t="s">
        <v>12671</v>
      </c>
      <c r="P1962" s="16"/>
    </row>
    <row r="1963" spans="1:16" s="1" customFormat="1" hidden="1" x14ac:dyDescent="0.25">
      <c r="A1963" s="12">
        <f t="shared" si="60"/>
        <v>1962</v>
      </c>
      <c r="B1963" s="12" t="s">
        <v>2611</v>
      </c>
      <c r="C1963" s="13" t="s">
        <v>5821</v>
      </c>
      <c r="D1963" s="13" t="s">
        <v>10355</v>
      </c>
      <c r="E1963" s="13" t="s">
        <v>10459</v>
      </c>
      <c r="F1963" s="12" t="s">
        <v>10460</v>
      </c>
      <c r="G1963" s="13" t="s">
        <v>10461</v>
      </c>
      <c r="H1963" s="12" t="s">
        <v>11789</v>
      </c>
      <c r="I1963" s="12" t="s">
        <v>12231</v>
      </c>
      <c r="J1963" s="12" t="s">
        <v>11585</v>
      </c>
      <c r="K1963" s="14" t="s">
        <v>11586</v>
      </c>
      <c r="L1963" s="15">
        <v>0</v>
      </c>
      <c r="M1963" s="15">
        <v>32000</v>
      </c>
      <c r="N1963" s="15">
        <f t="shared" si="61"/>
        <v>32000</v>
      </c>
      <c r="O1963" s="15" t="s">
        <v>12671</v>
      </c>
      <c r="P1963" s="16"/>
    </row>
    <row r="1964" spans="1:16" s="1" customFormat="1" hidden="1" x14ac:dyDescent="0.25">
      <c r="A1964" s="12">
        <f t="shared" si="60"/>
        <v>1963</v>
      </c>
      <c r="B1964" s="12" t="s">
        <v>1743</v>
      </c>
      <c r="C1964" s="13" t="s">
        <v>5817</v>
      </c>
      <c r="D1964" s="13" t="s">
        <v>10355</v>
      </c>
      <c r="E1964" s="13" t="s">
        <v>10459</v>
      </c>
      <c r="F1964" s="12" t="s">
        <v>10460</v>
      </c>
      <c r="G1964" s="13" t="s">
        <v>10461</v>
      </c>
      <c r="H1964" s="12" t="s">
        <v>11789</v>
      </c>
      <c r="I1964" s="12" t="s">
        <v>12231</v>
      </c>
      <c r="J1964" s="12" t="s">
        <v>11583</v>
      </c>
      <c r="K1964" s="14" t="s">
        <v>11584</v>
      </c>
      <c r="L1964" s="15">
        <v>0</v>
      </c>
      <c r="M1964" s="15">
        <v>43650</v>
      </c>
      <c r="N1964" s="15">
        <f t="shared" si="61"/>
        <v>43650</v>
      </c>
      <c r="O1964" s="15" t="s">
        <v>12671</v>
      </c>
      <c r="P1964" s="16"/>
    </row>
    <row r="1965" spans="1:16" s="1" customFormat="1" hidden="1" x14ac:dyDescent="0.25">
      <c r="A1965" s="12">
        <f t="shared" si="60"/>
        <v>1964</v>
      </c>
      <c r="B1965" s="12" t="s">
        <v>2399</v>
      </c>
      <c r="C1965" s="13" t="s">
        <v>6746</v>
      </c>
      <c r="D1965" s="13" t="s">
        <v>10369</v>
      </c>
      <c r="E1965" s="13" t="s">
        <v>10408</v>
      </c>
      <c r="F1965" s="12" t="s">
        <v>10484</v>
      </c>
      <c r="G1965" s="13" t="s">
        <v>10485</v>
      </c>
      <c r="H1965" s="12" t="s">
        <v>11792</v>
      </c>
      <c r="I1965" s="12" t="s">
        <v>12231</v>
      </c>
      <c r="J1965" s="12" t="s">
        <v>11388</v>
      </c>
      <c r="K1965" s="14" t="s">
        <v>11389</v>
      </c>
      <c r="L1965" s="15">
        <v>100</v>
      </c>
      <c r="M1965" s="15">
        <v>3150</v>
      </c>
      <c r="N1965" s="15">
        <f t="shared" si="61"/>
        <v>3250</v>
      </c>
      <c r="O1965" s="15" t="s">
        <v>12671</v>
      </c>
      <c r="P1965" s="16"/>
    </row>
    <row r="1966" spans="1:16" s="1" customFormat="1" hidden="1" x14ac:dyDescent="0.25">
      <c r="A1966" s="12">
        <f t="shared" si="60"/>
        <v>1965</v>
      </c>
      <c r="B1966" s="12" t="s">
        <v>3906</v>
      </c>
      <c r="C1966" s="13" t="s">
        <v>9163</v>
      </c>
      <c r="D1966" s="13" t="s">
        <v>10355</v>
      </c>
      <c r="E1966" s="13" t="s">
        <v>10459</v>
      </c>
      <c r="F1966" s="12" t="s">
        <v>10460</v>
      </c>
      <c r="G1966" s="13" t="s">
        <v>10461</v>
      </c>
      <c r="H1966" s="12" t="s">
        <v>11792</v>
      </c>
      <c r="I1966" s="12" t="s">
        <v>12229</v>
      </c>
      <c r="J1966" s="12" t="s">
        <v>11597</v>
      </c>
      <c r="K1966" s="14" t="s">
        <v>11598</v>
      </c>
      <c r="L1966" s="15">
        <v>0</v>
      </c>
      <c r="M1966" s="15">
        <v>250</v>
      </c>
      <c r="N1966" s="15">
        <f t="shared" si="61"/>
        <v>250</v>
      </c>
      <c r="O1966" s="15" t="s">
        <v>12671</v>
      </c>
      <c r="P1966" s="16"/>
    </row>
    <row r="1967" spans="1:16" s="1" customFormat="1" hidden="1" x14ac:dyDescent="0.25">
      <c r="A1967" s="12">
        <f t="shared" si="60"/>
        <v>1966</v>
      </c>
      <c r="B1967" s="12" t="s">
        <v>1717</v>
      </c>
      <c r="C1967" s="13" t="s">
        <v>5815</v>
      </c>
      <c r="D1967" s="13" t="s">
        <v>10355</v>
      </c>
      <c r="E1967" s="13" t="s">
        <v>10459</v>
      </c>
      <c r="F1967" s="12" t="s">
        <v>10460</v>
      </c>
      <c r="G1967" s="13" t="s">
        <v>10461</v>
      </c>
      <c r="H1967" s="12" t="s">
        <v>11789</v>
      </c>
      <c r="I1967" s="12" t="s">
        <v>12230</v>
      </c>
      <c r="J1967" s="12" t="s">
        <v>11585</v>
      </c>
      <c r="K1967" s="14" t="s">
        <v>11586</v>
      </c>
      <c r="L1967" s="15">
        <v>0</v>
      </c>
      <c r="M1967" s="15">
        <v>32150</v>
      </c>
      <c r="N1967" s="15">
        <f t="shared" si="61"/>
        <v>32150</v>
      </c>
      <c r="O1967" s="15" t="s">
        <v>12671</v>
      </c>
      <c r="P1967" s="16"/>
    </row>
    <row r="1968" spans="1:16" s="1" customFormat="1" hidden="1" x14ac:dyDescent="0.25">
      <c r="A1968" s="12">
        <f t="shared" si="60"/>
        <v>1967</v>
      </c>
      <c r="B1968" s="12" t="s">
        <v>3155</v>
      </c>
      <c r="C1968" s="13" t="s">
        <v>8732</v>
      </c>
      <c r="D1968" s="13" t="s">
        <v>10369</v>
      </c>
      <c r="E1968" s="13" t="s">
        <v>10370</v>
      </c>
      <c r="F1968" s="12" t="s">
        <v>10561</v>
      </c>
      <c r="G1968" s="13" t="s">
        <v>10562</v>
      </c>
      <c r="H1968" s="12" t="s">
        <v>11792</v>
      </c>
      <c r="I1968" s="12" t="s">
        <v>12229</v>
      </c>
      <c r="J1968" s="12" t="s">
        <v>11399</v>
      </c>
      <c r="K1968" s="14" t="s">
        <v>11400</v>
      </c>
      <c r="L1968" s="15">
        <v>0</v>
      </c>
      <c r="M1968" s="15">
        <v>200</v>
      </c>
      <c r="N1968" s="15">
        <f t="shared" si="61"/>
        <v>200</v>
      </c>
      <c r="O1968" s="15" t="s">
        <v>12671</v>
      </c>
      <c r="P1968" s="16"/>
    </row>
    <row r="1969" spans="1:16" s="1" customFormat="1" hidden="1" x14ac:dyDescent="0.25">
      <c r="A1969" s="12">
        <f t="shared" si="60"/>
        <v>1968</v>
      </c>
      <c r="B1969" s="12" t="s">
        <v>3021</v>
      </c>
      <c r="C1969" s="13" t="s">
        <v>5701</v>
      </c>
      <c r="D1969" s="13" t="s">
        <v>10355</v>
      </c>
      <c r="E1969" s="13" t="s">
        <v>10459</v>
      </c>
      <c r="F1969" s="12" t="s">
        <v>10460</v>
      </c>
      <c r="G1969" s="13" t="s">
        <v>10461</v>
      </c>
      <c r="H1969" s="12" t="s">
        <v>11792</v>
      </c>
      <c r="I1969" s="12" t="s">
        <v>12233</v>
      </c>
      <c r="J1969" s="12" t="s">
        <v>11605</v>
      </c>
      <c r="K1969" s="14" t="s">
        <v>11606</v>
      </c>
      <c r="L1969" s="15">
        <v>0</v>
      </c>
      <c r="M1969" s="15">
        <v>2100</v>
      </c>
      <c r="N1969" s="15">
        <f t="shared" si="61"/>
        <v>2100</v>
      </c>
      <c r="O1969" s="15" t="s">
        <v>12671</v>
      </c>
      <c r="P1969" s="16"/>
    </row>
    <row r="1970" spans="1:16" s="1" customFormat="1" hidden="1" x14ac:dyDescent="0.25">
      <c r="A1970" s="12">
        <f t="shared" si="60"/>
        <v>1969</v>
      </c>
      <c r="B1970" s="12" t="s">
        <v>1737</v>
      </c>
      <c r="C1970" s="13" t="s">
        <v>5762</v>
      </c>
      <c r="D1970" s="13" t="s">
        <v>10355</v>
      </c>
      <c r="E1970" s="13" t="s">
        <v>10459</v>
      </c>
      <c r="F1970" s="12" t="s">
        <v>10460</v>
      </c>
      <c r="G1970" s="13" t="s">
        <v>10461</v>
      </c>
      <c r="H1970" s="12" t="s">
        <v>11790</v>
      </c>
      <c r="I1970" s="12" t="s">
        <v>12231</v>
      </c>
      <c r="J1970" s="12" t="s">
        <v>11583</v>
      </c>
      <c r="K1970" s="14" t="s">
        <v>11584</v>
      </c>
      <c r="L1970" s="15">
        <v>0</v>
      </c>
      <c r="M1970" s="15">
        <v>10550</v>
      </c>
      <c r="N1970" s="15">
        <f t="shared" si="61"/>
        <v>10550</v>
      </c>
      <c r="O1970" s="15" t="s">
        <v>12671</v>
      </c>
      <c r="P1970" s="16"/>
    </row>
    <row r="1971" spans="1:16" s="1" customFormat="1" hidden="1" x14ac:dyDescent="0.25">
      <c r="A1971" s="12">
        <f t="shared" si="60"/>
        <v>1970</v>
      </c>
      <c r="B1971" s="12" t="s">
        <v>1041</v>
      </c>
      <c r="C1971" s="13" t="s">
        <v>6012</v>
      </c>
      <c r="D1971" s="13" t="s">
        <v>10363</v>
      </c>
      <c r="E1971" s="13" t="s">
        <v>10396</v>
      </c>
      <c r="F1971" s="12" t="s">
        <v>10397</v>
      </c>
      <c r="G1971" s="13" t="s">
        <v>10398</v>
      </c>
      <c r="H1971" s="12" t="s">
        <v>11792</v>
      </c>
      <c r="I1971" s="12" t="s">
        <v>12233</v>
      </c>
      <c r="J1971" s="12" t="s">
        <v>11202</v>
      </c>
      <c r="K1971" s="14" t="s">
        <v>11203</v>
      </c>
      <c r="L1971" s="15">
        <v>0</v>
      </c>
      <c r="M1971" s="15">
        <v>10200</v>
      </c>
      <c r="N1971" s="15">
        <f t="shared" si="61"/>
        <v>10200</v>
      </c>
      <c r="O1971" s="15" t="s">
        <v>12671</v>
      </c>
      <c r="P1971" s="16"/>
    </row>
    <row r="1972" spans="1:16" s="1" customFormat="1" hidden="1" x14ac:dyDescent="0.25">
      <c r="A1972" s="12">
        <f t="shared" si="60"/>
        <v>1971</v>
      </c>
      <c r="B1972" s="12" t="s">
        <v>1749</v>
      </c>
      <c r="C1972" s="13" t="s">
        <v>6690</v>
      </c>
      <c r="D1972" s="13" t="s">
        <v>10355</v>
      </c>
      <c r="E1972" s="13" t="s">
        <v>10459</v>
      </c>
      <c r="F1972" s="12" t="s">
        <v>10460</v>
      </c>
      <c r="G1972" s="13" t="s">
        <v>10461</v>
      </c>
      <c r="H1972" s="12" t="s">
        <v>11792</v>
      </c>
      <c r="I1972" s="12" t="s">
        <v>12230</v>
      </c>
      <c r="J1972" s="12" t="s">
        <v>11597</v>
      </c>
      <c r="K1972" s="14" t="s">
        <v>11598</v>
      </c>
      <c r="L1972" s="15">
        <v>0</v>
      </c>
      <c r="M1972" s="15">
        <v>5750</v>
      </c>
      <c r="N1972" s="15">
        <f t="shared" si="61"/>
        <v>5750</v>
      </c>
      <c r="O1972" s="15" t="s">
        <v>12671</v>
      </c>
      <c r="P1972" s="16"/>
    </row>
    <row r="1973" spans="1:16" s="1" customFormat="1" hidden="1" x14ac:dyDescent="0.25">
      <c r="A1973" s="12">
        <f t="shared" si="60"/>
        <v>1972</v>
      </c>
      <c r="B1973" s="12" t="s">
        <v>1928</v>
      </c>
      <c r="C1973" s="13" t="s">
        <v>8005</v>
      </c>
      <c r="D1973" s="13" t="s">
        <v>10355</v>
      </c>
      <c r="E1973" s="13" t="s">
        <v>10459</v>
      </c>
      <c r="F1973" s="12" t="s">
        <v>10460</v>
      </c>
      <c r="G1973" s="13" t="s">
        <v>10461</v>
      </c>
      <c r="H1973" s="12" t="s">
        <v>11792</v>
      </c>
      <c r="I1973" s="12" t="s">
        <v>12230</v>
      </c>
      <c r="J1973" s="12" t="s">
        <v>11603</v>
      </c>
      <c r="K1973" s="14" t="s">
        <v>11604</v>
      </c>
      <c r="L1973" s="15">
        <v>0</v>
      </c>
      <c r="M1973" s="15">
        <v>550</v>
      </c>
      <c r="N1973" s="15">
        <f t="shared" si="61"/>
        <v>550</v>
      </c>
      <c r="O1973" s="15" t="s">
        <v>12671</v>
      </c>
      <c r="P1973" s="16"/>
    </row>
    <row r="1974" spans="1:16" s="1" customFormat="1" hidden="1" x14ac:dyDescent="0.25">
      <c r="A1974" s="12">
        <f t="shared" si="60"/>
        <v>1973</v>
      </c>
      <c r="B1974" s="12" t="s">
        <v>1755</v>
      </c>
      <c r="C1974" s="13" t="s">
        <v>7912</v>
      </c>
      <c r="D1974" s="13" t="s">
        <v>10355</v>
      </c>
      <c r="E1974" s="13" t="s">
        <v>10459</v>
      </c>
      <c r="F1974" s="12" t="s">
        <v>10460</v>
      </c>
      <c r="G1974" s="13" t="s">
        <v>10461</v>
      </c>
      <c r="H1974" s="12" t="s">
        <v>11792</v>
      </c>
      <c r="I1974" s="12" t="s">
        <v>12229</v>
      </c>
      <c r="J1974" s="12" t="s">
        <v>11605</v>
      </c>
      <c r="K1974" s="14" t="s">
        <v>11606</v>
      </c>
      <c r="L1974" s="15">
        <v>0</v>
      </c>
      <c r="M1974" s="15">
        <v>550</v>
      </c>
      <c r="N1974" s="15">
        <f t="shared" si="61"/>
        <v>550</v>
      </c>
      <c r="O1974" s="15" t="s">
        <v>12671</v>
      </c>
      <c r="P1974" s="16"/>
    </row>
    <row r="1975" spans="1:16" s="1" customFormat="1" hidden="1" x14ac:dyDescent="0.25">
      <c r="A1975" s="12">
        <f t="shared" si="60"/>
        <v>1974</v>
      </c>
      <c r="B1975" s="12" t="s">
        <v>3929</v>
      </c>
      <c r="C1975" s="13" t="s">
        <v>9178</v>
      </c>
      <c r="D1975" s="13" t="s">
        <v>10355</v>
      </c>
      <c r="E1975" s="13" t="s">
        <v>10459</v>
      </c>
      <c r="F1975" s="12" t="s">
        <v>10460</v>
      </c>
      <c r="G1975" s="13" t="s">
        <v>10461</v>
      </c>
      <c r="H1975" s="12" t="s">
        <v>11792</v>
      </c>
      <c r="I1975" s="12" t="s">
        <v>12230</v>
      </c>
      <c r="J1975" s="12" t="s">
        <v>11607</v>
      </c>
      <c r="K1975" s="14" t="s">
        <v>11061</v>
      </c>
      <c r="L1975" s="15">
        <v>0</v>
      </c>
      <c r="M1975" s="15">
        <v>600</v>
      </c>
      <c r="N1975" s="15">
        <f t="shared" si="61"/>
        <v>600</v>
      </c>
      <c r="O1975" s="15" t="s">
        <v>12671</v>
      </c>
      <c r="P1975" s="16"/>
    </row>
    <row r="1976" spans="1:16" s="1" customFormat="1" hidden="1" x14ac:dyDescent="0.25">
      <c r="A1976" s="12">
        <f t="shared" si="60"/>
        <v>1975</v>
      </c>
      <c r="B1976" s="12" t="s">
        <v>3361</v>
      </c>
      <c r="C1976" s="13" t="s">
        <v>6808</v>
      </c>
      <c r="D1976" s="13" t="s">
        <v>10355</v>
      </c>
      <c r="E1976" s="13" t="s">
        <v>10459</v>
      </c>
      <c r="F1976" s="12" t="s">
        <v>10460</v>
      </c>
      <c r="G1976" s="13" t="s">
        <v>10461</v>
      </c>
      <c r="H1976" s="12" t="s">
        <v>11792</v>
      </c>
      <c r="I1976" s="12" t="s">
        <v>12233</v>
      </c>
      <c r="J1976" s="12" t="s">
        <v>11607</v>
      </c>
      <c r="K1976" s="14" t="s">
        <v>11061</v>
      </c>
      <c r="L1976" s="15">
        <v>0</v>
      </c>
      <c r="M1976" s="15">
        <v>200</v>
      </c>
      <c r="N1976" s="15">
        <f t="shared" si="61"/>
        <v>200</v>
      </c>
      <c r="O1976" s="15" t="s">
        <v>12671</v>
      </c>
      <c r="P1976" s="16"/>
    </row>
    <row r="1977" spans="1:16" s="1" customFormat="1" hidden="1" x14ac:dyDescent="0.25">
      <c r="A1977" s="12">
        <f t="shared" si="60"/>
        <v>1976</v>
      </c>
      <c r="B1977" s="12" t="s">
        <v>3074</v>
      </c>
      <c r="C1977" s="13" t="s">
        <v>6791</v>
      </c>
      <c r="D1977" s="13" t="s">
        <v>10355</v>
      </c>
      <c r="E1977" s="13" t="s">
        <v>10459</v>
      </c>
      <c r="F1977" s="12" t="s">
        <v>10460</v>
      </c>
      <c r="G1977" s="13" t="s">
        <v>10461</v>
      </c>
      <c r="H1977" s="12" t="s">
        <v>11792</v>
      </c>
      <c r="I1977" s="12" t="s">
        <v>12233</v>
      </c>
      <c r="J1977" s="12" t="s">
        <v>11583</v>
      </c>
      <c r="K1977" s="14" t="s">
        <v>11584</v>
      </c>
      <c r="L1977" s="15">
        <v>0</v>
      </c>
      <c r="M1977" s="15">
        <v>100</v>
      </c>
      <c r="N1977" s="15">
        <f t="shared" si="61"/>
        <v>100</v>
      </c>
      <c r="O1977" s="15" t="s">
        <v>12671</v>
      </c>
      <c r="P1977" s="16"/>
    </row>
    <row r="1978" spans="1:16" s="1" customFormat="1" hidden="1" x14ac:dyDescent="0.25">
      <c r="A1978" s="12">
        <f t="shared" si="60"/>
        <v>1977</v>
      </c>
      <c r="B1978" s="12" t="s">
        <v>3800</v>
      </c>
      <c r="C1978" s="13" t="s">
        <v>9098</v>
      </c>
      <c r="D1978" s="13" t="s">
        <v>10355</v>
      </c>
      <c r="E1978" s="13" t="s">
        <v>10459</v>
      </c>
      <c r="F1978" s="12" t="s">
        <v>10460</v>
      </c>
      <c r="G1978" s="13" t="s">
        <v>10461</v>
      </c>
      <c r="H1978" s="12" t="s">
        <v>11792</v>
      </c>
      <c r="I1978" s="12" t="s">
        <v>12229</v>
      </c>
      <c r="J1978" s="12" t="s">
        <v>11610</v>
      </c>
      <c r="K1978" s="14" t="s">
        <v>11611</v>
      </c>
      <c r="L1978" s="15">
        <v>0</v>
      </c>
      <c r="M1978" s="15">
        <v>50</v>
      </c>
      <c r="N1978" s="15">
        <f t="shared" si="61"/>
        <v>50</v>
      </c>
      <c r="O1978" s="15" t="s">
        <v>12671</v>
      </c>
      <c r="P1978" s="16"/>
    </row>
    <row r="1979" spans="1:16" s="1" customFormat="1" hidden="1" x14ac:dyDescent="0.25">
      <c r="A1979" s="12">
        <f t="shared" si="60"/>
        <v>1978</v>
      </c>
      <c r="B1979" s="12" t="s">
        <v>3671</v>
      </c>
      <c r="C1979" s="13" t="s">
        <v>9021</v>
      </c>
      <c r="D1979" s="13" t="s">
        <v>10355</v>
      </c>
      <c r="E1979" s="13" t="s">
        <v>10459</v>
      </c>
      <c r="F1979" s="12" t="s">
        <v>10460</v>
      </c>
      <c r="G1979" s="13" t="s">
        <v>10461</v>
      </c>
      <c r="H1979" s="12" t="s">
        <v>11792</v>
      </c>
      <c r="I1979" s="12" t="s">
        <v>12230</v>
      </c>
      <c r="J1979" s="12" t="s">
        <v>11610</v>
      </c>
      <c r="K1979" s="14" t="s">
        <v>11611</v>
      </c>
      <c r="L1979" s="15">
        <v>0</v>
      </c>
      <c r="M1979" s="15">
        <v>150</v>
      </c>
      <c r="N1979" s="15">
        <f t="shared" si="61"/>
        <v>150</v>
      </c>
      <c r="O1979" s="15" t="s">
        <v>12671</v>
      </c>
      <c r="P1979" s="16"/>
    </row>
    <row r="1980" spans="1:16" s="1" customFormat="1" hidden="1" x14ac:dyDescent="0.25">
      <c r="A1980" s="12">
        <f t="shared" si="60"/>
        <v>1979</v>
      </c>
      <c r="B1980" s="12" t="s">
        <v>3804</v>
      </c>
      <c r="C1980" s="13" t="s">
        <v>8887</v>
      </c>
      <c r="D1980" s="13" t="s">
        <v>10355</v>
      </c>
      <c r="E1980" s="13" t="s">
        <v>10459</v>
      </c>
      <c r="F1980" s="12" t="s">
        <v>10460</v>
      </c>
      <c r="G1980" s="13" t="s">
        <v>10461</v>
      </c>
      <c r="H1980" s="12" t="s">
        <v>11792</v>
      </c>
      <c r="I1980" s="12" t="s">
        <v>12230</v>
      </c>
      <c r="J1980" s="12" t="s">
        <v>11607</v>
      </c>
      <c r="K1980" s="14" t="s">
        <v>11061</v>
      </c>
      <c r="L1980" s="15">
        <v>0</v>
      </c>
      <c r="M1980" s="15">
        <v>150</v>
      </c>
      <c r="N1980" s="15">
        <f t="shared" si="61"/>
        <v>150</v>
      </c>
      <c r="O1980" s="15" t="s">
        <v>12671</v>
      </c>
      <c r="P1980" s="16"/>
    </row>
    <row r="1981" spans="1:16" s="1" customFormat="1" hidden="1" x14ac:dyDescent="0.25">
      <c r="A1981" s="12">
        <f t="shared" si="60"/>
        <v>1980</v>
      </c>
      <c r="B1981" s="12" t="s">
        <v>3810</v>
      </c>
      <c r="C1981" s="13" t="s">
        <v>9103</v>
      </c>
      <c r="D1981" s="13" t="s">
        <v>10363</v>
      </c>
      <c r="E1981" s="13" t="s">
        <v>10526</v>
      </c>
      <c r="F1981" s="12" t="s">
        <v>10540</v>
      </c>
      <c r="G1981" s="13" t="s">
        <v>10541</v>
      </c>
      <c r="H1981" s="12" t="s">
        <v>11792</v>
      </c>
      <c r="I1981" s="12" t="s">
        <v>12229</v>
      </c>
      <c r="J1981" s="12" t="s">
        <v>11234</v>
      </c>
      <c r="K1981" s="14" t="s">
        <v>11235</v>
      </c>
      <c r="L1981" s="15">
        <v>0</v>
      </c>
      <c r="M1981" s="15">
        <v>1000</v>
      </c>
      <c r="N1981" s="15">
        <f t="shared" si="61"/>
        <v>1000</v>
      </c>
      <c r="O1981" s="15" t="s">
        <v>12671</v>
      </c>
      <c r="P1981" s="16"/>
    </row>
    <row r="1982" spans="1:16" s="1" customFormat="1" hidden="1" x14ac:dyDescent="0.25">
      <c r="A1982" s="12">
        <f t="shared" si="60"/>
        <v>1981</v>
      </c>
      <c r="B1982" s="12" t="s">
        <v>1750</v>
      </c>
      <c r="C1982" s="13" t="s">
        <v>6015</v>
      </c>
      <c r="D1982" s="13" t="s">
        <v>10355</v>
      </c>
      <c r="E1982" s="13" t="s">
        <v>10459</v>
      </c>
      <c r="F1982" s="12" t="s">
        <v>10460</v>
      </c>
      <c r="G1982" s="13" t="s">
        <v>10461</v>
      </c>
      <c r="H1982" s="12" t="s">
        <v>11792</v>
      </c>
      <c r="I1982" s="12" t="s">
        <v>12230</v>
      </c>
      <c r="J1982" s="12" t="s">
        <v>11597</v>
      </c>
      <c r="K1982" s="14" t="s">
        <v>11598</v>
      </c>
      <c r="L1982" s="15">
        <v>0</v>
      </c>
      <c r="M1982" s="15">
        <v>5950</v>
      </c>
      <c r="N1982" s="15">
        <f t="shared" si="61"/>
        <v>5950</v>
      </c>
      <c r="O1982" s="15" t="s">
        <v>12671</v>
      </c>
      <c r="P1982" s="16"/>
    </row>
    <row r="1983" spans="1:16" s="1" customFormat="1" hidden="1" x14ac:dyDescent="0.25">
      <c r="A1983" s="12">
        <f t="shared" si="60"/>
        <v>1982</v>
      </c>
      <c r="B1983" s="12" t="s">
        <v>4781</v>
      </c>
      <c r="C1983" s="13" t="s">
        <v>7356</v>
      </c>
      <c r="D1983" s="13" t="s">
        <v>10363</v>
      </c>
      <c r="E1983" s="13" t="s">
        <v>10396</v>
      </c>
      <c r="F1983" s="12" t="s">
        <v>10397</v>
      </c>
      <c r="G1983" s="13" t="s">
        <v>10398</v>
      </c>
      <c r="H1983" s="12" t="s">
        <v>11792</v>
      </c>
      <c r="I1983" s="12" t="s">
        <v>12229</v>
      </c>
      <c r="J1983" s="12" t="s">
        <v>11206</v>
      </c>
      <c r="K1983" s="14" t="s">
        <v>11207</v>
      </c>
      <c r="L1983" s="15">
        <v>200</v>
      </c>
      <c r="M1983" s="15">
        <v>400</v>
      </c>
      <c r="N1983" s="15">
        <f t="shared" si="61"/>
        <v>600</v>
      </c>
      <c r="O1983" s="15" t="s">
        <v>12671</v>
      </c>
      <c r="P1983" s="16"/>
    </row>
    <row r="1984" spans="1:16" s="1" customFormat="1" hidden="1" x14ac:dyDescent="0.25">
      <c r="A1984" s="12">
        <f t="shared" si="60"/>
        <v>1983</v>
      </c>
      <c r="B1984" s="12" t="s">
        <v>5042</v>
      </c>
      <c r="C1984" s="13" t="s">
        <v>9808</v>
      </c>
      <c r="D1984" s="13" t="s">
        <v>10355</v>
      </c>
      <c r="E1984" s="13" t="s">
        <v>10459</v>
      </c>
      <c r="F1984" s="12" t="s">
        <v>10460</v>
      </c>
      <c r="G1984" s="13" t="s">
        <v>10461</v>
      </c>
      <c r="H1984" s="12" t="s">
        <v>11792</v>
      </c>
      <c r="I1984" s="12" t="s">
        <v>12229</v>
      </c>
      <c r="J1984" s="12" t="s">
        <v>11592</v>
      </c>
      <c r="K1984" s="14" t="s">
        <v>10982</v>
      </c>
      <c r="L1984" s="15">
        <v>0</v>
      </c>
      <c r="M1984" s="15">
        <v>250</v>
      </c>
      <c r="N1984" s="15">
        <f t="shared" si="61"/>
        <v>250</v>
      </c>
      <c r="O1984" s="15" t="s">
        <v>12671</v>
      </c>
      <c r="P1984" s="16"/>
    </row>
    <row r="1985" spans="1:16" s="1" customFormat="1" hidden="1" x14ac:dyDescent="0.25">
      <c r="A1985" s="12">
        <f t="shared" si="60"/>
        <v>1984</v>
      </c>
      <c r="B1985" s="12" t="s">
        <v>3431</v>
      </c>
      <c r="C1985" s="13" t="s">
        <v>7828</v>
      </c>
      <c r="D1985" s="13" t="s">
        <v>10363</v>
      </c>
      <c r="E1985" s="13" t="s">
        <v>10396</v>
      </c>
      <c r="F1985" s="12" t="s">
        <v>10397</v>
      </c>
      <c r="G1985" s="13" t="s">
        <v>10398</v>
      </c>
      <c r="H1985" s="12" t="s">
        <v>11792</v>
      </c>
      <c r="I1985" s="12" t="s">
        <v>12229</v>
      </c>
      <c r="J1985" s="12" t="s">
        <v>11198</v>
      </c>
      <c r="K1985" s="14" t="s">
        <v>11199</v>
      </c>
      <c r="L1985" s="15">
        <v>0</v>
      </c>
      <c r="M1985" s="15">
        <v>1400</v>
      </c>
      <c r="N1985" s="15">
        <f t="shared" si="61"/>
        <v>1400</v>
      </c>
      <c r="O1985" s="15" t="s">
        <v>12671</v>
      </c>
      <c r="P1985" s="16"/>
    </row>
    <row r="1986" spans="1:16" s="1" customFormat="1" hidden="1" x14ac:dyDescent="0.25">
      <c r="A1986" s="12">
        <f t="shared" si="60"/>
        <v>1985</v>
      </c>
      <c r="B1986" s="12" t="s">
        <v>1048</v>
      </c>
      <c r="C1986" s="13" t="s">
        <v>6597</v>
      </c>
      <c r="D1986" s="13" t="s">
        <v>10363</v>
      </c>
      <c r="E1986" s="13" t="s">
        <v>10396</v>
      </c>
      <c r="F1986" s="12" t="s">
        <v>10397</v>
      </c>
      <c r="G1986" s="13" t="s">
        <v>10398</v>
      </c>
      <c r="H1986" s="12" t="s">
        <v>11792</v>
      </c>
      <c r="I1986" s="12" t="s">
        <v>12233</v>
      </c>
      <c r="J1986" s="12" t="s">
        <v>11198</v>
      </c>
      <c r="K1986" s="14" t="s">
        <v>11199</v>
      </c>
      <c r="L1986" s="15">
        <v>0</v>
      </c>
      <c r="M1986" s="15">
        <v>650</v>
      </c>
      <c r="N1986" s="15">
        <f t="shared" si="61"/>
        <v>650</v>
      </c>
      <c r="O1986" s="15" t="s">
        <v>12671</v>
      </c>
      <c r="P1986" s="16"/>
    </row>
    <row r="1987" spans="1:16" s="1" customFormat="1" hidden="1" x14ac:dyDescent="0.25">
      <c r="A1987" s="12">
        <f t="shared" ref="A1987:A2050" si="62">ROW()-1</f>
        <v>1986</v>
      </c>
      <c r="B1987" s="12" t="s">
        <v>3672</v>
      </c>
      <c r="C1987" s="13" t="s">
        <v>8369</v>
      </c>
      <c r="D1987" s="13" t="s">
        <v>10355</v>
      </c>
      <c r="E1987" s="13" t="s">
        <v>10459</v>
      </c>
      <c r="F1987" s="12" t="s">
        <v>10460</v>
      </c>
      <c r="G1987" s="13" t="s">
        <v>10461</v>
      </c>
      <c r="H1987" s="12" t="s">
        <v>11792</v>
      </c>
      <c r="I1987" s="12" t="s">
        <v>12229</v>
      </c>
      <c r="J1987" s="12" t="s">
        <v>11610</v>
      </c>
      <c r="K1987" s="14" t="s">
        <v>11611</v>
      </c>
      <c r="L1987" s="15">
        <v>0</v>
      </c>
      <c r="M1987" s="15">
        <v>150</v>
      </c>
      <c r="N1987" s="15">
        <f t="shared" ref="N1987:N2050" si="63">SUM(L1987,M1987)</f>
        <v>150</v>
      </c>
      <c r="O1987" s="15" t="s">
        <v>12671</v>
      </c>
      <c r="P1987" s="16"/>
    </row>
    <row r="1988" spans="1:16" s="1" customFormat="1" hidden="1" x14ac:dyDescent="0.25">
      <c r="A1988" s="12">
        <f t="shared" si="62"/>
        <v>1987</v>
      </c>
      <c r="B1988" s="12" t="s">
        <v>3977</v>
      </c>
      <c r="C1988" s="13" t="s">
        <v>5905</v>
      </c>
      <c r="D1988" s="13" t="s">
        <v>10355</v>
      </c>
      <c r="E1988" s="13" t="s">
        <v>10459</v>
      </c>
      <c r="F1988" s="12" t="s">
        <v>10460</v>
      </c>
      <c r="G1988" s="13" t="s">
        <v>10461</v>
      </c>
      <c r="H1988" s="12" t="s">
        <v>11789</v>
      </c>
      <c r="I1988" s="12" t="s">
        <v>12231</v>
      </c>
      <c r="J1988" s="12" t="s">
        <v>11590</v>
      </c>
      <c r="K1988" s="14" t="s">
        <v>11591</v>
      </c>
      <c r="L1988" s="15">
        <v>0</v>
      </c>
      <c r="M1988" s="15">
        <v>10550</v>
      </c>
      <c r="N1988" s="15">
        <f t="shared" si="63"/>
        <v>10550</v>
      </c>
      <c r="O1988" s="15" t="s">
        <v>12671</v>
      </c>
      <c r="P1988" s="16"/>
    </row>
    <row r="1989" spans="1:16" s="1" customFormat="1" hidden="1" x14ac:dyDescent="0.25">
      <c r="A1989" s="12">
        <f t="shared" si="62"/>
        <v>1988</v>
      </c>
      <c r="B1989" s="12" t="s">
        <v>3198</v>
      </c>
      <c r="C1989" s="13" t="s">
        <v>6803</v>
      </c>
      <c r="D1989" s="13" t="s">
        <v>10355</v>
      </c>
      <c r="E1989" s="13" t="s">
        <v>10459</v>
      </c>
      <c r="F1989" s="12" t="s">
        <v>10460</v>
      </c>
      <c r="G1989" s="13" t="s">
        <v>10461</v>
      </c>
      <c r="H1989" s="12" t="s">
        <v>11792</v>
      </c>
      <c r="I1989" s="12" t="s">
        <v>12230</v>
      </c>
      <c r="J1989" s="12" t="s">
        <v>11597</v>
      </c>
      <c r="K1989" s="14" t="s">
        <v>11598</v>
      </c>
      <c r="L1989" s="15">
        <v>0</v>
      </c>
      <c r="M1989" s="15">
        <v>1000</v>
      </c>
      <c r="N1989" s="15">
        <f t="shared" si="63"/>
        <v>1000</v>
      </c>
      <c r="O1989" s="15" t="s">
        <v>12671</v>
      </c>
      <c r="P1989" s="16"/>
    </row>
    <row r="1990" spans="1:16" s="1" customFormat="1" hidden="1" x14ac:dyDescent="0.25">
      <c r="A1990" s="12">
        <f t="shared" si="62"/>
        <v>1989</v>
      </c>
      <c r="B1990" s="12" t="s">
        <v>2761</v>
      </c>
      <c r="C1990" s="13" t="s">
        <v>6120</v>
      </c>
      <c r="D1990" s="13" t="s">
        <v>10158</v>
      </c>
      <c r="E1990" s="13" t="s">
        <v>10158</v>
      </c>
      <c r="F1990" s="12" t="s">
        <v>10404</v>
      </c>
      <c r="G1990" s="13" t="s">
        <v>10405</v>
      </c>
      <c r="H1990" s="12" t="s">
        <v>11792</v>
      </c>
      <c r="I1990" s="12" t="s">
        <v>12230</v>
      </c>
      <c r="J1990" s="12" t="s">
        <v>10831</v>
      </c>
      <c r="K1990" s="14" t="s">
        <v>10832</v>
      </c>
      <c r="L1990" s="15">
        <v>0</v>
      </c>
      <c r="M1990" s="15">
        <v>1850</v>
      </c>
      <c r="N1990" s="15">
        <f t="shared" si="63"/>
        <v>1850</v>
      </c>
      <c r="O1990" s="15" t="s">
        <v>12671</v>
      </c>
      <c r="P1990" s="16"/>
    </row>
    <row r="1991" spans="1:16" s="1" customFormat="1" hidden="1" x14ac:dyDescent="0.25">
      <c r="A1991" s="12">
        <f t="shared" si="62"/>
        <v>1990</v>
      </c>
      <c r="B1991" s="12" t="s">
        <v>1794</v>
      </c>
      <c r="C1991" s="13" t="s">
        <v>6016</v>
      </c>
      <c r="D1991" s="13" t="s">
        <v>10355</v>
      </c>
      <c r="E1991" s="13" t="s">
        <v>10459</v>
      </c>
      <c r="F1991" s="12" t="s">
        <v>10460</v>
      </c>
      <c r="G1991" s="13" t="s">
        <v>10461</v>
      </c>
      <c r="H1991" s="12" t="s">
        <v>11792</v>
      </c>
      <c r="I1991" s="12" t="s">
        <v>12231</v>
      </c>
      <c r="J1991" s="12" t="s">
        <v>11592</v>
      </c>
      <c r="K1991" s="14" t="s">
        <v>10982</v>
      </c>
      <c r="L1991" s="15">
        <v>0</v>
      </c>
      <c r="M1991" s="15">
        <v>7450</v>
      </c>
      <c r="N1991" s="15">
        <f t="shared" si="63"/>
        <v>7450</v>
      </c>
      <c r="O1991" s="15" t="s">
        <v>12671</v>
      </c>
      <c r="P1991" s="16"/>
    </row>
    <row r="1992" spans="1:16" s="1" customFormat="1" hidden="1" x14ac:dyDescent="0.25">
      <c r="A1992" s="12">
        <f t="shared" si="62"/>
        <v>1991</v>
      </c>
      <c r="B1992" s="12" t="s">
        <v>3847</v>
      </c>
      <c r="C1992" s="13" t="s">
        <v>9122</v>
      </c>
      <c r="D1992" s="13" t="s">
        <v>10158</v>
      </c>
      <c r="E1992" s="13" t="s">
        <v>10158</v>
      </c>
      <c r="F1992" s="12" t="s">
        <v>10404</v>
      </c>
      <c r="G1992" s="13" t="s">
        <v>10405</v>
      </c>
      <c r="H1992" s="12" t="s">
        <v>11792</v>
      </c>
      <c r="I1992" s="12" t="s">
        <v>12229</v>
      </c>
      <c r="J1992" s="12" t="s">
        <v>10831</v>
      </c>
      <c r="K1992" s="14" t="s">
        <v>10832</v>
      </c>
      <c r="L1992" s="15">
        <v>0</v>
      </c>
      <c r="M1992" s="15">
        <v>200</v>
      </c>
      <c r="N1992" s="15">
        <f t="shared" si="63"/>
        <v>200</v>
      </c>
      <c r="O1992" s="15" t="s">
        <v>12671</v>
      </c>
      <c r="P1992" s="16"/>
    </row>
    <row r="1993" spans="1:16" s="1" customFormat="1" hidden="1" x14ac:dyDescent="0.25">
      <c r="A1993" s="12">
        <f t="shared" si="62"/>
        <v>1992</v>
      </c>
      <c r="B1993" s="12" t="s">
        <v>3131</v>
      </c>
      <c r="C1993" s="13" t="s">
        <v>8721</v>
      </c>
      <c r="D1993" s="13" t="s">
        <v>10355</v>
      </c>
      <c r="E1993" s="13" t="s">
        <v>10459</v>
      </c>
      <c r="F1993" s="12" t="s">
        <v>10460</v>
      </c>
      <c r="G1993" s="13" t="s">
        <v>10461</v>
      </c>
      <c r="H1993" s="12" t="s">
        <v>11792</v>
      </c>
      <c r="I1993" s="12" t="s">
        <v>12232</v>
      </c>
      <c r="J1993" s="12" t="s">
        <v>11583</v>
      </c>
      <c r="K1993" s="14" t="s">
        <v>11584</v>
      </c>
      <c r="L1993" s="15">
        <v>0</v>
      </c>
      <c r="M1993" s="15">
        <v>5600</v>
      </c>
      <c r="N1993" s="15">
        <f t="shared" si="63"/>
        <v>5600</v>
      </c>
      <c r="O1993" s="15" t="s">
        <v>12671</v>
      </c>
      <c r="P1993" s="16"/>
    </row>
    <row r="1994" spans="1:16" s="1" customFormat="1" hidden="1" x14ac:dyDescent="0.25">
      <c r="A1994" s="12">
        <f t="shared" si="62"/>
        <v>1993</v>
      </c>
      <c r="B1994" s="12" t="s">
        <v>2560</v>
      </c>
      <c r="C1994" s="13" t="s">
        <v>6758</v>
      </c>
      <c r="D1994" s="13" t="s">
        <v>10355</v>
      </c>
      <c r="E1994" s="13" t="s">
        <v>10459</v>
      </c>
      <c r="F1994" s="12" t="s">
        <v>10460</v>
      </c>
      <c r="G1994" s="13" t="s">
        <v>10461</v>
      </c>
      <c r="H1994" s="12" t="s">
        <v>11792</v>
      </c>
      <c r="I1994" s="12" t="s">
        <v>12233</v>
      </c>
      <c r="J1994" s="12" t="s">
        <v>11601</v>
      </c>
      <c r="K1994" s="14" t="s">
        <v>11602</v>
      </c>
      <c r="L1994" s="15">
        <v>0</v>
      </c>
      <c r="M1994" s="15">
        <v>550</v>
      </c>
      <c r="N1994" s="15">
        <f t="shared" si="63"/>
        <v>550</v>
      </c>
      <c r="O1994" s="15" t="s">
        <v>12671</v>
      </c>
      <c r="P1994" s="16"/>
    </row>
    <row r="1995" spans="1:16" s="1" customFormat="1" hidden="1" x14ac:dyDescent="0.25">
      <c r="A1995" s="12">
        <f t="shared" si="62"/>
        <v>1994</v>
      </c>
      <c r="B1995" s="12" t="s">
        <v>1795</v>
      </c>
      <c r="C1995" s="13" t="s">
        <v>7940</v>
      </c>
      <c r="D1995" s="13" t="s">
        <v>10355</v>
      </c>
      <c r="E1995" s="13" t="s">
        <v>10459</v>
      </c>
      <c r="F1995" s="12" t="s">
        <v>10460</v>
      </c>
      <c r="G1995" s="13" t="s">
        <v>10461</v>
      </c>
      <c r="H1995" s="12" t="s">
        <v>11792</v>
      </c>
      <c r="I1995" s="12" t="s">
        <v>12229</v>
      </c>
      <c r="J1995" s="12" t="s">
        <v>11592</v>
      </c>
      <c r="K1995" s="14" t="s">
        <v>10982</v>
      </c>
      <c r="L1995" s="15">
        <v>0</v>
      </c>
      <c r="M1995" s="15">
        <v>1000</v>
      </c>
      <c r="N1995" s="15">
        <f t="shared" si="63"/>
        <v>1000</v>
      </c>
      <c r="O1995" s="15" t="s">
        <v>12671</v>
      </c>
      <c r="P1995" s="16"/>
    </row>
    <row r="1996" spans="1:16" s="1" customFormat="1" hidden="1" x14ac:dyDescent="0.25">
      <c r="A1996" s="12">
        <f t="shared" si="62"/>
        <v>1995</v>
      </c>
      <c r="B1996" s="12" t="s">
        <v>327</v>
      </c>
      <c r="C1996" s="13" t="s">
        <v>7133</v>
      </c>
      <c r="D1996" s="13" t="s">
        <v>10351</v>
      </c>
      <c r="E1996" s="13" t="s">
        <v>10390</v>
      </c>
      <c r="F1996" s="12" t="s">
        <v>10391</v>
      </c>
      <c r="G1996" s="13" t="s">
        <v>8404</v>
      </c>
      <c r="H1996" s="12" t="s">
        <v>11792</v>
      </c>
      <c r="I1996" s="12" t="s">
        <v>12229</v>
      </c>
      <c r="J1996" s="12" t="s">
        <v>11080</v>
      </c>
      <c r="K1996" s="14" t="s">
        <v>11081</v>
      </c>
      <c r="L1996" s="15">
        <v>0</v>
      </c>
      <c r="M1996" s="15">
        <v>850</v>
      </c>
      <c r="N1996" s="15">
        <f t="shared" si="63"/>
        <v>850</v>
      </c>
      <c r="O1996" s="15" t="s">
        <v>12671</v>
      </c>
      <c r="P1996" s="16"/>
    </row>
    <row r="1997" spans="1:16" s="1" customFormat="1" hidden="1" x14ac:dyDescent="0.25">
      <c r="A1997" s="12">
        <f t="shared" si="62"/>
        <v>1996</v>
      </c>
      <c r="B1997" s="12" t="s">
        <v>2723</v>
      </c>
      <c r="C1997" s="13" t="s">
        <v>8482</v>
      </c>
      <c r="D1997" s="13" t="s">
        <v>10369</v>
      </c>
      <c r="E1997" s="13" t="s">
        <v>10370</v>
      </c>
      <c r="F1997" s="12" t="s">
        <v>10561</v>
      </c>
      <c r="G1997" s="13" t="s">
        <v>10562</v>
      </c>
      <c r="H1997" s="12" t="s">
        <v>11792</v>
      </c>
      <c r="I1997" s="12" t="s">
        <v>12230</v>
      </c>
      <c r="J1997" s="12" t="s">
        <v>11365</v>
      </c>
      <c r="K1997" s="14" t="s">
        <v>11184</v>
      </c>
      <c r="L1997" s="15">
        <v>0</v>
      </c>
      <c r="M1997" s="15">
        <v>4150</v>
      </c>
      <c r="N1997" s="15">
        <f t="shared" si="63"/>
        <v>4150</v>
      </c>
      <c r="O1997" s="15" t="s">
        <v>12671</v>
      </c>
      <c r="P1997" s="16"/>
    </row>
    <row r="1998" spans="1:16" s="1" customFormat="1" hidden="1" x14ac:dyDescent="0.25">
      <c r="A1998" s="12">
        <f t="shared" si="62"/>
        <v>1997</v>
      </c>
      <c r="B1998" s="12" t="s">
        <v>2540</v>
      </c>
      <c r="C1998" s="13" t="s">
        <v>8384</v>
      </c>
      <c r="D1998" s="13" t="s">
        <v>10363</v>
      </c>
      <c r="E1998" s="13" t="s">
        <v>10396</v>
      </c>
      <c r="F1998" s="12" t="s">
        <v>10397</v>
      </c>
      <c r="G1998" s="13" t="s">
        <v>10398</v>
      </c>
      <c r="H1998" s="12" t="s">
        <v>11792</v>
      </c>
      <c r="I1998" s="12" t="s">
        <v>12229</v>
      </c>
      <c r="J1998" s="12" t="s">
        <v>11206</v>
      </c>
      <c r="K1998" s="14" t="s">
        <v>11207</v>
      </c>
      <c r="L1998" s="15">
        <v>0</v>
      </c>
      <c r="M1998" s="15">
        <v>650</v>
      </c>
      <c r="N1998" s="15">
        <f t="shared" si="63"/>
        <v>650</v>
      </c>
      <c r="O1998" s="15" t="s">
        <v>12671</v>
      </c>
      <c r="P1998" s="16"/>
    </row>
    <row r="1999" spans="1:16" s="1" customFormat="1" hidden="1" x14ac:dyDescent="0.25">
      <c r="A1999" s="12">
        <f t="shared" si="62"/>
        <v>1998</v>
      </c>
      <c r="B1999" s="12" t="s">
        <v>3154</v>
      </c>
      <c r="C1999" s="13" t="s">
        <v>8731</v>
      </c>
      <c r="D1999" s="13" t="s">
        <v>10355</v>
      </c>
      <c r="E1999" s="13" t="s">
        <v>10459</v>
      </c>
      <c r="F1999" s="12" t="s">
        <v>10460</v>
      </c>
      <c r="G1999" s="13" t="s">
        <v>10461</v>
      </c>
      <c r="H1999" s="12" t="s">
        <v>11792</v>
      </c>
      <c r="I1999" s="12" t="s">
        <v>12230</v>
      </c>
      <c r="J1999" s="12" t="s">
        <v>11737</v>
      </c>
      <c r="K1999" s="14" t="s">
        <v>10860</v>
      </c>
      <c r="L1999" s="15">
        <v>0</v>
      </c>
      <c r="M1999" s="15">
        <v>2600</v>
      </c>
      <c r="N1999" s="15">
        <f t="shared" si="63"/>
        <v>2600</v>
      </c>
      <c r="O1999" s="15" t="s">
        <v>12671</v>
      </c>
      <c r="P1999" s="16"/>
    </row>
    <row r="2000" spans="1:16" s="1" customFormat="1" hidden="1" x14ac:dyDescent="0.25">
      <c r="A2000" s="12">
        <f t="shared" si="62"/>
        <v>1999</v>
      </c>
      <c r="B2000" s="12" t="s">
        <v>3394</v>
      </c>
      <c r="C2000" s="13" t="s">
        <v>8867</v>
      </c>
      <c r="D2000" s="13" t="s">
        <v>10363</v>
      </c>
      <c r="E2000" s="13" t="s">
        <v>10396</v>
      </c>
      <c r="F2000" s="12" t="s">
        <v>10397</v>
      </c>
      <c r="G2000" s="13" t="s">
        <v>10398</v>
      </c>
      <c r="H2000" s="12" t="s">
        <v>11792</v>
      </c>
      <c r="I2000" s="12" t="s">
        <v>12229</v>
      </c>
      <c r="J2000" s="12" t="s">
        <v>11198</v>
      </c>
      <c r="K2000" s="14" t="s">
        <v>11199</v>
      </c>
      <c r="L2000" s="15">
        <v>0</v>
      </c>
      <c r="M2000" s="15">
        <v>100</v>
      </c>
      <c r="N2000" s="15">
        <f t="shared" si="63"/>
        <v>100</v>
      </c>
      <c r="O2000" s="15" t="s">
        <v>12671</v>
      </c>
      <c r="P2000" s="16"/>
    </row>
    <row r="2001" spans="1:16" s="1" customFormat="1" hidden="1" x14ac:dyDescent="0.25">
      <c r="A2001" s="12">
        <f t="shared" si="62"/>
        <v>2000</v>
      </c>
      <c r="B2001" s="12" t="s">
        <v>3018</v>
      </c>
      <c r="C2001" s="13" t="s">
        <v>8652</v>
      </c>
      <c r="D2001" s="13" t="s">
        <v>10355</v>
      </c>
      <c r="E2001" s="13" t="s">
        <v>10459</v>
      </c>
      <c r="F2001" s="12" t="s">
        <v>10460</v>
      </c>
      <c r="G2001" s="13" t="s">
        <v>10461</v>
      </c>
      <c r="H2001" s="12" t="s">
        <v>11792</v>
      </c>
      <c r="I2001" s="12" t="s">
        <v>12229</v>
      </c>
      <c r="J2001" s="12" t="s">
        <v>11601</v>
      </c>
      <c r="K2001" s="14" t="s">
        <v>11602</v>
      </c>
      <c r="L2001" s="15">
        <v>0</v>
      </c>
      <c r="M2001" s="15">
        <v>600</v>
      </c>
      <c r="N2001" s="15">
        <f t="shared" si="63"/>
        <v>600</v>
      </c>
      <c r="O2001" s="15" t="s">
        <v>12671</v>
      </c>
      <c r="P2001" s="16"/>
    </row>
    <row r="2002" spans="1:16" s="1" customFormat="1" hidden="1" x14ac:dyDescent="0.25">
      <c r="A2002" s="12">
        <f t="shared" si="62"/>
        <v>2001</v>
      </c>
      <c r="B2002" s="12" t="s">
        <v>4811</v>
      </c>
      <c r="C2002" s="13" t="s">
        <v>9682</v>
      </c>
      <c r="D2002" s="13" t="s">
        <v>10355</v>
      </c>
      <c r="E2002" s="13" t="s">
        <v>10459</v>
      </c>
      <c r="F2002" s="12" t="s">
        <v>10460</v>
      </c>
      <c r="G2002" s="13" t="s">
        <v>10461</v>
      </c>
      <c r="H2002" s="12" t="s">
        <v>11792</v>
      </c>
      <c r="I2002" s="12" t="s">
        <v>12230</v>
      </c>
      <c r="J2002" s="12" t="s">
        <v>11601</v>
      </c>
      <c r="K2002" s="14" t="s">
        <v>11602</v>
      </c>
      <c r="L2002" s="15">
        <v>0</v>
      </c>
      <c r="M2002" s="15">
        <v>800</v>
      </c>
      <c r="N2002" s="15">
        <f t="shared" si="63"/>
        <v>800</v>
      </c>
      <c r="O2002" s="15" t="s">
        <v>12671</v>
      </c>
      <c r="P2002" s="16"/>
    </row>
    <row r="2003" spans="1:16" s="1" customFormat="1" hidden="1" x14ac:dyDescent="0.25">
      <c r="A2003" s="12">
        <f t="shared" si="62"/>
        <v>2002</v>
      </c>
      <c r="B2003" s="12" t="s">
        <v>4677</v>
      </c>
      <c r="C2003" s="13" t="s">
        <v>9612</v>
      </c>
      <c r="D2003" s="13" t="s">
        <v>10355</v>
      </c>
      <c r="E2003" s="13" t="s">
        <v>10459</v>
      </c>
      <c r="F2003" s="12" t="s">
        <v>10460</v>
      </c>
      <c r="G2003" s="13" t="s">
        <v>10461</v>
      </c>
      <c r="H2003" s="12" t="s">
        <v>11792</v>
      </c>
      <c r="I2003" s="12" t="s">
        <v>12229</v>
      </c>
      <c r="J2003" s="12" t="s">
        <v>11607</v>
      </c>
      <c r="K2003" s="14" t="s">
        <v>11061</v>
      </c>
      <c r="L2003" s="15">
        <v>0</v>
      </c>
      <c r="M2003" s="15">
        <v>440</v>
      </c>
      <c r="N2003" s="15">
        <f t="shared" si="63"/>
        <v>440</v>
      </c>
      <c r="O2003" s="15" t="s">
        <v>12671</v>
      </c>
      <c r="P2003" s="16"/>
    </row>
    <row r="2004" spans="1:16" s="1" customFormat="1" hidden="1" x14ac:dyDescent="0.25">
      <c r="A2004" s="12">
        <f t="shared" si="62"/>
        <v>2003</v>
      </c>
      <c r="B2004" s="12" t="s">
        <v>1056</v>
      </c>
      <c r="C2004" s="13" t="s">
        <v>7583</v>
      </c>
      <c r="D2004" s="13" t="s">
        <v>10363</v>
      </c>
      <c r="E2004" s="13" t="s">
        <v>10396</v>
      </c>
      <c r="F2004" s="12" t="s">
        <v>10397</v>
      </c>
      <c r="G2004" s="13" t="s">
        <v>10398</v>
      </c>
      <c r="H2004" s="12" t="s">
        <v>11792</v>
      </c>
      <c r="I2004" s="12" t="s">
        <v>12229</v>
      </c>
      <c r="J2004" s="12" t="s">
        <v>11198</v>
      </c>
      <c r="K2004" s="14" t="s">
        <v>11199</v>
      </c>
      <c r="L2004" s="15">
        <v>0</v>
      </c>
      <c r="M2004" s="15">
        <v>200</v>
      </c>
      <c r="N2004" s="15">
        <f t="shared" si="63"/>
        <v>200</v>
      </c>
      <c r="O2004" s="15" t="s">
        <v>12671</v>
      </c>
      <c r="P2004" s="16"/>
    </row>
    <row r="2005" spans="1:16" s="1" customFormat="1" hidden="1" x14ac:dyDescent="0.25">
      <c r="A2005" s="12">
        <f t="shared" si="62"/>
        <v>2004</v>
      </c>
      <c r="B2005" s="12" t="s">
        <v>1744</v>
      </c>
      <c r="C2005" s="13" t="s">
        <v>6689</v>
      </c>
      <c r="D2005" s="13" t="s">
        <v>10355</v>
      </c>
      <c r="E2005" s="13" t="s">
        <v>10459</v>
      </c>
      <c r="F2005" s="12" t="s">
        <v>10460</v>
      </c>
      <c r="G2005" s="13" t="s">
        <v>10461</v>
      </c>
      <c r="H2005" s="12" t="s">
        <v>11792</v>
      </c>
      <c r="I2005" s="12" t="s">
        <v>12230</v>
      </c>
      <c r="J2005" s="12" t="s">
        <v>11583</v>
      </c>
      <c r="K2005" s="14" t="s">
        <v>11584</v>
      </c>
      <c r="L2005" s="15">
        <v>0</v>
      </c>
      <c r="M2005" s="15">
        <v>350</v>
      </c>
      <c r="N2005" s="15">
        <f t="shared" si="63"/>
        <v>350</v>
      </c>
      <c r="O2005" s="15" t="s">
        <v>12671</v>
      </c>
      <c r="P2005" s="16"/>
    </row>
    <row r="2006" spans="1:16" s="1" customFormat="1" hidden="1" x14ac:dyDescent="0.25">
      <c r="A2006" s="12">
        <f t="shared" si="62"/>
        <v>2005</v>
      </c>
      <c r="B2006" s="12" t="s">
        <v>3802</v>
      </c>
      <c r="C2006" s="13" t="s">
        <v>9100</v>
      </c>
      <c r="D2006" s="13" t="s">
        <v>10355</v>
      </c>
      <c r="E2006" s="13" t="s">
        <v>10459</v>
      </c>
      <c r="F2006" s="12" t="s">
        <v>10460</v>
      </c>
      <c r="G2006" s="13" t="s">
        <v>10461</v>
      </c>
      <c r="H2006" s="12" t="s">
        <v>11792</v>
      </c>
      <c r="I2006" s="12" t="s">
        <v>12232</v>
      </c>
      <c r="J2006" s="12" t="s">
        <v>11603</v>
      </c>
      <c r="K2006" s="14" t="s">
        <v>11604</v>
      </c>
      <c r="L2006" s="15">
        <v>0</v>
      </c>
      <c r="M2006" s="15">
        <v>250</v>
      </c>
      <c r="N2006" s="15">
        <f t="shared" si="63"/>
        <v>250</v>
      </c>
      <c r="O2006" s="15" t="s">
        <v>12671</v>
      </c>
      <c r="P2006" s="16"/>
    </row>
    <row r="2007" spans="1:16" s="1" customFormat="1" hidden="1" x14ac:dyDescent="0.25">
      <c r="A2007" s="12">
        <f t="shared" si="62"/>
        <v>2006</v>
      </c>
      <c r="B2007" s="12" t="s">
        <v>3369</v>
      </c>
      <c r="C2007" s="13" t="s">
        <v>8852</v>
      </c>
      <c r="D2007" s="13" t="s">
        <v>10355</v>
      </c>
      <c r="E2007" s="13" t="s">
        <v>10432</v>
      </c>
      <c r="F2007" s="12" t="s">
        <v>10433</v>
      </c>
      <c r="G2007" s="13" t="s">
        <v>10434</v>
      </c>
      <c r="H2007" s="12" t="s">
        <v>11792</v>
      </c>
      <c r="I2007" s="12" t="s">
        <v>12229</v>
      </c>
      <c r="J2007" s="12" t="s">
        <v>11573</v>
      </c>
      <c r="K2007" s="14" t="s">
        <v>11574</v>
      </c>
      <c r="L2007" s="15">
        <v>0</v>
      </c>
      <c r="M2007" s="15">
        <v>200</v>
      </c>
      <c r="N2007" s="15">
        <f t="shared" si="63"/>
        <v>200</v>
      </c>
      <c r="O2007" s="15" t="s">
        <v>12671</v>
      </c>
      <c r="P2007" s="16"/>
    </row>
    <row r="2008" spans="1:16" s="1" customFormat="1" hidden="1" x14ac:dyDescent="0.25">
      <c r="A2008" s="12">
        <f t="shared" si="62"/>
        <v>2007</v>
      </c>
      <c r="B2008" s="12" t="s">
        <v>3066</v>
      </c>
      <c r="C2008" s="13" t="s">
        <v>6018</v>
      </c>
      <c r="D2008" s="13" t="s">
        <v>10355</v>
      </c>
      <c r="E2008" s="13" t="s">
        <v>10360</v>
      </c>
      <c r="F2008" s="12" t="s">
        <v>10520</v>
      </c>
      <c r="G2008" s="13" t="s">
        <v>6956</v>
      </c>
      <c r="H2008" s="12" t="s">
        <v>11792</v>
      </c>
      <c r="I2008" s="12" t="s">
        <v>12231</v>
      </c>
      <c r="J2008" s="12" t="s">
        <v>11647</v>
      </c>
      <c r="K2008" s="14" t="s">
        <v>11602</v>
      </c>
      <c r="L2008" s="15">
        <v>0</v>
      </c>
      <c r="M2008" s="15">
        <v>400</v>
      </c>
      <c r="N2008" s="15">
        <f t="shared" si="63"/>
        <v>400</v>
      </c>
      <c r="O2008" s="15" t="s">
        <v>12671</v>
      </c>
      <c r="P2008" s="16"/>
    </row>
    <row r="2009" spans="1:16" s="1" customFormat="1" hidden="1" x14ac:dyDescent="0.25">
      <c r="A2009" s="12">
        <f t="shared" si="62"/>
        <v>2008</v>
      </c>
      <c r="B2009" s="12" t="s">
        <v>1752</v>
      </c>
      <c r="C2009" s="13" t="s">
        <v>7910</v>
      </c>
      <c r="D2009" s="13" t="s">
        <v>10355</v>
      </c>
      <c r="E2009" s="13" t="s">
        <v>10459</v>
      </c>
      <c r="F2009" s="12" t="s">
        <v>10460</v>
      </c>
      <c r="G2009" s="13" t="s">
        <v>10461</v>
      </c>
      <c r="H2009" s="12" t="s">
        <v>11792</v>
      </c>
      <c r="I2009" s="12" t="s">
        <v>12229</v>
      </c>
      <c r="J2009" s="12" t="s">
        <v>11597</v>
      </c>
      <c r="K2009" s="14" t="s">
        <v>11598</v>
      </c>
      <c r="L2009" s="15">
        <v>0</v>
      </c>
      <c r="M2009" s="15">
        <v>50</v>
      </c>
      <c r="N2009" s="15">
        <f t="shared" si="63"/>
        <v>50</v>
      </c>
      <c r="O2009" s="15" t="s">
        <v>12671</v>
      </c>
      <c r="P2009" s="16"/>
    </row>
    <row r="2010" spans="1:16" s="1" customFormat="1" hidden="1" x14ac:dyDescent="0.25">
      <c r="A2010" s="12">
        <f t="shared" si="62"/>
        <v>2009</v>
      </c>
      <c r="B2010" s="12" t="s">
        <v>1792</v>
      </c>
      <c r="C2010" s="13" t="s">
        <v>7938</v>
      </c>
      <c r="D2010" s="13" t="s">
        <v>10355</v>
      </c>
      <c r="E2010" s="13" t="s">
        <v>10360</v>
      </c>
      <c r="F2010" s="12" t="s">
        <v>10520</v>
      </c>
      <c r="G2010" s="13" t="s">
        <v>6956</v>
      </c>
      <c r="H2010" s="12" t="s">
        <v>11792</v>
      </c>
      <c r="I2010" s="12" t="s">
        <v>12229</v>
      </c>
      <c r="J2010" s="12" t="s">
        <v>11647</v>
      </c>
      <c r="K2010" s="14" t="s">
        <v>11602</v>
      </c>
      <c r="L2010" s="15">
        <v>0</v>
      </c>
      <c r="M2010" s="15">
        <v>50</v>
      </c>
      <c r="N2010" s="15">
        <f t="shared" si="63"/>
        <v>50</v>
      </c>
      <c r="O2010" s="15" t="s">
        <v>12671</v>
      </c>
      <c r="P2010" s="16"/>
    </row>
    <row r="2011" spans="1:16" s="1" customFormat="1" hidden="1" x14ac:dyDescent="0.25">
      <c r="A2011" s="12">
        <f t="shared" si="62"/>
        <v>2010</v>
      </c>
      <c r="B2011" s="12" t="s">
        <v>1903</v>
      </c>
      <c r="C2011" s="13" t="s">
        <v>10641</v>
      </c>
      <c r="D2011" s="13" t="s">
        <v>10355</v>
      </c>
      <c r="E2011" s="13" t="s">
        <v>10459</v>
      </c>
      <c r="F2011" s="12" t="s">
        <v>10460</v>
      </c>
      <c r="G2011" s="13" t="s">
        <v>10461</v>
      </c>
      <c r="H2011" s="12" t="s">
        <v>11792</v>
      </c>
      <c r="I2011" s="12" t="s">
        <v>12229</v>
      </c>
      <c r="J2011" s="12" t="s">
        <v>11737</v>
      </c>
      <c r="K2011" s="14" t="s">
        <v>10860</v>
      </c>
      <c r="L2011" s="15">
        <v>0</v>
      </c>
      <c r="M2011" s="15">
        <v>650</v>
      </c>
      <c r="N2011" s="15">
        <f t="shared" si="63"/>
        <v>650</v>
      </c>
      <c r="O2011" s="15" t="s">
        <v>12671</v>
      </c>
      <c r="P2011" s="16"/>
    </row>
    <row r="2012" spans="1:16" s="1" customFormat="1" hidden="1" x14ac:dyDescent="0.25">
      <c r="A2012" s="12">
        <f t="shared" si="62"/>
        <v>2011</v>
      </c>
      <c r="B2012" s="12" t="s">
        <v>1049</v>
      </c>
      <c r="C2012" s="13" t="s">
        <v>5730</v>
      </c>
      <c r="D2012" s="13" t="s">
        <v>10363</v>
      </c>
      <c r="E2012" s="13" t="s">
        <v>10396</v>
      </c>
      <c r="F2012" s="12" t="s">
        <v>10397</v>
      </c>
      <c r="G2012" s="13" t="s">
        <v>10398</v>
      </c>
      <c r="H2012" s="12" t="s">
        <v>11792</v>
      </c>
      <c r="I2012" s="12" t="s">
        <v>12229</v>
      </c>
      <c r="J2012" s="12" t="s">
        <v>11198</v>
      </c>
      <c r="K2012" s="14" t="s">
        <v>11199</v>
      </c>
      <c r="L2012" s="15">
        <v>0</v>
      </c>
      <c r="M2012" s="15">
        <v>150</v>
      </c>
      <c r="N2012" s="15">
        <f t="shared" si="63"/>
        <v>150</v>
      </c>
      <c r="O2012" s="15" t="s">
        <v>12671</v>
      </c>
      <c r="P2012" s="16"/>
    </row>
    <row r="2013" spans="1:16" s="1" customFormat="1" hidden="1" x14ac:dyDescent="0.25">
      <c r="A2013" s="12">
        <f t="shared" si="62"/>
        <v>2012</v>
      </c>
      <c r="B2013" s="12" t="s">
        <v>4700</v>
      </c>
      <c r="C2013" s="13" t="s">
        <v>9625</v>
      </c>
      <c r="D2013" s="13" t="s">
        <v>10363</v>
      </c>
      <c r="E2013" s="13" t="s">
        <v>10396</v>
      </c>
      <c r="F2013" s="12" t="s">
        <v>10397</v>
      </c>
      <c r="G2013" s="13" t="s">
        <v>10398</v>
      </c>
      <c r="H2013" s="12" t="s">
        <v>11792</v>
      </c>
      <c r="I2013" s="12" t="s">
        <v>12229</v>
      </c>
      <c r="J2013" s="12" t="s">
        <v>11198</v>
      </c>
      <c r="K2013" s="14" t="s">
        <v>11199</v>
      </c>
      <c r="L2013" s="15">
        <v>0</v>
      </c>
      <c r="M2013" s="15">
        <v>300</v>
      </c>
      <c r="N2013" s="15">
        <f t="shared" si="63"/>
        <v>300</v>
      </c>
      <c r="O2013" s="15" t="s">
        <v>12671</v>
      </c>
      <c r="P2013" s="16"/>
    </row>
    <row r="2014" spans="1:16" s="1" customFormat="1" hidden="1" x14ac:dyDescent="0.25">
      <c r="A2014" s="12">
        <f t="shared" si="62"/>
        <v>2013</v>
      </c>
      <c r="B2014" s="12" t="s">
        <v>1719</v>
      </c>
      <c r="C2014" s="13" t="s">
        <v>7050</v>
      </c>
      <c r="D2014" s="13" t="s">
        <v>10355</v>
      </c>
      <c r="E2014" s="13" t="s">
        <v>10459</v>
      </c>
      <c r="F2014" s="12" t="s">
        <v>10460</v>
      </c>
      <c r="G2014" s="13" t="s">
        <v>10461</v>
      </c>
      <c r="H2014" s="12" t="s">
        <v>11792</v>
      </c>
      <c r="I2014" s="12" t="s">
        <v>12229</v>
      </c>
      <c r="J2014" s="12" t="s">
        <v>11585</v>
      </c>
      <c r="K2014" s="14" t="s">
        <v>11586</v>
      </c>
      <c r="L2014" s="15">
        <v>0</v>
      </c>
      <c r="M2014" s="15">
        <v>50</v>
      </c>
      <c r="N2014" s="15">
        <f t="shared" si="63"/>
        <v>50</v>
      </c>
      <c r="O2014" s="15" t="s">
        <v>12671</v>
      </c>
      <c r="P2014" s="16"/>
    </row>
    <row r="2015" spans="1:16" s="1" customFormat="1" hidden="1" x14ac:dyDescent="0.25">
      <c r="A2015" s="12">
        <f t="shared" si="62"/>
        <v>2014</v>
      </c>
      <c r="B2015" s="12" t="s">
        <v>3235</v>
      </c>
      <c r="C2015" s="13" t="s">
        <v>7323</v>
      </c>
      <c r="D2015" s="13" t="s">
        <v>10355</v>
      </c>
      <c r="E2015" s="13" t="s">
        <v>10360</v>
      </c>
      <c r="F2015" s="12" t="s">
        <v>10520</v>
      </c>
      <c r="G2015" s="13" t="s">
        <v>6956</v>
      </c>
      <c r="H2015" s="12" t="s">
        <v>11792</v>
      </c>
      <c r="I2015" s="12" t="s">
        <v>12229</v>
      </c>
      <c r="J2015" s="12" t="s">
        <v>11647</v>
      </c>
      <c r="K2015" s="14" t="s">
        <v>11602</v>
      </c>
      <c r="L2015" s="15">
        <v>0</v>
      </c>
      <c r="M2015" s="15">
        <v>500</v>
      </c>
      <c r="N2015" s="15">
        <f t="shared" si="63"/>
        <v>500</v>
      </c>
      <c r="O2015" s="15" t="s">
        <v>12671</v>
      </c>
      <c r="P2015" s="16"/>
    </row>
    <row r="2016" spans="1:16" s="1" customFormat="1" hidden="1" x14ac:dyDescent="0.25">
      <c r="A2016" s="12">
        <f t="shared" si="62"/>
        <v>2015</v>
      </c>
      <c r="B2016" s="12" t="s">
        <v>1635</v>
      </c>
      <c r="C2016" s="13" t="s">
        <v>7861</v>
      </c>
      <c r="D2016" s="13" t="s">
        <v>10355</v>
      </c>
      <c r="E2016" s="13" t="s">
        <v>10432</v>
      </c>
      <c r="F2016" s="12" t="s">
        <v>10433</v>
      </c>
      <c r="G2016" s="13" t="s">
        <v>10434</v>
      </c>
      <c r="H2016" s="12" t="s">
        <v>11792</v>
      </c>
      <c r="I2016" s="12" t="s">
        <v>12229</v>
      </c>
      <c r="J2016" s="12" t="s">
        <v>11573</v>
      </c>
      <c r="K2016" s="14" t="s">
        <v>11574</v>
      </c>
      <c r="L2016" s="15">
        <v>0</v>
      </c>
      <c r="M2016" s="15">
        <v>3250</v>
      </c>
      <c r="N2016" s="15">
        <f t="shared" si="63"/>
        <v>3250</v>
      </c>
      <c r="O2016" s="15" t="s">
        <v>12671</v>
      </c>
      <c r="P2016" s="16"/>
    </row>
    <row r="2017" spans="1:16" s="1" customFormat="1" hidden="1" x14ac:dyDescent="0.25">
      <c r="A2017" s="12">
        <f t="shared" si="62"/>
        <v>2016</v>
      </c>
      <c r="B2017" s="12" t="s">
        <v>4057</v>
      </c>
      <c r="C2017" s="13" t="s">
        <v>8571</v>
      </c>
      <c r="D2017" s="13" t="s">
        <v>10355</v>
      </c>
      <c r="E2017" s="13" t="s">
        <v>10360</v>
      </c>
      <c r="F2017" s="12" t="s">
        <v>10520</v>
      </c>
      <c r="G2017" s="13" t="s">
        <v>6956</v>
      </c>
      <c r="H2017" s="12" t="s">
        <v>11792</v>
      </c>
      <c r="I2017" s="12" t="s">
        <v>12229</v>
      </c>
      <c r="J2017" s="12" t="s">
        <v>11647</v>
      </c>
      <c r="K2017" s="14" t="s">
        <v>11602</v>
      </c>
      <c r="L2017" s="15">
        <v>0</v>
      </c>
      <c r="M2017" s="15">
        <v>600</v>
      </c>
      <c r="N2017" s="15">
        <f t="shared" si="63"/>
        <v>600</v>
      </c>
      <c r="O2017" s="15" t="s">
        <v>12671</v>
      </c>
      <c r="P2017" s="16"/>
    </row>
    <row r="2018" spans="1:16" s="1" customFormat="1" hidden="1" x14ac:dyDescent="0.25">
      <c r="A2018" s="12">
        <f t="shared" si="62"/>
        <v>2017</v>
      </c>
      <c r="B2018" s="12" t="s">
        <v>1350</v>
      </c>
      <c r="C2018" s="13" t="s">
        <v>7731</v>
      </c>
      <c r="D2018" s="13" t="s">
        <v>10369</v>
      </c>
      <c r="E2018" s="13" t="s">
        <v>10161</v>
      </c>
      <c r="F2018" s="12" t="s">
        <v>10453</v>
      </c>
      <c r="G2018" s="13" t="s">
        <v>5751</v>
      </c>
      <c r="H2018" s="12" t="s">
        <v>11792</v>
      </c>
      <c r="I2018" s="12" t="s">
        <v>12229</v>
      </c>
      <c r="J2018" s="12" t="s">
        <v>11457</v>
      </c>
      <c r="K2018" s="14" t="s">
        <v>11458</v>
      </c>
      <c r="L2018" s="15">
        <v>0</v>
      </c>
      <c r="M2018" s="15">
        <v>700</v>
      </c>
      <c r="N2018" s="15">
        <f t="shared" si="63"/>
        <v>700</v>
      </c>
      <c r="O2018" s="15" t="s">
        <v>12671</v>
      </c>
      <c r="P2018" s="16"/>
    </row>
    <row r="2019" spans="1:16" s="1" customFormat="1" hidden="1" x14ac:dyDescent="0.25">
      <c r="A2019" s="12">
        <f t="shared" si="62"/>
        <v>2018</v>
      </c>
      <c r="B2019" s="12" t="s">
        <v>1356</v>
      </c>
      <c r="C2019" s="13" t="s">
        <v>5802</v>
      </c>
      <c r="D2019" s="13" t="s">
        <v>10369</v>
      </c>
      <c r="E2019" s="13" t="s">
        <v>10161</v>
      </c>
      <c r="F2019" s="12" t="s">
        <v>10453</v>
      </c>
      <c r="G2019" s="13" t="s">
        <v>5751</v>
      </c>
      <c r="H2019" s="12" t="s">
        <v>11789</v>
      </c>
      <c r="I2019" s="12" t="s">
        <v>12231</v>
      </c>
      <c r="J2019" s="12" t="s">
        <v>11457</v>
      </c>
      <c r="K2019" s="14" t="s">
        <v>11458</v>
      </c>
      <c r="L2019" s="15">
        <v>0</v>
      </c>
      <c r="M2019" s="15">
        <v>500</v>
      </c>
      <c r="N2019" s="15">
        <f t="shared" si="63"/>
        <v>500</v>
      </c>
      <c r="O2019" s="15" t="s">
        <v>12671</v>
      </c>
      <c r="P2019" s="16"/>
    </row>
    <row r="2020" spans="1:16" s="1" customFormat="1" hidden="1" x14ac:dyDescent="0.25">
      <c r="A2020" s="12">
        <f t="shared" si="62"/>
        <v>2019</v>
      </c>
      <c r="B2020" s="12" t="s">
        <v>2621</v>
      </c>
      <c r="C2020" s="13" t="s">
        <v>8423</v>
      </c>
      <c r="D2020" s="13" t="s">
        <v>10369</v>
      </c>
      <c r="E2020" s="13" t="s">
        <v>10370</v>
      </c>
      <c r="F2020" s="12" t="s">
        <v>10511</v>
      </c>
      <c r="G2020" s="13" t="s">
        <v>6060</v>
      </c>
      <c r="H2020" s="12" t="s">
        <v>11792</v>
      </c>
      <c r="I2020" s="12" t="s">
        <v>12229</v>
      </c>
      <c r="J2020" s="12" t="s">
        <v>11416</v>
      </c>
      <c r="K2020" s="14" t="s">
        <v>11417</v>
      </c>
      <c r="L2020" s="15">
        <v>0</v>
      </c>
      <c r="M2020" s="15">
        <v>50</v>
      </c>
      <c r="N2020" s="15">
        <f t="shared" si="63"/>
        <v>50</v>
      </c>
      <c r="O2020" s="15" t="s">
        <v>12671</v>
      </c>
      <c r="P2020" s="16"/>
    </row>
    <row r="2021" spans="1:16" s="1" customFormat="1" hidden="1" x14ac:dyDescent="0.25">
      <c r="A2021" s="12">
        <f t="shared" si="62"/>
        <v>2020</v>
      </c>
      <c r="B2021" s="12" t="s">
        <v>1307</v>
      </c>
      <c r="C2021" s="13" t="s">
        <v>6630</v>
      </c>
      <c r="D2021" s="13" t="s">
        <v>10369</v>
      </c>
      <c r="E2021" s="13" t="s">
        <v>10439</v>
      </c>
      <c r="F2021" s="12" t="s">
        <v>10630</v>
      </c>
      <c r="G2021" s="13" t="s">
        <v>7192</v>
      </c>
      <c r="H2021" s="12" t="s">
        <v>11792</v>
      </c>
      <c r="I2021" s="12" t="s">
        <v>12233</v>
      </c>
      <c r="J2021" s="12" t="s">
        <v>11363</v>
      </c>
      <c r="K2021" s="14" t="s">
        <v>11364</v>
      </c>
      <c r="L2021" s="15">
        <v>0</v>
      </c>
      <c r="M2021" s="15">
        <v>450</v>
      </c>
      <c r="N2021" s="15">
        <f t="shared" si="63"/>
        <v>450</v>
      </c>
      <c r="O2021" s="15" t="s">
        <v>12671</v>
      </c>
      <c r="P2021" s="16"/>
    </row>
    <row r="2022" spans="1:16" s="1" customFormat="1" hidden="1" x14ac:dyDescent="0.25">
      <c r="A2022" s="12">
        <f t="shared" si="62"/>
        <v>2021</v>
      </c>
      <c r="B2022" s="12" t="s">
        <v>3818</v>
      </c>
      <c r="C2022" s="13" t="s">
        <v>6853</v>
      </c>
      <c r="D2022" s="13" t="s">
        <v>10355</v>
      </c>
      <c r="E2022" s="13" t="s">
        <v>10432</v>
      </c>
      <c r="F2022" s="12" t="s">
        <v>10433</v>
      </c>
      <c r="G2022" s="13" t="s">
        <v>10434</v>
      </c>
      <c r="H2022" s="12" t="s">
        <v>11792</v>
      </c>
      <c r="I2022" s="12" t="s">
        <v>12230</v>
      </c>
      <c r="J2022" s="12" t="s">
        <v>11573</v>
      </c>
      <c r="K2022" s="14" t="s">
        <v>11574</v>
      </c>
      <c r="L2022" s="15">
        <v>0</v>
      </c>
      <c r="M2022" s="15">
        <v>13150</v>
      </c>
      <c r="N2022" s="15">
        <f t="shared" si="63"/>
        <v>13150</v>
      </c>
      <c r="O2022" s="15" t="s">
        <v>12671</v>
      </c>
      <c r="P2022" s="16"/>
    </row>
    <row r="2023" spans="1:16" s="1" customFormat="1" hidden="1" x14ac:dyDescent="0.25">
      <c r="A2023" s="12">
        <f t="shared" si="62"/>
        <v>2022</v>
      </c>
      <c r="B2023" s="12" t="s">
        <v>5043</v>
      </c>
      <c r="C2023" s="13" t="s">
        <v>8596</v>
      </c>
      <c r="D2023" s="13" t="s">
        <v>10355</v>
      </c>
      <c r="E2023" s="13" t="s">
        <v>10459</v>
      </c>
      <c r="F2023" s="12" t="s">
        <v>10460</v>
      </c>
      <c r="G2023" s="13" t="s">
        <v>10461</v>
      </c>
      <c r="H2023" s="12" t="s">
        <v>11792</v>
      </c>
      <c r="I2023" s="12" t="s">
        <v>12229</v>
      </c>
      <c r="J2023" s="12" t="s">
        <v>11585</v>
      </c>
      <c r="K2023" s="14" t="s">
        <v>11586</v>
      </c>
      <c r="L2023" s="15">
        <v>0</v>
      </c>
      <c r="M2023" s="15">
        <v>300</v>
      </c>
      <c r="N2023" s="15">
        <f t="shared" si="63"/>
        <v>300</v>
      </c>
      <c r="O2023" s="15" t="s">
        <v>12671</v>
      </c>
      <c r="P2023" s="16"/>
    </row>
    <row r="2024" spans="1:16" s="1" customFormat="1" x14ac:dyDescent="0.25">
      <c r="A2024" s="12">
        <f t="shared" si="62"/>
        <v>2023</v>
      </c>
      <c r="B2024" s="12" t="s">
        <v>2959</v>
      </c>
      <c r="C2024" s="13" t="s">
        <v>8618</v>
      </c>
      <c r="D2024" s="13" t="s">
        <v>10369</v>
      </c>
      <c r="E2024" s="13" t="s">
        <v>10369</v>
      </c>
      <c r="F2024" s="12" t="s">
        <v>10427</v>
      </c>
      <c r="G2024" s="13" t="s">
        <v>10428</v>
      </c>
      <c r="H2024" s="12" t="s">
        <v>11792</v>
      </c>
      <c r="I2024" s="12" t="s">
        <v>12229</v>
      </c>
      <c r="J2024" s="12" t="s">
        <v>11360</v>
      </c>
      <c r="K2024" s="14" t="s">
        <v>11361</v>
      </c>
      <c r="L2024" s="15">
        <v>0</v>
      </c>
      <c r="M2024" s="15">
        <v>1000</v>
      </c>
      <c r="N2024" s="15">
        <f t="shared" si="63"/>
        <v>1000</v>
      </c>
      <c r="O2024" s="15" t="s">
        <v>12671</v>
      </c>
      <c r="P2024" s="16"/>
    </row>
    <row r="2025" spans="1:16" s="1" customFormat="1" hidden="1" x14ac:dyDescent="0.25">
      <c r="A2025" s="12">
        <f t="shared" si="62"/>
        <v>2024</v>
      </c>
      <c r="B2025" s="12" t="s">
        <v>4899</v>
      </c>
      <c r="C2025" s="13" t="s">
        <v>9728</v>
      </c>
      <c r="D2025" s="13" t="s">
        <v>10369</v>
      </c>
      <c r="E2025" s="13" t="s">
        <v>10370</v>
      </c>
      <c r="F2025" s="12" t="s">
        <v>10561</v>
      </c>
      <c r="G2025" s="13" t="s">
        <v>10562</v>
      </c>
      <c r="H2025" s="12" t="s">
        <v>11792</v>
      </c>
      <c r="I2025" s="12" t="s">
        <v>12229</v>
      </c>
      <c r="J2025" s="12" t="s">
        <v>11399</v>
      </c>
      <c r="K2025" s="14" t="s">
        <v>11400</v>
      </c>
      <c r="L2025" s="15">
        <v>0</v>
      </c>
      <c r="M2025" s="15">
        <v>100</v>
      </c>
      <c r="N2025" s="15">
        <f t="shared" si="63"/>
        <v>100</v>
      </c>
      <c r="O2025" s="15" t="s">
        <v>12671</v>
      </c>
      <c r="P2025" s="16"/>
    </row>
    <row r="2026" spans="1:16" s="1" customFormat="1" hidden="1" x14ac:dyDescent="0.25">
      <c r="A2026" s="12">
        <f t="shared" si="62"/>
        <v>2025</v>
      </c>
      <c r="B2026" s="12" t="s">
        <v>2628</v>
      </c>
      <c r="C2026" s="13" t="s">
        <v>8427</v>
      </c>
      <c r="D2026" s="13" t="s">
        <v>10363</v>
      </c>
      <c r="E2026" s="13" t="s">
        <v>10533</v>
      </c>
      <c r="F2026" s="12" t="s">
        <v>10598</v>
      </c>
      <c r="G2026" s="13" t="s">
        <v>10599</v>
      </c>
      <c r="H2026" s="12" t="s">
        <v>11792</v>
      </c>
      <c r="I2026" s="12" t="s">
        <v>12229</v>
      </c>
      <c r="J2026" s="12" t="s">
        <v>11175</v>
      </c>
      <c r="K2026" s="14" t="s">
        <v>11176</v>
      </c>
      <c r="L2026" s="15">
        <v>0</v>
      </c>
      <c r="M2026" s="15">
        <v>200</v>
      </c>
      <c r="N2026" s="15">
        <f t="shared" si="63"/>
        <v>200</v>
      </c>
      <c r="O2026" s="15" t="s">
        <v>12671</v>
      </c>
      <c r="P2026" s="16"/>
    </row>
    <row r="2027" spans="1:16" s="1" customFormat="1" hidden="1" x14ac:dyDescent="0.25">
      <c r="A2027" s="12">
        <f t="shared" si="62"/>
        <v>2026</v>
      </c>
      <c r="B2027" s="12" t="s">
        <v>2321</v>
      </c>
      <c r="C2027" s="13" t="s">
        <v>8242</v>
      </c>
      <c r="D2027" s="13" t="s">
        <v>10158</v>
      </c>
      <c r="E2027" s="13" t="s">
        <v>10470</v>
      </c>
      <c r="F2027" s="12" t="s">
        <v>10472</v>
      </c>
      <c r="G2027" s="13" t="s">
        <v>5779</v>
      </c>
      <c r="H2027" s="12" t="s">
        <v>11792</v>
      </c>
      <c r="I2027" s="12" t="s">
        <v>12229</v>
      </c>
      <c r="J2027" s="12" t="s">
        <v>10927</v>
      </c>
      <c r="K2027" s="14" t="s">
        <v>10888</v>
      </c>
      <c r="L2027" s="15">
        <v>0</v>
      </c>
      <c r="M2027" s="15">
        <v>100</v>
      </c>
      <c r="N2027" s="15">
        <f t="shared" si="63"/>
        <v>100</v>
      </c>
      <c r="O2027" s="15" t="s">
        <v>12671</v>
      </c>
      <c r="P2027" s="16"/>
    </row>
    <row r="2028" spans="1:16" s="1" customFormat="1" hidden="1" x14ac:dyDescent="0.25">
      <c r="A2028" s="12">
        <f t="shared" si="62"/>
        <v>2027</v>
      </c>
      <c r="B2028" s="12" t="s">
        <v>2563</v>
      </c>
      <c r="C2028" s="13" t="s">
        <v>8395</v>
      </c>
      <c r="D2028" s="13" t="s">
        <v>10355</v>
      </c>
      <c r="E2028" s="13" t="s">
        <v>10459</v>
      </c>
      <c r="F2028" s="12" t="s">
        <v>10460</v>
      </c>
      <c r="G2028" s="13" t="s">
        <v>10461</v>
      </c>
      <c r="H2028" s="12" t="s">
        <v>11792</v>
      </c>
      <c r="I2028" s="12" t="s">
        <v>12229</v>
      </c>
      <c r="J2028" s="12" t="s">
        <v>11610</v>
      </c>
      <c r="K2028" s="14" t="s">
        <v>11611</v>
      </c>
      <c r="L2028" s="15">
        <v>0</v>
      </c>
      <c r="M2028" s="15">
        <v>500</v>
      </c>
      <c r="N2028" s="15">
        <f t="shared" si="63"/>
        <v>500</v>
      </c>
      <c r="O2028" s="15" t="s">
        <v>12671</v>
      </c>
      <c r="P2028" s="16"/>
    </row>
    <row r="2029" spans="1:16" s="1" customFormat="1" hidden="1" x14ac:dyDescent="0.25">
      <c r="A2029" s="12">
        <f t="shared" si="62"/>
        <v>2028</v>
      </c>
      <c r="B2029" s="12" t="s">
        <v>322</v>
      </c>
      <c r="C2029" s="13" t="s">
        <v>7131</v>
      </c>
      <c r="D2029" s="13" t="s">
        <v>10351</v>
      </c>
      <c r="E2029" s="13" t="s">
        <v>10390</v>
      </c>
      <c r="F2029" s="12" t="s">
        <v>10391</v>
      </c>
      <c r="G2029" s="13" t="s">
        <v>8404</v>
      </c>
      <c r="H2029" s="12" t="s">
        <v>11792</v>
      </c>
      <c r="I2029" s="12" t="s">
        <v>12229</v>
      </c>
      <c r="J2029" s="12" t="s">
        <v>11078</v>
      </c>
      <c r="K2029" s="14" t="s">
        <v>11079</v>
      </c>
      <c r="L2029" s="15">
        <v>0</v>
      </c>
      <c r="M2029" s="15">
        <v>50</v>
      </c>
      <c r="N2029" s="15">
        <f t="shared" si="63"/>
        <v>50</v>
      </c>
      <c r="O2029" s="15" t="s">
        <v>12671</v>
      </c>
      <c r="P2029" s="16"/>
    </row>
    <row r="2030" spans="1:16" s="1" customFormat="1" hidden="1" x14ac:dyDescent="0.25">
      <c r="A2030" s="12">
        <f t="shared" si="62"/>
        <v>2029</v>
      </c>
      <c r="B2030" s="12" t="s">
        <v>3803</v>
      </c>
      <c r="C2030" s="13" t="s">
        <v>8160</v>
      </c>
      <c r="D2030" s="13" t="s">
        <v>10355</v>
      </c>
      <c r="E2030" s="13" t="s">
        <v>10459</v>
      </c>
      <c r="F2030" s="12" t="s">
        <v>10460</v>
      </c>
      <c r="G2030" s="13" t="s">
        <v>10461</v>
      </c>
      <c r="H2030" s="12" t="s">
        <v>11792</v>
      </c>
      <c r="I2030" s="12" t="s">
        <v>12229</v>
      </c>
      <c r="J2030" s="12" t="s">
        <v>11601</v>
      </c>
      <c r="K2030" s="14" t="s">
        <v>11602</v>
      </c>
      <c r="L2030" s="15">
        <v>0</v>
      </c>
      <c r="M2030" s="15">
        <v>450</v>
      </c>
      <c r="N2030" s="15">
        <f t="shared" si="63"/>
        <v>450</v>
      </c>
      <c r="O2030" s="15" t="s">
        <v>12671</v>
      </c>
      <c r="P2030" s="16"/>
    </row>
    <row r="2031" spans="1:16" s="1" customFormat="1" hidden="1" x14ac:dyDescent="0.25">
      <c r="A2031" s="12">
        <f t="shared" si="62"/>
        <v>2030</v>
      </c>
      <c r="B2031" s="12" t="s">
        <v>4344</v>
      </c>
      <c r="C2031" s="13" t="s">
        <v>5977</v>
      </c>
      <c r="D2031" s="13" t="s">
        <v>10363</v>
      </c>
      <c r="E2031" s="13" t="s">
        <v>10396</v>
      </c>
      <c r="F2031" s="12" t="s">
        <v>10397</v>
      </c>
      <c r="G2031" s="13" t="s">
        <v>10398</v>
      </c>
      <c r="H2031" s="12" t="s">
        <v>11792</v>
      </c>
      <c r="I2031" s="12" t="s">
        <v>12230</v>
      </c>
      <c r="J2031" s="12" t="s">
        <v>11208</v>
      </c>
      <c r="K2031" s="14" t="s">
        <v>11209</v>
      </c>
      <c r="L2031" s="15">
        <v>0</v>
      </c>
      <c r="M2031" s="15">
        <v>2750</v>
      </c>
      <c r="N2031" s="15">
        <f t="shared" si="63"/>
        <v>2750</v>
      </c>
      <c r="O2031" s="15" t="s">
        <v>12671</v>
      </c>
      <c r="P2031" s="16"/>
    </row>
    <row r="2032" spans="1:16" s="1" customFormat="1" hidden="1" x14ac:dyDescent="0.25">
      <c r="A2032" s="12">
        <f t="shared" si="62"/>
        <v>2031</v>
      </c>
      <c r="B2032" s="12" t="s">
        <v>4235</v>
      </c>
      <c r="C2032" s="13" t="s">
        <v>9351</v>
      </c>
      <c r="D2032" s="13" t="s">
        <v>10355</v>
      </c>
      <c r="E2032" s="13" t="s">
        <v>10459</v>
      </c>
      <c r="F2032" s="12" t="s">
        <v>10460</v>
      </c>
      <c r="G2032" s="13" t="s">
        <v>10461</v>
      </c>
      <c r="H2032" s="12" t="s">
        <v>11792</v>
      </c>
      <c r="I2032" s="12" t="s">
        <v>12229</v>
      </c>
      <c r="J2032" s="12" t="s">
        <v>11601</v>
      </c>
      <c r="K2032" s="14" t="s">
        <v>11602</v>
      </c>
      <c r="L2032" s="15">
        <v>0</v>
      </c>
      <c r="M2032" s="15">
        <v>350</v>
      </c>
      <c r="N2032" s="15">
        <f t="shared" si="63"/>
        <v>350</v>
      </c>
      <c r="O2032" s="15" t="s">
        <v>12671</v>
      </c>
      <c r="P2032" s="16"/>
    </row>
    <row r="2033" spans="1:16" s="1" customFormat="1" hidden="1" x14ac:dyDescent="0.25">
      <c r="A2033" s="12">
        <f t="shared" si="62"/>
        <v>2032</v>
      </c>
      <c r="B2033" s="12" t="s">
        <v>2000</v>
      </c>
      <c r="C2033" s="13" t="s">
        <v>6750</v>
      </c>
      <c r="D2033" s="13" t="s">
        <v>10369</v>
      </c>
      <c r="E2033" s="13" t="s">
        <v>10369</v>
      </c>
      <c r="F2033" s="12" t="s">
        <v>10624</v>
      </c>
      <c r="G2033" s="13" t="s">
        <v>10625</v>
      </c>
      <c r="H2033" s="12" t="s">
        <v>11792</v>
      </c>
      <c r="I2033" s="12" t="s">
        <v>12229</v>
      </c>
      <c r="J2033" s="12" t="s">
        <v>11735</v>
      </c>
      <c r="K2033" s="14" t="s">
        <v>11736</v>
      </c>
      <c r="L2033" s="15">
        <v>0</v>
      </c>
      <c r="M2033" s="15">
        <v>180</v>
      </c>
      <c r="N2033" s="15">
        <f t="shared" si="63"/>
        <v>180</v>
      </c>
      <c r="O2033" s="15" t="s">
        <v>12671</v>
      </c>
      <c r="P2033" s="16"/>
    </row>
    <row r="2034" spans="1:16" s="1" customFormat="1" hidden="1" x14ac:dyDescent="0.25">
      <c r="A2034" s="12">
        <f t="shared" si="62"/>
        <v>2033</v>
      </c>
      <c r="B2034" s="12" t="s">
        <v>1037</v>
      </c>
      <c r="C2034" s="13" t="s">
        <v>7578</v>
      </c>
      <c r="D2034" s="13" t="s">
        <v>10363</v>
      </c>
      <c r="E2034" s="13" t="s">
        <v>10396</v>
      </c>
      <c r="F2034" s="12" t="s">
        <v>10397</v>
      </c>
      <c r="G2034" s="13" t="s">
        <v>10398</v>
      </c>
      <c r="H2034" s="12" t="s">
        <v>11792</v>
      </c>
      <c r="I2034" s="12" t="s">
        <v>12230</v>
      </c>
      <c r="J2034" s="12" t="s">
        <v>11202</v>
      </c>
      <c r="K2034" s="14" t="s">
        <v>11203</v>
      </c>
      <c r="L2034" s="15">
        <v>0</v>
      </c>
      <c r="M2034" s="15">
        <v>350</v>
      </c>
      <c r="N2034" s="15">
        <f t="shared" si="63"/>
        <v>350</v>
      </c>
      <c r="O2034" s="15" t="s">
        <v>12671</v>
      </c>
      <c r="P2034" s="16"/>
    </row>
    <row r="2035" spans="1:16" s="1" customFormat="1" hidden="1" x14ac:dyDescent="0.25">
      <c r="A2035" s="12">
        <f t="shared" si="62"/>
        <v>2034</v>
      </c>
      <c r="B2035" s="12" t="s">
        <v>3289</v>
      </c>
      <c r="C2035" s="13" t="s">
        <v>8799</v>
      </c>
      <c r="D2035" s="13" t="s">
        <v>10369</v>
      </c>
      <c r="E2035" s="13" t="s">
        <v>10369</v>
      </c>
      <c r="F2035" s="12" t="s">
        <v>10624</v>
      </c>
      <c r="G2035" s="13" t="s">
        <v>10625</v>
      </c>
      <c r="H2035" s="12" t="s">
        <v>11792</v>
      </c>
      <c r="I2035" s="12" t="s">
        <v>12229</v>
      </c>
      <c r="J2035" s="12" t="s">
        <v>11327</v>
      </c>
      <c r="K2035" s="14" t="s">
        <v>12322</v>
      </c>
      <c r="L2035" s="15">
        <v>0</v>
      </c>
      <c r="M2035" s="15">
        <v>300</v>
      </c>
      <c r="N2035" s="15">
        <f t="shared" si="63"/>
        <v>300</v>
      </c>
      <c r="O2035" s="15" t="s">
        <v>12671</v>
      </c>
      <c r="P2035" s="16"/>
    </row>
    <row r="2036" spans="1:16" s="1" customFormat="1" hidden="1" x14ac:dyDescent="0.25">
      <c r="A2036" s="12">
        <f t="shared" si="62"/>
        <v>2035</v>
      </c>
      <c r="B2036" s="12" t="s">
        <v>317</v>
      </c>
      <c r="C2036" s="13" t="s">
        <v>6508</v>
      </c>
      <c r="D2036" s="13" t="s">
        <v>10351</v>
      </c>
      <c r="E2036" s="13" t="s">
        <v>10390</v>
      </c>
      <c r="F2036" s="12" t="s">
        <v>10391</v>
      </c>
      <c r="G2036" s="13" t="s">
        <v>8404</v>
      </c>
      <c r="H2036" s="12" t="s">
        <v>11792</v>
      </c>
      <c r="I2036" s="12" t="s">
        <v>12232</v>
      </c>
      <c r="J2036" s="12" t="s">
        <v>11076</v>
      </c>
      <c r="K2036" s="14" t="s">
        <v>11077</v>
      </c>
      <c r="L2036" s="15">
        <v>0</v>
      </c>
      <c r="M2036" s="15">
        <v>250</v>
      </c>
      <c r="N2036" s="15">
        <f t="shared" si="63"/>
        <v>250</v>
      </c>
      <c r="O2036" s="15" t="s">
        <v>12671</v>
      </c>
      <c r="P2036" s="16"/>
    </row>
    <row r="2037" spans="1:16" s="1" customFormat="1" hidden="1" x14ac:dyDescent="0.25">
      <c r="A2037" s="12">
        <f t="shared" si="62"/>
        <v>2036</v>
      </c>
      <c r="B2037" s="12" t="s">
        <v>312</v>
      </c>
      <c r="C2037" s="13" t="s">
        <v>6390</v>
      </c>
      <c r="D2037" s="13" t="s">
        <v>10351</v>
      </c>
      <c r="E2037" s="13" t="s">
        <v>10390</v>
      </c>
      <c r="F2037" s="12" t="s">
        <v>10391</v>
      </c>
      <c r="G2037" s="13" t="s">
        <v>8404</v>
      </c>
      <c r="H2037" s="12" t="s">
        <v>11792</v>
      </c>
      <c r="I2037" s="12" t="s">
        <v>12232</v>
      </c>
      <c r="J2037" s="12" t="s">
        <v>11076</v>
      </c>
      <c r="K2037" s="14" t="s">
        <v>11077</v>
      </c>
      <c r="L2037" s="15">
        <v>0</v>
      </c>
      <c r="M2037" s="15">
        <v>100</v>
      </c>
      <c r="N2037" s="15">
        <f t="shared" si="63"/>
        <v>100</v>
      </c>
      <c r="O2037" s="15" t="s">
        <v>12671</v>
      </c>
      <c r="P2037" s="16"/>
    </row>
    <row r="2038" spans="1:16" s="1" customFormat="1" hidden="1" x14ac:dyDescent="0.25">
      <c r="A2038" s="12">
        <f t="shared" si="62"/>
        <v>2037</v>
      </c>
      <c r="B2038" s="12" t="s">
        <v>311</v>
      </c>
      <c r="C2038" s="13" t="s">
        <v>5746</v>
      </c>
      <c r="D2038" s="13" t="s">
        <v>10351</v>
      </c>
      <c r="E2038" s="13" t="s">
        <v>10390</v>
      </c>
      <c r="F2038" s="12" t="s">
        <v>10391</v>
      </c>
      <c r="G2038" s="13" t="s">
        <v>8404</v>
      </c>
      <c r="H2038" s="12" t="s">
        <v>11789</v>
      </c>
      <c r="I2038" s="12" t="s">
        <v>12231</v>
      </c>
      <c r="J2038" s="12" t="s">
        <v>11076</v>
      </c>
      <c r="K2038" s="14" t="s">
        <v>11077</v>
      </c>
      <c r="L2038" s="15">
        <v>0</v>
      </c>
      <c r="M2038" s="15">
        <v>7400</v>
      </c>
      <c r="N2038" s="15">
        <f t="shared" si="63"/>
        <v>7400</v>
      </c>
      <c r="O2038" s="15" t="s">
        <v>12671</v>
      </c>
      <c r="P2038" s="16"/>
    </row>
    <row r="2039" spans="1:16" s="1" customFormat="1" hidden="1" x14ac:dyDescent="0.25">
      <c r="A2039" s="12">
        <f t="shared" si="62"/>
        <v>2038</v>
      </c>
      <c r="B2039" s="12" t="s">
        <v>4137</v>
      </c>
      <c r="C2039" s="13" t="s">
        <v>6450</v>
      </c>
      <c r="D2039" s="13" t="s">
        <v>10363</v>
      </c>
      <c r="E2039" s="13" t="s">
        <v>10396</v>
      </c>
      <c r="F2039" s="12" t="s">
        <v>10397</v>
      </c>
      <c r="G2039" s="13" t="s">
        <v>10398</v>
      </c>
      <c r="H2039" s="12" t="s">
        <v>11792</v>
      </c>
      <c r="I2039" s="12" t="s">
        <v>12229</v>
      </c>
      <c r="J2039" s="12" t="s">
        <v>11206</v>
      </c>
      <c r="K2039" s="14" t="s">
        <v>11207</v>
      </c>
      <c r="L2039" s="15">
        <v>0</v>
      </c>
      <c r="M2039" s="15">
        <v>7600</v>
      </c>
      <c r="N2039" s="15">
        <f t="shared" si="63"/>
        <v>7600</v>
      </c>
      <c r="O2039" s="15" t="s">
        <v>12671</v>
      </c>
      <c r="P2039" s="16"/>
    </row>
    <row r="2040" spans="1:16" s="1" customFormat="1" hidden="1" x14ac:dyDescent="0.25">
      <c r="A2040" s="12">
        <f t="shared" si="62"/>
        <v>2039</v>
      </c>
      <c r="B2040" s="12" t="s">
        <v>3772</v>
      </c>
      <c r="C2040" s="13" t="s">
        <v>9077</v>
      </c>
      <c r="D2040" s="13" t="s">
        <v>10351</v>
      </c>
      <c r="E2040" s="13" t="s">
        <v>10423</v>
      </c>
      <c r="F2040" s="12" t="s">
        <v>10621</v>
      </c>
      <c r="G2040" s="13" t="s">
        <v>10622</v>
      </c>
      <c r="H2040" s="12" t="s">
        <v>11792</v>
      </c>
      <c r="I2040" s="12" t="s">
        <v>12229</v>
      </c>
      <c r="J2040" s="12" t="s">
        <v>11123</v>
      </c>
      <c r="K2040" s="14" t="s">
        <v>11124</v>
      </c>
      <c r="L2040" s="15">
        <v>0</v>
      </c>
      <c r="M2040" s="15">
        <v>50</v>
      </c>
      <c r="N2040" s="15">
        <f t="shared" si="63"/>
        <v>50</v>
      </c>
      <c r="O2040" s="15" t="s">
        <v>12671</v>
      </c>
      <c r="P2040" s="16"/>
    </row>
    <row r="2041" spans="1:16" s="1" customFormat="1" hidden="1" x14ac:dyDescent="0.25">
      <c r="A2041" s="12">
        <f t="shared" si="62"/>
        <v>2040</v>
      </c>
      <c r="B2041" s="12" t="s">
        <v>2395</v>
      </c>
      <c r="C2041" s="13" t="s">
        <v>8295</v>
      </c>
      <c r="D2041" s="13" t="s">
        <v>10369</v>
      </c>
      <c r="E2041" s="13" t="s">
        <v>10370</v>
      </c>
      <c r="F2041" s="12" t="s">
        <v>10462</v>
      </c>
      <c r="G2041" s="13" t="s">
        <v>10463</v>
      </c>
      <c r="H2041" s="12" t="s">
        <v>11792</v>
      </c>
      <c r="I2041" s="12" t="s">
        <v>12229</v>
      </c>
      <c r="J2041" s="12" t="s">
        <v>11394</v>
      </c>
      <c r="K2041" s="14" t="s">
        <v>11395</v>
      </c>
      <c r="L2041" s="15">
        <v>0</v>
      </c>
      <c r="M2041" s="15">
        <v>500</v>
      </c>
      <c r="N2041" s="15">
        <f t="shared" si="63"/>
        <v>500</v>
      </c>
      <c r="O2041" s="15" t="s">
        <v>12671</v>
      </c>
      <c r="P2041" s="16"/>
    </row>
    <row r="2042" spans="1:16" s="1" customFormat="1" hidden="1" x14ac:dyDescent="0.25">
      <c r="A2042" s="12">
        <f t="shared" si="62"/>
        <v>2041</v>
      </c>
      <c r="B2042" s="12" t="s">
        <v>1746</v>
      </c>
      <c r="C2042" s="13" t="s">
        <v>5900</v>
      </c>
      <c r="D2042" s="13" t="s">
        <v>10355</v>
      </c>
      <c r="E2042" s="13" t="s">
        <v>10459</v>
      </c>
      <c r="F2042" s="12" t="s">
        <v>10460</v>
      </c>
      <c r="G2042" s="13" t="s">
        <v>10461</v>
      </c>
      <c r="H2042" s="12" t="s">
        <v>11792</v>
      </c>
      <c r="I2042" s="12" t="s">
        <v>12229</v>
      </c>
      <c r="J2042" s="12" t="s">
        <v>11590</v>
      </c>
      <c r="K2042" s="14" t="s">
        <v>11591</v>
      </c>
      <c r="L2042" s="15">
        <v>0</v>
      </c>
      <c r="M2042" s="15">
        <v>650</v>
      </c>
      <c r="N2042" s="15">
        <f t="shared" si="63"/>
        <v>650</v>
      </c>
      <c r="O2042" s="15" t="s">
        <v>12671</v>
      </c>
      <c r="P2042" s="16"/>
    </row>
    <row r="2043" spans="1:16" s="1" customFormat="1" hidden="1" x14ac:dyDescent="0.25">
      <c r="A2043" s="12">
        <f t="shared" si="62"/>
        <v>2042</v>
      </c>
      <c r="B2043" s="12" t="s">
        <v>3560</v>
      </c>
      <c r="C2043" s="13" t="s">
        <v>8962</v>
      </c>
      <c r="D2043" s="13" t="s">
        <v>10355</v>
      </c>
      <c r="E2043" s="13" t="s">
        <v>10459</v>
      </c>
      <c r="F2043" s="12" t="s">
        <v>10460</v>
      </c>
      <c r="G2043" s="13" t="s">
        <v>10461</v>
      </c>
      <c r="H2043" s="12" t="s">
        <v>11792</v>
      </c>
      <c r="I2043" s="12" t="s">
        <v>12229</v>
      </c>
      <c r="J2043" s="12" t="s">
        <v>11590</v>
      </c>
      <c r="K2043" s="14" t="s">
        <v>11591</v>
      </c>
      <c r="L2043" s="15">
        <v>0</v>
      </c>
      <c r="M2043" s="15">
        <v>150</v>
      </c>
      <c r="N2043" s="15">
        <f t="shared" si="63"/>
        <v>150</v>
      </c>
      <c r="O2043" s="15" t="s">
        <v>12671</v>
      </c>
      <c r="P2043" s="16"/>
    </row>
    <row r="2044" spans="1:16" s="1" customFormat="1" hidden="1" x14ac:dyDescent="0.25">
      <c r="A2044" s="12">
        <f t="shared" si="62"/>
        <v>2043</v>
      </c>
      <c r="B2044" s="12" t="s">
        <v>4663</v>
      </c>
      <c r="C2044" s="13" t="s">
        <v>9604</v>
      </c>
      <c r="D2044" s="13" t="s">
        <v>10369</v>
      </c>
      <c r="E2044" s="13" t="s">
        <v>10370</v>
      </c>
      <c r="F2044" s="12" t="s">
        <v>10511</v>
      </c>
      <c r="G2044" s="13" t="s">
        <v>6060</v>
      </c>
      <c r="H2044" s="12" t="s">
        <v>11792</v>
      </c>
      <c r="I2044" s="12" t="s">
        <v>12229</v>
      </c>
      <c r="J2044" s="12" t="s">
        <v>11416</v>
      </c>
      <c r="K2044" s="14" t="s">
        <v>11417</v>
      </c>
      <c r="L2044" s="15">
        <v>0</v>
      </c>
      <c r="M2044" s="15">
        <v>150</v>
      </c>
      <c r="N2044" s="15">
        <f t="shared" si="63"/>
        <v>150</v>
      </c>
      <c r="O2044" s="15" t="s">
        <v>12671</v>
      </c>
      <c r="P2044" s="16"/>
    </row>
    <row r="2045" spans="1:16" s="1" customFormat="1" hidden="1" x14ac:dyDescent="0.25">
      <c r="A2045" s="12">
        <f t="shared" si="62"/>
        <v>2044</v>
      </c>
      <c r="B2045" s="12" t="s">
        <v>3885</v>
      </c>
      <c r="C2045" s="13" t="s">
        <v>9150</v>
      </c>
      <c r="D2045" s="13" t="s">
        <v>10369</v>
      </c>
      <c r="E2045" s="13" t="s">
        <v>10161</v>
      </c>
      <c r="F2045" s="12" t="s">
        <v>10385</v>
      </c>
      <c r="G2045" s="13" t="s">
        <v>10386</v>
      </c>
      <c r="H2045" s="12" t="s">
        <v>11792</v>
      </c>
      <c r="I2045" s="12" t="s">
        <v>12229</v>
      </c>
      <c r="J2045" s="12" t="s">
        <v>11463</v>
      </c>
      <c r="K2045" s="14" t="s">
        <v>10860</v>
      </c>
      <c r="L2045" s="15">
        <v>0</v>
      </c>
      <c r="M2045" s="15">
        <v>100</v>
      </c>
      <c r="N2045" s="15">
        <f t="shared" si="63"/>
        <v>100</v>
      </c>
      <c r="O2045" s="15" t="s">
        <v>12671</v>
      </c>
      <c r="P2045" s="16"/>
    </row>
    <row r="2046" spans="1:16" s="1" customFormat="1" hidden="1" x14ac:dyDescent="0.25">
      <c r="A2046" s="12">
        <f t="shared" si="62"/>
        <v>2045</v>
      </c>
      <c r="B2046" s="12" t="s">
        <v>1329</v>
      </c>
      <c r="C2046" s="13" t="s">
        <v>7717</v>
      </c>
      <c r="D2046" s="13" t="s">
        <v>10369</v>
      </c>
      <c r="E2046" s="13" t="s">
        <v>10161</v>
      </c>
      <c r="F2046" s="12" t="s">
        <v>10385</v>
      </c>
      <c r="G2046" s="13" t="s">
        <v>10386</v>
      </c>
      <c r="H2046" s="12" t="s">
        <v>11792</v>
      </c>
      <c r="I2046" s="12" t="s">
        <v>12229</v>
      </c>
      <c r="J2046" s="12" t="s">
        <v>11453</v>
      </c>
      <c r="K2046" s="14" t="s">
        <v>12662</v>
      </c>
      <c r="L2046" s="15">
        <v>0</v>
      </c>
      <c r="M2046" s="15">
        <v>900</v>
      </c>
      <c r="N2046" s="15">
        <f t="shared" si="63"/>
        <v>900</v>
      </c>
      <c r="O2046" s="15" t="s">
        <v>12671</v>
      </c>
      <c r="P2046" s="16"/>
    </row>
    <row r="2047" spans="1:16" s="1" customFormat="1" hidden="1" x14ac:dyDescent="0.25">
      <c r="A2047" s="12">
        <f t="shared" si="62"/>
        <v>2046</v>
      </c>
      <c r="B2047" s="12" t="s">
        <v>4533</v>
      </c>
      <c r="C2047" s="13" t="s">
        <v>6880</v>
      </c>
      <c r="D2047" s="13" t="s">
        <v>10355</v>
      </c>
      <c r="E2047" s="13" t="s">
        <v>10459</v>
      </c>
      <c r="F2047" s="12" t="s">
        <v>10460</v>
      </c>
      <c r="G2047" s="13" t="s">
        <v>10461</v>
      </c>
      <c r="H2047" s="12" t="s">
        <v>11792</v>
      </c>
      <c r="I2047" s="12" t="s">
        <v>12231</v>
      </c>
      <c r="J2047" s="12" t="s">
        <v>11595</v>
      </c>
      <c r="K2047" s="14" t="s">
        <v>11596</v>
      </c>
      <c r="L2047" s="15">
        <v>0</v>
      </c>
      <c r="M2047" s="15">
        <v>250</v>
      </c>
      <c r="N2047" s="15">
        <f t="shared" si="63"/>
        <v>250</v>
      </c>
      <c r="O2047" s="15" t="s">
        <v>12671</v>
      </c>
      <c r="P2047" s="16"/>
    </row>
    <row r="2048" spans="1:16" s="1" customFormat="1" hidden="1" x14ac:dyDescent="0.25">
      <c r="A2048" s="12">
        <f t="shared" si="62"/>
        <v>2047</v>
      </c>
      <c r="B2048" s="12" t="s">
        <v>1366</v>
      </c>
      <c r="C2048" s="13" t="s">
        <v>7741</v>
      </c>
      <c r="D2048" s="13" t="s">
        <v>10369</v>
      </c>
      <c r="E2048" s="13" t="s">
        <v>10161</v>
      </c>
      <c r="F2048" s="12" t="s">
        <v>10453</v>
      </c>
      <c r="G2048" s="13" t="s">
        <v>5751</v>
      </c>
      <c r="H2048" s="12" t="s">
        <v>11792</v>
      </c>
      <c r="I2048" s="12" t="s">
        <v>12229</v>
      </c>
      <c r="J2048" s="12" t="s">
        <v>11500</v>
      </c>
      <c r="K2048" s="14" t="s">
        <v>11501</v>
      </c>
      <c r="L2048" s="15">
        <v>0</v>
      </c>
      <c r="M2048" s="15">
        <v>950</v>
      </c>
      <c r="N2048" s="15">
        <f t="shared" si="63"/>
        <v>950</v>
      </c>
      <c r="O2048" s="15" t="s">
        <v>12671</v>
      </c>
      <c r="P2048" s="16"/>
    </row>
    <row r="2049" spans="1:16" s="1" customFormat="1" hidden="1" x14ac:dyDescent="0.25">
      <c r="A2049" s="12">
        <f t="shared" si="62"/>
        <v>2048</v>
      </c>
      <c r="B2049" s="12" t="s">
        <v>725</v>
      </c>
      <c r="C2049" s="13" t="s">
        <v>7239</v>
      </c>
      <c r="D2049" s="13" t="s">
        <v>10158</v>
      </c>
      <c r="E2049" s="13" t="s">
        <v>10470</v>
      </c>
      <c r="F2049" s="12" t="s">
        <v>10472</v>
      </c>
      <c r="G2049" s="13" t="s">
        <v>5779</v>
      </c>
      <c r="H2049" s="12" t="s">
        <v>11792</v>
      </c>
      <c r="I2049" s="12" t="s">
        <v>12229</v>
      </c>
      <c r="J2049" s="12" t="s">
        <v>10927</v>
      </c>
      <c r="K2049" s="14" t="s">
        <v>10888</v>
      </c>
      <c r="L2049" s="15">
        <v>0</v>
      </c>
      <c r="M2049" s="15">
        <v>50</v>
      </c>
      <c r="N2049" s="15">
        <f t="shared" si="63"/>
        <v>50</v>
      </c>
      <c r="O2049" s="15" t="s">
        <v>12671</v>
      </c>
      <c r="P2049" s="16"/>
    </row>
    <row r="2050" spans="1:16" s="1" customFormat="1" hidden="1" x14ac:dyDescent="0.25">
      <c r="A2050" s="12">
        <f t="shared" si="62"/>
        <v>2049</v>
      </c>
      <c r="B2050" s="12" t="s">
        <v>1310</v>
      </c>
      <c r="C2050" s="13" t="s">
        <v>6881</v>
      </c>
      <c r="D2050" s="13" t="s">
        <v>10369</v>
      </c>
      <c r="E2050" s="13" t="s">
        <v>10439</v>
      </c>
      <c r="F2050" s="12" t="s">
        <v>10630</v>
      </c>
      <c r="G2050" s="13" t="s">
        <v>7192</v>
      </c>
      <c r="H2050" s="12" t="s">
        <v>11792</v>
      </c>
      <c r="I2050" s="12" t="s">
        <v>12229</v>
      </c>
      <c r="J2050" s="12" t="s">
        <v>11777</v>
      </c>
      <c r="K2050" s="14" t="s">
        <v>11778</v>
      </c>
      <c r="L2050" s="15">
        <v>0</v>
      </c>
      <c r="M2050" s="15">
        <v>200</v>
      </c>
      <c r="N2050" s="15">
        <f t="shared" si="63"/>
        <v>200</v>
      </c>
      <c r="O2050" s="15" t="s">
        <v>12671</v>
      </c>
      <c r="P2050" s="16"/>
    </row>
    <row r="2051" spans="1:16" s="1" customFormat="1" hidden="1" x14ac:dyDescent="0.25">
      <c r="A2051" s="12">
        <f t="shared" ref="A2051:A2114" si="64">ROW()-1</f>
        <v>2050</v>
      </c>
      <c r="B2051" s="12" t="s">
        <v>2696</v>
      </c>
      <c r="C2051" s="13" t="s">
        <v>6770</v>
      </c>
      <c r="D2051" s="13" t="s">
        <v>10355</v>
      </c>
      <c r="E2051" s="13" t="s">
        <v>10459</v>
      </c>
      <c r="F2051" s="12" t="s">
        <v>10460</v>
      </c>
      <c r="G2051" s="13" t="s">
        <v>10461</v>
      </c>
      <c r="H2051" s="12" t="s">
        <v>11792</v>
      </c>
      <c r="I2051" s="12" t="s">
        <v>12231</v>
      </c>
      <c r="J2051" s="12" t="s">
        <v>11603</v>
      </c>
      <c r="K2051" s="14" t="s">
        <v>11604</v>
      </c>
      <c r="L2051" s="15">
        <v>0</v>
      </c>
      <c r="M2051" s="15">
        <v>750</v>
      </c>
      <c r="N2051" s="15">
        <f t="shared" ref="N2051:N2114" si="65">SUM(L2051,M2051)</f>
        <v>750</v>
      </c>
      <c r="O2051" s="15" t="s">
        <v>12671</v>
      </c>
      <c r="P2051" s="16"/>
    </row>
    <row r="2052" spans="1:16" s="1" customFormat="1" hidden="1" x14ac:dyDescent="0.25">
      <c r="A2052" s="12">
        <f t="shared" si="64"/>
        <v>2051</v>
      </c>
      <c r="B2052" s="12" t="s">
        <v>4941</v>
      </c>
      <c r="C2052" s="13" t="s">
        <v>9749</v>
      </c>
      <c r="D2052" s="13" t="s">
        <v>10369</v>
      </c>
      <c r="E2052" s="13" t="s">
        <v>10369</v>
      </c>
      <c r="F2052" s="12" t="s">
        <v>10581</v>
      </c>
      <c r="G2052" s="13" t="s">
        <v>6240</v>
      </c>
      <c r="H2052" s="12" t="s">
        <v>11792</v>
      </c>
      <c r="I2052" s="12" t="s">
        <v>12229</v>
      </c>
      <c r="J2052" s="12" t="s">
        <v>11441</v>
      </c>
      <c r="K2052" s="14" t="s">
        <v>11442</v>
      </c>
      <c r="L2052" s="15">
        <v>0</v>
      </c>
      <c r="M2052" s="15">
        <v>300</v>
      </c>
      <c r="N2052" s="15">
        <f t="shared" si="65"/>
        <v>300</v>
      </c>
      <c r="O2052" s="15" t="s">
        <v>12671</v>
      </c>
      <c r="P2052" s="16"/>
    </row>
    <row r="2053" spans="1:16" s="1" customFormat="1" hidden="1" x14ac:dyDescent="0.25">
      <c r="A2053" s="12">
        <f t="shared" si="64"/>
        <v>2052</v>
      </c>
      <c r="B2053" s="12" t="s">
        <v>2218</v>
      </c>
      <c r="C2053" s="13" t="s">
        <v>8175</v>
      </c>
      <c r="D2053" s="13" t="s">
        <v>10369</v>
      </c>
      <c r="E2053" s="13" t="s">
        <v>10369</v>
      </c>
      <c r="F2053" s="12" t="s">
        <v>10581</v>
      </c>
      <c r="G2053" s="13" t="s">
        <v>6240</v>
      </c>
      <c r="H2053" s="12" t="s">
        <v>11792</v>
      </c>
      <c r="I2053" s="12" t="s">
        <v>12229</v>
      </c>
      <c r="J2053" s="12" t="s">
        <v>11321</v>
      </c>
      <c r="K2053" s="14" t="s">
        <v>11322</v>
      </c>
      <c r="L2053" s="15">
        <v>0</v>
      </c>
      <c r="M2053" s="15">
        <v>600</v>
      </c>
      <c r="N2053" s="15">
        <f t="shared" si="65"/>
        <v>600</v>
      </c>
      <c r="O2053" s="15" t="s">
        <v>12671</v>
      </c>
      <c r="P2053" s="16"/>
    </row>
    <row r="2054" spans="1:16" s="1" customFormat="1" hidden="1" x14ac:dyDescent="0.25">
      <c r="A2054" s="12">
        <f t="shared" si="64"/>
        <v>2053</v>
      </c>
      <c r="B2054" s="12" t="s">
        <v>1549</v>
      </c>
      <c r="C2054" s="13" t="s">
        <v>6252</v>
      </c>
      <c r="D2054" s="13" t="s">
        <v>10369</v>
      </c>
      <c r="E2054" s="13" t="s">
        <v>10370</v>
      </c>
      <c r="F2054" s="12" t="s">
        <v>10462</v>
      </c>
      <c r="G2054" s="13" t="s">
        <v>10463</v>
      </c>
      <c r="H2054" s="12" t="s">
        <v>11792</v>
      </c>
      <c r="I2054" s="12" t="s">
        <v>12230</v>
      </c>
      <c r="J2054" s="12" t="s">
        <v>11297</v>
      </c>
      <c r="K2054" s="14" t="s">
        <v>11298</v>
      </c>
      <c r="L2054" s="15">
        <v>0</v>
      </c>
      <c r="M2054" s="15">
        <v>200</v>
      </c>
      <c r="N2054" s="15">
        <f t="shared" si="65"/>
        <v>200</v>
      </c>
      <c r="O2054" s="15" t="s">
        <v>12671</v>
      </c>
      <c r="P2054" s="16"/>
    </row>
    <row r="2055" spans="1:16" s="1" customFormat="1" hidden="1" x14ac:dyDescent="0.25">
      <c r="A2055" s="12">
        <f t="shared" si="64"/>
        <v>2054</v>
      </c>
      <c r="B2055" s="12" t="s">
        <v>2598</v>
      </c>
      <c r="C2055" s="13" t="s">
        <v>8410</v>
      </c>
      <c r="D2055" s="13" t="s">
        <v>10369</v>
      </c>
      <c r="E2055" s="13" t="s">
        <v>10370</v>
      </c>
      <c r="F2055" s="12" t="s">
        <v>10462</v>
      </c>
      <c r="G2055" s="13" t="s">
        <v>10463</v>
      </c>
      <c r="H2055" s="12" t="s">
        <v>11792</v>
      </c>
      <c r="I2055" s="12" t="s">
        <v>12229</v>
      </c>
      <c r="J2055" s="12" t="s">
        <v>11295</v>
      </c>
      <c r="K2055" s="14" t="s">
        <v>11296</v>
      </c>
      <c r="L2055" s="15">
        <v>0</v>
      </c>
      <c r="M2055" s="15">
        <v>6400</v>
      </c>
      <c r="N2055" s="15">
        <f t="shared" si="65"/>
        <v>6400</v>
      </c>
      <c r="O2055" s="15" t="s">
        <v>12671</v>
      </c>
      <c r="P2055" s="16"/>
    </row>
    <row r="2056" spans="1:16" s="1" customFormat="1" hidden="1" x14ac:dyDescent="0.25">
      <c r="A2056" s="12">
        <f t="shared" si="64"/>
        <v>2055</v>
      </c>
      <c r="B2056" s="12" t="s">
        <v>33</v>
      </c>
      <c r="C2056" s="13" t="s">
        <v>6937</v>
      </c>
      <c r="D2056" s="13" t="s">
        <v>10351</v>
      </c>
      <c r="E2056" s="13" t="s">
        <v>10356</v>
      </c>
      <c r="F2056" s="12" t="s">
        <v>10449</v>
      </c>
      <c r="G2056" s="13" t="s">
        <v>10450</v>
      </c>
      <c r="H2056" s="12" t="s">
        <v>11792</v>
      </c>
      <c r="I2056" s="12" t="s">
        <v>12233</v>
      </c>
      <c r="J2056" s="12" t="s">
        <v>11666</v>
      </c>
      <c r="K2056" s="14" t="s">
        <v>11667</v>
      </c>
      <c r="L2056" s="15">
        <v>0</v>
      </c>
      <c r="M2056" s="15">
        <v>2500</v>
      </c>
      <c r="N2056" s="15">
        <f t="shared" si="65"/>
        <v>2500</v>
      </c>
      <c r="O2056" s="15" t="s">
        <v>12671</v>
      </c>
      <c r="P2056" s="16"/>
    </row>
    <row r="2057" spans="1:16" s="1" customFormat="1" hidden="1" x14ac:dyDescent="0.25">
      <c r="A2057" s="12">
        <f t="shared" si="64"/>
        <v>2056</v>
      </c>
      <c r="B2057" s="12" t="s">
        <v>3720</v>
      </c>
      <c r="C2057" s="13" t="s">
        <v>10645</v>
      </c>
      <c r="D2057" s="13" t="s">
        <v>10355</v>
      </c>
      <c r="E2057" s="13" t="s">
        <v>10459</v>
      </c>
      <c r="F2057" s="12" t="s">
        <v>10460</v>
      </c>
      <c r="G2057" s="13" t="s">
        <v>10461</v>
      </c>
      <c r="H2057" s="12" t="s">
        <v>11792</v>
      </c>
      <c r="I2057" s="12" t="s">
        <v>12229</v>
      </c>
      <c r="J2057" s="12" t="s">
        <v>11737</v>
      </c>
      <c r="K2057" s="14" t="s">
        <v>10860</v>
      </c>
      <c r="L2057" s="15">
        <v>0</v>
      </c>
      <c r="M2057" s="15">
        <v>50</v>
      </c>
      <c r="N2057" s="15">
        <f t="shared" si="65"/>
        <v>50</v>
      </c>
      <c r="O2057" s="15" t="s">
        <v>12671</v>
      </c>
      <c r="P2057" s="16"/>
    </row>
    <row r="2058" spans="1:16" s="1" customFormat="1" hidden="1" x14ac:dyDescent="0.25">
      <c r="A2058" s="12">
        <f t="shared" si="64"/>
        <v>2057</v>
      </c>
      <c r="B2058" s="12" t="s">
        <v>1952</v>
      </c>
      <c r="C2058" s="13" t="s">
        <v>8022</v>
      </c>
      <c r="D2058" s="13" t="s">
        <v>10369</v>
      </c>
      <c r="E2058" s="13" t="s">
        <v>10369</v>
      </c>
      <c r="F2058" s="12" t="s">
        <v>10581</v>
      </c>
      <c r="G2058" s="13" t="s">
        <v>6240</v>
      </c>
      <c r="H2058" s="12" t="s">
        <v>11792</v>
      </c>
      <c r="I2058" s="12" t="s">
        <v>12229</v>
      </c>
      <c r="J2058" s="12" t="s">
        <v>11441</v>
      </c>
      <c r="K2058" s="14" t="s">
        <v>11442</v>
      </c>
      <c r="L2058" s="15">
        <v>0</v>
      </c>
      <c r="M2058" s="15">
        <v>490</v>
      </c>
      <c r="N2058" s="15">
        <f t="shared" si="65"/>
        <v>490</v>
      </c>
      <c r="O2058" s="15" t="s">
        <v>12671</v>
      </c>
      <c r="P2058" s="16"/>
    </row>
    <row r="2059" spans="1:16" s="1" customFormat="1" hidden="1" x14ac:dyDescent="0.25">
      <c r="A2059" s="12">
        <f t="shared" si="64"/>
        <v>2058</v>
      </c>
      <c r="B2059" s="12" t="s">
        <v>11846</v>
      </c>
      <c r="C2059" s="13" t="s">
        <v>11847</v>
      </c>
      <c r="D2059" s="13" t="s">
        <v>10369</v>
      </c>
      <c r="E2059" s="13" t="s">
        <v>10369</v>
      </c>
      <c r="F2059" s="12" t="s">
        <v>10581</v>
      </c>
      <c r="G2059" s="13" t="s">
        <v>6240</v>
      </c>
      <c r="H2059" s="12" t="s">
        <v>11792</v>
      </c>
      <c r="I2059" s="12" t="s">
        <v>12229</v>
      </c>
      <c r="J2059" s="12" t="s">
        <v>11441</v>
      </c>
      <c r="K2059" s="14" t="s">
        <v>11442</v>
      </c>
      <c r="L2059" s="15">
        <v>0</v>
      </c>
      <c r="M2059" s="15">
        <v>200</v>
      </c>
      <c r="N2059" s="15">
        <f t="shared" si="65"/>
        <v>200</v>
      </c>
      <c r="O2059" s="15" t="s">
        <v>12671</v>
      </c>
      <c r="P2059" s="16"/>
    </row>
    <row r="2060" spans="1:16" s="1" customFormat="1" hidden="1" x14ac:dyDescent="0.25">
      <c r="A2060" s="12">
        <f t="shared" si="64"/>
        <v>2059</v>
      </c>
      <c r="B2060" s="12" t="s">
        <v>3143</v>
      </c>
      <c r="C2060" s="13" t="s">
        <v>8728</v>
      </c>
      <c r="D2060" s="13" t="s">
        <v>10355</v>
      </c>
      <c r="E2060" s="13" t="s">
        <v>10459</v>
      </c>
      <c r="F2060" s="12" t="s">
        <v>10460</v>
      </c>
      <c r="G2060" s="13" t="s">
        <v>10461</v>
      </c>
      <c r="H2060" s="12" t="s">
        <v>11792</v>
      </c>
      <c r="I2060" s="12" t="s">
        <v>12232</v>
      </c>
      <c r="J2060" s="12" t="s">
        <v>11583</v>
      </c>
      <c r="K2060" s="14" t="s">
        <v>11584</v>
      </c>
      <c r="L2060" s="15">
        <v>0</v>
      </c>
      <c r="M2060" s="15">
        <v>250</v>
      </c>
      <c r="N2060" s="15">
        <f t="shared" si="65"/>
        <v>250</v>
      </c>
      <c r="O2060" s="15" t="s">
        <v>12671</v>
      </c>
      <c r="P2060" s="16"/>
    </row>
    <row r="2061" spans="1:16" s="1" customFormat="1" hidden="1" x14ac:dyDescent="0.25">
      <c r="A2061" s="12">
        <f t="shared" si="64"/>
        <v>2060</v>
      </c>
      <c r="B2061" s="12" t="s">
        <v>3537</v>
      </c>
      <c r="C2061" s="13" t="s">
        <v>8951</v>
      </c>
      <c r="D2061" s="13" t="s">
        <v>10158</v>
      </c>
      <c r="E2061" s="13" t="s">
        <v>10158</v>
      </c>
      <c r="F2061" s="12" t="s">
        <v>10404</v>
      </c>
      <c r="G2061" s="13" t="s">
        <v>10405</v>
      </c>
      <c r="H2061" s="12" t="s">
        <v>11792</v>
      </c>
      <c r="I2061" s="12" t="s">
        <v>12229</v>
      </c>
      <c r="J2061" s="12" t="s">
        <v>10831</v>
      </c>
      <c r="K2061" s="14" t="s">
        <v>10832</v>
      </c>
      <c r="L2061" s="15">
        <v>0</v>
      </c>
      <c r="M2061" s="15">
        <v>150</v>
      </c>
      <c r="N2061" s="15">
        <f t="shared" si="65"/>
        <v>150</v>
      </c>
      <c r="O2061" s="15" t="s">
        <v>12671</v>
      </c>
      <c r="P2061" s="16"/>
    </row>
    <row r="2062" spans="1:16" s="1" customFormat="1" hidden="1" x14ac:dyDescent="0.25">
      <c r="A2062" s="12">
        <f t="shared" si="64"/>
        <v>2061</v>
      </c>
      <c r="B2062" s="12" t="s">
        <v>1473</v>
      </c>
      <c r="C2062" s="13" t="s">
        <v>6320</v>
      </c>
      <c r="D2062" s="13" t="s">
        <v>10369</v>
      </c>
      <c r="E2062" s="13" t="s">
        <v>10486</v>
      </c>
      <c r="F2062" s="12" t="s">
        <v>10590</v>
      </c>
      <c r="G2062" s="13" t="s">
        <v>10591</v>
      </c>
      <c r="H2062" s="12" t="s">
        <v>11792</v>
      </c>
      <c r="I2062" s="12" t="s">
        <v>12229</v>
      </c>
      <c r="J2062" s="12" t="s">
        <v>11502</v>
      </c>
      <c r="K2062" s="14" t="s">
        <v>11503</v>
      </c>
      <c r="L2062" s="15">
        <v>0</v>
      </c>
      <c r="M2062" s="15">
        <v>2200</v>
      </c>
      <c r="N2062" s="15">
        <f t="shared" si="65"/>
        <v>2200</v>
      </c>
      <c r="O2062" s="15" t="s">
        <v>12671</v>
      </c>
      <c r="P2062" s="16"/>
    </row>
    <row r="2063" spans="1:16" s="1" customFormat="1" hidden="1" x14ac:dyDescent="0.25">
      <c r="A2063" s="12">
        <f t="shared" si="64"/>
        <v>2062</v>
      </c>
      <c r="B2063" s="12" t="s">
        <v>2939</v>
      </c>
      <c r="C2063" s="13" t="s">
        <v>7724</v>
      </c>
      <c r="D2063" s="13" t="s">
        <v>10355</v>
      </c>
      <c r="E2063" s="13" t="s">
        <v>10459</v>
      </c>
      <c r="F2063" s="12" t="s">
        <v>10460</v>
      </c>
      <c r="G2063" s="13" t="s">
        <v>10461</v>
      </c>
      <c r="H2063" s="12" t="s">
        <v>11792</v>
      </c>
      <c r="I2063" s="12" t="s">
        <v>12229</v>
      </c>
      <c r="J2063" s="12" t="s">
        <v>11592</v>
      </c>
      <c r="K2063" s="14" t="s">
        <v>10982</v>
      </c>
      <c r="L2063" s="15">
        <v>0</v>
      </c>
      <c r="M2063" s="15">
        <v>50</v>
      </c>
      <c r="N2063" s="15">
        <f t="shared" si="65"/>
        <v>50</v>
      </c>
      <c r="O2063" s="15" t="s">
        <v>12671</v>
      </c>
      <c r="P2063" s="16"/>
    </row>
    <row r="2064" spans="1:16" s="1" customFormat="1" hidden="1" x14ac:dyDescent="0.25">
      <c r="A2064" s="12">
        <f t="shared" si="64"/>
        <v>2063</v>
      </c>
      <c r="B2064" s="12" t="s">
        <v>3324</v>
      </c>
      <c r="C2064" s="13" t="s">
        <v>8820</v>
      </c>
      <c r="D2064" s="13" t="s">
        <v>10355</v>
      </c>
      <c r="E2064" s="13" t="s">
        <v>10459</v>
      </c>
      <c r="F2064" s="12" t="s">
        <v>10460</v>
      </c>
      <c r="G2064" s="13" t="s">
        <v>10461</v>
      </c>
      <c r="H2064" s="12" t="s">
        <v>11792</v>
      </c>
      <c r="I2064" s="12" t="s">
        <v>12229</v>
      </c>
      <c r="J2064" s="12" t="s">
        <v>11597</v>
      </c>
      <c r="K2064" s="14" t="s">
        <v>11598</v>
      </c>
      <c r="L2064" s="15">
        <v>0</v>
      </c>
      <c r="M2064" s="15">
        <v>500</v>
      </c>
      <c r="N2064" s="15">
        <f t="shared" si="65"/>
        <v>500</v>
      </c>
      <c r="O2064" s="15" t="s">
        <v>12671</v>
      </c>
      <c r="P2064" s="16"/>
    </row>
    <row r="2065" spans="1:16" s="1" customFormat="1" hidden="1" x14ac:dyDescent="0.25">
      <c r="A2065" s="12">
        <f t="shared" si="64"/>
        <v>2064</v>
      </c>
      <c r="B2065" s="12" t="s">
        <v>4684</v>
      </c>
      <c r="C2065" s="13" t="s">
        <v>9616</v>
      </c>
      <c r="D2065" s="13" t="s">
        <v>10369</v>
      </c>
      <c r="E2065" s="13" t="s">
        <v>10369</v>
      </c>
      <c r="F2065" s="12" t="s">
        <v>10581</v>
      </c>
      <c r="G2065" s="13" t="s">
        <v>6240</v>
      </c>
      <c r="H2065" s="12" t="s">
        <v>11792</v>
      </c>
      <c r="I2065" s="12" t="s">
        <v>12229</v>
      </c>
      <c r="J2065" s="12" t="s">
        <v>11441</v>
      </c>
      <c r="K2065" s="14" t="s">
        <v>11442</v>
      </c>
      <c r="L2065" s="15">
        <v>0</v>
      </c>
      <c r="M2065" s="15">
        <v>400</v>
      </c>
      <c r="N2065" s="15">
        <f t="shared" si="65"/>
        <v>400</v>
      </c>
      <c r="O2065" s="15" t="s">
        <v>12671</v>
      </c>
      <c r="P2065" s="16"/>
    </row>
    <row r="2066" spans="1:16" s="1" customFormat="1" hidden="1" x14ac:dyDescent="0.25">
      <c r="A2066" s="12">
        <f t="shared" si="64"/>
        <v>2065</v>
      </c>
      <c r="B2066" s="12" t="s">
        <v>1901</v>
      </c>
      <c r="C2066" s="13" t="s">
        <v>7989</v>
      </c>
      <c r="D2066" s="13" t="s">
        <v>10355</v>
      </c>
      <c r="E2066" s="13" t="s">
        <v>10459</v>
      </c>
      <c r="F2066" s="12" t="s">
        <v>10460</v>
      </c>
      <c r="G2066" s="13" t="s">
        <v>10461</v>
      </c>
      <c r="H2066" s="12" t="s">
        <v>11792</v>
      </c>
      <c r="I2066" s="12" t="s">
        <v>12229</v>
      </c>
      <c r="J2066" s="12" t="s">
        <v>11588</v>
      </c>
      <c r="K2066" s="14" t="s">
        <v>11589</v>
      </c>
      <c r="L2066" s="15">
        <v>0</v>
      </c>
      <c r="M2066" s="15">
        <v>500</v>
      </c>
      <c r="N2066" s="15">
        <f t="shared" si="65"/>
        <v>500</v>
      </c>
      <c r="O2066" s="15" t="s">
        <v>12671</v>
      </c>
      <c r="P2066" s="16"/>
    </row>
    <row r="2067" spans="1:16" s="1" customFormat="1" hidden="1" x14ac:dyDescent="0.25">
      <c r="A2067" s="12">
        <f t="shared" si="64"/>
        <v>2066</v>
      </c>
      <c r="B2067" s="12" t="s">
        <v>4445</v>
      </c>
      <c r="C2067" s="13" t="s">
        <v>7510</v>
      </c>
      <c r="D2067" s="13" t="s">
        <v>10355</v>
      </c>
      <c r="E2067" s="13" t="s">
        <v>10459</v>
      </c>
      <c r="F2067" s="12" t="s">
        <v>10460</v>
      </c>
      <c r="G2067" s="13" t="s">
        <v>10461</v>
      </c>
      <c r="H2067" s="12" t="s">
        <v>11792</v>
      </c>
      <c r="I2067" s="12" t="s">
        <v>12229</v>
      </c>
      <c r="J2067" s="12" t="s">
        <v>11603</v>
      </c>
      <c r="K2067" s="14" t="s">
        <v>11604</v>
      </c>
      <c r="L2067" s="15">
        <v>0</v>
      </c>
      <c r="M2067" s="15">
        <v>300</v>
      </c>
      <c r="N2067" s="15">
        <f t="shared" si="65"/>
        <v>300</v>
      </c>
      <c r="O2067" s="15" t="s">
        <v>12671</v>
      </c>
      <c r="P2067" s="16"/>
    </row>
    <row r="2068" spans="1:16" s="1" customFormat="1" hidden="1" x14ac:dyDescent="0.25">
      <c r="A2068" s="12">
        <f t="shared" si="64"/>
        <v>2067</v>
      </c>
      <c r="B2068" s="12" t="s">
        <v>1736</v>
      </c>
      <c r="C2068" s="13" t="s">
        <v>7904</v>
      </c>
      <c r="D2068" s="13" t="s">
        <v>10355</v>
      </c>
      <c r="E2068" s="13" t="s">
        <v>10459</v>
      </c>
      <c r="F2068" s="12" t="s">
        <v>10460</v>
      </c>
      <c r="G2068" s="13" t="s">
        <v>10461</v>
      </c>
      <c r="H2068" s="12" t="s">
        <v>11792</v>
      </c>
      <c r="I2068" s="12" t="s">
        <v>12233</v>
      </c>
      <c r="J2068" s="12" t="s">
        <v>11595</v>
      </c>
      <c r="K2068" s="14" t="s">
        <v>11596</v>
      </c>
      <c r="L2068" s="15">
        <v>0</v>
      </c>
      <c r="M2068" s="15">
        <v>50</v>
      </c>
      <c r="N2068" s="15">
        <f t="shared" si="65"/>
        <v>50</v>
      </c>
      <c r="O2068" s="15" t="s">
        <v>12671</v>
      </c>
      <c r="P2068" s="16"/>
    </row>
    <row r="2069" spans="1:16" s="1" customFormat="1" hidden="1" x14ac:dyDescent="0.25">
      <c r="A2069" s="12">
        <f t="shared" si="64"/>
        <v>2068</v>
      </c>
      <c r="B2069" s="12" t="s">
        <v>3027</v>
      </c>
      <c r="C2069" s="13" t="s">
        <v>8659</v>
      </c>
      <c r="D2069" s="13" t="s">
        <v>10355</v>
      </c>
      <c r="E2069" s="13" t="s">
        <v>10459</v>
      </c>
      <c r="F2069" s="12" t="s">
        <v>10460</v>
      </c>
      <c r="G2069" s="13" t="s">
        <v>10461</v>
      </c>
      <c r="H2069" s="12" t="s">
        <v>11792</v>
      </c>
      <c r="I2069" s="12" t="s">
        <v>12229</v>
      </c>
      <c r="J2069" s="12" t="s">
        <v>11595</v>
      </c>
      <c r="K2069" s="14" t="s">
        <v>11596</v>
      </c>
      <c r="L2069" s="15">
        <v>0</v>
      </c>
      <c r="M2069" s="15">
        <v>400</v>
      </c>
      <c r="N2069" s="15">
        <f t="shared" si="65"/>
        <v>400</v>
      </c>
      <c r="O2069" s="15" t="s">
        <v>12671</v>
      </c>
      <c r="P2069" s="16"/>
    </row>
    <row r="2070" spans="1:16" s="1" customFormat="1" hidden="1" x14ac:dyDescent="0.25">
      <c r="A2070" s="12">
        <f t="shared" si="64"/>
        <v>2069</v>
      </c>
      <c r="B2070" s="12" t="s">
        <v>1718</v>
      </c>
      <c r="C2070" s="13" t="s">
        <v>7897</v>
      </c>
      <c r="D2070" s="13" t="s">
        <v>10355</v>
      </c>
      <c r="E2070" s="13" t="s">
        <v>10459</v>
      </c>
      <c r="F2070" s="12" t="s">
        <v>10460</v>
      </c>
      <c r="G2070" s="13" t="s">
        <v>10461</v>
      </c>
      <c r="H2070" s="12" t="s">
        <v>11792</v>
      </c>
      <c r="I2070" s="12" t="s">
        <v>12233</v>
      </c>
      <c r="J2070" s="12" t="s">
        <v>11585</v>
      </c>
      <c r="K2070" s="14" t="s">
        <v>11586</v>
      </c>
      <c r="L2070" s="15">
        <v>0</v>
      </c>
      <c r="M2070" s="15">
        <v>400</v>
      </c>
      <c r="N2070" s="15">
        <f t="shared" si="65"/>
        <v>400</v>
      </c>
      <c r="O2070" s="15" t="s">
        <v>12671</v>
      </c>
      <c r="P2070" s="16"/>
    </row>
    <row r="2071" spans="1:16" s="1" customFormat="1" hidden="1" x14ac:dyDescent="0.25">
      <c r="A2071" s="12">
        <f t="shared" si="64"/>
        <v>2070</v>
      </c>
      <c r="B2071" s="12" t="s">
        <v>1583</v>
      </c>
      <c r="C2071" s="13" t="s">
        <v>6661</v>
      </c>
      <c r="D2071" s="13" t="s">
        <v>10369</v>
      </c>
      <c r="E2071" s="13" t="s">
        <v>10370</v>
      </c>
      <c r="F2071" s="12" t="s">
        <v>10511</v>
      </c>
      <c r="G2071" s="13" t="s">
        <v>6060</v>
      </c>
      <c r="H2071" s="12" t="s">
        <v>11792</v>
      </c>
      <c r="I2071" s="12" t="s">
        <v>12233</v>
      </c>
      <c r="J2071" s="12" t="s">
        <v>11374</v>
      </c>
      <c r="K2071" s="14" t="s">
        <v>11375</v>
      </c>
      <c r="L2071" s="15">
        <v>0</v>
      </c>
      <c r="M2071" s="15">
        <v>1150</v>
      </c>
      <c r="N2071" s="15">
        <f t="shared" si="65"/>
        <v>1150</v>
      </c>
      <c r="O2071" s="15" t="s">
        <v>12671</v>
      </c>
      <c r="P2071" s="16"/>
    </row>
    <row r="2072" spans="1:16" s="1" customFormat="1" hidden="1" x14ac:dyDescent="0.25">
      <c r="A2072" s="12">
        <f t="shared" si="64"/>
        <v>2071</v>
      </c>
      <c r="B2072" s="12" t="s">
        <v>4046</v>
      </c>
      <c r="C2072" s="13" t="s">
        <v>9249</v>
      </c>
      <c r="D2072" s="13" t="s">
        <v>10355</v>
      </c>
      <c r="E2072" s="13" t="s">
        <v>10459</v>
      </c>
      <c r="F2072" s="12" t="s">
        <v>10460</v>
      </c>
      <c r="G2072" s="13" t="s">
        <v>10461</v>
      </c>
      <c r="H2072" s="12" t="s">
        <v>11792</v>
      </c>
      <c r="I2072" s="12" t="s">
        <v>12229</v>
      </c>
      <c r="J2072" s="12" t="s">
        <v>11610</v>
      </c>
      <c r="K2072" s="14" t="s">
        <v>11611</v>
      </c>
      <c r="L2072" s="15">
        <v>0</v>
      </c>
      <c r="M2072" s="15">
        <v>100</v>
      </c>
      <c r="N2072" s="15">
        <f t="shared" si="65"/>
        <v>100</v>
      </c>
      <c r="O2072" s="15" t="s">
        <v>12671</v>
      </c>
      <c r="P2072" s="16"/>
    </row>
    <row r="2073" spans="1:16" s="1" customFormat="1" hidden="1" x14ac:dyDescent="0.25">
      <c r="A2073" s="12">
        <f t="shared" si="64"/>
        <v>2072</v>
      </c>
      <c r="B2073" s="12" t="s">
        <v>5232</v>
      </c>
      <c r="C2073" s="13" t="s">
        <v>9926</v>
      </c>
      <c r="D2073" s="13" t="s">
        <v>10355</v>
      </c>
      <c r="E2073" s="13" t="s">
        <v>10432</v>
      </c>
      <c r="F2073" s="12" t="s">
        <v>10433</v>
      </c>
      <c r="G2073" s="13" t="s">
        <v>10434</v>
      </c>
      <c r="H2073" s="12" t="s">
        <v>11792</v>
      </c>
      <c r="I2073" s="12" t="s">
        <v>12229</v>
      </c>
      <c r="J2073" s="12" t="s">
        <v>11580</v>
      </c>
      <c r="K2073" s="14" t="s">
        <v>11581</v>
      </c>
      <c r="L2073" s="15">
        <v>0</v>
      </c>
      <c r="M2073" s="15">
        <v>450</v>
      </c>
      <c r="N2073" s="15">
        <f t="shared" si="65"/>
        <v>450</v>
      </c>
      <c r="O2073" s="15" t="s">
        <v>12671</v>
      </c>
      <c r="P2073" s="16"/>
    </row>
    <row r="2074" spans="1:16" s="1" customFormat="1" hidden="1" x14ac:dyDescent="0.25">
      <c r="A2074" s="12">
        <f t="shared" si="64"/>
        <v>2073</v>
      </c>
      <c r="B2074" s="12" t="s">
        <v>3698</v>
      </c>
      <c r="C2074" s="13" t="s">
        <v>8890</v>
      </c>
      <c r="D2074" s="13" t="s">
        <v>10369</v>
      </c>
      <c r="E2074" s="13" t="s">
        <v>10369</v>
      </c>
      <c r="F2074" s="12" t="s">
        <v>10581</v>
      </c>
      <c r="G2074" s="13" t="s">
        <v>6240</v>
      </c>
      <c r="H2074" s="12" t="s">
        <v>11792</v>
      </c>
      <c r="I2074" s="12" t="s">
        <v>12229</v>
      </c>
      <c r="J2074" s="12" t="s">
        <v>11317</v>
      </c>
      <c r="K2074" s="14" t="s">
        <v>11318</v>
      </c>
      <c r="L2074" s="15">
        <v>0</v>
      </c>
      <c r="M2074" s="15">
        <v>290</v>
      </c>
      <c r="N2074" s="15">
        <f t="shared" si="65"/>
        <v>290</v>
      </c>
      <c r="O2074" s="15" t="s">
        <v>12671</v>
      </c>
      <c r="P2074" s="16"/>
    </row>
    <row r="2075" spans="1:16" s="1" customFormat="1" hidden="1" x14ac:dyDescent="0.25">
      <c r="A2075" s="12">
        <f t="shared" si="64"/>
        <v>2074</v>
      </c>
      <c r="B2075" s="12" t="s">
        <v>4104</v>
      </c>
      <c r="C2075" s="13" t="s">
        <v>9278</v>
      </c>
      <c r="D2075" s="13" t="s">
        <v>10355</v>
      </c>
      <c r="E2075" s="13" t="s">
        <v>10459</v>
      </c>
      <c r="F2075" s="12" t="s">
        <v>10460</v>
      </c>
      <c r="G2075" s="13" t="s">
        <v>10461</v>
      </c>
      <c r="H2075" s="12" t="s">
        <v>11792</v>
      </c>
      <c r="I2075" s="12" t="s">
        <v>12229</v>
      </c>
      <c r="J2075" s="12" t="s">
        <v>11592</v>
      </c>
      <c r="K2075" s="14" t="s">
        <v>10982</v>
      </c>
      <c r="L2075" s="15">
        <v>0</v>
      </c>
      <c r="M2075" s="15">
        <v>150</v>
      </c>
      <c r="N2075" s="15">
        <f t="shared" si="65"/>
        <v>150</v>
      </c>
      <c r="O2075" s="15" t="s">
        <v>12671</v>
      </c>
      <c r="P2075" s="16"/>
    </row>
    <row r="2076" spans="1:16" s="1" customFormat="1" hidden="1" x14ac:dyDescent="0.25">
      <c r="A2076" s="12">
        <f t="shared" si="64"/>
        <v>2075</v>
      </c>
      <c r="B2076" s="12" t="s">
        <v>2123</v>
      </c>
      <c r="C2076" s="13" t="s">
        <v>6467</v>
      </c>
      <c r="D2076" s="13" t="s">
        <v>10158</v>
      </c>
      <c r="E2076" s="13" t="s">
        <v>10158</v>
      </c>
      <c r="F2076" s="12" t="s">
        <v>10404</v>
      </c>
      <c r="G2076" s="13" t="s">
        <v>10405</v>
      </c>
      <c r="H2076" s="12" t="s">
        <v>11792</v>
      </c>
      <c r="I2076" s="12" t="s">
        <v>12232</v>
      </c>
      <c r="J2076" s="12" t="s">
        <v>10841</v>
      </c>
      <c r="K2076" s="14" t="s">
        <v>10842</v>
      </c>
      <c r="L2076" s="15">
        <v>0</v>
      </c>
      <c r="M2076" s="15">
        <v>650</v>
      </c>
      <c r="N2076" s="15">
        <f t="shared" si="65"/>
        <v>650</v>
      </c>
      <c r="O2076" s="15" t="s">
        <v>12671</v>
      </c>
      <c r="P2076" s="16"/>
    </row>
    <row r="2077" spans="1:16" s="1" customFormat="1" hidden="1" x14ac:dyDescent="0.25">
      <c r="A2077" s="12">
        <f t="shared" si="64"/>
        <v>2076</v>
      </c>
      <c r="B2077" s="12" t="s">
        <v>2544</v>
      </c>
      <c r="C2077" s="13" t="s">
        <v>6757</v>
      </c>
      <c r="D2077" s="13" t="s">
        <v>10363</v>
      </c>
      <c r="E2077" s="13" t="s">
        <v>10396</v>
      </c>
      <c r="F2077" s="12" t="s">
        <v>10397</v>
      </c>
      <c r="G2077" s="13" t="s">
        <v>10398</v>
      </c>
      <c r="H2077" s="12" t="s">
        <v>11792</v>
      </c>
      <c r="I2077" s="12" t="s">
        <v>12230</v>
      </c>
      <c r="J2077" s="12" t="s">
        <v>11198</v>
      </c>
      <c r="K2077" s="14" t="s">
        <v>11199</v>
      </c>
      <c r="L2077" s="15">
        <v>0</v>
      </c>
      <c r="M2077" s="15">
        <v>1350</v>
      </c>
      <c r="N2077" s="15">
        <f t="shared" si="65"/>
        <v>1350</v>
      </c>
      <c r="O2077" s="15" t="s">
        <v>12671</v>
      </c>
      <c r="P2077" s="16"/>
    </row>
    <row r="2078" spans="1:16" s="1" customFormat="1" hidden="1" x14ac:dyDescent="0.25">
      <c r="A2078" s="12">
        <f t="shared" si="64"/>
        <v>2077</v>
      </c>
      <c r="B2078" s="12" t="s">
        <v>3025</v>
      </c>
      <c r="C2078" s="13" t="s">
        <v>8657</v>
      </c>
      <c r="D2078" s="13" t="s">
        <v>10355</v>
      </c>
      <c r="E2078" s="13" t="s">
        <v>10459</v>
      </c>
      <c r="F2078" s="12" t="s">
        <v>10460</v>
      </c>
      <c r="G2078" s="13" t="s">
        <v>10461</v>
      </c>
      <c r="H2078" s="12" t="s">
        <v>11792</v>
      </c>
      <c r="I2078" s="12" t="s">
        <v>12229</v>
      </c>
      <c r="J2078" s="12" t="s">
        <v>11603</v>
      </c>
      <c r="K2078" s="14" t="s">
        <v>11604</v>
      </c>
      <c r="L2078" s="15">
        <v>0</v>
      </c>
      <c r="M2078" s="15">
        <v>500</v>
      </c>
      <c r="N2078" s="15">
        <f t="shared" si="65"/>
        <v>500</v>
      </c>
      <c r="O2078" s="15" t="s">
        <v>12671</v>
      </c>
      <c r="P2078" s="16"/>
    </row>
    <row r="2079" spans="1:16" s="1" customFormat="1" hidden="1" x14ac:dyDescent="0.25">
      <c r="A2079" s="12">
        <f t="shared" si="64"/>
        <v>2078</v>
      </c>
      <c r="B2079" s="12" t="s">
        <v>3017</v>
      </c>
      <c r="C2079" s="13" t="s">
        <v>8651</v>
      </c>
      <c r="D2079" s="13" t="s">
        <v>10355</v>
      </c>
      <c r="E2079" s="13" t="s">
        <v>10459</v>
      </c>
      <c r="F2079" s="12" t="s">
        <v>10460</v>
      </c>
      <c r="G2079" s="13" t="s">
        <v>10461</v>
      </c>
      <c r="H2079" s="12" t="s">
        <v>11792</v>
      </c>
      <c r="I2079" s="12" t="s">
        <v>12229</v>
      </c>
      <c r="J2079" s="12" t="s">
        <v>11601</v>
      </c>
      <c r="K2079" s="14" t="s">
        <v>11602</v>
      </c>
      <c r="L2079" s="15">
        <v>0</v>
      </c>
      <c r="M2079" s="15">
        <v>100</v>
      </c>
      <c r="N2079" s="15">
        <f t="shared" si="65"/>
        <v>100</v>
      </c>
      <c r="O2079" s="15" t="s">
        <v>12671</v>
      </c>
      <c r="P2079" s="16"/>
    </row>
    <row r="2080" spans="1:16" s="1" customFormat="1" hidden="1" x14ac:dyDescent="0.25">
      <c r="A2080" s="12">
        <f t="shared" si="64"/>
        <v>2079</v>
      </c>
      <c r="B2080" s="12" t="s">
        <v>5229</v>
      </c>
      <c r="C2080" s="13" t="s">
        <v>9923</v>
      </c>
      <c r="D2080" s="13" t="s">
        <v>10158</v>
      </c>
      <c r="E2080" s="13" t="s">
        <v>10158</v>
      </c>
      <c r="F2080" s="12" t="s">
        <v>10404</v>
      </c>
      <c r="G2080" s="13" t="s">
        <v>10405</v>
      </c>
      <c r="H2080" s="12" t="s">
        <v>11792</v>
      </c>
      <c r="I2080" s="12" t="s">
        <v>12229</v>
      </c>
      <c r="J2080" s="12" t="s">
        <v>10835</v>
      </c>
      <c r="K2080" s="14" t="s">
        <v>10836</v>
      </c>
      <c r="L2080" s="15">
        <v>0</v>
      </c>
      <c r="M2080" s="15">
        <v>750</v>
      </c>
      <c r="N2080" s="15">
        <f t="shared" si="65"/>
        <v>750</v>
      </c>
      <c r="O2080" s="15" t="s">
        <v>12671</v>
      </c>
      <c r="P2080" s="16"/>
    </row>
    <row r="2081" spans="1:16" s="1" customFormat="1" hidden="1" x14ac:dyDescent="0.25">
      <c r="A2081" s="12">
        <f t="shared" si="64"/>
        <v>2080</v>
      </c>
      <c r="B2081" s="12" t="s">
        <v>1141</v>
      </c>
      <c r="C2081" s="13" t="s">
        <v>7620</v>
      </c>
      <c r="D2081" s="13" t="s">
        <v>10369</v>
      </c>
      <c r="E2081" s="13" t="s">
        <v>10408</v>
      </c>
      <c r="F2081" s="12" t="s">
        <v>10484</v>
      </c>
      <c r="G2081" s="13" t="s">
        <v>10485</v>
      </c>
      <c r="H2081" s="12" t="s">
        <v>11792</v>
      </c>
      <c r="I2081" s="12" t="s">
        <v>12229</v>
      </c>
      <c r="J2081" s="12" t="s">
        <v>11291</v>
      </c>
      <c r="K2081" s="14" t="s">
        <v>11292</v>
      </c>
      <c r="L2081" s="15">
        <v>0</v>
      </c>
      <c r="M2081" s="15">
        <v>2150</v>
      </c>
      <c r="N2081" s="15">
        <f t="shared" si="65"/>
        <v>2150</v>
      </c>
      <c r="O2081" s="15" t="s">
        <v>12671</v>
      </c>
      <c r="P2081" s="16"/>
    </row>
    <row r="2082" spans="1:16" s="1" customFormat="1" hidden="1" x14ac:dyDescent="0.25">
      <c r="A2082" s="12">
        <f t="shared" si="64"/>
        <v>2081</v>
      </c>
      <c r="B2082" s="12" t="s">
        <v>1144</v>
      </c>
      <c r="C2082" s="13" t="s">
        <v>7622</v>
      </c>
      <c r="D2082" s="13" t="s">
        <v>10369</v>
      </c>
      <c r="E2082" s="13" t="s">
        <v>10408</v>
      </c>
      <c r="F2082" s="12" t="s">
        <v>10484</v>
      </c>
      <c r="G2082" s="13" t="s">
        <v>10485</v>
      </c>
      <c r="H2082" s="12" t="s">
        <v>11792</v>
      </c>
      <c r="I2082" s="12" t="s">
        <v>12229</v>
      </c>
      <c r="J2082" s="12" t="s">
        <v>11291</v>
      </c>
      <c r="K2082" s="14" t="s">
        <v>11292</v>
      </c>
      <c r="L2082" s="15">
        <v>0</v>
      </c>
      <c r="M2082" s="15">
        <v>850</v>
      </c>
      <c r="N2082" s="15">
        <f t="shared" si="65"/>
        <v>850</v>
      </c>
      <c r="O2082" s="15" t="s">
        <v>12671</v>
      </c>
      <c r="P2082" s="16"/>
    </row>
    <row r="2083" spans="1:16" s="1" customFormat="1" hidden="1" x14ac:dyDescent="0.25">
      <c r="A2083" s="12">
        <f t="shared" si="64"/>
        <v>2082</v>
      </c>
      <c r="B2083" s="12" t="s">
        <v>4174</v>
      </c>
      <c r="C2083" s="13" t="s">
        <v>9318</v>
      </c>
      <c r="D2083" s="13" t="s">
        <v>10363</v>
      </c>
      <c r="E2083" s="13" t="s">
        <v>10533</v>
      </c>
      <c r="F2083" s="12" t="s">
        <v>10598</v>
      </c>
      <c r="G2083" s="13" t="s">
        <v>10599</v>
      </c>
      <c r="H2083" s="12" t="s">
        <v>11792</v>
      </c>
      <c r="I2083" s="12" t="s">
        <v>12229</v>
      </c>
      <c r="J2083" s="12" t="s">
        <v>11173</v>
      </c>
      <c r="K2083" s="14" t="s">
        <v>11174</v>
      </c>
      <c r="L2083" s="15">
        <v>0</v>
      </c>
      <c r="M2083" s="15">
        <v>450</v>
      </c>
      <c r="N2083" s="15">
        <f t="shared" si="65"/>
        <v>450</v>
      </c>
      <c r="O2083" s="15" t="s">
        <v>12671</v>
      </c>
      <c r="P2083" s="16"/>
    </row>
    <row r="2084" spans="1:16" s="1" customFormat="1" hidden="1" x14ac:dyDescent="0.25">
      <c r="A2084" s="12">
        <f t="shared" si="64"/>
        <v>2083</v>
      </c>
      <c r="B2084" s="12" t="s">
        <v>1332</v>
      </c>
      <c r="C2084" s="13" t="s">
        <v>7718</v>
      </c>
      <c r="D2084" s="13" t="s">
        <v>10369</v>
      </c>
      <c r="E2084" s="13" t="s">
        <v>10161</v>
      </c>
      <c r="F2084" s="12" t="s">
        <v>10385</v>
      </c>
      <c r="G2084" s="13" t="s">
        <v>10386</v>
      </c>
      <c r="H2084" s="12" t="s">
        <v>11792</v>
      </c>
      <c r="I2084" s="12" t="s">
        <v>12229</v>
      </c>
      <c r="J2084" s="12" t="s">
        <v>11463</v>
      </c>
      <c r="K2084" s="14" t="s">
        <v>10860</v>
      </c>
      <c r="L2084" s="15">
        <v>0</v>
      </c>
      <c r="M2084" s="15">
        <v>300</v>
      </c>
      <c r="N2084" s="15">
        <f t="shared" si="65"/>
        <v>300</v>
      </c>
      <c r="O2084" s="15" t="s">
        <v>12671</v>
      </c>
      <c r="P2084" s="16"/>
    </row>
    <row r="2085" spans="1:16" s="1" customFormat="1" hidden="1" x14ac:dyDescent="0.25">
      <c r="A2085" s="12">
        <f t="shared" si="64"/>
        <v>2084</v>
      </c>
      <c r="B2085" s="12" t="s">
        <v>304</v>
      </c>
      <c r="C2085" s="13" t="s">
        <v>5691</v>
      </c>
      <c r="D2085" s="13" t="s">
        <v>10351</v>
      </c>
      <c r="E2085" s="13" t="s">
        <v>10390</v>
      </c>
      <c r="F2085" s="12" t="s">
        <v>10391</v>
      </c>
      <c r="G2085" s="13" t="s">
        <v>8404</v>
      </c>
      <c r="H2085" s="12" t="s">
        <v>11789</v>
      </c>
      <c r="I2085" s="12" t="s">
        <v>12231</v>
      </c>
      <c r="J2085" s="12" t="s">
        <v>11072</v>
      </c>
      <c r="K2085" s="14" t="s">
        <v>11073</v>
      </c>
      <c r="L2085" s="15">
        <v>0</v>
      </c>
      <c r="M2085" s="15">
        <v>60700</v>
      </c>
      <c r="N2085" s="15">
        <f t="shared" si="65"/>
        <v>60700</v>
      </c>
      <c r="O2085" s="15" t="s">
        <v>12671</v>
      </c>
      <c r="P2085" s="16"/>
    </row>
    <row r="2086" spans="1:16" s="1" customFormat="1" hidden="1" x14ac:dyDescent="0.25">
      <c r="A2086" s="12">
        <f t="shared" si="64"/>
        <v>2085</v>
      </c>
      <c r="B2086" s="12" t="s">
        <v>2679</v>
      </c>
      <c r="C2086" s="13" t="s">
        <v>6311</v>
      </c>
      <c r="D2086" s="13" t="s">
        <v>10351</v>
      </c>
      <c r="E2086" s="13" t="s">
        <v>10390</v>
      </c>
      <c r="F2086" s="12" t="s">
        <v>10391</v>
      </c>
      <c r="G2086" s="13" t="s">
        <v>8404</v>
      </c>
      <c r="H2086" s="12" t="s">
        <v>11792</v>
      </c>
      <c r="I2086" s="12" t="s">
        <v>12231</v>
      </c>
      <c r="J2086" s="12" t="s">
        <v>11072</v>
      </c>
      <c r="K2086" s="14" t="s">
        <v>11073</v>
      </c>
      <c r="L2086" s="15">
        <v>0</v>
      </c>
      <c r="M2086" s="15">
        <v>150</v>
      </c>
      <c r="N2086" s="15">
        <f t="shared" si="65"/>
        <v>150</v>
      </c>
      <c r="O2086" s="15" t="s">
        <v>12671</v>
      </c>
      <c r="P2086" s="16"/>
    </row>
    <row r="2087" spans="1:16" s="1" customFormat="1" hidden="1" x14ac:dyDescent="0.25">
      <c r="A2087" s="12">
        <f t="shared" si="64"/>
        <v>2086</v>
      </c>
      <c r="B2087" s="12" t="s">
        <v>5238</v>
      </c>
      <c r="C2087" s="13" t="s">
        <v>9931</v>
      </c>
      <c r="D2087" s="13" t="s">
        <v>10369</v>
      </c>
      <c r="E2087" s="13" t="s">
        <v>10370</v>
      </c>
      <c r="F2087" s="12" t="s">
        <v>10462</v>
      </c>
      <c r="G2087" s="13" t="s">
        <v>10463</v>
      </c>
      <c r="H2087" s="12" t="s">
        <v>11792</v>
      </c>
      <c r="I2087" s="12" t="s">
        <v>12229</v>
      </c>
      <c r="J2087" s="12" t="s">
        <v>11366</v>
      </c>
      <c r="K2087" s="14" t="s">
        <v>11367</v>
      </c>
      <c r="L2087" s="15">
        <v>0</v>
      </c>
      <c r="M2087" s="15">
        <v>50</v>
      </c>
      <c r="N2087" s="15">
        <f t="shared" si="65"/>
        <v>50</v>
      </c>
      <c r="O2087" s="15" t="s">
        <v>12671</v>
      </c>
      <c r="P2087" s="16"/>
    </row>
    <row r="2088" spans="1:16" s="1" customFormat="1" hidden="1" x14ac:dyDescent="0.25">
      <c r="A2088" s="12">
        <f t="shared" si="64"/>
        <v>2087</v>
      </c>
      <c r="B2088" s="12" t="s">
        <v>3006</v>
      </c>
      <c r="C2088" s="13" t="s">
        <v>8645</v>
      </c>
      <c r="D2088" s="13" t="s">
        <v>10369</v>
      </c>
      <c r="E2088" s="13" t="s">
        <v>10370</v>
      </c>
      <c r="F2088" s="12" t="s">
        <v>10462</v>
      </c>
      <c r="G2088" s="13" t="s">
        <v>10463</v>
      </c>
      <c r="H2088" s="12" t="s">
        <v>11792</v>
      </c>
      <c r="I2088" s="12" t="s">
        <v>12229</v>
      </c>
      <c r="J2088" s="12" t="s">
        <v>11368</v>
      </c>
      <c r="K2088" s="14" t="s">
        <v>11369</v>
      </c>
      <c r="L2088" s="15">
        <v>0</v>
      </c>
      <c r="M2088" s="15">
        <v>150</v>
      </c>
      <c r="N2088" s="15">
        <f t="shared" si="65"/>
        <v>150</v>
      </c>
      <c r="O2088" s="15" t="s">
        <v>12671</v>
      </c>
      <c r="P2088" s="16"/>
    </row>
    <row r="2089" spans="1:16" s="1" customFormat="1" hidden="1" x14ac:dyDescent="0.25">
      <c r="A2089" s="12">
        <f t="shared" si="64"/>
        <v>2088</v>
      </c>
      <c r="B2089" s="12" t="s">
        <v>3031</v>
      </c>
      <c r="C2089" s="13" t="s">
        <v>8662</v>
      </c>
      <c r="D2089" s="13" t="s">
        <v>10355</v>
      </c>
      <c r="E2089" s="13" t="s">
        <v>10459</v>
      </c>
      <c r="F2089" s="12" t="s">
        <v>10460</v>
      </c>
      <c r="G2089" s="13" t="s">
        <v>10461</v>
      </c>
      <c r="H2089" s="12" t="s">
        <v>11792</v>
      </c>
      <c r="I2089" s="12" t="s">
        <v>12229</v>
      </c>
      <c r="J2089" s="12" t="s">
        <v>11610</v>
      </c>
      <c r="K2089" s="14" t="s">
        <v>11611</v>
      </c>
      <c r="L2089" s="15">
        <v>0</v>
      </c>
      <c r="M2089" s="15">
        <v>300</v>
      </c>
      <c r="N2089" s="15">
        <f t="shared" si="65"/>
        <v>300</v>
      </c>
      <c r="O2089" s="15" t="s">
        <v>12671</v>
      </c>
      <c r="P2089" s="16"/>
    </row>
    <row r="2090" spans="1:16" s="1" customFormat="1" hidden="1" x14ac:dyDescent="0.25">
      <c r="A2090" s="12">
        <f t="shared" si="64"/>
        <v>2089</v>
      </c>
      <c r="B2090" s="12" t="s">
        <v>2613</v>
      </c>
      <c r="C2090" s="13" t="s">
        <v>8417</v>
      </c>
      <c r="D2090" s="13" t="s">
        <v>10369</v>
      </c>
      <c r="E2090" s="13" t="s">
        <v>10486</v>
      </c>
      <c r="F2090" s="12" t="s">
        <v>10590</v>
      </c>
      <c r="G2090" s="13" t="s">
        <v>10591</v>
      </c>
      <c r="H2090" s="12" t="s">
        <v>11792</v>
      </c>
      <c r="I2090" s="12" t="s">
        <v>12229</v>
      </c>
      <c r="J2090" s="12" t="s">
        <v>11474</v>
      </c>
      <c r="K2090" s="14" t="s">
        <v>12238</v>
      </c>
      <c r="L2090" s="15">
        <v>0</v>
      </c>
      <c r="M2090" s="15">
        <v>300</v>
      </c>
      <c r="N2090" s="15">
        <f t="shared" si="65"/>
        <v>300</v>
      </c>
      <c r="O2090" s="15" t="s">
        <v>12671</v>
      </c>
      <c r="P2090" s="16"/>
    </row>
    <row r="2091" spans="1:16" s="1" customFormat="1" hidden="1" x14ac:dyDescent="0.25">
      <c r="A2091" s="12">
        <f t="shared" si="64"/>
        <v>2090</v>
      </c>
      <c r="B2091" s="12" t="s">
        <v>1464</v>
      </c>
      <c r="C2091" s="13" t="s">
        <v>7792</v>
      </c>
      <c r="D2091" s="13" t="s">
        <v>10369</v>
      </c>
      <c r="E2091" s="13" t="s">
        <v>10486</v>
      </c>
      <c r="F2091" s="12" t="s">
        <v>10590</v>
      </c>
      <c r="G2091" s="13" t="s">
        <v>10591</v>
      </c>
      <c r="H2091" s="12" t="s">
        <v>11792</v>
      </c>
      <c r="I2091" s="12" t="s">
        <v>12232</v>
      </c>
      <c r="J2091" s="12" t="s">
        <v>11510</v>
      </c>
      <c r="K2091" s="14" t="s">
        <v>12237</v>
      </c>
      <c r="L2091" s="15">
        <v>100</v>
      </c>
      <c r="M2091" s="15">
        <v>1500</v>
      </c>
      <c r="N2091" s="15">
        <f t="shared" si="65"/>
        <v>1600</v>
      </c>
      <c r="O2091" s="15" t="s">
        <v>12671</v>
      </c>
      <c r="P2091" s="16"/>
    </row>
    <row r="2092" spans="1:16" s="1" customFormat="1" hidden="1" x14ac:dyDescent="0.25">
      <c r="A2092" s="12">
        <f t="shared" si="64"/>
        <v>2091</v>
      </c>
      <c r="B2092" s="12" t="s">
        <v>3082</v>
      </c>
      <c r="C2092" s="13" t="s">
        <v>8692</v>
      </c>
      <c r="D2092" s="13" t="s">
        <v>10355</v>
      </c>
      <c r="E2092" s="13" t="s">
        <v>10459</v>
      </c>
      <c r="F2092" s="12" t="s">
        <v>10460</v>
      </c>
      <c r="G2092" s="13" t="s">
        <v>10461</v>
      </c>
      <c r="H2092" s="12" t="s">
        <v>11792</v>
      </c>
      <c r="I2092" s="12" t="s">
        <v>12230</v>
      </c>
      <c r="J2092" s="12" t="s">
        <v>11592</v>
      </c>
      <c r="K2092" s="14" t="s">
        <v>10982</v>
      </c>
      <c r="L2092" s="15">
        <v>0</v>
      </c>
      <c r="M2092" s="15">
        <v>1900</v>
      </c>
      <c r="N2092" s="15">
        <f t="shared" si="65"/>
        <v>1900</v>
      </c>
      <c r="O2092" s="15" t="s">
        <v>12671</v>
      </c>
      <c r="P2092" s="16"/>
    </row>
    <row r="2093" spans="1:16" s="1" customFormat="1" hidden="1" x14ac:dyDescent="0.25">
      <c r="A2093" s="12">
        <f t="shared" si="64"/>
        <v>2092</v>
      </c>
      <c r="B2093" s="12" t="s">
        <v>4041</v>
      </c>
      <c r="C2093" s="13" t="s">
        <v>9245</v>
      </c>
      <c r="D2093" s="13" t="s">
        <v>10369</v>
      </c>
      <c r="E2093" s="13" t="s">
        <v>10408</v>
      </c>
      <c r="F2093" s="12" t="s">
        <v>10484</v>
      </c>
      <c r="G2093" s="13" t="s">
        <v>10485</v>
      </c>
      <c r="H2093" s="12" t="s">
        <v>11792</v>
      </c>
      <c r="I2093" s="12" t="s">
        <v>12229</v>
      </c>
      <c r="J2093" s="12" t="s">
        <v>11388</v>
      </c>
      <c r="K2093" s="14" t="s">
        <v>11389</v>
      </c>
      <c r="L2093" s="15">
        <v>0</v>
      </c>
      <c r="M2093" s="15">
        <v>300</v>
      </c>
      <c r="N2093" s="15">
        <f t="shared" si="65"/>
        <v>300</v>
      </c>
      <c r="O2093" s="15" t="s">
        <v>12671</v>
      </c>
      <c r="P2093" s="16"/>
    </row>
    <row r="2094" spans="1:16" s="1" customFormat="1" hidden="1" x14ac:dyDescent="0.25">
      <c r="A2094" s="12">
        <f t="shared" si="64"/>
        <v>2093</v>
      </c>
      <c r="B2094" s="12" t="s">
        <v>1466</v>
      </c>
      <c r="C2094" s="13" t="s">
        <v>6642</v>
      </c>
      <c r="D2094" s="13" t="s">
        <v>10369</v>
      </c>
      <c r="E2094" s="13" t="s">
        <v>10486</v>
      </c>
      <c r="F2094" s="12" t="s">
        <v>10590</v>
      </c>
      <c r="G2094" s="13" t="s">
        <v>10591</v>
      </c>
      <c r="H2094" s="12" t="s">
        <v>11792</v>
      </c>
      <c r="I2094" s="12" t="s">
        <v>12231</v>
      </c>
      <c r="J2094" s="12" t="s">
        <v>11475</v>
      </c>
      <c r="K2094" s="14" t="s">
        <v>11476</v>
      </c>
      <c r="L2094" s="15">
        <v>0</v>
      </c>
      <c r="M2094" s="15">
        <v>600</v>
      </c>
      <c r="N2094" s="15">
        <f t="shared" si="65"/>
        <v>600</v>
      </c>
      <c r="O2094" s="15" t="s">
        <v>12671</v>
      </c>
      <c r="P2094" s="16"/>
    </row>
    <row r="2095" spans="1:16" s="1" customFormat="1" hidden="1" x14ac:dyDescent="0.25">
      <c r="A2095" s="12">
        <f t="shared" si="64"/>
        <v>2094</v>
      </c>
      <c r="B2095" s="12" t="s">
        <v>3101</v>
      </c>
      <c r="C2095" s="13" t="s">
        <v>6794</v>
      </c>
      <c r="D2095" s="13" t="s">
        <v>10369</v>
      </c>
      <c r="E2095" s="13" t="s">
        <v>10486</v>
      </c>
      <c r="F2095" s="12" t="s">
        <v>10590</v>
      </c>
      <c r="G2095" s="13" t="s">
        <v>10591</v>
      </c>
      <c r="H2095" s="12" t="s">
        <v>11792</v>
      </c>
      <c r="I2095" s="12" t="s">
        <v>12230</v>
      </c>
      <c r="J2095" s="12" t="s">
        <v>11475</v>
      </c>
      <c r="K2095" s="14" t="s">
        <v>11476</v>
      </c>
      <c r="L2095" s="15">
        <v>0</v>
      </c>
      <c r="M2095" s="15">
        <v>900</v>
      </c>
      <c r="N2095" s="15">
        <f t="shared" si="65"/>
        <v>900</v>
      </c>
      <c r="O2095" s="15" t="s">
        <v>12671</v>
      </c>
      <c r="P2095" s="16"/>
    </row>
    <row r="2096" spans="1:16" s="1" customFormat="1" hidden="1" x14ac:dyDescent="0.25">
      <c r="A2096" s="12">
        <f t="shared" si="64"/>
        <v>2095</v>
      </c>
      <c r="B2096" s="12" t="s">
        <v>1467</v>
      </c>
      <c r="C2096" s="13" t="s">
        <v>6103</v>
      </c>
      <c r="D2096" s="13" t="s">
        <v>10369</v>
      </c>
      <c r="E2096" s="13" t="s">
        <v>10486</v>
      </c>
      <c r="F2096" s="12" t="s">
        <v>10590</v>
      </c>
      <c r="G2096" s="13" t="s">
        <v>10591</v>
      </c>
      <c r="H2096" s="12" t="s">
        <v>11792</v>
      </c>
      <c r="I2096" s="12" t="s">
        <v>12231</v>
      </c>
      <c r="J2096" s="12" t="s">
        <v>11475</v>
      </c>
      <c r="K2096" s="14" t="s">
        <v>11476</v>
      </c>
      <c r="L2096" s="15">
        <v>0</v>
      </c>
      <c r="M2096" s="15">
        <v>3800</v>
      </c>
      <c r="N2096" s="15">
        <f t="shared" si="65"/>
        <v>3800</v>
      </c>
      <c r="O2096" s="15" t="s">
        <v>12671</v>
      </c>
      <c r="P2096" s="16"/>
    </row>
    <row r="2097" spans="1:16" s="1" customFormat="1" hidden="1" x14ac:dyDescent="0.25">
      <c r="A2097" s="12">
        <f t="shared" si="64"/>
        <v>2096</v>
      </c>
      <c r="B2097" s="12" t="s">
        <v>4049</v>
      </c>
      <c r="C2097" s="13" t="s">
        <v>6516</v>
      </c>
      <c r="D2097" s="13" t="s">
        <v>10355</v>
      </c>
      <c r="E2097" s="13" t="s">
        <v>10459</v>
      </c>
      <c r="F2097" s="12" t="s">
        <v>10460</v>
      </c>
      <c r="G2097" s="13" t="s">
        <v>10461</v>
      </c>
      <c r="H2097" s="12" t="s">
        <v>11792</v>
      </c>
      <c r="I2097" s="12" t="s">
        <v>12229</v>
      </c>
      <c r="J2097" s="12" t="s">
        <v>11592</v>
      </c>
      <c r="K2097" s="14" t="s">
        <v>10982</v>
      </c>
      <c r="L2097" s="15">
        <v>0</v>
      </c>
      <c r="M2097" s="15">
        <v>100</v>
      </c>
      <c r="N2097" s="15">
        <f t="shared" si="65"/>
        <v>100</v>
      </c>
      <c r="O2097" s="15" t="s">
        <v>12671</v>
      </c>
      <c r="P2097" s="16"/>
    </row>
    <row r="2098" spans="1:16" s="1" customFormat="1" hidden="1" x14ac:dyDescent="0.25">
      <c r="A2098" s="12">
        <f t="shared" si="64"/>
        <v>2097</v>
      </c>
      <c r="B2098" s="12" t="s">
        <v>3907</v>
      </c>
      <c r="C2098" s="13" t="s">
        <v>9164</v>
      </c>
      <c r="D2098" s="13" t="s">
        <v>10355</v>
      </c>
      <c r="E2098" s="13" t="s">
        <v>10459</v>
      </c>
      <c r="F2098" s="12" t="s">
        <v>10460</v>
      </c>
      <c r="G2098" s="13" t="s">
        <v>10461</v>
      </c>
      <c r="H2098" s="12" t="s">
        <v>11792</v>
      </c>
      <c r="I2098" s="12" t="s">
        <v>12229</v>
      </c>
      <c r="J2098" s="12" t="s">
        <v>11601</v>
      </c>
      <c r="K2098" s="14" t="s">
        <v>11602</v>
      </c>
      <c r="L2098" s="15">
        <v>0</v>
      </c>
      <c r="M2098" s="15">
        <v>50</v>
      </c>
      <c r="N2098" s="15">
        <f t="shared" si="65"/>
        <v>50</v>
      </c>
      <c r="O2098" s="15" t="s">
        <v>12671</v>
      </c>
      <c r="P2098" s="16"/>
    </row>
    <row r="2099" spans="1:16" s="1" customFormat="1" hidden="1" x14ac:dyDescent="0.25">
      <c r="A2099" s="12">
        <f t="shared" si="64"/>
        <v>2098</v>
      </c>
      <c r="B2099" s="12" t="s">
        <v>2561</v>
      </c>
      <c r="C2099" s="13" t="s">
        <v>8394</v>
      </c>
      <c r="D2099" s="13" t="s">
        <v>10355</v>
      </c>
      <c r="E2099" s="13" t="s">
        <v>10459</v>
      </c>
      <c r="F2099" s="12" t="s">
        <v>10460</v>
      </c>
      <c r="G2099" s="13" t="s">
        <v>10461</v>
      </c>
      <c r="H2099" s="12" t="s">
        <v>11792</v>
      </c>
      <c r="I2099" s="12" t="s">
        <v>12232</v>
      </c>
      <c r="J2099" s="12" t="s">
        <v>11601</v>
      </c>
      <c r="K2099" s="14" t="s">
        <v>11602</v>
      </c>
      <c r="L2099" s="15">
        <v>0</v>
      </c>
      <c r="M2099" s="15">
        <v>3250</v>
      </c>
      <c r="N2099" s="15">
        <f t="shared" si="65"/>
        <v>3250</v>
      </c>
      <c r="O2099" s="15" t="s">
        <v>12671</v>
      </c>
      <c r="P2099" s="16"/>
    </row>
    <row r="2100" spans="1:16" s="1" customFormat="1" hidden="1" x14ac:dyDescent="0.25">
      <c r="A2100" s="12">
        <f t="shared" si="64"/>
        <v>2099</v>
      </c>
      <c r="B2100" s="12" t="s">
        <v>10195</v>
      </c>
      <c r="C2100" s="13" t="s">
        <v>10196</v>
      </c>
      <c r="D2100" s="13" t="s">
        <v>10369</v>
      </c>
      <c r="E2100" s="13" t="s">
        <v>10439</v>
      </c>
      <c r="F2100" s="12" t="s">
        <v>10630</v>
      </c>
      <c r="G2100" s="13" t="s">
        <v>7192</v>
      </c>
      <c r="H2100" s="12" t="s">
        <v>11792</v>
      </c>
      <c r="I2100" s="12" t="s">
        <v>12229</v>
      </c>
      <c r="J2100" s="12" t="s">
        <v>11777</v>
      </c>
      <c r="K2100" s="14" t="s">
        <v>11778</v>
      </c>
      <c r="L2100" s="15">
        <v>0</v>
      </c>
      <c r="M2100" s="15">
        <v>50</v>
      </c>
      <c r="N2100" s="15">
        <f t="shared" si="65"/>
        <v>50</v>
      </c>
      <c r="O2100" s="15" t="s">
        <v>12671</v>
      </c>
      <c r="P2100" s="16"/>
    </row>
    <row r="2101" spans="1:16" s="1" customFormat="1" hidden="1" x14ac:dyDescent="0.25">
      <c r="A2101" s="12">
        <f t="shared" si="64"/>
        <v>2100</v>
      </c>
      <c r="B2101" s="12" t="s">
        <v>3360</v>
      </c>
      <c r="C2101" s="13" t="s">
        <v>8844</v>
      </c>
      <c r="D2101" s="13" t="s">
        <v>10355</v>
      </c>
      <c r="E2101" s="13" t="s">
        <v>10459</v>
      </c>
      <c r="F2101" s="12" t="s">
        <v>10460</v>
      </c>
      <c r="G2101" s="13" t="s">
        <v>10461</v>
      </c>
      <c r="H2101" s="12" t="s">
        <v>11792</v>
      </c>
      <c r="I2101" s="12" t="s">
        <v>12229</v>
      </c>
      <c r="J2101" s="12" t="s">
        <v>11595</v>
      </c>
      <c r="K2101" s="14" t="s">
        <v>11596</v>
      </c>
      <c r="L2101" s="15">
        <v>0</v>
      </c>
      <c r="M2101" s="15">
        <v>150</v>
      </c>
      <c r="N2101" s="15">
        <f t="shared" si="65"/>
        <v>150</v>
      </c>
      <c r="O2101" s="15" t="s">
        <v>12671</v>
      </c>
      <c r="P2101" s="16"/>
    </row>
    <row r="2102" spans="1:16" s="1" customFormat="1" hidden="1" x14ac:dyDescent="0.25">
      <c r="A2102" s="12">
        <f t="shared" si="64"/>
        <v>2101</v>
      </c>
      <c r="B2102" s="12" t="s">
        <v>4728</v>
      </c>
      <c r="C2102" s="13" t="s">
        <v>9641</v>
      </c>
      <c r="D2102" s="13" t="s">
        <v>10355</v>
      </c>
      <c r="E2102" s="13" t="s">
        <v>10459</v>
      </c>
      <c r="F2102" s="12" t="s">
        <v>10460</v>
      </c>
      <c r="G2102" s="13" t="s">
        <v>10461</v>
      </c>
      <c r="H2102" s="12" t="s">
        <v>11792</v>
      </c>
      <c r="I2102" s="12" t="s">
        <v>12230</v>
      </c>
      <c r="J2102" s="12" t="s">
        <v>11607</v>
      </c>
      <c r="K2102" s="14" t="s">
        <v>11061</v>
      </c>
      <c r="L2102" s="15">
        <v>0</v>
      </c>
      <c r="M2102" s="15">
        <v>500</v>
      </c>
      <c r="N2102" s="15">
        <f t="shared" si="65"/>
        <v>500</v>
      </c>
      <c r="O2102" s="15" t="s">
        <v>12671</v>
      </c>
      <c r="P2102" s="16"/>
    </row>
    <row r="2103" spans="1:16" s="1" customFormat="1" hidden="1" x14ac:dyDescent="0.25">
      <c r="A2103" s="12">
        <f t="shared" si="64"/>
        <v>2102</v>
      </c>
      <c r="B2103" s="12" t="s">
        <v>2741</v>
      </c>
      <c r="C2103" s="13" t="s">
        <v>6348</v>
      </c>
      <c r="D2103" s="13" t="s">
        <v>10363</v>
      </c>
      <c r="E2103" s="13" t="s">
        <v>10396</v>
      </c>
      <c r="F2103" s="12" t="s">
        <v>10397</v>
      </c>
      <c r="G2103" s="13" t="s">
        <v>10398</v>
      </c>
      <c r="H2103" s="12" t="s">
        <v>11792</v>
      </c>
      <c r="I2103" s="12" t="s">
        <v>12230</v>
      </c>
      <c r="J2103" s="12" t="s">
        <v>11198</v>
      </c>
      <c r="K2103" s="14" t="s">
        <v>11199</v>
      </c>
      <c r="L2103" s="15">
        <v>0</v>
      </c>
      <c r="M2103" s="15">
        <v>3750</v>
      </c>
      <c r="N2103" s="15">
        <f t="shared" si="65"/>
        <v>3750</v>
      </c>
      <c r="O2103" s="15" t="s">
        <v>12671</v>
      </c>
      <c r="P2103" s="16"/>
    </row>
    <row r="2104" spans="1:16" s="1" customFormat="1" hidden="1" x14ac:dyDescent="0.25">
      <c r="A2104" s="12">
        <f t="shared" si="64"/>
        <v>2103</v>
      </c>
      <c r="B2104" s="12" t="s">
        <v>3889</v>
      </c>
      <c r="C2104" s="13" t="s">
        <v>9153</v>
      </c>
      <c r="D2104" s="13" t="s">
        <v>10369</v>
      </c>
      <c r="E2104" s="13" t="s">
        <v>10408</v>
      </c>
      <c r="F2104" s="12" t="s">
        <v>10484</v>
      </c>
      <c r="G2104" s="13" t="s">
        <v>10485</v>
      </c>
      <c r="H2104" s="12" t="s">
        <v>11792</v>
      </c>
      <c r="I2104" s="12" t="s">
        <v>12230</v>
      </c>
      <c r="J2104" s="12" t="s">
        <v>11303</v>
      </c>
      <c r="K2104" s="14" t="s">
        <v>11304</v>
      </c>
      <c r="L2104" s="15">
        <v>0</v>
      </c>
      <c r="M2104" s="15">
        <v>300</v>
      </c>
      <c r="N2104" s="15">
        <f t="shared" si="65"/>
        <v>300</v>
      </c>
      <c r="O2104" s="15" t="s">
        <v>12671</v>
      </c>
      <c r="P2104" s="16"/>
    </row>
    <row r="2105" spans="1:16" s="1" customFormat="1" hidden="1" x14ac:dyDescent="0.25">
      <c r="A2105" s="12">
        <f t="shared" si="64"/>
        <v>2104</v>
      </c>
      <c r="B2105" s="12" t="s">
        <v>1128</v>
      </c>
      <c r="C2105" s="13" t="s">
        <v>6265</v>
      </c>
      <c r="D2105" s="13" t="s">
        <v>10369</v>
      </c>
      <c r="E2105" s="13" t="s">
        <v>10408</v>
      </c>
      <c r="F2105" s="12" t="s">
        <v>10484</v>
      </c>
      <c r="G2105" s="13" t="s">
        <v>10485</v>
      </c>
      <c r="H2105" s="12" t="s">
        <v>11792</v>
      </c>
      <c r="I2105" s="12" t="s">
        <v>12233</v>
      </c>
      <c r="J2105" s="12" t="s">
        <v>11303</v>
      </c>
      <c r="K2105" s="14" t="s">
        <v>11304</v>
      </c>
      <c r="L2105" s="15">
        <v>0</v>
      </c>
      <c r="M2105" s="15">
        <v>500</v>
      </c>
      <c r="N2105" s="15">
        <f t="shared" si="65"/>
        <v>500</v>
      </c>
      <c r="O2105" s="15" t="s">
        <v>12671</v>
      </c>
      <c r="P2105" s="16"/>
    </row>
    <row r="2106" spans="1:16" s="1" customFormat="1" hidden="1" x14ac:dyDescent="0.25">
      <c r="A2106" s="12">
        <f t="shared" si="64"/>
        <v>2105</v>
      </c>
      <c r="B2106" s="12" t="s">
        <v>1057</v>
      </c>
      <c r="C2106" s="13" t="s">
        <v>7586</v>
      </c>
      <c r="D2106" s="13" t="s">
        <v>10363</v>
      </c>
      <c r="E2106" s="13" t="s">
        <v>10396</v>
      </c>
      <c r="F2106" s="12" t="s">
        <v>10397</v>
      </c>
      <c r="G2106" s="13" t="s">
        <v>10398</v>
      </c>
      <c r="H2106" s="12" t="s">
        <v>11792</v>
      </c>
      <c r="I2106" s="12" t="s">
        <v>12229</v>
      </c>
      <c r="J2106" s="12" t="s">
        <v>11198</v>
      </c>
      <c r="K2106" s="14" t="s">
        <v>11199</v>
      </c>
      <c r="L2106" s="15">
        <v>0</v>
      </c>
      <c r="M2106" s="15">
        <v>300</v>
      </c>
      <c r="N2106" s="15">
        <f t="shared" si="65"/>
        <v>300</v>
      </c>
      <c r="O2106" s="15" t="s">
        <v>12671</v>
      </c>
      <c r="P2106" s="16"/>
    </row>
    <row r="2107" spans="1:16" s="1" customFormat="1" hidden="1" x14ac:dyDescent="0.25">
      <c r="A2107" s="12">
        <f t="shared" si="64"/>
        <v>2106</v>
      </c>
      <c r="B2107" s="12" t="s">
        <v>2847</v>
      </c>
      <c r="C2107" s="13" t="s">
        <v>8555</v>
      </c>
      <c r="D2107" s="13" t="s">
        <v>10369</v>
      </c>
      <c r="E2107" s="13" t="s">
        <v>10369</v>
      </c>
      <c r="F2107" s="12" t="s">
        <v>10624</v>
      </c>
      <c r="G2107" s="13" t="s">
        <v>10625</v>
      </c>
      <c r="H2107" s="12" t="s">
        <v>11792</v>
      </c>
      <c r="I2107" s="12" t="s">
        <v>12229</v>
      </c>
      <c r="J2107" s="12" t="s">
        <v>11735</v>
      </c>
      <c r="K2107" s="14" t="s">
        <v>11736</v>
      </c>
      <c r="L2107" s="15">
        <v>0</v>
      </c>
      <c r="M2107" s="15">
        <v>100</v>
      </c>
      <c r="N2107" s="15">
        <f t="shared" si="65"/>
        <v>100</v>
      </c>
      <c r="O2107" s="15" t="s">
        <v>12671</v>
      </c>
      <c r="P2107" s="16"/>
    </row>
    <row r="2108" spans="1:16" s="1" customFormat="1" hidden="1" x14ac:dyDescent="0.25">
      <c r="A2108" s="12">
        <f t="shared" si="64"/>
        <v>2107</v>
      </c>
      <c r="B2108" s="12" t="s">
        <v>1069</v>
      </c>
      <c r="C2108" s="13" t="s">
        <v>7592</v>
      </c>
      <c r="D2108" s="13" t="s">
        <v>10363</v>
      </c>
      <c r="E2108" s="13" t="s">
        <v>10396</v>
      </c>
      <c r="F2108" s="12" t="s">
        <v>10397</v>
      </c>
      <c r="G2108" s="13" t="s">
        <v>10398</v>
      </c>
      <c r="H2108" s="12" t="s">
        <v>11792</v>
      </c>
      <c r="I2108" s="12" t="s">
        <v>12229</v>
      </c>
      <c r="J2108" s="12" t="s">
        <v>11206</v>
      </c>
      <c r="K2108" s="14" t="s">
        <v>11207</v>
      </c>
      <c r="L2108" s="15">
        <v>0</v>
      </c>
      <c r="M2108" s="15">
        <v>1690</v>
      </c>
      <c r="N2108" s="15">
        <f t="shared" si="65"/>
        <v>1690</v>
      </c>
      <c r="O2108" s="15" t="s">
        <v>12671</v>
      </c>
      <c r="P2108" s="16"/>
    </row>
    <row r="2109" spans="1:16" s="1" customFormat="1" hidden="1" x14ac:dyDescent="0.25">
      <c r="A2109" s="12">
        <f t="shared" si="64"/>
        <v>2108</v>
      </c>
      <c r="B2109" s="12" t="s">
        <v>3461</v>
      </c>
      <c r="C2109" s="13" t="s">
        <v>8905</v>
      </c>
      <c r="D2109" s="13" t="s">
        <v>10355</v>
      </c>
      <c r="E2109" s="13" t="s">
        <v>10459</v>
      </c>
      <c r="F2109" s="12" t="s">
        <v>10460</v>
      </c>
      <c r="G2109" s="13" t="s">
        <v>10461</v>
      </c>
      <c r="H2109" s="12" t="s">
        <v>11792</v>
      </c>
      <c r="I2109" s="12" t="s">
        <v>12229</v>
      </c>
      <c r="J2109" s="12" t="s">
        <v>11597</v>
      </c>
      <c r="K2109" s="14" t="s">
        <v>11598</v>
      </c>
      <c r="L2109" s="15">
        <v>0</v>
      </c>
      <c r="M2109" s="15">
        <v>200</v>
      </c>
      <c r="N2109" s="15">
        <f t="shared" si="65"/>
        <v>200</v>
      </c>
      <c r="O2109" s="15" t="s">
        <v>12671</v>
      </c>
      <c r="P2109" s="16"/>
    </row>
    <row r="2110" spans="1:16" s="1" customFormat="1" hidden="1" x14ac:dyDescent="0.25">
      <c r="A2110" s="12">
        <f t="shared" si="64"/>
        <v>2109</v>
      </c>
      <c r="B2110" s="12" t="s">
        <v>2110</v>
      </c>
      <c r="C2110" s="13" t="s">
        <v>8108</v>
      </c>
      <c r="D2110" s="13" t="s">
        <v>10369</v>
      </c>
      <c r="E2110" s="13" t="s">
        <v>10370</v>
      </c>
      <c r="F2110" s="12" t="s">
        <v>10561</v>
      </c>
      <c r="G2110" s="13" t="s">
        <v>10562</v>
      </c>
      <c r="H2110" s="12" t="s">
        <v>11792</v>
      </c>
      <c r="I2110" s="12" t="s">
        <v>12229</v>
      </c>
      <c r="J2110" s="12" t="s">
        <v>11401</v>
      </c>
      <c r="K2110" s="14" t="s">
        <v>11402</v>
      </c>
      <c r="L2110" s="15">
        <v>0</v>
      </c>
      <c r="M2110" s="15">
        <v>550</v>
      </c>
      <c r="N2110" s="15">
        <f t="shared" si="65"/>
        <v>550</v>
      </c>
      <c r="O2110" s="15" t="s">
        <v>12671</v>
      </c>
      <c r="P2110" s="16"/>
    </row>
    <row r="2111" spans="1:16" s="1" customFormat="1" x14ac:dyDescent="0.25">
      <c r="A2111" s="12">
        <f t="shared" si="64"/>
        <v>2110</v>
      </c>
      <c r="B2111" s="12" t="s">
        <v>1113</v>
      </c>
      <c r="C2111" s="13" t="s">
        <v>6469</v>
      </c>
      <c r="D2111" s="13" t="s">
        <v>10369</v>
      </c>
      <c r="E2111" s="13" t="s">
        <v>10369</v>
      </c>
      <c r="F2111" s="12" t="s">
        <v>10427</v>
      </c>
      <c r="G2111" s="13" t="s">
        <v>10428</v>
      </c>
      <c r="H2111" s="12" t="s">
        <v>11792</v>
      </c>
      <c r="I2111" s="12" t="s">
        <v>12229</v>
      </c>
      <c r="J2111" s="12" t="s">
        <v>11349</v>
      </c>
      <c r="K2111" s="14" t="s">
        <v>11350</v>
      </c>
      <c r="L2111" s="15">
        <v>200</v>
      </c>
      <c r="M2111" s="15">
        <v>650</v>
      </c>
      <c r="N2111" s="15">
        <f t="shared" si="65"/>
        <v>850</v>
      </c>
      <c r="O2111" s="15" t="s">
        <v>12671</v>
      </c>
      <c r="P2111" s="16"/>
    </row>
    <row r="2112" spans="1:16" s="1" customFormat="1" hidden="1" x14ac:dyDescent="0.25">
      <c r="A2112" s="12">
        <f t="shared" si="64"/>
        <v>2111</v>
      </c>
      <c r="B2112" s="12" t="s">
        <v>3534</v>
      </c>
      <c r="C2112" s="13" t="s">
        <v>7199</v>
      </c>
      <c r="D2112" s="13" t="s">
        <v>10363</v>
      </c>
      <c r="E2112" s="13" t="s">
        <v>10406</v>
      </c>
      <c r="F2112" s="12" t="s">
        <v>10407</v>
      </c>
      <c r="G2112" s="13" t="s">
        <v>5703</v>
      </c>
      <c r="H2112" s="12" t="s">
        <v>11792</v>
      </c>
      <c r="I2112" s="12" t="s">
        <v>12229</v>
      </c>
      <c r="J2112" s="12" t="s">
        <v>11785</v>
      </c>
      <c r="K2112" s="14" t="s">
        <v>11786</v>
      </c>
      <c r="L2112" s="15">
        <v>0</v>
      </c>
      <c r="M2112" s="15">
        <v>600</v>
      </c>
      <c r="N2112" s="15">
        <f t="shared" si="65"/>
        <v>600</v>
      </c>
      <c r="O2112" s="15" t="s">
        <v>12671</v>
      </c>
      <c r="P2112" s="16"/>
    </row>
    <row r="2113" spans="1:16" s="1" customFormat="1" hidden="1" x14ac:dyDescent="0.25">
      <c r="A2113" s="12">
        <f t="shared" si="64"/>
        <v>2112</v>
      </c>
      <c r="B2113" s="12" t="s">
        <v>1753</v>
      </c>
      <c r="C2113" s="13" t="s">
        <v>6691</v>
      </c>
      <c r="D2113" s="13" t="s">
        <v>10355</v>
      </c>
      <c r="E2113" s="13" t="s">
        <v>10459</v>
      </c>
      <c r="F2113" s="12" t="s">
        <v>10460</v>
      </c>
      <c r="G2113" s="13" t="s">
        <v>10461</v>
      </c>
      <c r="H2113" s="12" t="s">
        <v>11792</v>
      </c>
      <c r="I2113" s="12" t="s">
        <v>12233</v>
      </c>
      <c r="J2113" s="12" t="s">
        <v>11597</v>
      </c>
      <c r="K2113" s="14" t="s">
        <v>11598</v>
      </c>
      <c r="L2113" s="15">
        <v>0</v>
      </c>
      <c r="M2113" s="15">
        <v>700</v>
      </c>
      <c r="N2113" s="15">
        <f t="shared" si="65"/>
        <v>700</v>
      </c>
      <c r="O2113" s="15" t="s">
        <v>12671</v>
      </c>
      <c r="P2113" s="16"/>
    </row>
    <row r="2114" spans="1:16" s="1" customFormat="1" hidden="1" x14ac:dyDescent="0.25">
      <c r="A2114" s="12">
        <f t="shared" si="64"/>
        <v>2113</v>
      </c>
      <c r="B2114" s="12" t="s">
        <v>3627</v>
      </c>
      <c r="C2114" s="13" t="s">
        <v>8999</v>
      </c>
      <c r="D2114" s="13" t="s">
        <v>10355</v>
      </c>
      <c r="E2114" s="13" t="s">
        <v>10459</v>
      </c>
      <c r="F2114" s="12" t="s">
        <v>10460</v>
      </c>
      <c r="G2114" s="13" t="s">
        <v>10461</v>
      </c>
      <c r="H2114" s="12" t="s">
        <v>11792</v>
      </c>
      <c r="I2114" s="12" t="s">
        <v>12230</v>
      </c>
      <c r="J2114" s="12" t="s">
        <v>11601</v>
      </c>
      <c r="K2114" s="14" t="s">
        <v>11602</v>
      </c>
      <c r="L2114" s="15">
        <v>0</v>
      </c>
      <c r="M2114" s="15">
        <v>50</v>
      </c>
      <c r="N2114" s="15">
        <f t="shared" si="65"/>
        <v>50</v>
      </c>
      <c r="O2114" s="15" t="s">
        <v>12671</v>
      </c>
      <c r="P2114" s="16"/>
    </row>
    <row r="2115" spans="1:16" s="1" customFormat="1" hidden="1" x14ac:dyDescent="0.25">
      <c r="A2115" s="12">
        <f t="shared" ref="A2115:A2178" si="66">ROW()-1</f>
        <v>2114</v>
      </c>
      <c r="B2115" s="12" t="s">
        <v>3839</v>
      </c>
      <c r="C2115" s="13" t="s">
        <v>5724</v>
      </c>
      <c r="D2115" s="13" t="s">
        <v>10369</v>
      </c>
      <c r="E2115" s="13" t="s">
        <v>10370</v>
      </c>
      <c r="F2115" s="12" t="s">
        <v>10561</v>
      </c>
      <c r="G2115" s="13" t="s">
        <v>10562</v>
      </c>
      <c r="H2115" s="12" t="s">
        <v>11792</v>
      </c>
      <c r="I2115" s="12" t="s">
        <v>12232</v>
      </c>
      <c r="J2115" s="12" t="s">
        <v>11365</v>
      </c>
      <c r="K2115" s="14" t="s">
        <v>11184</v>
      </c>
      <c r="L2115" s="15">
        <v>0</v>
      </c>
      <c r="M2115" s="15">
        <v>4350</v>
      </c>
      <c r="N2115" s="15">
        <f t="shared" ref="N2115:N2178" si="67">SUM(L2115,M2115)</f>
        <v>4350</v>
      </c>
      <c r="O2115" s="15" t="s">
        <v>12671</v>
      </c>
      <c r="P2115" s="16"/>
    </row>
    <row r="2116" spans="1:16" s="1" customFormat="1" hidden="1" x14ac:dyDescent="0.25">
      <c r="A2116" s="12">
        <f t="shared" si="66"/>
        <v>2115</v>
      </c>
      <c r="B2116" s="12" t="s">
        <v>2709</v>
      </c>
      <c r="C2116" s="13" t="s">
        <v>6772</v>
      </c>
      <c r="D2116" s="13" t="s">
        <v>10355</v>
      </c>
      <c r="E2116" s="13" t="s">
        <v>10459</v>
      </c>
      <c r="F2116" s="12" t="s">
        <v>10460</v>
      </c>
      <c r="G2116" s="13" t="s">
        <v>10461</v>
      </c>
      <c r="H2116" s="12" t="s">
        <v>11792</v>
      </c>
      <c r="I2116" s="12" t="s">
        <v>12233</v>
      </c>
      <c r="J2116" s="12" t="s">
        <v>11592</v>
      </c>
      <c r="K2116" s="14" t="s">
        <v>10982</v>
      </c>
      <c r="L2116" s="15">
        <v>0</v>
      </c>
      <c r="M2116" s="15">
        <v>1300</v>
      </c>
      <c r="N2116" s="15">
        <f t="shared" si="67"/>
        <v>1300</v>
      </c>
      <c r="O2116" s="15" t="s">
        <v>12671</v>
      </c>
      <c r="P2116" s="16"/>
    </row>
    <row r="2117" spans="1:16" s="1" customFormat="1" hidden="1" x14ac:dyDescent="0.25">
      <c r="A2117" s="12">
        <f t="shared" si="66"/>
        <v>2116</v>
      </c>
      <c r="B2117" s="12" t="s">
        <v>4516</v>
      </c>
      <c r="C2117" s="13" t="s">
        <v>9516</v>
      </c>
      <c r="D2117" s="13" t="s">
        <v>10355</v>
      </c>
      <c r="E2117" s="13" t="s">
        <v>10459</v>
      </c>
      <c r="F2117" s="12" t="s">
        <v>10460</v>
      </c>
      <c r="G2117" s="13" t="s">
        <v>10461</v>
      </c>
      <c r="H2117" s="12" t="s">
        <v>11792</v>
      </c>
      <c r="I2117" s="12" t="s">
        <v>12229</v>
      </c>
      <c r="J2117" s="12" t="s">
        <v>11603</v>
      </c>
      <c r="K2117" s="14" t="s">
        <v>11604</v>
      </c>
      <c r="L2117" s="15">
        <v>0</v>
      </c>
      <c r="M2117" s="15">
        <v>200</v>
      </c>
      <c r="N2117" s="15">
        <f t="shared" si="67"/>
        <v>200</v>
      </c>
      <c r="O2117" s="15" t="s">
        <v>12671</v>
      </c>
      <c r="P2117" s="16"/>
    </row>
    <row r="2118" spans="1:16" s="1" customFormat="1" hidden="1" x14ac:dyDescent="0.25">
      <c r="A2118" s="12">
        <f t="shared" si="66"/>
        <v>2117</v>
      </c>
      <c r="B2118" s="12" t="s">
        <v>1900</v>
      </c>
      <c r="C2118" s="13" t="s">
        <v>6701</v>
      </c>
      <c r="D2118" s="13" t="s">
        <v>10355</v>
      </c>
      <c r="E2118" s="13" t="s">
        <v>10459</v>
      </c>
      <c r="F2118" s="12" t="s">
        <v>10460</v>
      </c>
      <c r="G2118" s="13" t="s">
        <v>10461</v>
      </c>
      <c r="H2118" s="12" t="s">
        <v>11792</v>
      </c>
      <c r="I2118" s="12" t="s">
        <v>12233</v>
      </c>
      <c r="J2118" s="12" t="s">
        <v>11585</v>
      </c>
      <c r="K2118" s="14" t="s">
        <v>11586</v>
      </c>
      <c r="L2118" s="15">
        <v>0</v>
      </c>
      <c r="M2118" s="15">
        <v>2200</v>
      </c>
      <c r="N2118" s="15">
        <f t="shared" si="67"/>
        <v>2200</v>
      </c>
      <c r="O2118" s="15" t="s">
        <v>12671</v>
      </c>
      <c r="P2118" s="16"/>
    </row>
    <row r="2119" spans="1:16" s="1" customFormat="1" hidden="1" x14ac:dyDescent="0.25">
      <c r="A2119" s="12">
        <f t="shared" si="66"/>
        <v>2118</v>
      </c>
      <c r="B2119" s="12" t="s">
        <v>4200</v>
      </c>
      <c r="C2119" s="13" t="s">
        <v>9332</v>
      </c>
      <c r="D2119" s="13" t="s">
        <v>10363</v>
      </c>
      <c r="E2119" s="13" t="s">
        <v>10396</v>
      </c>
      <c r="F2119" s="12" t="s">
        <v>10397</v>
      </c>
      <c r="G2119" s="13" t="s">
        <v>10398</v>
      </c>
      <c r="H2119" s="12" t="s">
        <v>11792</v>
      </c>
      <c r="I2119" s="12" t="s">
        <v>12229</v>
      </c>
      <c r="J2119" s="12" t="s">
        <v>11208</v>
      </c>
      <c r="K2119" s="14" t="s">
        <v>11209</v>
      </c>
      <c r="L2119" s="15">
        <v>0</v>
      </c>
      <c r="M2119" s="15">
        <v>1100</v>
      </c>
      <c r="N2119" s="15">
        <f t="shared" si="67"/>
        <v>1100</v>
      </c>
      <c r="O2119" s="15" t="s">
        <v>12671</v>
      </c>
      <c r="P2119" s="16"/>
    </row>
    <row r="2120" spans="1:16" s="1" customFormat="1" hidden="1" x14ac:dyDescent="0.25">
      <c r="A2120" s="12">
        <f t="shared" si="66"/>
        <v>2119</v>
      </c>
      <c r="B2120" s="12" t="s">
        <v>4214</v>
      </c>
      <c r="C2120" s="13" t="s">
        <v>9341</v>
      </c>
      <c r="D2120" s="13" t="s">
        <v>10363</v>
      </c>
      <c r="E2120" s="13" t="s">
        <v>10396</v>
      </c>
      <c r="F2120" s="12" t="s">
        <v>10397</v>
      </c>
      <c r="G2120" s="13" t="s">
        <v>10398</v>
      </c>
      <c r="H2120" s="12" t="s">
        <v>11792</v>
      </c>
      <c r="I2120" s="12" t="s">
        <v>12229</v>
      </c>
      <c r="J2120" s="12" t="s">
        <v>11208</v>
      </c>
      <c r="K2120" s="14" t="s">
        <v>11209</v>
      </c>
      <c r="L2120" s="15">
        <v>0</v>
      </c>
      <c r="M2120" s="15">
        <v>1300</v>
      </c>
      <c r="N2120" s="15">
        <f t="shared" si="67"/>
        <v>1300</v>
      </c>
      <c r="O2120" s="15" t="s">
        <v>12671</v>
      </c>
      <c r="P2120" s="16"/>
    </row>
    <row r="2121" spans="1:16" s="1" customFormat="1" hidden="1" x14ac:dyDescent="0.25">
      <c r="A2121" s="12">
        <f t="shared" si="66"/>
        <v>2120</v>
      </c>
      <c r="B2121" s="12" t="s">
        <v>4594</v>
      </c>
      <c r="C2121" s="13" t="s">
        <v>9358</v>
      </c>
      <c r="D2121" s="13" t="s">
        <v>10363</v>
      </c>
      <c r="E2121" s="13" t="s">
        <v>10396</v>
      </c>
      <c r="F2121" s="12" t="s">
        <v>10397</v>
      </c>
      <c r="G2121" s="13" t="s">
        <v>10398</v>
      </c>
      <c r="H2121" s="12" t="s">
        <v>11792</v>
      </c>
      <c r="I2121" s="12" t="s">
        <v>12229</v>
      </c>
      <c r="J2121" s="12" t="s">
        <v>11198</v>
      </c>
      <c r="K2121" s="14" t="s">
        <v>11199</v>
      </c>
      <c r="L2121" s="15">
        <v>0</v>
      </c>
      <c r="M2121" s="15">
        <v>1150</v>
      </c>
      <c r="N2121" s="15">
        <f t="shared" si="67"/>
        <v>1150</v>
      </c>
      <c r="O2121" s="15" t="s">
        <v>12671</v>
      </c>
      <c r="P2121" s="16"/>
    </row>
    <row r="2122" spans="1:16" s="1" customFormat="1" hidden="1" x14ac:dyDescent="0.25">
      <c r="A2122" s="12">
        <f t="shared" si="66"/>
        <v>2121</v>
      </c>
      <c r="B2122" s="12" t="s">
        <v>2555</v>
      </c>
      <c r="C2122" s="13" t="s">
        <v>5970</v>
      </c>
      <c r="D2122" s="13" t="s">
        <v>10369</v>
      </c>
      <c r="E2122" s="13" t="s">
        <v>10161</v>
      </c>
      <c r="F2122" s="12" t="s">
        <v>10385</v>
      </c>
      <c r="G2122" s="13" t="s">
        <v>10386</v>
      </c>
      <c r="H2122" s="12" t="s">
        <v>11792</v>
      </c>
      <c r="I2122" s="12" t="s">
        <v>12229</v>
      </c>
      <c r="J2122" s="12" t="s">
        <v>11464</v>
      </c>
      <c r="K2122" s="14" t="s">
        <v>11465</v>
      </c>
      <c r="L2122" s="15">
        <v>0</v>
      </c>
      <c r="M2122" s="15">
        <v>100</v>
      </c>
      <c r="N2122" s="15">
        <f t="shared" si="67"/>
        <v>100</v>
      </c>
      <c r="O2122" s="15" t="s">
        <v>12671</v>
      </c>
      <c r="P2122" s="16"/>
    </row>
    <row r="2123" spans="1:16" s="1" customFormat="1" hidden="1" x14ac:dyDescent="0.25">
      <c r="A2123" s="12">
        <f t="shared" si="66"/>
        <v>2122</v>
      </c>
      <c r="B2123" s="12" t="s">
        <v>3854</v>
      </c>
      <c r="C2123" s="13" t="s">
        <v>6854</v>
      </c>
      <c r="D2123" s="13" t="s">
        <v>10355</v>
      </c>
      <c r="E2123" s="13" t="s">
        <v>10432</v>
      </c>
      <c r="F2123" s="12" t="s">
        <v>10433</v>
      </c>
      <c r="G2123" s="13" t="s">
        <v>10434</v>
      </c>
      <c r="H2123" s="12" t="s">
        <v>11792</v>
      </c>
      <c r="I2123" s="12" t="s">
        <v>12232</v>
      </c>
      <c r="J2123" s="12" t="s">
        <v>11580</v>
      </c>
      <c r="K2123" s="14" t="s">
        <v>11581</v>
      </c>
      <c r="L2123" s="15">
        <v>0</v>
      </c>
      <c r="M2123" s="15">
        <v>350</v>
      </c>
      <c r="N2123" s="15">
        <f t="shared" si="67"/>
        <v>350</v>
      </c>
      <c r="O2123" s="15" t="s">
        <v>12671</v>
      </c>
      <c r="P2123" s="16"/>
    </row>
    <row r="2124" spans="1:16" s="1" customFormat="1" hidden="1" x14ac:dyDescent="0.25">
      <c r="A2124" s="12">
        <f t="shared" si="66"/>
        <v>2123</v>
      </c>
      <c r="B2124" s="12" t="s">
        <v>2139</v>
      </c>
      <c r="C2124" s="13" t="s">
        <v>5687</v>
      </c>
      <c r="D2124" s="13" t="s">
        <v>10158</v>
      </c>
      <c r="E2124" s="13" t="s">
        <v>10470</v>
      </c>
      <c r="F2124" s="12" t="s">
        <v>10472</v>
      </c>
      <c r="G2124" s="13" t="s">
        <v>5779</v>
      </c>
      <c r="H2124" s="12" t="s">
        <v>11792</v>
      </c>
      <c r="I2124" s="12" t="s">
        <v>12232</v>
      </c>
      <c r="J2124" s="12" t="s">
        <v>10928</v>
      </c>
      <c r="K2124" s="14" t="s">
        <v>10929</v>
      </c>
      <c r="L2124" s="15">
        <v>0</v>
      </c>
      <c r="M2124" s="15">
        <v>2850</v>
      </c>
      <c r="N2124" s="15">
        <f t="shared" si="67"/>
        <v>2850</v>
      </c>
      <c r="O2124" s="15" t="s">
        <v>12671</v>
      </c>
      <c r="P2124" s="16"/>
    </row>
    <row r="2125" spans="1:16" s="1" customFormat="1" hidden="1" x14ac:dyDescent="0.25">
      <c r="A2125" s="12">
        <f t="shared" si="66"/>
        <v>2124</v>
      </c>
      <c r="B2125" s="12" t="s">
        <v>1796</v>
      </c>
      <c r="C2125" s="13" t="s">
        <v>7941</v>
      </c>
      <c r="D2125" s="13" t="s">
        <v>10355</v>
      </c>
      <c r="E2125" s="13" t="s">
        <v>10459</v>
      </c>
      <c r="F2125" s="12" t="s">
        <v>10460</v>
      </c>
      <c r="G2125" s="13" t="s">
        <v>10461</v>
      </c>
      <c r="H2125" s="12" t="s">
        <v>11792</v>
      </c>
      <c r="I2125" s="12" t="s">
        <v>12231</v>
      </c>
      <c r="J2125" s="12" t="s">
        <v>11592</v>
      </c>
      <c r="K2125" s="14" t="s">
        <v>10982</v>
      </c>
      <c r="L2125" s="15">
        <v>0</v>
      </c>
      <c r="M2125" s="15">
        <v>100</v>
      </c>
      <c r="N2125" s="15">
        <f t="shared" si="67"/>
        <v>100</v>
      </c>
      <c r="O2125" s="15" t="s">
        <v>12671</v>
      </c>
      <c r="P2125" s="16"/>
    </row>
    <row r="2126" spans="1:16" s="1" customFormat="1" hidden="1" x14ac:dyDescent="0.25">
      <c r="A2126" s="12">
        <f t="shared" si="66"/>
        <v>2125</v>
      </c>
      <c r="B2126" s="12" t="s">
        <v>2503</v>
      </c>
      <c r="C2126" s="13" t="s">
        <v>8365</v>
      </c>
      <c r="D2126" s="13" t="s">
        <v>10355</v>
      </c>
      <c r="E2126" s="13" t="s">
        <v>10432</v>
      </c>
      <c r="F2126" s="12" t="s">
        <v>10539</v>
      </c>
      <c r="G2126" s="13" t="s">
        <v>5895</v>
      </c>
      <c r="H2126" s="12" t="s">
        <v>11792</v>
      </c>
      <c r="I2126" s="12" t="s">
        <v>12229</v>
      </c>
      <c r="J2126" s="12" t="s">
        <v>11568</v>
      </c>
      <c r="K2126" s="14" t="s">
        <v>11569</v>
      </c>
      <c r="L2126" s="15">
        <v>0</v>
      </c>
      <c r="M2126" s="15">
        <v>100</v>
      </c>
      <c r="N2126" s="15">
        <f t="shared" si="67"/>
        <v>100</v>
      </c>
      <c r="O2126" s="15" t="s">
        <v>12671</v>
      </c>
      <c r="P2126" s="16"/>
    </row>
    <row r="2127" spans="1:16" s="1" customFormat="1" hidden="1" x14ac:dyDescent="0.25">
      <c r="A2127" s="12">
        <f t="shared" si="66"/>
        <v>2126</v>
      </c>
      <c r="B2127" s="12" t="s">
        <v>1134</v>
      </c>
      <c r="C2127" s="13" t="s">
        <v>7614</v>
      </c>
      <c r="D2127" s="13" t="s">
        <v>10369</v>
      </c>
      <c r="E2127" s="13" t="s">
        <v>10408</v>
      </c>
      <c r="F2127" s="12" t="s">
        <v>10484</v>
      </c>
      <c r="G2127" s="13" t="s">
        <v>10485</v>
      </c>
      <c r="H2127" s="12" t="s">
        <v>11792</v>
      </c>
      <c r="I2127" s="12" t="s">
        <v>12229</v>
      </c>
      <c r="J2127" s="12" t="s">
        <v>11388</v>
      </c>
      <c r="K2127" s="14" t="s">
        <v>11389</v>
      </c>
      <c r="L2127" s="15">
        <v>0</v>
      </c>
      <c r="M2127" s="15">
        <v>100</v>
      </c>
      <c r="N2127" s="15">
        <f t="shared" si="67"/>
        <v>100</v>
      </c>
      <c r="O2127" s="15" t="s">
        <v>12671</v>
      </c>
      <c r="P2127" s="16"/>
    </row>
    <row r="2128" spans="1:16" s="1" customFormat="1" hidden="1" x14ac:dyDescent="0.25">
      <c r="A2128" s="12">
        <f t="shared" si="66"/>
        <v>2127</v>
      </c>
      <c r="B2128" s="12" t="s">
        <v>876</v>
      </c>
      <c r="C2128" s="13" t="s">
        <v>7503</v>
      </c>
      <c r="D2128" s="13" t="s">
        <v>10363</v>
      </c>
      <c r="E2128" s="13" t="s">
        <v>10533</v>
      </c>
      <c r="F2128" s="12" t="s">
        <v>10598</v>
      </c>
      <c r="G2128" s="13" t="s">
        <v>10599</v>
      </c>
      <c r="H2128" s="12" t="s">
        <v>11792</v>
      </c>
      <c r="I2128" s="12" t="s">
        <v>12229</v>
      </c>
      <c r="J2128" s="12" t="s">
        <v>11171</v>
      </c>
      <c r="K2128" s="14" t="s">
        <v>11172</v>
      </c>
      <c r="L2128" s="15">
        <v>0</v>
      </c>
      <c r="M2128" s="15">
        <v>150</v>
      </c>
      <c r="N2128" s="15">
        <f t="shared" si="67"/>
        <v>150</v>
      </c>
      <c r="O2128" s="15" t="s">
        <v>12671</v>
      </c>
      <c r="P2128" s="16"/>
    </row>
    <row r="2129" spans="1:16" s="1" customFormat="1" hidden="1" x14ac:dyDescent="0.25">
      <c r="A2129" s="12">
        <f t="shared" si="66"/>
        <v>2128</v>
      </c>
      <c r="B2129" s="12" t="s">
        <v>5157</v>
      </c>
      <c r="C2129" s="13" t="s">
        <v>9875</v>
      </c>
      <c r="D2129" s="13" t="s">
        <v>10355</v>
      </c>
      <c r="E2129" s="13" t="s">
        <v>10459</v>
      </c>
      <c r="F2129" s="12" t="s">
        <v>10460</v>
      </c>
      <c r="G2129" s="13" t="s">
        <v>10461</v>
      </c>
      <c r="H2129" s="12" t="s">
        <v>11792</v>
      </c>
      <c r="I2129" s="12" t="s">
        <v>12229</v>
      </c>
      <c r="J2129" s="12" t="s">
        <v>11592</v>
      </c>
      <c r="K2129" s="14" t="s">
        <v>10982</v>
      </c>
      <c r="L2129" s="15">
        <v>0</v>
      </c>
      <c r="M2129" s="15">
        <v>100</v>
      </c>
      <c r="N2129" s="15">
        <f t="shared" si="67"/>
        <v>100</v>
      </c>
      <c r="O2129" s="15" t="s">
        <v>12671</v>
      </c>
      <c r="P2129" s="16"/>
    </row>
    <row r="2130" spans="1:16" s="1" customFormat="1" hidden="1" x14ac:dyDescent="0.25">
      <c r="A2130" s="12">
        <f t="shared" si="66"/>
        <v>2129</v>
      </c>
      <c r="B2130" s="12" t="s">
        <v>4048</v>
      </c>
      <c r="C2130" s="13" t="s">
        <v>6176</v>
      </c>
      <c r="D2130" s="13" t="s">
        <v>10355</v>
      </c>
      <c r="E2130" s="13" t="s">
        <v>10459</v>
      </c>
      <c r="F2130" s="12" t="s">
        <v>10460</v>
      </c>
      <c r="G2130" s="13" t="s">
        <v>10461</v>
      </c>
      <c r="H2130" s="12" t="s">
        <v>11792</v>
      </c>
      <c r="I2130" s="12" t="s">
        <v>12229</v>
      </c>
      <c r="J2130" s="12" t="s">
        <v>11592</v>
      </c>
      <c r="K2130" s="14" t="s">
        <v>10982</v>
      </c>
      <c r="L2130" s="15">
        <v>0</v>
      </c>
      <c r="M2130" s="15">
        <v>1050</v>
      </c>
      <c r="N2130" s="15">
        <f t="shared" si="67"/>
        <v>1050</v>
      </c>
      <c r="O2130" s="15" t="s">
        <v>12671</v>
      </c>
      <c r="P2130" s="16"/>
    </row>
    <row r="2131" spans="1:16" s="1" customFormat="1" hidden="1" x14ac:dyDescent="0.25">
      <c r="A2131" s="12">
        <f t="shared" si="66"/>
        <v>2130</v>
      </c>
      <c r="B2131" s="12" t="s">
        <v>5072</v>
      </c>
      <c r="C2131" s="13" t="s">
        <v>9828</v>
      </c>
      <c r="D2131" s="13" t="s">
        <v>10355</v>
      </c>
      <c r="E2131" s="13" t="s">
        <v>10432</v>
      </c>
      <c r="F2131" s="12" t="s">
        <v>10539</v>
      </c>
      <c r="G2131" s="13" t="s">
        <v>5895</v>
      </c>
      <c r="H2131" s="12" t="s">
        <v>11792</v>
      </c>
      <c r="I2131" s="12" t="s">
        <v>12229</v>
      </c>
      <c r="J2131" s="12" t="s">
        <v>11568</v>
      </c>
      <c r="K2131" s="14" t="s">
        <v>11569</v>
      </c>
      <c r="L2131" s="15">
        <v>0</v>
      </c>
      <c r="M2131" s="15">
        <v>200</v>
      </c>
      <c r="N2131" s="15">
        <f t="shared" si="67"/>
        <v>200</v>
      </c>
      <c r="O2131" s="15" t="s">
        <v>12671</v>
      </c>
      <c r="P2131" s="16"/>
    </row>
    <row r="2132" spans="1:16" s="1" customFormat="1" hidden="1" x14ac:dyDescent="0.25">
      <c r="A2132" s="12">
        <f t="shared" si="66"/>
        <v>2131</v>
      </c>
      <c r="B2132" s="12" t="s">
        <v>5074</v>
      </c>
      <c r="C2132" s="13" t="s">
        <v>10633</v>
      </c>
      <c r="D2132" s="13" t="s">
        <v>10355</v>
      </c>
      <c r="E2132" s="13" t="s">
        <v>10432</v>
      </c>
      <c r="F2132" s="12" t="s">
        <v>10539</v>
      </c>
      <c r="G2132" s="13" t="s">
        <v>5895</v>
      </c>
      <c r="H2132" s="12" t="s">
        <v>11792</v>
      </c>
      <c r="I2132" s="12" t="s">
        <v>12229</v>
      </c>
      <c r="J2132" s="12" t="s">
        <v>11568</v>
      </c>
      <c r="K2132" s="14" t="s">
        <v>11569</v>
      </c>
      <c r="L2132" s="15">
        <v>0</v>
      </c>
      <c r="M2132" s="15">
        <v>550</v>
      </c>
      <c r="N2132" s="15">
        <f t="shared" si="67"/>
        <v>550</v>
      </c>
      <c r="O2132" s="15" t="s">
        <v>12671</v>
      </c>
      <c r="P2132" s="16"/>
    </row>
    <row r="2133" spans="1:16" s="1" customFormat="1" hidden="1" x14ac:dyDescent="0.25">
      <c r="A2133" s="12">
        <f t="shared" si="66"/>
        <v>2132</v>
      </c>
      <c r="B2133" s="12" t="s">
        <v>1701</v>
      </c>
      <c r="C2133" s="13" t="s">
        <v>5690</v>
      </c>
      <c r="D2133" s="13" t="s">
        <v>10355</v>
      </c>
      <c r="E2133" s="13" t="s">
        <v>10373</v>
      </c>
      <c r="F2133" s="12" t="s">
        <v>10374</v>
      </c>
      <c r="G2133" s="13" t="s">
        <v>10375</v>
      </c>
      <c r="H2133" s="12" t="s">
        <v>11789</v>
      </c>
      <c r="I2133" s="12" t="s">
        <v>12231</v>
      </c>
      <c r="J2133" s="12" t="s">
        <v>11543</v>
      </c>
      <c r="K2133" s="14" t="s">
        <v>11544</v>
      </c>
      <c r="L2133" s="15">
        <v>0</v>
      </c>
      <c r="M2133" s="15">
        <v>7200</v>
      </c>
      <c r="N2133" s="15">
        <f t="shared" si="67"/>
        <v>7200</v>
      </c>
      <c r="O2133" s="15" t="s">
        <v>12671</v>
      </c>
      <c r="P2133" s="16"/>
    </row>
    <row r="2134" spans="1:16" s="1" customFormat="1" hidden="1" x14ac:dyDescent="0.25">
      <c r="A2134" s="12">
        <f t="shared" si="66"/>
        <v>2133</v>
      </c>
      <c r="B2134" s="12" t="s">
        <v>2161</v>
      </c>
      <c r="C2134" s="13" t="s">
        <v>6727</v>
      </c>
      <c r="D2134" s="13" t="s">
        <v>10351</v>
      </c>
      <c r="E2134" s="13" t="s">
        <v>10423</v>
      </c>
      <c r="F2134" s="12" t="s">
        <v>10621</v>
      </c>
      <c r="G2134" s="13" t="s">
        <v>10622</v>
      </c>
      <c r="H2134" s="12" t="s">
        <v>11792</v>
      </c>
      <c r="I2134" s="12" t="s">
        <v>12229</v>
      </c>
      <c r="J2134" s="12" t="s">
        <v>11119</v>
      </c>
      <c r="K2134" s="14" t="s">
        <v>11120</v>
      </c>
      <c r="L2134" s="15">
        <v>0</v>
      </c>
      <c r="M2134" s="15">
        <v>150</v>
      </c>
      <c r="N2134" s="15">
        <f t="shared" si="67"/>
        <v>150</v>
      </c>
      <c r="O2134" s="15" t="s">
        <v>12671</v>
      </c>
      <c r="P2134" s="16"/>
    </row>
    <row r="2135" spans="1:16" s="1" customFormat="1" hidden="1" x14ac:dyDescent="0.25">
      <c r="A2135" s="12">
        <f t="shared" si="66"/>
        <v>2134</v>
      </c>
      <c r="B2135" s="12" t="s">
        <v>3753</v>
      </c>
      <c r="C2135" s="13" t="s">
        <v>9064</v>
      </c>
      <c r="D2135" s="13" t="s">
        <v>10355</v>
      </c>
      <c r="E2135" s="13" t="s">
        <v>10459</v>
      </c>
      <c r="F2135" s="12" t="s">
        <v>10460</v>
      </c>
      <c r="G2135" s="13" t="s">
        <v>10461</v>
      </c>
      <c r="H2135" s="12" t="s">
        <v>11792</v>
      </c>
      <c r="I2135" s="12" t="s">
        <v>12229</v>
      </c>
      <c r="J2135" s="12" t="s">
        <v>11737</v>
      </c>
      <c r="K2135" s="14" t="s">
        <v>10860</v>
      </c>
      <c r="L2135" s="15">
        <v>0</v>
      </c>
      <c r="M2135" s="15">
        <v>500</v>
      </c>
      <c r="N2135" s="15">
        <f t="shared" si="67"/>
        <v>500</v>
      </c>
      <c r="O2135" s="15" t="s">
        <v>12671</v>
      </c>
      <c r="P2135" s="16"/>
    </row>
    <row r="2136" spans="1:16" s="1" customFormat="1" hidden="1" x14ac:dyDescent="0.25">
      <c r="A2136" s="12">
        <f t="shared" si="66"/>
        <v>2135</v>
      </c>
      <c r="B2136" s="12" t="s">
        <v>3401</v>
      </c>
      <c r="C2136" s="13" t="s">
        <v>6654</v>
      </c>
      <c r="D2136" s="13" t="s">
        <v>10369</v>
      </c>
      <c r="E2136" s="13" t="s">
        <v>10370</v>
      </c>
      <c r="F2136" s="12" t="s">
        <v>10511</v>
      </c>
      <c r="G2136" s="13" t="s">
        <v>6060</v>
      </c>
      <c r="H2136" s="12" t="s">
        <v>11792</v>
      </c>
      <c r="I2136" s="12" t="s">
        <v>12230</v>
      </c>
      <c r="J2136" s="12" t="s">
        <v>11374</v>
      </c>
      <c r="K2136" s="14" t="s">
        <v>11375</v>
      </c>
      <c r="L2136" s="15">
        <v>0</v>
      </c>
      <c r="M2136" s="15">
        <v>300</v>
      </c>
      <c r="N2136" s="15">
        <f t="shared" si="67"/>
        <v>300</v>
      </c>
      <c r="O2136" s="15" t="s">
        <v>12671</v>
      </c>
      <c r="P2136" s="16"/>
    </row>
    <row r="2137" spans="1:16" s="1" customFormat="1" hidden="1" x14ac:dyDescent="0.25">
      <c r="A2137" s="12">
        <f t="shared" si="66"/>
        <v>2136</v>
      </c>
      <c r="B2137" s="12" t="s">
        <v>5082</v>
      </c>
      <c r="C2137" s="13" t="s">
        <v>6383</v>
      </c>
      <c r="D2137" s="13" t="s">
        <v>10158</v>
      </c>
      <c r="E2137" s="13" t="s">
        <v>10158</v>
      </c>
      <c r="F2137" s="12" t="s">
        <v>10404</v>
      </c>
      <c r="G2137" s="13" t="s">
        <v>10405</v>
      </c>
      <c r="H2137" s="12" t="s">
        <v>11792</v>
      </c>
      <c r="I2137" s="12" t="s">
        <v>12229</v>
      </c>
      <c r="J2137" s="12" t="s">
        <v>10831</v>
      </c>
      <c r="K2137" s="14" t="s">
        <v>10832</v>
      </c>
      <c r="L2137" s="15">
        <v>0</v>
      </c>
      <c r="M2137" s="15">
        <v>250</v>
      </c>
      <c r="N2137" s="15">
        <f t="shared" si="67"/>
        <v>250</v>
      </c>
      <c r="O2137" s="15" t="s">
        <v>12671</v>
      </c>
      <c r="P2137" s="16"/>
    </row>
    <row r="2138" spans="1:16" s="1" customFormat="1" hidden="1" x14ac:dyDescent="0.25">
      <c r="A2138" s="12">
        <f t="shared" si="66"/>
        <v>2137</v>
      </c>
      <c r="B2138" s="12" t="s">
        <v>1688</v>
      </c>
      <c r="C2138" s="13" t="s">
        <v>5682</v>
      </c>
      <c r="D2138" s="13" t="s">
        <v>10355</v>
      </c>
      <c r="E2138" s="13" t="s">
        <v>10373</v>
      </c>
      <c r="F2138" s="12" t="s">
        <v>10378</v>
      </c>
      <c r="G2138" s="13" t="s">
        <v>10379</v>
      </c>
      <c r="H2138" s="12" t="s">
        <v>11790</v>
      </c>
      <c r="I2138" s="12" t="s">
        <v>12231</v>
      </c>
      <c r="J2138" s="12" t="s">
        <v>11554</v>
      </c>
      <c r="K2138" s="14" t="s">
        <v>11555</v>
      </c>
      <c r="L2138" s="15">
        <v>0</v>
      </c>
      <c r="M2138" s="15">
        <v>18500</v>
      </c>
      <c r="N2138" s="15">
        <f t="shared" si="67"/>
        <v>18500</v>
      </c>
      <c r="O2138" s="15" t="s">
        <v>12671</v>
      </c>
      <c r="P2138" s="16"/>
    </row>
    <row r="2139" spans="1:16" s="1" customFormat="1" hidden="1" x14ac:dyDescent="0.25">
      <c r="A2139" s="12">
        <f t="shared" si="66"/>
        <v>2138</v>
      </c>
      <c r="B2139" s="12" t="s">
        <v>3292</v>
      </c>
      <c r="C2139" s="13" t="s">
        <v>6270</v>
      </c>
      <c r="D2139" s="13" t="s">
        <v>10363</v>
      </c>
      <c r="E2139" s="13" t="s">
        <v>10396</v>
      </c>
      <c r="F2139" s="12" t="s">
        <v>10397</v>
      </c>
      <c r="G2139" s="13" t="s">
        <v>10398</v>
      </c>
      <c r="H2139" s="12" t="s">
        <v>11792</v>
      </c>
      <c r="I2139" s="12" t="s">
        <v>12230</v>
      </c>
      <c r="J2139" s="12" t="s">
        <v>11206</v>
      </c>
      <c r="K2139" s="14" t="s">
        <v>11207</v>
      </c>
      <c r="L2139" s="15">
        <v>0</v>
      </c>
      <c r="M2139" s="15">
        <v>11500</v>
      </c>
      <c r="N2139" s="15">
        <f t="shared" si="67"/>
        <v>11500</v>
      </c>
      <c r="O2139" s="15" t="s">
        <v>12671</v>
      </c>
      <c r="P2139" s="16"/>
    </row>
    <row r="2140" spans="1:16" s="1" customFormat="1" hidden="1" x14ac:dyDescent="0.25">
      <c r="A2140" s="12">
        <f t="shared" si="66"/>
        <v>2139</v>
      </c>
      <c r="B2140" s="12" t="s">
        <v>525</v>
      </c>
      <c r="C2140" s="13" t="s">
        <v>6540</v>
      </c>
      <c r="D2140" s="13" t="s">
        <v>10158</v>
      </c>
      <c r="E2140" s="13" t="s">
        <v>10158</v>
      </c>
      <c r="F2140" s="12" t="s">
        <v>10404</v>
      </c>
      <c r="G2140" s="13" t="s">
        <v>10405</v>
      </c>
      <c r="H2140" s="12" t="s">
        <v>11792</v>
      </c>
      <c r="I2140" s="12" t="s">
        <v>12232</v>
      </c>
      <c r="J2140" s="12" t="s">
        <v>10833</v>
      </c>
      <c r="K2140" s="14" t="s">
        <v>10834</v>
      </c>
      <c r="L2140" s="15">
        <v>0</v>
      </c>
      <c r="M2140" s="15">
        <v>100</v>
      </c>
      <c r="N2140" s="15">
        <f t="shared" si="67"/>
        <v>100</v>
      </c>
      <c r="O2140" s="15" t="s">
        <v>12671</v>
      </c>
      <c r="P2140" s="16"/>
    </row>
    <row r="2141" spans="1:16" s="1" customFormat="1" hidden="1" x14ac:dyDescent="0.25">
      <c r="A2141" s="12">
        <f t="shared" si="66"/>
        <v>2140</v>
      </c>
      <c r="B2141" s="12" t="s">
        <v>2710</v>
      </c>
      <c r="C2141" s="13" t="s">
        <v>7212</v>
      </c>
      <c r="D2141" s="13" t="s">
        <v>10355</v>
      </c>
      <c r="E2141" s="13" t="s">
        <v>10459</v>
      </c>
      <c r="F2141" s="12" t="s">
        <v>10460</v>
      </c>
      <c r="G2141" s="13" t="s">
        <v>10461</v>
      </c>
      <c r="H2141" s="12" t="s">
        <v>11792</v>
      </c>
      <c r="I2141" s="12" t="s">
        <v>12229</v>
      </c>
      <c r="J2141" s="12" t="s">
        <v>11592</v>
      </c>
      <c r="K2141" s="14" t="s">
        <v>10982</v>
      </c>
      <c r="L2141" s="15">
        <v>0</v>
      </c>
      <c r="M2141" s="15">
        <v>600</v>
      </c>
      <c r="N2141" s="15">
        <f t="shared" si="67"/>
        <v>600</v>
      </c>
      <c r="O2141" s="15" t="s">
        <v>12671</v>
      </c>
      <c r="P2141" s="16"/>
    </row>
    <row r="2142" spans="1:16" s="1" customFormat="1" hidden="1" x14ac:dyDescent="0.25">
      <c r="A2142" s="12">
        <f t="shared" si="66"/>
        <v>2141</v>
      </c>
      <c r="B2142" s="12" t="s">
        <v>1686</v>
      </c>
      <c r="C2142" s="13" t="s">
        <v>7877</v>
      </c>
      <c r="D2142" s="13" t="s">
        <v>10355</v>
      </c>
      <c r="E2142" s="13" t="s">
        <v>10373</v>
      </c>
      <c r="F2142" s="12" t="s">
        <v>10378</v>
      </c>
      <c r="G2142" s="13" t="s">
        <v>10379</v>
      </c>
      <c r="H2142" s="12" t="s">
        <v>11792</v>
      </c>
      <c r="I2142" s="12" t="s">
        <v>12230</v>
      </c>
      <c r="J2142" s="12" t="s">
        <v>11562</v>
      </c>
      <c r="K2142" s="14" t="s">
        <v>11563</v>
      </c>
      <c r="L2142" s="15">
        <v>0</v>
      </c>
      <c r="M2142" s="15">
        <v>50</v>
      </c>
      <c r="N2142" s="15">
        <f t="shared" si="67"/>
        <v>50</v>
      </c>
      <c r="O2142" s="15" t="s">
        <v>12671</v>
      </c>
      <c r="P2142" s="16"/>
    </row>
    <row r="2143" spans="1:16" s="1" customFormat="1" hidden="1" x14ac:dyDescent="0.25">
      <c r="A2143" s="12">
        <f t="shared" si="66"/>
        <v>2142</v>
      </c>
      <c r="B2143" s="12" t="s">
        <v>1976</v>
      </c>
      <c r="C2143" s="13" t="s">
        <v>6709</v>
      </c>
      <c r="D2143" s="13" t="s">
        <v>10369</v>
      </c>
      <c r="E2143" s="13" t="s">
        <v>10408</v>
      </c>
      <c r="F2143" s="12" t="s">
        <v>10484</v>
      </c>
      <c r="G2143" s="13" t="s">
        <v>10485</v>
      </c>
      <c r="H2143" s="12" t="s">
        <v>11792</v>
      </c>
      <c r="I2143" s="12" t="s">
        <v>12233</v>
      </c>
      <c r="J2143" s="12" t="s">
        <v>11388</v>
      </c>
      <c r="K2143" s="14" t="s">
        <v>11389</v>
      </c>
      <c r="L2143" s="15">
        <v>0</v>
      </c>
      <c r="M2143" s="15">
        <v>1450</v>
      </c>
      <c r="N2143" s="15">
        <f t="shared" si="67"/>
        <v>1450</v>
      </c>
      <c r="O2143" s="15" t="s">
        <v>12671</v>
      </c>
      <c r="P2143" s="16"/>
    </row>
    <row r="2144" spans="1:16" s="1" customFormat="1" hidden="1" x14ac:dyDescent="0.25">
      <c r="A2144" s="12">
        <f t="shared" si="66"/>
        <v>2143</v>
      </c>
      <c r="B2144" s="12" t="s">
        <v>920</v>
      </c>
      <c r="C2144" s="13" t="s">
        <v>5855</v>
      </c>
      <c r="D2144" s="13" t="s">
        <v>10363</v>
      </c>
      <c r="E2144" s="13" t="s">
        <v>10406</v>
      </c>
      <c r="F2144" s="12" t="s">
        <v>10407</v>
      </c>
      <c r="G2144" s="13" t="s">
        <v>5703</v>
      </c>
      <c r="H2144" s="12" t="s">
        <v>11792</v>
      </c>
      <c r="I2144" s="12" t="s">
        <v>12230</v>
      </c>
      <c r="J2144" s="12" t="s">
        <v>11279</v>
      </c>
      <c r="K2144" s="14" t="s">
        <v>11280</v>
      </c>
      <c r="L2144" s="15">
        <v>0</v>
      </c>
      <c r="M2144" s="15">
        <v>4100</v>
      </c>
      <c r="N2144" s="15">
        <f t="shared" si="67"/>
        <v>4100</v>
      </c>
      <c r="O2144" s="15" t="s">
        <v>12671</v>
      </c>
      <c r="P2144" s="16"/>
    </row>
    <row r="2145" spans="1:16" s="1" customFormat="1" hidden="1" x14ac:dyDescent="0.25">
      <c r="A2145" s="12">
        <f t="shared" si="66"/>
        <v>2144</v>
      </c>
      <c r="B2145" s="12" t="s">
        <v>1625</v>
      </c>
      <c r="C2145" s="13" t="s">
        <v>7858</v>
      </c>
      <c r="D2145" s="13" t="s">
        <v>10355</v>
      </c>
      <c r="E2145" s="13" t="s">
        <v>10432</v>
      </c>
      <c r="F2145" s="12" t="s">
        <v>10539</v>
      </c>
      <c r="G2145" s="13" t="s">
        <v>5895</v>
      </c>
      <c r="H2145" s="12" t="s">
        <v>11792</v>
      </c>
      <c r="I2145" s="12" t="s">
        <v>12230</v>
      </c>
      <c r="J2145" s="12" t="s">
        <v>11568</v>
      </c>
      <c r="K2145" s="14" t="s">
        <v>11569</v>
      </c>
      <c r="L2145" s="15">
        <v>0</v>
      </c>
      <c r="M2145" s="15">
        <v>300</v>
      </c>
      <c r="N2145" s="15">
        <f t="shared" si="67"/>
        <v>300</v>
      </c>
      <c r="O2145" s="15" t="s">
        <v>12671</v>
      </c>
      <c r="P2145" s="16"/>
    </row>
    <row r="2146" spans="1:16" s="1" customFormat="1" hidden="1" x14ac:dyDescent="0.25">
      <c r="A2146" s="12">
        <f t="shared" si="66"/>
        <v>2145</v>
      </c>
      <c r="B2146" s="12" t="s">
        <v>1143</v>
      </c>
      <c r="C2146" s="13" t="s">
        <v>7621</v>
      </c>
      <c r="D2146" s="13" t="s">
        <v>10369</v>
      </c>
      <c r="E2146" s="13" t="s">
        <v>10408</v>
      </c>
      <c r="F2146" s="12" t="s">
        <v>10484</v>
      </c>
      <c r="G2146" s="13" t="s">
        <v>10485</v>
      </c>
      <c r="H2146" s="12" t="s">
        <v>11792</v>
      </c>
      <c r="I2146" s="12" t="s">
        <v>12229</v>
      </c>
      <c r="J2146" s="12" t="s">
        <v>11291</v>
      </c>
      <c r="K2146" s="14" t="s">
        <v>11292</v>
      </c>
      <c r="L2146" s="15">
        <v>0</v>
      </c>
      <c r="M2146" s="15">
        <v>800</v>
      </c>
      <c r="N2146" s="15">
        <f t="shared" si="67"/>
        <v>800</v>
      </c>
      <c r="O2146" s="15" t="s">
        <v>12671</v>
      </c>
      <c r="P2146" s="16"/>
    </row>
    <row r="2147" spans="1:16" s="1" customFormat="1" hidden="1" x14ac:dyDescent="0.25">
      <c r="A2147" s="12">
        <f t="shared" si="66"/>
        <v>2146</v>
      </c>
      <c r="B2147" s="12" t="s">
        <v>4754</v>
      </c>
      <c r="C2147" s="13" t="s">
        <v>7789</v>
      </c>
      <c r="D2147" s="13" t="s">
        <v>10369</v>
      </c>
      <c r="E2147" s="13" t="s">
        <v>10408</v>
      </c>
      <c r="F2147" s="12" t="s">
        <v>10484</v>
      </c>
      <c r="G2147" s="13" t="s">
        <v>10485</v>
      </c>
      <c r="H2147" s="12" t="s">
        <v>11792</v>
      </c>
      <c r="I2147" s="12" t="s">
        <v>12229</v>
      </c>
      <c r="J2147" s="12" t="s">
        <v>11291</v>
      </c>
      <c r="K2147" s="14" t="s">
        <v>11292</v>
      </c>
      <c r="L2147" s="15">
        <v>0</v>
      </c>
      <c r="M2147" s="15">
        <v>350</v>
      </c>
      <c r="N2147" s="15">
        <f t="shared" si="67"/>
        <v>350</v>
      </c>
      <c r="O2147" s="15" t="s">
        <v>12671</v>
      </c>
      <c r="P2147" s="16"/>
    </row>
    <row r="2148" spans="1:16" s="1" customFormat="1" hidden="1" x14ac:dyDescent="0.25">
      <c r="A2148" s="12">
        <f t="shared" si="66"/>
        <v>2147</v>
      </c>
      <c r="B2148" s="12" t="s">
        <v>5073</v>
      </c>
      <c r="C2148" s="13" t="s">
        <v>9829</v>
      </c>
      <c r="D2148" s="13" t="s">
        <v>10355</v>
      </c>
      <c r="E2148" s="13" t="s">
        <v>10432</v>
      </c>
      <c r="F2148" s="12" t="s">
        <v>10539</v>
      </c>
      <c r="G2148" s="13" t="s">
        <v>5895</v>
      </c>
      <c r="H2148" s="12" t="s">
        <v>11792</v>
      </c>
      <c r="I2148" s="12" t="s">
        <v>12229</v>
      </c>
      <c r="J2148" s="12" t="s">
        <v>11568</v>
      </c>
      <c r="K2148" s="14" t="s">
        <v>11569</v>
      </c>
      <c r="L2148" s="15">
        <v>0</v>
      </c>
      <c r="M2148" s="15">
        <v>150</v>
      </c>
      <c r="N2148" s="15">
        <f t="shared" si="67"/>
        <v>150</v>
      </c>
      <c r="O2148" s="15" t="s">
        <v>12671</v>
      </c>
      <c r="P2148" s="16"/>
    </row>
    <row r="2149" spans="1:16" s="1" customFormat="1" hidden="1" x14ac:dyDescent="0.25">
      <c r="A2149" s="12">
        <f t="shared" si="66"/>
        <v>2148</v>
      </c>
      <c r="B2149" s="12" t="s">
        <v>3026</v>
      </c>
      <c r="C2149" s="13" t="s">
        <v>8658</v>
      </c>
      <c r="D2149" s="13" t="s">
        <v>10355</v>
      </c>
      <c r="E2149" s="13" t="s">
        <v>10459</v>
      </c>
      <c r="F2149" s="12" t="s">
        <v>10460</v>
      </c>
      <c r="G2149" s="13" t="s">
        <v>10461</v>
      </c>
      <c r="H2149" s="12" t="s">
        <v>11792</v>
      </c>
      <c r="I2149" s="12" t="s">
        <v>12229</v>
      </c>
      <c r="J2149" s="12" t="s">
        <v>11597</v>
      </c>
      <c r="K2149" s="14" t="s">
        <v>11598</v>
      </c>
      <c r="L2149" s="15">
        <v>0</v>
      </c>
      <c r="M2149" s="15">
        <v>650</v>
      </c>
      <c r="N2149" s="15">
        <f t="shared" si="67"/>
        <v>650</v>
      </c>
      <c r="O2149" s="15" t="s">
        <v>12671</v>
      </c>
      <c r="P2149" s="16"/>
    </row>
    <row r="2150" spans="1:16" s="1" customFormat="1" hidden="1" x14ac:dyDescent="0.25">
      <c r="A2150" s="12">
        <f t="shared" si="66"/>
        <v>2149</v>
      </c>
      <c r="B2150" s="12" t="s">
        <v>229</v>
      </c>
      <c r="C2150" s="13" t="s">
        <v>5860</v>
      </c>
      <c r="D2150" s="13" t="s">
        <v>10351</v>
      </c>
      <c r="E2150" s="13" t="s">
        <v>10436</v>
      </c>
      <c r="F2150" s="12" t="s">
        <v>10437</v>
      </c>
      <c r="G2150" s="13" t="s">
        <v>10438</v>
      </c>
      <c r="H2150" s="12" t="s">
        <v>11789</v>
      </c>
      <c r="I2150" s="12" t="s">
        <v>12231</v>
      </c>
      <c r="J2150" s="12" t="s">
        <v>11054</v>
      </c>
      <c r="K2150" s="14" t="s">
        <v>11055</v>
      </c>
      <c r="L2150" s="15">
        <v>0</v>
      </c>
      <c r="M2150" s="15">
        <v>2600</v>
      </c>
      <c r="N2150" s="15">
        <f t="shared" si="67"/>
        <v>2600</v>
      </c>
      <c r="O2150" s="15" t="s">
        <v>12671</v>
      </c>
      <c r="P2150" s="16"/>
    </row>
    <row r="2151" spans="1:16" s="1" customFormat="1" hidden="1" x14ac:dyDescent="0.25">
      <c r="A2151" s="12">
        <f t="shared" si="66"/>
        <v>2150</v>
      </c>
      <c r="B2151" s="12" t="s">
        <v>4521</v>
      </c>
      <c r="C2151" s="13" t="s">
        <v>9521</v>
      </c>
      <c r="D2151" s="13" t="s">
        <v>10355</v>
      </c>
      <c r="E2151" s="13" t="s">
        <v>10459</v>
      </c>
      <c r="F2151" s="12" t="s">
        <v>10460</v>
      </c>
      <c r="G2151" s="13" t="s">
        <v>10461</v>
      </c>
      <c r="H2151" s="12" t="s">
        <v>11792</v>
      </c>
      <c r="I2151" s="12" t="s">
        <v>12229</v>
      </c>
      <c r="J2151" s="12" t="s">
        <v>11597</v>
      </c>
      <c r="K2151" s="14" t="s">
        <v>11598</v>
      </c>
      <c r="L2151" s="15">
        <v>0</v>
      </c>
      <c r="M2151" s="15">
        <v>900</v>
      </c>
      <c r="N2151" s="15">
        <f t="shared" si="67"/>
        <v>900</v>
      </c>
      <c r="O2151" s="15" t="s">
        <v>12671</v>
      </c>
      <c r="P2151" s="16"/>
    </row>
    <row r="2152" spans="1:16" s="1" customFormat="1" hidden="1" x14ac:dyDescent="0.25">
      <c r="A2152" s="12">
        <f t="shared" si="66"/>
        <v>2151</v>
      </c>
      <c r="B2152" s="12" t="s">
        <v>3758</v>
      </c>
      <c r="C2152" s="13" t="s">
        <v>6844</v>
      </c>
      <c r="D2152" s="13" t="s">
        <v>10369</v>
      </c>
      <c r="E2152" s="13" t="s">
        <v>10408</v>
      </c>
      <c r="F2152" s="12" t="s">
        <v>10484</v>
      </c>
      <c r="G2152" s="13" t="s">
        <v>10485</v>
      </c>
      <c r="H2152" s="12" t="s">
        <v>11792</v>
      </c>
      <c r="I2152" s="12" t="s">
        <v>12231</v>
      </c>
      <c r="J2152" s="12" t="s">
        <v>11291</v>
      </c>
      <c r="K2152" s="14" t="s">
        <v>11292</v>
      </c>
      <c r="L2152" s="15">
        <v>100</v>
      </c>
      <c r="M2152" s="15">
        <v>250</v>
      </c>
      <c r="N2152" s="15">
        <f t="shared" si="67"/>
        <v>350</v>
      </c>
      <c r="O2152" s="15" t="s">
        <v>12671</v>
      </c>
      <c r="P2152" s="16"/>
    </row>
    <row r="2153" spans="1:16" s="1" customFormat="1" hidden="1" x14ac:dyDescent="0.25">
      <c r="A2153" s="12">
        <f t="shared" si="66"/>
        <v>2152</v>
      </c>
      <c r="B2153" s="12" t="s">
        <v>4612</v>
      </c>
      <c r="C2153" s="13" t="s">
        <v>5892</v>
      </c>
      <c r="D2153" s="13" t="s">
        <v>10351</v>
      </c>
      <c r="E2153" s="13" t="s">
        <v>10436</v>
      </c>
      <c r="F2153" s="12" t="s">
        <v>10437</v>
      </c>
      <c r="G2153" s="13" t="s">
        <v>10438</v>
      </c>
      <c r="H2153" s="12" t="s">
        <v>11792</v>
      </c>
      <c r="I2153" s="12" t="s">
        <v>12230</v>
      </c>
      <c r="J2153" s="12" t="s">
        <v>11037</v>
      </c>
      <c r="K2153" s="14" t="s">
        <v>11038</v>
      </c>
      <c r="L2153" s="15">
        <v>0</v>
      </c>
      <c r="M2153" s="15">
        <v>100</v>
      </c>
      <c r="N2153" s="15">
        <f t="shared" si="67"/>
        <v>100</v>
      </c>
      <c r="O2153" s="15" t="s">
        <v>12671</v>
      </c>
      <c r="P2153" s="16"/>
    </row>
    <row r="2154" spans="1:16" s="1" customFormat="1" hidden="1" x14ac:dyDescent="0.25">
      <c r="A2154" s="12">
        <f t="shared" si="66"/>
        <v>2153</v>
      </c>
      <c r="B2154" s="12" t="s">
        <v>227</v>
      </c>
      <c r="C2154" s="13" t="s">
        <v>5872</v>
      </c>
      <c r="D2154" s="13" t="s">
        <v>10351</v>
      </c>
      <c r="E2154" s="13" t="s">
        <v>10436</v>
      </c>
      <c r="F2154" s="12" t="s">
        <v>10437</v>
      </c>
      <c r="G2154" s="13" t="s">
        <v>10438</v>
      </c>
      <c r="H2154" s="12" t="s">
        <v>11789</v>
      </c>
      <c r="I2154" s="12" t="s">
        <v>12231</v>
      </c>
      <c r="J2154" s="12" t="s">
        <v>11044</v>
      </c>
      <c r="K2154" s="14" t="s">
        <v>11045</v>
      </c>
      <c r="L2154" s="15">
        <v>0</v>
      </c>
      <c r="M2154" s="15">
        <v>6900</v>
      </c>
      <c r="N2154" s="15">
        <f t="shared" si="67"/>
        <v>6900</v>
      </c>
      <c r="O2154" s="15" t="s">
        <v>12671</v>
      </c>
      <c r="P2154" s="16"/>
    </row>
    <row r="2155" spans="1:16" s="1" customFormat="1" hidden="1" x14ac:dyDescent="0.25">
      <c r="A2155" s="12">
        <f t="shared" si="66"/>
        <v>2154</v>
      </c>
      <c r="B2155" s="12" t="s">
        <v>224</v>
      </c>
      <c r="C2155" s="13" t="s">
        <v>7077</v>
      </c>
      <c r="D2155" s="13" t="s">
        <v>10351</v>
      </c>
      <c r="E2155" s="13" t="s">
        <v>10436</v>
      </c>
      <c r="F2155" s="12" t="s">
        <v>10437</v>
      </c>
      <c r="G2155" s="13" t="s">
        <v>10438</v>
      </c>
      <c r="H2155" s="12" t="s">
        <v>11792</v>
      </c>
      <c r="I2155" s="12" t="s">
        <v>12230</v>
      </c>
      <c r="J2155" s="12" t="s">
        <v>11044</v>
      </c>
      <c r="K2155" s="14" t="s">
        <v>11045</v>
      </c>
      <c r="L2155" s="15">
        <v>0</v>
      </c>
      <c r="M2155" s="15">
        <v>200</v>
      </c>
      <c r="N2155" s="15">
        <f t="shared" si="67"/>
        <v>200</v>
      </c>
      <c r="O2155" s="15" t="s">
        <v>12671</v>
      </c>
      <c r="P2155" s="16"/>
    </row>
    <row r="2156" spans="1:16" s="1" customFormat="1" hidden="1" x14ac:dyDescent="0.25">
      <c r="A2156" s="12">
        <f t="shared" si="66"/>
        <v>2155</v>
      </c>
      <c r="B2156" s="12" t="s">
        <v>2603</v>
      </c>
      <c r="C2156" s="13" t="s">
        <v>8414</v>
      </c>
      <c r="D2156" s="13" t="s">
        <v>10351</v>
      </c>
      <c r="E2156" s="13" t="s">
        <v>10436</v>
      </c>
      <c r="F2156" s="12" t="s">
        <v>10437</v>
      </c>
      <c r="G2156" s="13" t="s">
        <v>10438</v>
      </c>
      <c r="H2156" s="12" t="s">
        <v>11792</v>
      </c>
      <c r="I2156" s="12" t="s">
        <v>12229</v>
      </c>
      <c r="J2156" s="12" t="s">
        <v>11037</v>
      </c>
      <c r="K2156" s="14" t="s">
        <v>11038</v>
      </c>
      <c r="L2156" s="15">
        <v>0</v>
      </c>
      <c r="M2156" s="15">
        <v>50</v>
      </c>
      <c r="N2156" s="15">
        <f t="shared" si="67"/>
        <v>50</v>
      </c>
      <c r="O2156" s="15" t="s">
        <v>12671</v>
      </c>
      <c r="P2156" s="16"/>
    </row>
    <row r="2157" spans="1:16" s="1" customFormat="1" hidden="1" x14ac:dyDescent="0.25">
      <c r="A2157" s="12">
        <f t="shared" si="66"/>
        <v>2156</v>
      </c>
      <c r="B2157" s="12" t="s">
        <v>2129</v>
      </c>
      <c r="C2157" s="13" t="s">
        <v>5991</v>
      </c>
      <c r="D2157" s="13" t="s">
        <v>10351</v>
      </c>
      <c r="E2157" s="13" t="s">
        <v>10436</v>
      </c>
      <c r="F2157" s="12" t="s">
        <v>10437</v>
      </c>
      <c r="G2157" s="13" t="s">
        <v>10438</v>
      </c>
      <c r="H2157" s="12" t="s">
        <v>11792</v>
      </c>
      <c r="I2157" s="12" t="s">
        <v>12231</v>
      </c>
      <c r="J2157" s="12" t="s">
        <v>11037</v>
      </c>
      <c r="K2157" s="14" t="s">
        <v>11038</v>
      </c>
      <c r="L2157" s="15">
        <v>0</v>
      </c>
      <c r="M2157" s="15">
        <v>350</v>
      </c>
      <c r="N2157" s="15">
        <f t="shared" si="67"/>
        <v>350</v>
      </c>
      <c r="O2157" s="15" t="s">
        <v>12671</v>
      </c>
      <c r="P2157" s="16"/>
    </row>
    <row r="2158" spans="1:16" s="1" customFormat="1" hidden="1" x14ac:dyDescent="0.25">
      <c r="A2158" s="12">
        <f t="shared" si="66"/>
        <v>2157</v>
      </c>
      <c r="B2158" s="12" t="s">
        <v>4306</v>
      </c>
      <c r="C2158" s="13" t="s">
        <v>6814</v>
      </c>
      <c r="D2158" s="13" t="s">
        <v>10351</v>
      </c>
      <c r="E2158" s="13" t="s">
        <v>10436</v>
      </c>
      <c r="F2158" s="12" t="s">
        <v>10437</v>
      </c>
      <c r="G2158" s="13" t="s">
        <v>10438</v>
      </c>
      <c r="H2158" s="12" t="s">
        <v>11792</v>
      </c>
      <c r="I2158" s="12" t="s">
        <v>12230</v>
      </c>
      <c r="J2158" s="12" t="s">
        <v>11037</v>
      </c>
      <c r="K2158" s="14" t="s">
        <v>11038</v>
      </c>
      <c r="L2158" s="15">
        <v>0</v>
      </c>
      <c r="M2158" s="15">
        <v>50</v>
      </c>
      <c r="N2158" s="15">
        <f t="shared" si="67"/>
        <v>50</v>
      </c>
      <c r="O2158" s="15" t="s">
        <v>12671</v>
      </c>
      <c r="P2158" s="16"/>
    </row>
    <row r="2159" spans="1:16" s="1" customFormat="1" hidden="1" x14ac:dyDescent="0.25">
      <c r="A2159" s="12">
        <f t="shared" si="66"/>
        <v>2158</v>
      </c>
      <c r="B2159" s="12" t="s">
        <v>2581</v>
      </c>
      <c r="C2159" s="13" t="s">
        <v>7379</v>
      </c>
      <c r="D2159" s="13" t="s">
        <v>10351</v>
      </c>
      <c r="E2159" s="13" t="s">
        <v>10436</v>
      </c>
      <c r="F2159" s="12" t="s">
        <v>10437</v>
      </c>
      <c r="G2159" s="13" t="s">
        <v>10438</v>
      </c>
      <c r="H2159" s="12" t="s">
        <v>11792</v>
      </c>
      <c r="I2159" s="12" t="s">
        <v>12229</v>
      </c>
      <c r="J2159" s="12" t="s">
        <v>11052</v>
      </c>
      <c r="K2159" s="14" t="s">
        <v>11053</v>
      </c>
      <c r="L2159" s="15">
        <v>0</v>
      </c>
      <c r="M2159" s="15">
        <v>50</v>
      </c>
      <c r="N2159" s="15">
        <f t="shared" si="67"/>
        <v>50</v>
      </c>
      <c r="O2159" s="15" t="s">
        <v>12671</v>
      </c>
      <c r="P2159" s="16"/>
    </row>
    <row r="2160" spans="1:16" s="1" customFormat="1" hidden="1" x14ac:dyDescent="0.25">
      <c r="A2160" s="12">
        <f t="shared" si="66"/>
        <v>2159</v>
      </c>
      <c r="B2160" s="12" t="s">
        <v>1616</v>
      </c>
      <c r="C2160" s="13" t="s">
        <v>6201</v>
      </c>
      <c r="D2160" s="13" t="s">
        <v>10355</v>
      </c>
      <c r="E2160" s="13" t="s">
        <v>10432</v>
      </c>
      <c r="F2160" s="12" t="s">
        <v>10539</v>
      </c>
      <c r="G2160" s="13" t="s">
        <v>5895</v>
      </c>
      <c r="H2160" s="12" t="s">
        <v>11792</v>
      </c>
      <c r="I2160" s="12" t="s">
        <v>12230</v>
      </c>
      <c r="J2160" s="12" t="s">
        <v>11568</v>
      </c>
      <c r="K2160" s="14" t="s">
        <v>11569</v>
      </c>
      <c r="L2160" s="15">
        <v>0</v>
      </c>
      <c r="M2160" s="15">
        <v>150</v>
      </c>
      <c r="N2160" s="15">
        <f t="shared" si="67"/>
        <v>150</v>
      </c>
      <c r="O2160" s="15" t="s">
        <v>12671</v>
      </c>
      <c r="P2160" s="16"/>
    </row>
    <row r="2161" spans="1:16" s="1" customFormat="1" hidden="1" x14ac:dyDescent="0.25">
      <c r="A2161" s="12">
        <f t="shared" si="66"/>
        <v>2160</v>
      </c>
      <c r="B2161" s="12" t="s">
        <v>226</v>
      </c>
      <c r="C2161" s="13" t="s">
        <v>6496</v>
      </c>
      <c r="D2161" s="13" t="s">
        <v>10351</v>
      </c>
      <c r="E2161" s="13" t="s">
        <v>10436</v>
      </c>
      <c r="F2161" s="12" t="s">
        <v>10437</v>
      </c>
      <c r="G2161" s="13" t="s">
        <v>10438</v>
      </c>
      <c r="H2161" s="12" t="s">
        <v>11792</v>
      </c>
      <c r="I2161" s="12" t="s">
        <v>12230</v>
      </c>
      <c r="J2161" s="12" t="s">
        <v>11044</v>
      </c>
      <c r="K2161" s="14" t="s">
        <v>11045</v>
      </c>
      <c r="L2161" s="15">
        <v>0</v>
      </c>
      <c r="M2161" s="15">
        <v>1150</v>
      </c>
      <c r="N2161" s="15">
        <f t="shared" si="67"/>
        <v>1150</v>
      </c>
      <c r="O2161" s="15" t="s">
        <v>12671</v>
      </c>
      <c r="P2161" s="16"/>
    </row>
    <row r="2162" spans="1:16" s="1" customFormat="1" hidden="1" x14ac:dyDescent="0.25">
      <c r="A2162" s="12">
        <f t="shared" si="66"/>
        <v>2161</v>
      </c>
      <c r="B2162" s="12" t="s">
        <v>2739</v>
      </c>
      <c r="C2162" s="13" t="s">
        <v>8491</v>
      </c>
      <c r="D2162" s="13" t="s">
        <v>10355</v>
      </c>
      <c r="E2162" s="13" t="s">
        <v>10432</v>
      </c>
      <c r="F2162" s="12" t="s">
        <v>10539</v>
      </c>
      <c r="G2162" s="13" t="s">
        <v>5895</v>
      </c>
      <c r="H2162" s="12" t="s">
        <v>11792</v>
      </c>
      <c r="I2162" s="12" t="s">
        <v>12230</v>
      </c>
      <c r="J2162" s="12" t="s">
        <v>11579</v>
      </c>
      <c r="K2162" s="14" t="s">
        <v>12241</v>
      </c>
      <c r="L2162" s="15">
        <v>0</v>
      </c>
      <c r="M2162" s="15">
        <v>50</v>
      </c>
      <c r="N2162" s="15">
        <f t="shared" si="67"/>
        <v>50</v>
      </c>
      <c r="O2162" s="15" t="s">
        <v>12671</v>
      </c>
      <c r="P2162" s="16"/>
    </row>
    <row r="2163" spans="1:16" s="1" customFormat="1" hidden="1" x14ac:dyDescent="0.25">
      <c r="A2163" s="12">
        <f t="shared" si="66"/>
        <v>2162</v>
      </c>
      <c r="B2163" s="12" t="s">
        <v>2517</v>
      </c>
      <c r="C2163" s="13" t="s">
        <v>6238</v>
      </c>
      <c r="D2163" s="13" t="s">
        <v>10363</v>
      </c>
      <c r="E2163" s="13" t="s">
        <v>10396</v>
      </c>
      <c r="F2163" s="12" t="s">
        <v>10397</v>
      </c>
      <c r="G2163" s="13" t="s">
        <v>10398</v>
      </c>
      <c r="H2163" s="12" t="s">
        <v>11792</v>
      </c>
      <c r="I2163" s="12" t="s">
        <v>12229</v>
      </c>
      <c r="J2163" s="12" t="s">
        <v>11206</v>
      </c>
      <c r="K2163" s="14" t="s">
        <v>11207</v>
      </c>
      <c r="L2163" s="15">
        <v>0</v>
      </c>
      <c r="M2163" s="15">
        <v>2100</v>
      </c>
      <c r="N2163" s="15">
        <f t="shared" si="67"/>
        <v>2100</v>
      </c>
      <c r="O2163" s="15" t="s">
        <v>12671</v>
      </c>
      <c r="P2163" s="16"/>
    </row>
    <row r="2164" spans="1:16" s="1" customFormat="1" hidden="1" x14ac:dyDescent="0.25">
      <c r="A2164" s="12">
        <f t="shared" si="66"/>
        <v>2163</v>
      </c>
      <c r="B2164" s="12" t="s">
        <v>2658</v>
      </c>
      <c r="C2164" s="13" t="s">
        <v>6175</v>
      </c>
      <c r="D2164" s="13" t="s">
        <v>10351</v>
      </c>
      <c r="E2164" s="13" t="s">
        <v>10436</v>
      </c>
      <c r="F2164" s="12" t="s">
        <v>10437</v>
      </c>
      <c r="G2164" s="13" t="s">
        <v>10438</v>
      </c>
      <c r="H2164" s="12" t="s">
        <v>11792</v>
      </c>
      <c r="I2164" s="12" t="s">
        <v>12229</v>
      </c>
      <c r="J2164" s="12" t="s">
        <v>11037</v>
      </c>
      <c r="K2164" s="14" t="s">
        <v>11038</v>
      </c>
      <c r="L2164" s="15">
        <v>0</v>
      </c>
      <c r="M2164" s="15">
        <v>50</v>
      </c>
      <c r="N2164" s="15">
        <f t="shared" si="67"/>
        <v>50</v>
      </c>
      <c r="O2164" s="15" t="s">
        <v>12671</v>
      </c>
      <c r="P2164" s="16"/>
    </row>
    <row r="2165" spans="1:16" s="1" customFormat="1" hidden="1" x14ac:dyDescent="0.25">
      <c r="A2165" s="12">
        <f t="shared" si="66"/>
        <v>2164</v>
      </c>
      <c r="B2165" s="12" t="s">
        <v>1609</v>
      </c>
      <c r="C2165" s="13" t="s">
        <v>5895</v>
      </c>
      <c r="D2165" s="13" t="s">
        <v>10355</v>
      </c>
      <c r="E2165" s="13" t="s">
        <v>10432</v>
      </c>
      <c r="F2165" s="12" t="s">
        <v>10539</v>
      </c>
      <c r="G2165" s="13" t="s">
        <v>5895</v>
      </c>
      <c r="H2165" s="12" t="s">
        <v>11790</v>
      </c>
      <c r="I2165" s="12" t="s">
        <v>12231</v>
      </c>
      <c r="J2165" s="12" t="s">
        <v>11566</v>
      </c>
      <c r="K2165" s="14" t="s">
        <v>11567</v>
      </c>
      <c r="L2165" s="15">
        <v>0</v>
      </c>
      <c r="M2165" s="15">
        <v>2900</v>
      </c>
      <c r="N2165" s="15">
        <f t="shared" si="67"/>
        <v>2900</v>
      </c>
      <c r="O2165" s="15" t="s">
        <v>12671</v>
      </c>
      <c r="P2165" s="16"/>
    </row>
    <row r="2166" spans="1:16" s="1" customFormat="1" hidden="1" x14ac:dyDescent="0.25">
      <c r="A2166" s="12">
        <f t="shared" si="66"/>
        <v>2165</v>
      </c>
      <c r="B2166" s="12" t="s">
        <v>4869</v>
      </c>
      <c r="C2166" s="13" t="s">
        <v>6081</v>
      </c>
      <c r="D2166" s="13" t="s">
        <v>10355</v>
      </c>
      <c r="E2166" s="13" t="s">
        <v>10432</v>
      </c>
      <c r="F2166" s="12" t="s">
        <v>10539</v>
      </c>
      <c r="G2166" s="13" t="s">
        <v>5895</v>
      </c>
      <c r="H2166" s="12" t="s">
        <v>11792</v>
      </c>
      <c r="I2166" s="12" t="s">
        <v>12230</v>
      </c>
      <c r="J2166" s="12" t="s">
        <v>11566</v>
      </c>
      <c r="K2166" s="14" t="s">
        <v>11567</v>
      </c>
      <c r="L2166" s="15">
        <v>0</v>
      </c>
      <c r="M2166" s="15">
        <v>3000</v>
      </c>
      <c r="N2166" s="15">
        <f t="shared" si="67"/>
        <v>3000</v>
      </c>
      <c r="O2166" s="15" t="s">
        <v>12671</v>
      </c>
      <c r="P2166" s="16"/>
    </row>
    <row r="2167" spans="1:16" s="1" customFormat="1" hidden="1" x14ac:dyDescent="0.25">
      <c r="A2167" s="12">
        <f t="shared" si="66"/>
        <v>2166</v>
      </c>
      <c r="B2167" s="12" t="s">
        <v>225</v>
      </c>
      <c r="C2167" s="13" t="s">
        <v>7078</v>
      </c>
      <c r="D2167" s="13" t="s">
        <v>10351</v>
      </c>
      <c r="E2167" s="13" t="s">
        <v>10436</v>
      </c>
      <c r="F2167" s="12" t="s">
        <v>10437</v>
      </c>
      <c r="G2167" s="13" t="s">
        <v>10438</v>
      </c>
      <c r="H2167" s="12" t="s">
        <v>11792</v>
      </c>
      <c r="I2167" s="12" t="s">
        <v>12229</v>
      </c>
      <c r="J2167" s="12" t="s">
        <v>11044</v>
      </c>
      <c r="K2167" s="14" t="s">
        <v>11045</v>
      </c>
      <c r="L2167" s="15">
        <v>0</v>
      </c>
      <c r="M2167" s="15">
        <v>50</v>
      </c>
      <c r="N2167" s="15">
        <f t="shared" si="67"/>
        <v>50</v>
      </c>
      <c r="O2167" s="15" t="s">
        <v>12671</v>
      </c>
      <c r="P2167" s="16"/>
    </row>
    <row r="2168" spans="1:16" s="1" customFormat="1" hidden="1" x14ac:dyDescent="0.25">
      <c r="A2168" s="12">
        <f t="shared" si="66"/>
        <v>2167</v>
      </c>
      <c r="B2168" s="12" t="s">
        <v>1628</v>
      </c>
      <c r="C2168" s="13" t="s">
        <v>7860</v>
      </c>
      <c r="D2168" s="13" t="s">
        <v>10355</v>
      </c>
      <c r="E2168" s="13" t="s">
        <v>10432</v>
      </c>
      <c r="F2168" s="12" t="s">
        <v>10539</v>
      </c>
      <c r="G2168" s="13" t="s">
        <v>5895</v>
      </c>
      <c r="H2168" s="12" t="s">
        <v>11792</v>
      </c>
      <c r="I2168" s="12" t="s">
        <v>12229</v>
      </c>
      <c r="J2168" s="12" t="s">
        <v>11570</v>
      </c>
      <c r="K2168" s="14" t="s">
        <v>11571</v>
      </c>
      <c r="L2168" s="15">
        <v>0</v>
      </c>
      <c r="M2168" s="15">
        <v>4600</v>
      </c>
      <c r="N2168" s="15">
        <f t="shared" si="67"/>
        <v>4600</v>
      </c>
      <c r="O2168" s="15" t="s">
        <v>12671</v>
      </c>
      <c r="P2168" s="16"/>
    </row>
    <row r="2169" spans="1:16" s="1" customFormat="1" hidden="1" x14ac:dyDescent="0.25">
      <c r="A2169" s="12">
        <f t="shared" si="66"/>
        <v>2168</v>
      </c>
      <c r="B2169" s="12" t="s">
        <v>2923</v>
      </c>
      <c r="C2169" s="13" t="s">
        <v>8601</v>
      </c>
      <c r="D2169" s="13" t="s">
        <v>10351</v>
      </c>
      <c r="E2169" s="13" t="s">
        <v>10436</v>
      </c>
      <c r="F2169" s="12" t="s">
        <v>10437</v>
      </c>
      <c r="G2169" s="13" t="s">
        <v>10438</v>
      </c>
      <c r="H2169" s="12" t="s">
        <v>11792</v>
      </c>
      <c r="I2169" s="12" t="s">
        <v>12229</v>
      </c>
      <c r="J2169" s="12" t="s">
        <v>11044</v>
      </c>
      <c r="K2169" s="14" t="s">
        <v>11045</v>
      </c>
      <c r="L2169" s="15">
        <v>0</v>
      </c>
      <c r="M2169" s="15">
        <v>50</v>
      </c>
      <c r="N2169" s="15">
        <f t="shared" si="67"/>
        <v>50</v>
      </c>
      <c r="O2169" s="15" t="s">
        <v>12671</v>
      </c>
      <c r="P2169" s="16"/>
    </row>
    <row r="2170" spans="1:16" s="1" customFormat="1" hidden="1" x14ac:dyDescent="0.25">
      <c r="A2170" s="12">
        <f t="shared" si="66"/>
        <v>2169</v>
      </c>
      <c r="B2170" s="12" t="s">
        <v>1624</v>
      </c>
      <c r="C2170" s="13" t="s">
        <v>7856</v>
      </c>
      <c r="D2170" s="13" t="s">
        <v>10355</v>
      </c>
      <c r="E2170" s="13" t="s">
        <v>10432</v>
      </c>
      <c r="F2170" s="12" t="s">
        <v>10539</v>
      </c>
      <c r="G2170" s="13" t="s">
        <v>5895</v>
      </c>
      <c r="H2170" s="12" t="s">
        <v>11792</v>
      </c>
      <c r="I2170" s="12" t="s">
        <v>12229</v>
      </c>
      <c r="J2170" s="12" t="s">
        <v>11743</v>
      </c>
      <c r="K2170" s="14" t="s">
        <v>11744</v>
      </c>
      <c r="L2170" s="15">
        <v>0</v>
      </c>
      <c r="M2170" s="15">
        <v>250</v>
      </c>
      <c r="N2170" s="15">
        <f t="shared" si="67"/>
        <v>250</v>
      </c>
      <c r="O2170" s="15" t="s">
        <v>12671</v>
      </c>
      <c r="P2170" s="16"/>
    </row>
    <row r="2171" spans="1:16" s="1" customFormat="1" hidden="1" x14ac:dyDescent="0.25">
      <c r="A2171" s="12">
        <f t="shared" si="66"/>
        <v>2170</v>
      </c>
      <c r="B2171" s="12" t="s">
        <v>2601</v>
      </c>
      <c r="C2171" s="13" t="s">
        <v>8211</v>
      </c>
      <c r="D2171" s="13" t="s">
        <v>10351</v>
      </c>
      <c r="E2171" s="13" t="s">
        <v>10436</v>
      </c>
      <c r="F2171" s="12" t="s">
        <v>10437</v>
      </c>
      <c r="G2171" s="13" t="s">
        <v>10438</v>
      </c>
      <c r="H2171" s="12" t="s">
        <v>11792</v>
      </c>
      <c r="I2171" s="12" t="s">
        <v>12230</v>
      </c>
      <c r="J2171" s="12" t="s">
        <v>11052</v>
      </c>
      <c r="K2171" s="14" t="s">
        <v>11053</v>
      </c>
      <c r="L2171" s="15">
        <v>0</v>
      </c>
      <c r="M2171" s="15">
        <v>800</v>
      </c>
      <c r="N2171" s="15">
        <f t="shared" si="67"/>
        <v>800</v>
      </c>
      <c r="O2171" s="15" t="s">
        <v>12671</v>
      </c>
      <c r="P2171" s="16"/>
    </row>
    <row r="2172" spans="1:16" s="1" customFormat="1" hidden="1" x14ac:dyDescent="0.25">
      <c r="A2172" s="12">
        <f t="shared" si="66"/>
        <v>2171</v>
      </c>
      <c r="B2172" s="12" t="s">
        <v>4883</v>
      </c>
      <c r="C2172" s="13" t="s">
        <v>6903</v>
      </c>
      <c r="D2172" s="13" t="s">
        <v>10351</v>
      </c>
      <c r="E2172" s="13" t="s">
        <v>10436</v>
      </c>
      <c r="F2172" s="12" t="s">
        <v>10437</v>
      </c>
      <c r="G2172" s="13" t="s">
        <v>10438</v>
      </c>
      <c r="H2172" s="12" t="s">
        <v>11792</v>
      </c>
      <c r="I2172" s="12" t="s">
        <v>12230</v>
      </c>
      <c r="J2172" s="12" t="s">
        <v>11044</v>
      </c>
      <c r="K2172" s="14" t="s">
        <v>11045</v>
      </c>
      <c r="L2172" s="15">
        <v>0</v>
      </c>
      <c r="M2172" s="15">
        <v>50</v>
      </c>
      <c r="N2172" s="15">
        <f t="shared" si="67"/>
        <v>50</v>
      </c>
      <c r="O2172" s="15" t="s">
        <v>12671</v>
      </c>
      <c r="P2172" s="16"/>
    </row>
    <row r="2173" spans="1:16" s="1" customFormat="1" hidden="1" x14ac:dyDescent="0.25">
      <c r="A2173" s="12">
        <f t="shared" si="66"/>
        <v>2172</v>
      </c>
      <c r="B2173" s="12" t="s">
        <v>1621</v>
      </c>
      <c r="C2173" s="13" t="s">
        <v>5994</v>
      </c>
      <c r="D2173" s="13" t="s">
        <v>10355</v>
      </c>
      <c r="E2173" s="13" t="s">
        <v>10432</v>
      </c>
      <c r="F2173" s="12" t="s">
        <v>10539</v>
      </c>
      <c r="G2173" s="13" t="s">
        <v>5895</v>
      </c>
      <c r="H2173" s="12" t="s">
        <v>11790</v>
      </c>
      <c r="I2173" s="12" t="s">
        <v>12231</v>
      </c>
      <c r="J2173" s="12" t="s">
        <v>11568</v>
      </c>
      <c r="K2173" s="14" t="s">
        <v>11569</v>
      </c>
      <c r="L2173" s="15">
        <v>0</v>
      </c>
      <c r="M2173" s="15">
        <v>6050</v>
      </c>
      <c r="N2173" s="15">
        <f t="shared" si="67"/>
        <v>6050</v>
      </c>
      <c r="O2173" s="15" t="s">
        <v>12671</v>
      </c>
      <c r="P2173" s="16"/>
    </row>
    <row r="2174" spans="1:16" s="1" customFormat="1" hidden="1" x14ac:dyDescent="0.25">
      <c r="A2174" s="12">
        <f t="shared" si="66"/>
        <v>2173</v>
      </c>
      <c r="B2174" s="12" t="s">
        <v>4915</v>
      </c>
      <c r="C2174" s="13" t="s">
        <v>6057</v>
      </c>
      <c r="D2174" s="13" t="s">
        <v>10351</v>
      </c>
      <c r="E2174" s="13" t="s">
        <v>10436</v>
      </c>
      <c r="F2174" s="12" t="s">
        <v>10437</v>
      </c>
      <c r="G2174" s="13" t="s">
        <v>10438</v>
      </c>
      <c r="H2174" s="12" t="s">
        <v>11792</v>
      </c>
      <c r="I2174" s="12" t="s">
        <v>12230</v>
      </c>
      <c r="J2174" s="12" t="s">
        <v>11052</v>
      </c>
      <c r="K2174" s="14" t="s">
        <v>11053</v>
      </c>
      <c r="L2174" s="15">
        <v>0</v>
      </c>
      <c r="M2174" s="15">
        <v>1300</v>
      </c>
      <c r="N2174" s="15">
        <f t="shared" si="67"/>
        <v>1300</v>
      </c>
      <c r="O2174" s="15" t="s">
        <v>12671</v>
      </c>
      <c r="P2174" s="16"/>
    </row>
    <row r="2175" spans="1:16" s="1" customFormat="1" hidden="1" x14ac:dyDescent="0.25">
      <c r="A2175" s="12">
        <f t="shared" si="66"/>
        <v>2174</v>
      </c>
      <c r="B2175" s="12" t="s">
        <v>223</v>
      </c>
      <c r="C2175" s="13" t="s">
        <v>7076</v>
      </c>
      <c r="D2175" s="13" t="s">
        <v>10351</v>
      </c>
      <c r="E2175" s="13" t="s">
        <v>10436</v>
      </c>
      <c r="F2175" s="12" t="s">
        <v>10437</v>
      </c>
      <c r="G2175" s="13" t="s">
        <v>10438</v>
      </c>
      <c r="H2175" s="12" t="s">
        <v>11792</v>
      </c>
      <c r="I2175" s="12" t="s">
        <v>12229</v>
      </c>
      <c r="J2175" s="12" t="s">
        <v>11052</v>
      </c>
      <c r="K2175" s="14" t="s">
        <v>11053</v>
      </c>
      <c r="L2175" s="15">
        <v>0</v>
      </c>
      <c r="M2175" s="15">
        <v>50</v>
      </c>
      <c r="N2175" s="15">
        <f t="shared" si="67"/>
        <v>50</v>
      </c>
      <c r="O2175" s="15" t="s">
        <v>12671</v>
      </c>
      <c r="P2175" s="16"/>
    </row>
    <row r="2176" spans="1:16" s="1" customFormat="1" hidden="1" x14ac:dyDescent="0.25">
      <c r="A2176" s="12">
        <f t="shared" si="66"/>
        <v>2175</v>
      </c>
      <c r="B2176" s="12" t="s">
        <v>1610</v>
      </c>
      <c r="C2176" s="13" t="s">
        <v>10631</v>
      </c>
      <c r="D2176" s="13" t="s">
        <v>10355</v>
      </c>
      <c r="E2176" s="13" t="s">
        <v>10432</v>
      </c>
      <c r="F2176" s="12" t="s">
        <v>10539</v>
      </c>
      <c r="G2176" s="13" t="s">
        <v>5895</v>
      </c>
      <c r="H2176" s="12" t="s">
        <v>11792</v>
      </c>
      <c r="I2176" s="12" t="s">
        <v>12232</v>
      </c>
      <c r="J2176" s="12" t="s">
        <v>11566</v>
      </c>
      <c r="K2176" s="14" t="s">
        <v>11567</v>
      </c>
      <c r="L2176" s="15">
        <v>0</v>
      </c>
      <c r="M2176" s="15">
        <v>2400</v>
      </c>
      <c r="N2176" s="15">
        <f t="shared" si="67"/>
        <v>2400</v>
      </c>
      <c r="O2176" s="15" t="s">
        <v>12671</v>
      </c>
      <c r="P2176" s="16"/>
    </row>
    <row r="2177" spans="1:16" s="1" customFormat="1" hidden="1" x14ac:dyDescent="0.25">
      <c r="A2177" s="12">
        <f t="shared" si="66"/>
        <v>2176</v>
      </c>
      <c r="B2177" s="12" t="s">
        <v>5182</v>
      </c>
      <c r="C2177" s="13" t="s">
        <v>9892</v>
      </c>
      <c r="D2177" s="13" t="s">
        <v>10355</v>
      </c>
      <c r="E2177" s="13" t="s">
        <v>10432</v>
      </c>
      <c r="F2177" s="12" t="s">
        <v>10539</v>
      </c>
      <c r="G2177" s="13" t="s">
        <v>5895</v>
      </c>
      <c r="H2177" s="12" t="s">
        <v>11792</v>
      </c>
      <c r="I2177" s="12" t="s">
        <v>12229</v>
      </c>
      <c r="J2177" s="12" t="s">
        <v>11570</v>
      </c>
      <c r="K2177" s="14" t="s">
        <v>11571</v>
      </c>
      <c r="L2177" s="15">
        <v>0</v>
      </c>
      <c r="M2177" s="15">
        <v>50</v>
      </c>
      <c r="N2177" s="15">
        <f t="shared" si="67"/>
        <v>50</v>
      </c>
      <c r="O2177" s="15" t="s">
        <v>12671</v>
      </c>
      <c r="P2177" s="16"/>
    </row>
    <row r="2178" spans="1:16" s="1" customFormat="1" hidden="1" x14ac:dyDescent="0.25">
      <c r="A2178" s="12">
        <f t="shared" si="66"/>
        <v>2177</v>
      </c>
      <c r="B2178" s="12" t="s">
        <v>11849</v>
      </c>
      <c r="C2178" s="13" t="s">
        <v>7190</v>
      </c>
      <c r="D2178" s="13" t="s">
        <v>10355</v>
      </c>
      <c r="E2178" s="13" t="s">
        <v>10432</v>
      </c>
      <c r="F2178" s="12" t="s">
        <v>10539</v>
      </c>
      <c r="G2178" s="13" t="s">
        <v>5895</v>
      </c>
      <c r="H2178" s="12" t="s">
        <v>11792</v>
      </c>
      <c r="I2178" s="12" t="s">
        <v>12229</v>
      </c>
      <c r="J2178" s="12" t="s">
        <v>11568</v>
      </c>
      <c r="K2178" s="14" t="s">
        <v>11569</v>
      </c>
      <c r="L2178" s="15">
        <v>0</v>
      </c>
      <c r="M2178" s="15">
        <v>400</v>
      </c>
      <c r="N2178" s="15">
        <f t="shared" si="67"/>
        <v>400</v>
      </c>
      <c r="O2178" s="15" t="s">
        <v>12671</v>
      </c>
      <c r="P2178" s="16"/>
    </row>
    <row r="2179" spans="1:16" s="1" customFormat="1" hidden="1" x14ac:dyDescent="0.25">
      <c r="A2179" s="12">
        <f t="shared" ref="A2179:A2242" si="68">ROW()-1</f>
        <v>2178</v>
      </c>
      <c r="B2179" s="12" t="s">
        <v>1620</v>
      </c>
      <c r="C2179" s="13" t="s">
        <v>6150</v>
      </c>
      <c r="D2179" s="13" t="s">
        <v>10355</v>
      </c>
      <c r="E2179" s="13" t="s">
        <v>10432</v>
      </c>
      <c r="F2179" s="12" t="s">
        <v>10539</v>
      </c>
      <c r="G2179" s="13" t="s">
        <v>5895</v>
      </c>
      <c r="H2179" s="12" t="s">
        <v>11792</v>
      </c>
      <c r="I2179" s="12" t="s">
        <v>12231</v>
      </c>
      <c r="J2179" s="12" t="s">
        <v>11568</v>
      </c>
      <c r="K2179" s="14" t="s">
        <v>11569</v>
      </c>
      <c r="L2179" s="15">
        <v>0</v>
      </c>
      <c r="M2179" s="15">
        <v>4300</v>
      </c>
      <c r="N2179" s="15">
        <f t="shared" ref="N2179:N2242" si="69">SUM(L2179,M2179)</f>
        <v>4300</v>
      </c>
      <c r="O2179" s="15" t="s">
        <v>12671</v>
      </c>
      <c r="P2179" s="16"/>
    </row>
    <row r="2180" spans="1:16" s="1" customFormat="1" hidden="1" x14ac:dyDescent="0.25">
      <c r="A2180" s="12">
        <f t="shared" si="68"/>
        <v>2179</v>
      </c>
      <c r="B2180" s="12" t="s">
        <v>219</v>
      </c>
      <c r="C2180" s="13" t="s">
        <v>6004</v>
      </c>
      <c r="D2180" s="13" t="s">
        <v>10351</v>
      </c>
      <c r="E2180" s="13" t="s">
        <v>10436</v>
      </c>
      <c r="F2180" s="12" t="s">
        <v>10437</v>
      </c>
      <c r="G2180" s="13" t="s">
        <v>10438</v>
      </c>
      <c r="H2180" s="12" t="s">
        <v>11792</v>
      </c>
      <c r="I2180" s="12" t="s">
        <v>12230</v>
      </c>
      <c r="J2180" s="12" t="s">
        <v>11037</v>
      </c>
      <c r="K2180" s="14" t="s">
        <v>11038</v>
      </c>
      <c r="L2180" s="15">
        <v>0</v>
      </c>
      <c r="M2180" s="15">
        <v>200</v>
      </c>
      <c r="N2180" s="15">
        <f t="shared" si="69"/>
        <v>200</v>
      </c>
      <c r="O2180" s="15" t="s">
        <v>12671</v>
      </c>
      <c r="P2180" s="16"/>
    </row>
    <row r="2181" spans="1:16" s="1" customFormat="1" hidden="1" x14ac:dyDescent="0.25">
      <c r="A2181" s="12">
        <f t="shared" si="68"/>
        <v>2180</v>
      </c>
      <c r="B2181" s="12" t="s">
        <v>3122</v>
      </c>
      <c r="C2181" s="13" t="s">
        <v>8715</v>
      </c>
      <c r="D2181" s="13" t="s">
        <v>10355</v>
      </c>
      <c r="E2181" s="13" t="s">
        <v>10373</v>
      </c>
      <c r="F2181" s="12" t="s">
        <v>10378</v>
      </c>
      <c r="G2181" s="13" t="s">
        <v>10379</v>
      </c>
      <c r="H2181" s="12" t="s">
        <v>11792</v>
      </c>
      <c r="I2181" s="12" t="s">
        <v>12229</v>
      </c>
      <c r="J2181" s="12" t="s">
        <v>11554</v>
      </c>
      <c r="K2181" s="14" t="s">
        <v>11555</v>
      </c>
      <c r="L2181" s="15">
        <v>0</v>
      </c>
      <c r="M2181" s="15">
        <v>400</v>
      </c>
      <c r="N2181" s="15">
        <f t="shared" si="69"/>
        <v>400</v>
      </c>
      <c r="O2181" s="15" t="s">
        <v>12671</v>
      </c>
      <c r="P2181" s="16"/>
    </row>
    <row r="2182" spans="1:16" s="1" customFormat="1" hidden="1" x14ac:dyDescent="0.25">
      <c r="A2182" s="12">
        <f t="shared" si="68"/>
        <v>2181</v>
      </c>
      <c r="B2182" s="12" t="s">
        <v>218</v>
      </c>
      <c r="C2182" s="13" t="s">
        <v>5729</v>
      </c>
      <c r="D2182" s="13" t="s">
        <v>10351</v>
      </c>
      <c r="E2182" s="13" t="s">
        <v>10436</v>
      </c>
      <c r="F2182" s="12" t="s">
        <v>10437</v>
      </c>
      <c r="G2182" s="13" t="s">
        <v>10438</v>
      </c>
      <c r="H2182" s="12" t="s">
        <v>11792</v>
      </c>
      <c r="I2182" s="12" t="s">
        <v>12231</v>
      </c>
      <c r="J2182" s="12" t="s">
        <v>11037</v>
      </c>
      <c r="K2182" s="14" t="s">
        <v>11038</v>
      </c>
      <c r="L2182" s="15">
        <v>0</v>
      </c>
      <c r="M2182" s="15">
        <v>15850</v>
      </c>
      <c r="N2182" s="15">
        <f t="shared" si="69"/>
        <v>15850</v>
      </c>
      <c r="O2182" s="15" t="s">
        <v>12671</v>
      </c>
      <c r="P2182" s="16"/>
    </row>
    <row r="2183" spans="1:16" s="1" customFormat="1" hidden="1" x14ac:dyDescent="0.25">
      <c r="A2183" s="12">
        <f t="shared" si="68"/>
        <v>2182</v>
      </c>
      <c r="B2183" s="12" t="s">
        <v>1615</v>
      </c>
      <c r="C2183" s="13" t="s">
        <v>10632</v>
      </c>
      <c r="D2183" s="13" t="s">
        <v>10355</v>
      </c>
      <c r="E2183" s="13" t="s">
        <v>10432</v>
      </c>
      <c r="F2183" s="12" t="s">
        <v>10539</v>
      </c>
      <c r="G2183" s="13" t="s">
        <v>5895</v>
      </c>
      <c r="H2183" s="12" t="s">
        <v>11792</v>
      </c>
      <c r="I2183" s="12" t="s">
        <v>12232</v>
      </c>
      <c r="J2183" s="12" t="s">
        <v>11570</v>
      </c>
      <c r="K2183" s="14" t="s">
        <v>11571</v>
      </c>
      <c r="L2183" s="15">
        <v>0</v>
      </c>
      <c r="M2183" s="15">
        <v>7350</v>
      </c>
      <c r="N2183" s="15">
        <f t="shared" si="69"/>
        <v>7350</v>
      </c>
      <c r="O2183" s="15" t="s">
        <v>12671</v>
      </c>
      <c r="P2183" s="16"/>
    </row>
    <row r="2184" spans="1:16" s="1" customFormat="1" hidden="1" x14ac:dyDescent="0.25">
      <c r="A2184" s="12">
        <f t="shared" si="68"/>
        <v>2183</v>
      </c>
      <c r="B2184" s="12" t="s">
        <v>230</v>
      </c>
      <c r="C2184" s="13" t="s">
        <v>6497</v>
      </c>
      <c r="D2184" s="13" t="s">
        <v>10351</v>
      </c>
      <c r="E2184" s="13" t="s">
        <v>10436</v>
      </c>
      <c r="F2184" s="12" t="s">
        <v>10437</v>
      </c>
      <c r="G2184" s="13" t="s">
        <v>10438</v>
      </c>
      <c r="H2184" s="12" t="s">
        <v>11792</v>
      </c>
      <c r="I2184" s="12" t="s">
        <v>12229</v>
      </c>
      <c r="J2184" s="12" t="s">
        <v>11054</v>
      </c>
      <c r="K2184" s="14" t="s">
        <v>11055</v>
      </c>
      <c r="L2184" s="15">
        <v>0</v>
      </c>
      <c r="M2184" s="15">
        <v>150</v>
      </c>
      <c r="N2184" s="15">
        <f t="shared" si="69"/>
        <v>150</v>
      </c>
      <c r="O2184" s="15" t="s">
        <v>12671</v>
      </c>
      <c r="P2184" s="16"/>
    </row>
    <row r="2185" spans="1:16" s="1" customFormat="1" hidden="1" x14ac:dyDescent="0.25">
      <c r="A2185" s="12">
        <f t="shared" si="68"/>
        <v>2184</v>
      </c>
      <c r="B2185" s="12" t="s">
        <v>2502</v>
      </c>
      <c r="C2185" s="13" t="s">
        <v>8364</v>
      </c>
      <c r="D2185" s="13" t="s">
        <v>10355</v>
      </c>
      <c r="E2185" s="13" t="s">
        <v>10432</v>
      </c>
      <c r="F2185" s="12" t="s">
        <v>10539</v>
      </c>
      <c r="G2185" s="13" t="s">
        <v>5895</v>
      </c>
      <c r="H2185" s="12" t="s">
        <v>11792</v>
      </c>
      <c r="I2185" s="12" t="s">
        <v>12230</v>
      </c>
      <c r="J2185" s="12" t="s">
        <v>11570</v>
      </c>
      <c r="K2185" s="14" t="s">
        <v>11571</v>
      </c>
      <c r="L2185" s="15">
        <v>0</v>
      </c>
      <c r="M2185" s="15">
        <v>11200</v>
      </c>
      <c r="N2185" s="15">
        <f t="shared" si="69"/>
        <v>11200</v>
      </c>
      <c r="O2185" s="15" t="s">
        <v>12671</v>
      </c>
      <c r="P2185" s="16"/>
    </row>
    <row r="2186" spans="1:16" s="1" customFormat="1" hidden="1" x14ac:dyDescent="0.25">
      <c r="A2186" s="12">
        <f t="shared" si="68"/>
        <v>2185</v>
      </c>
      <c r="B2186" s="12" t="s">
        <v>221</v>
      </c>
      <c r="C2186" s="13" t="s">
        <v>6495</v>
      </c>
      <c r="D2186" s="13" t="s">
        <v>10351</v>
      </c>
      <c r="E2186" s="13" t="s">
        <v>10436</v>
      </c>
      <c r="F2186" s="12" t="s">
        <v>10437</v>
      </c>
      <c r="G2186" s="13" t="s">
        <v>10438</v>
      </c>
      <c r="H2186" s="12" t="s">
        <v>11792</v>
      </c>
      <c r="I2186" s="12" t="s">
        <v>12231</v>
      </c>
      <c r="J2186" s="12" t="s">
        <v>11037</v>
      </c>
      <c r="K2186" s="14" t="s">
        <v>11038</v>
      </c>
      <c r="L2186" s="15">
        <v>0</v>
      </c>
      <c r="M2186" s="15">
        <v>50</v>
      </c>
      <c r="N2186" s="15">
        <f t="shared" si="69"/>
        <v>50</v>
      </c>
      <c r="O2186" s="15" t="s">
        <v>12671</v>
      </c>
      <c r="P2186" s="16"/>
    </row>
    <row r="2187" spans="1:16" s="1" customFormat="1" hidden="1" x14ac:dyDescent="0.25">
      <c r="A2187" s="12">
        <f t="shared" si="68"/>
        <v>2186</v>
      </c>
      <c r="B2187" s="12" t="s">
        <v>3497</v>
      </c>
      <c r="C2187" s="13" t="s">
        <v>8930</v>
      </c>
      <c r="D2187" s="13" t="s">
        <v>10351</v>
      </c>
      <c r="E2187" s="13" t="s">
        <v>10436</v>
      </c>
      <c r="F2187" s="12" t="s">
        <v>10437</v>
      </c>
      <c r="G2187" s="13" t="s">
        <v>10438</v>
      </c>
      <c r="H2187" s="12" t="s">
        <v>11792</v>
      </c>
      <c r="I2187" s="12" t="s">
        <v>12229</v>
      </c>
      <c r="J2187" s="12" t="s">
        <v>11054</v>
      </c>
      <c r="K2187" s="14" t="s">
        <v>11055</v>
      </c>
      <c r="L2187" s="15">
        <v>0</v>
      </c>
      <c r="M2187" s="15">
        <v>500</v>
      </c>
      <c r="N2187" s="15">
        <f t="shared" si="69"/>
        <v>500</v>
      </c>
      <c r="O2187" s="15" t="s">
        <v>12671</v>
      </c>
      <c r="P2187" s="16"/>
    </row>
    <row r="2188" spans="1:16" s="1" customFormat="1" hidden="1" x14ac:dyDescent="0.25">
      <c r="A2188" s="12">
        <f t="shared" si="68"/>
        <v>2187</v>
      </c>
      <c r="B2188" s="12" t="s">
        <v>2194</v>
      </c>
      <c r="C2188" s="13" t="s">
        <v>8163</v>
      </c>
      <c r="D2188" s="13" t="s">
        <v>10351</v>
      </c>
      <c r="E2188" s="13" t="s">
        <v>10436</v>
      </c>
      <c r="F2188" s="12" t="s">
        <v>10437</v>
      </c>
      <c r="G2188" s="13" t="s">
        <v>10438</v>
      </c>
      <c r="H2188" s="12" t="s">
        <v>11792</v>
      </c>
      <c r="I2188" s="12" t="s">
        <v>12229</v>
      </c>
      <c r="J2188" s="12" t="s">
        <v>11037</v>
      </c>
      <c r="K2188" s="14" t="s">
        <v>11038</v>
      </c>
      <c r="L2188" s="15">
        <v>0</v>
      </c>
      <c r="M2188" s="15">
        <v>500</v>
      </c>
      <c r="N2188" s="15">
        <f t="shared" si="69"/>
        <v>500</v>
      </c>
      <c r="O2188" s="15" t="s">
        <v>12671</v>
      </c>
      <c r="P2188" s="16"/>
    </row>
    <row r="2189" spans="1:16" s="1" customFormat="1" hidden="1" x14ac:dyDescent="0.25">
      <c r="A2189" s="12">
        <f t="shared" si="68"/>
        <v>2188</v>
      </c>
      <c r="B2189" s="12" t="s">
        <v>4221</v>
      </c>
      <c r="C2189" s="13" t="s">
        <v>9345</v>
      </c>
      <c r="D2189" s="13" t="s">
        <v>10369</v>
      </c>
      <c r="E2189" s="13" t="s">
        <v>10486</v>
      </c>
      <c r="F2189" s="12" t="s">
        <v>10590</v>
      </c>
      <c r="G2189" s="13" t="s">
        <v>10591</v>
      </c>
      <c r="H2189" s="12" t="s">
        <v>11792</v>
      </c>
      <c r="I2189" s="12" t="s">
        <v>12229</v>
      </c>
      <c r="J2189" s="12" t="s">
        <v>11502</v>
      </c>
      <c r="K2189" s="14" t="s">
        <v>11503</v>
      </c>
      <c r="L2189" s="15">
        <v>0</v>
      </c>
      <c r="M2189" s="15">
        <v>850</v>
      </c>
      <c r="N2189" s="15">
        <f t="shared" si="69"/>
        <v>850</v>
      </c>
      <c r="O2189" s="15" t="s">
        <v>12671</v>
      </c>
      <c r="P2189" s="16"/>
    </row>
    <row r="2190" spans="1:16" s="1" customFormat="1" hidden="1" x14ac:dyDescent="0.25">
      <c r="A2190" s="12">
        <f t="shared" si="68"/>
        <v>2189</v>
      </c>
      <c r="B2190" s="12" t="s">
        <v>1627</v>
      </c>
      <c r="C2190" s="13" t="s">
        <v>10640</v>
      </c>
      <c r="D2190" s="13" t="s">
        <v>10355</v>
      </c>
      <c r="E2190" s="13" t="s">
        <v>10432</v>
      </c>
      <c r="F2190" s="12" t="s">
        <v>10539</v>
      </c>
      <c r="G2190" s="13" t="s">
        <v>5895</v>
      </c>
      <c r="H2190" s="12" t="s">
        <v>11792</v>
      </c>
      <c r="I2190" s="12" t="s">
        <v>12230</v>
      </c>
      <c r="J2190" s="12" t="s">
        <v>11570</v>
      </c>
      <c r="K2190" s="14" t="s">
        <v>11571</v>
      </c>
      <c r="L2190" s="15">
        <v>0</v>
      </c>
      <c r="M2190" s="15">
        <v>450</v>
      </c>
      <c r="N2190" s="15">
        <f t="shared" si="69"/>
        <v>450</v>
      </c>
      <c r="O2190" s="15" t="s">
        <v>12671</v>
      </c>
      <c r="P2190" s="16"/>
    </row>
    <row r="2191" spans="1:16" s="1" customFormat="1" hidden="1" x14ac:dyDescent="0.25">
      <c r="A2191" s="12">
        <f t="shared" si="68"/>
        <v>2190</v>
      </c>
      <c r="B2191" s="12" t="s">
        <v>1612</v>
      </c>
      <c r="C2191" s="13" t="s">
        <v>7849</v>
      </c>
      <c r="D2191" s="13" t="s">
        <v>10355</v>
      </c>
      <c r="E2191" s="13" t="s">
        <v>10432</v>
      </c>
      <c r="F2191" s="12" t="s">
        <v>10539</v>
      </c>
      <c r="G2191" s="13" t="s">
        <v>5895</v>
      </c>
      <c r="H2191" s="12" t="s">
        <v>11792</v>
      </c>
      <c r="I2191" s="12" t="s">
        <v>12233</v>
      </c>
      <c r="J2191" s="12" t="s">
        <v>11566</v>
      </c>
      <c r="K2191" s="14" t="s">
        <v>11567</v>
      </c>
      <c r="L2191" s="15">
        <v>0</v>
      </c>
      <c r="M2191" s="15">
        <v>650</v>
      </c>
      <c r="N2191" s="15">
        <f t="shared" si="69"/>
        <v>650</v>
      </c>
      <c r="O2191" s="15" t="s">
        <v>12671</v>
      </c>
      <c r="P2191" s="16"/>
    </row>
    <row r="2192" spans="1:16" s="1" customFormat="1" hidden="1" x14ac:dyDescent="0.25">
      <c r="A2192" s="12">
        <f t="shared" si="68"/>
        <v>2191</v>
      </c>
      <c r="B2192" s="12" t="s">
        <v>3585</v>
      </c>
      <c r="C2192" s="13" t="s">
        <v>8973</v>
      </c>
      <c r="D2192" s="13" t="s">
        <v>10355</v>
      </c>
      <c r="E2192" s="13" t="s">
        <v>10432</v>
      </c>
      <c r="F2192" s="12" t="s">
        <v>10539</v>
      </c>
      <c r="G2192" s="13" t="s">
        <v>5895</v>
      </c>
      <c r="H2192" s="12" t="s">
        <v>11792</v>
      </c>
      <c r="I2192" s="12" t="s">
        <v>12229</v>
      </c>
      <c r="J2192" s="12" t="s">
        <v>11579</v>
      </c>
      <c r="K2192" s="14" t="s">
        <v>12241</v>
      </c>
      <c r="L2192" s="15">
        <v>0</v>
      </c>
      <c r="M2192" s="15">
        <v>1040</v>
      </c>
      <c r="N2192" s="15">
        <f t="shared" si="69"/>
        <v>1040</v>
      </c>
      <c r="O2192" s="15" t="s">
        <v>12671</v>
      </c>
      <c r="P2192" s="16"/>
    </row>
    <row r="2193" spans="1:16" s="1" customFormat="1" hidden="1" x14ac:dyDescent="0.25">
      <c r="A2193" s="12">
        <f t="shared" si="68"/>
        <v>2192</v>
      </c>
      <c r="B2193" s="12" t="s">
        <v>2091</v>
      </c>
      <c r="C2193" s="13" t="s">
        <v>8099</v>
      </c>
      <c r="D2193" s="13" t="s">
        <v>10355</v>
      </c>
      <c r="E2193" s="13" t="s">
        <v>10432</v>
      </c>
      <c r="F2193" s="12" t="s">
        <v>10539</v>
      </c>
      <c r="G2193" s="13" t="s">
        <v>5895</v>
      </c>
      <c r="H2193" s="12" t="s">
        <v>11792</v>
      </c>
      <c r="I2193" s="12" t="s">
        <v>12232</v>
      </c>
      <c r="J2193" s="12" t="s">
        <v>11579</v>
      </c>
      <c r="K2193" s="14" t="s">
        <v>12241</v>
      </c>
      <c r="L2193" s="15">
        <v>0</v>
      </c>
      <c r="M2193" s="15">
        <v>150</v>
      </c>
      <c r="N2193" s="15">
        <f t="shared" si="69"/>
        <v>150</v>
      </c>
      <c r="O2193" s="15" t="s">
        <v>12671</v>
      </c>
      <c r="P2193" s="16"/>
    </row>
    <row r="2194" spans="1:16" s="1" customFormat="1" hidden="1" x14ac:dyDescent="0.25">
      <c r="A2194" s="12">
        <f t="shared" si="68"/>
        <v>2193</v>
      </c>
      <c r="B2194" s="12" t="s">
        <v>3618</v>
      </c>
      <c r="C2194" s="13" t="s">
        <v>7245</v>
      </c>
      <c r="D2194" s="13" t="s">
        <v>10351</v>
      </c>
      <c r="E2194" s="13" t="s">
        <v>10436</v>
      </c>
      <c r="F2194" s="12" t="s">
        <v>10437</v>
      </c>
      <c r="G2194" s="13" t="s">
        <v>10438</v>
      </c>
      <c r="H2194" s="12" t="s">
        <v>11792</v>
      </c>
      <c r="I2194" s="12" t="s">
        <v>12230</v>
      </c>
      <c r="J2194" s="12" t="s">
        <v>11054</v>
      </c>
      <c r="K2194" s="14" t="s">
        <v>11055</v>
      </c>
      <c r="L2194" s="15">
        <v>0</v>
      </c>
      <c r="M2194" s="15">
        <v>300</v>
      </c>
      <c r="N2194" s="15">
        <f t="shared" si="69"/>
        <v>300</v>
      </c>
      <c r="O2194" s="15" t="s">
        <v>12671</v>
      </c>
      <c r="P2194" s="16"/>
    </row>
    <row r="2195" spans="1:16" s="1" customFormat="1" hidden="1" x14ac:dyDescent="0.25">
      <c r="A2195" s="12">
        <f t="shared" si="68"/>
        <v>2194</v>
      </c>
      <c r="B2195" s="12" t="s">
        <v>320</v>
      </c>
      <c r="C2195" s="13" t="s">
        <v>6225</v>
      </c>
      <c r="D2195" s="13" t="s">
        <v>10351</v>
      </c>
      <c r="E2195" s="13" t="s">
        <v>10390</v>
      </c>
      <c r="F2195" s="12" t="s">
        <v>10391</v>
      </c>
      <c r="G2195" s="13" t="s">
        <v>8404</v>
      </c>
      <c r="H2195" s="12" t="s">
        <v>11792</v>
      </c>
      <c r="I2195" s="12" t="s">
        <v>12230</v>
      </c>
      <c r="J2195" s="12" t="s">
        <v>11078</v>
      </c>
      <c r="K2195" s="14" t="s">
        <v>11079</v>
      </c>
      <c r="L2195" s="15">
        <v>0</v>
      </c>
      <c r="M2195" s="15">
        <v>6400</v>
      </c>
      <c r="N2195" s="15">
        <f t="shared" si="69"/>
        <v>6400</v>
      </c>
      <c r="O2195" s="15" t="s">
        <v>12671</v>
      </c>
      <c r="P2195" s="16"/>
    </row>
    <row r="2196" spans="1:16" s="1" customFormat="1" hidden="1" x14ac:dyDescent="0.25">
      <c r="A2196" s="12">
        <f t="shared" si="68"/>
        <v>2195</v>
      </c>
      <c r="B2196" s="12" t="s">
        <v>310</v>
      </c>
      <c r="C2196" s="13" t="s">
        <v>5949</v>
      </c>
      <c r="D2196" s="13" t="s">
        <v>10351</v>
      </c>
      <c r="E2196" s="13" t="s">
        <v>10390</v>
      </c>
      <c r="F2196" s="12" t="s">
        <v>10391</v>
      </c>
      <c r="G2196" s="13" t="s">
        <v>8404</v>
      </c>
      <c r="H2196" s="12" t="s">
        <v>11792</v>
      </c>
      <c r="I2196" s="12" t="s">
        <v>12230</v>
      </c>
      <c r="J2196" s="12" t="s">
        <v>11072</v>
      </c>
      <c r="K2196" s="14" t="s">
        <v>11073</v>
      </c>
      <c r="L2196" s="15">
        <v>0</v>
      </c>
      <c r="M2196" s="15">
        <v>500</v>
      </c>
      <c r="N2196" s="15">
        <f t="shared" si="69"/>
        <v>500</v>
      </c>
      <c r="O2196" s="15" t="s">
        <v>12671</v>
      </c>
      <c r="P2196" s="16"/>
    </row>
    <row r="2197" spans="1:16" s="1" customFormat="1" hidden="1" x14ac:dyDescent="0.25">
      <c r="A2197" s="12">
        <f t="shared" si="68"/>
        <v>2196</v>
      </c>
      <c r="B2197" s="12" t="s">
        <v>2800</v>
      </c>
      <c r="C2197" s="13" t="s">
        <v>7746</v>
      </c>
      <c r="D2197" s="13" t="s">
        <v>10369</v>
      </c>
      <c r="E2197" s="13" t="s">
        <v>10370</v>
      </c>
      <c r="F2197" s="12" t="s">
        <v>10511</v>
      </c>
      <c r="G2197" s="13" t="s">
        <v>6060</v>
      </c>
      <c r="H2197" s="12" t="s">
        <v>11792</v>
      </c>
      <c r="I2197" s="12" t="s">
        <v>12229</v>
      </c>
      <c r="J2197" s="12" t="s">
        <v>11374</v>
      </c>
      <c r="K2197" s="14" t="s">
        <v>11375</v>
      </c>
      <c r="L2197" s="15">
        <v>0</v>
      </c>
      <c r="M2197" s="15">
        <v>900</v>
      </c>
      <c r="N2197" s="15">
        <f t="shared" si="69"/>
        <v>900</v>
      </c>
      <c r="O2197" s="15" t="s">
        <v>12671</v>
      </c>
      <c r="P2197" s="16"/>
    </row>
    <row r="2198" spans="1:16" s="1" customFormat="1" hidden="1" x14ac:dyDescent="0.25">
      <c r="A2198" s="12">
        <f t="shared" si="68"/>
        <v>2197</v>
      </c>
      <c r="B2198" s="12" t="s">
        <v>1140</v>
      </c>
      <c r="C2198" s="13" t="s">
        <v>7618</v>
      </c>
      <c r="D2198" s="13" t="s">
        <v>10369</v>
      </c>
      <c r="E2198" s="13" t="s">
        <v>10408</v>
      </c>
      <c r="F2198" s="12" t="s">
        <v>10484</v>
      </c>
      <c r="G2198" s="13" t="s">
        <v>10485</v>
      </c>
      <c r="H2198" s="12" t="s">
        <v>11792</v>
      </c>
      <c r="I2198" s="12" t="s">
        <v>12229</v>
      </c>
      <c r="J2198" s="12" t="s">
        <v>11291</v>
      </c>
      <c r="K2198" s="14" t="s">
        <v>11292</v>
      </c>
      <c r="L2198" s="15">
        <v>0</v>
      </c>
      <c r="M2198" s="15">
        <v>300</v>
      </c>
      <c r="N2198" s="15">
        <f t="shared" si="69"/>
        <v>300</v>
      </c>
      <c r="O2198" s="15" t="s">
        <v>12671</v>
      </c>
      <c r="P2198" s="16"/>
    </row>
    <row r="2199" spans="1:16" s="1" customFormat="1" hidden="1" x14ac:dyDescent="0.25">
      <c r="A2199" s="12">
        <f t="shared" si="68"/>
        <v>2198</v>
      </c>
      <c r="B2199" s="12" t="s">
        <v>4190</v>
      </c>
      <c r="C2199" s="13" t="s">
        <v>5922</v>
      </c>
      <c r="D2199" s="13" t="s">
        <v>10355</v>
      </c>
      <c r="E2199" s="13" t="s">
        <v>10432</v>
      </c>
      <c r="F2199" s="12" t="s">
        <v>10539</v>
      </c>
      <c r="G2199" s="13" t="s">
        <v>5895</v>
      </c>
      <c r="H2199" s="12" t="s">
        <v>11792</v>
      </c>
      <c r="I2199" s="12" t="s">
        <v>12230</v>
      </c>
      <c r="J2199" s="12" t="s">
        <v>11579</v>
      </c>
      <c r="K2199" s="14" t="s">
        <v>12241</v>
      </c>
      <c r="L2199" s="15">
        <v>0</v>
      </c>
      <c r="M2199" s="15">
        <v>300</v>
      </c>
      <c r="N2199" s="15">
        <f t="shared" si="69"/>
        <v>300</v>
      </c>
      <c r="O2199" s="15" t="s">
        <v>12671</v>
      </c>
      <c r="P2199" s="16"/>
    </row>
    <row r="2200" spans="1:16" s="1" customFormat="1" hidden="1" x14ac:dyDescent="0.25">
      <c r="A2200" s="12">
        <f t="shared" si="68"/>
        <v>2199</v>
      </c>
      <c r="B2200" s="12" t="s">
        <v>3254</v>
      </c>
      <c r="C2200" s="13" t="s">
        <v>8786</v>
      </c>
      <c r="D2200" s="13" t="s">
        <v>10355</v>
      </c>
      <c r="E2200" s="13" t="s">
        <v>10432</v>
      </c>
      <c r="F2200" s="12" t="s">
        <v>10539</v>
      </c>
      <c r="G2200" s="13" t="s">
        <v>5895</v>
      </c>
      <c r="H2200" s="12" t="s">
        <v>11792</v>
      </c>
      <c r="I2200" s="12" t="s">
        <v>12229</v>
      </c>
      <c r="J2200" s="12" t="s">
        <v>11743</v>
      </c>
      <c r="K2200" s="14" t="s">
        <v>11744</v>
      </c>
      <c r="L2200" s="15">
        <v>0</v>
      </c>
      <c r="M2200" s="15">
        <v>150</v>
      </c>
      <c r="N2200" s="15">
        <f t="shared" si="69"/>
        <v>150</v>
      </c>
      <c r="O2200" s="15" t="s">
        <v>12671</v>
      </c>
      <c r="P2200" s="16"/>
    </row>
    <row r="2201" spans="1:16" s="1" customFormat="1" hidden="1" x14ac:dyDescent="0.25">
      <c r="A2201" s="12">
        <f t="shared" si="68"/>
        <v>2200</v>
      </c>
      <c r="B2201" s="12" t="s">
        <v>2777</v>
      </c>
      <c r="C2201" s="13" t="s">
        <v>6393</v>
      </c>
      <c r="D2201" s="13" t="s">
        <v>10363</v>
      </c>
      <c r="E2201" s="13" t="s">
        <v>10406</v>
      </c>
      <c r="F2201" s="12" t="s">
        <v>10407</v>
      </c>
      <c r="G2201" s="13" t="s">
        <v>5703</v>
      </c>
      <c r="H2201" s="12" t="s">
        <v>11792</v>
      </c>
      <c r="I2201" s="12" t="s">
        <v>12230</v>
      </c>
      <c r="J2201" s="12" t="s">
        <v>11287</v>
      </c>
      <c r="K2201" s="14" t="s">
        <v>11288</v>
      </c>
      <c r="L2201" s="15">
        <v>0</v>
      </c>
      <c r="M2201" s="15">
        <v>700</v>
      </c>
      <c r="N2201" s="15">
        <f t="shared" si="69"/>
        <v>700</v>
      </c>
      <c r="O2201" s="15" t="s">
        <v>12671</v>
      </c>
      <c r="P2201" s="16"/>
    </row>
    <row r="2202" spans="1:16" s="1" customFormat="1" hidden="1" x14ac:dyDescent="0.25">
      <c r="A2202" s="12">
        <f t="shared" si="68"/>
        <v>2201</v>
      </c>
      <c r="B2202" s="12" t="s">
        <v>1703</v>
      </c>
      <c r="C2202" s="13" t="s">
        <v>6685</v>
      </c>
      <c r="D2202" s="13" t="s">
        <v>10355</v>
      </c>
      <c r="E2202" s="13" t="s">
        <v>10373</v>
      </c>
      <c r="F2202" s="12" t="s">
        <v>10374</v>
      </c>
      <c r="G2202" s="13" t="s">
        <v>10375</v>
      </c>
      <c r="H2202" s="12" t="s">
        <v>11792</v>
      </c>
      <c r="I2202" s="12" t="s">
        <v>12233</v>
      </c>
      <c r="J2202" s="12" t="s">
        <v>11543</v>
      </c>
      <c r="K2202" s="14" t="s">
        <v>11544</v>
      </c>
      <c r="L2202" s="15">
        <v>0</v>
      </c>
      <c r="M2202" s="15">
        <v>2180</v>
      </c>
      <c r="N2202" s="15">
        <f t="shared" si="69"/>
        <v>2180</v>
      </c>
      <c r="O2202" s="15" t="s">
        <v>12671</v>
      </c>
      <c r="P2202" s="16"/>
    </row>
    <row r="2203" spans="1:16" s="1" customFormat="1" hidden="1" x14ac:dyDescent="0.25">
      <c r="A2203" s="12">
        <f t="shared" si="68"/>
        <v>2202</v>
      </c>
      <c r="B2203" s="12" t="s">
        <v>340</v>
      </c>
      <c r="C2203" s="13" t="s">
        <v>7138</v>
      </c>
      <c r="D2203" s="13" t="s">
        <v>10351</v>
      </c>
      <c r="E2203" s="13" t="s">
        <v>10390</v>
      </c>
      <c r="F2203" s="12" t="s">
        <v>10391</v>
      </c>
      <c r="G2203" s="13" t="s">
        <v>8404</v>
      </c>
      <c r="H2203" s="12" t="s">
        <v>11792</v>
      </c>
      <c r="I2203" s="12" t="s">
        <v>12229</v>
      </c>
      <c r="J2203" s="12" t="s">
        <v>11088</v>
      </c>
      <c r="K2203" s="14" t="s">
        <v>11089</v>
      </c>
      <c r="L2203" s="15">
        <v>0</v>
      </c>
      <c r="M2203" s="15">
        <v>600</v>
      </c>
      <c r="N2203" s="15">
        <f t="shared" si="69"/>
        <v>600</v>
      </c>
      <c r="O2203" s="15" t="s">
        <v>12671</v>
      </c>
      <c r="P2203" s="16"/>
    </row>
    <row r="2204" spans="1:16" s="1" customFormat="1" hidden="1" x14ac:dyDescent="0.25">
      <c r="A2204" s="12">
        <f t="shared" si="68"/>
        <v>2203</v>
      </c>
      <c r="B2204" s="12" t="s">
        <v>5217</v>
      </c>
      <c r="C2204" s="13" t="s">
        <v>5746</v>
      </c>
      <c r="D2204" s="13" t="s">
        <v>10351</v>
      </c>
      <c r="E2204" s="13" t="s">
        <v>10423</v>
      </c>
      <c r="F2204" s="12" t="s">
        <v>10621</v>
      </c>
      <c r="G2204" s="13" t="s">
        <v>10622</v>
      </c>
      <c r="H2204" s="12" t="s">
        <v>11792</v>
      </c>
      <c r="I2204" s="12" t="s">
        <v>12229</v>
      </c>
      <c r="J2204" s="12" t="s">
        <v>11123</v>
      </c>
      <c r="K2204" s="14" t="s">
        <v>11124</v>
      </c>
      <c r="L2204" s="15">
        <v>0</v>
      </c>
      <c r="M2204" s="15">
        <v>650</v>
      </c>
      <c r="N2204" s="15">
        <f t="shared" si="69"/>
        <v>650</v>
      </c>
      <c r="O2204" s="15" t="s">
        <v>12671</v>
      </c>
      <c r="P2204" s="16"/>
    </row>
    <row r="2205" spans="1:16" s="1" customFormat="1" hidden="1" x14ac:dyDescent="0.25">
      <c r="A2205" s="12">
        <f t="shared" si="68"/>
        <v>2204</v>
      </c>
      <c r="B2205" s="12" t="s">
        <v>5299</v>
      </c>
      <c r="C2205" s="13" t="s">
        <v>8177</v>
      </c>
      <c r="D2205" s="13" t="s">
        <v>10351</v>
      </c>
      <c r="E2205" s="13" t="s">
        <v>10423</v>
      </c>
      <c r="F2205" s="12" t="s">
        <v>10621</v>
      </c>
      <c r="G2205" s="13" t="s">
        <v>10622</v>
      </c>
      <c r="H2205" s="12" t="s">
        <v>11792</v>
      </c>
      <c r="I2205" s="12" t="s">
        <v>12229</v>
      </c>
      <c r="J2205" s="12" t="s">
        <v>11123</v>
      </c>
      <c r="K2205" s="14" t="s">
        <v>11124</v>
      </c>
      <c r="L2205" s="15">
        <v>0</v>
      </c>
      <c r="M2205" s="15">
        <v>50</v>
      </c>
      <c r="N2205" s="15">
        <f t="shared" si="69"/>
        <v>50</v>
      </c>
      <c r="O2205" s="15" t="s">
        <v>12671</v>
      </c>
      <c r="P2205" s="16"/>
    </row>
    <row r="2206" spans="1:16" s="1" customFormat="1" hidden="1" x14ac:dyDescent="0.25">
      <c r="A2206" s="12">
        <f t="shared" si="68"/>
        <v>2205</v>
      </c>
      <c r="B2206" s="12" t="s">
        <v>5331</v>
      </c>
      <c r="C2206" s="13" t="s">
        <v>5732</v>
      </c>
      <c r="D2206" s="13" t="s">
        <v>10369</v>
      </c>
      <c r="E2206" s="13" t="s">
        <v>10161</v>
      </c>
      <c r="F2206" s="12" t="s">
        <v>10453</v>
      </c>
      <c r="G2206" s="13" t="s">
        <v>5751</v>
      </c>
      <c r="H2206" s="12" t="s">
        <v>11792</v>
      </c>
      <c r="I2206" s="12" t="s">
        <v>12229</v>
      </c>
      <c r="J2206" s="12" t="s">
        <v>11457</v>
      </c>
      <c r="K2206" s="14" t="s">
        <v>11458</v>
      </c>
      <c r="L2206" s="15">
        <v>0</v>
      </c>
      <c r="M2206" s="15">
        <v>150</v>
      </c>
      <c r="N2206" s="15">
        <f t="shared" si="69"/>
        <v>150</v>
      </c>
      <c r="O2206" s="15" t="s">
        <v>12671</v>
      </c>
      <c r="P2206" s="16"/>
    </row>
    <row r="2207" spans="1:16" s="1" customFormat="1" hidden="1" x14ac:dyDescent="0.25">
      <c r="A2207" s="12">
        <f t="shared" si="68"/>
        <v>2206</v>
      </c>
      <c r="B2207" s="12" t="s">
        <v>3959</v>
      </c>
      <c r="C2207" s="13" t="s">
        <v>6858</v>
      </c>
      <c r="D2207" s="13" t="s">
        <v>10351</v>
      </c>
      <c r="E2207" s="13" t="s">
        <v>10390</v>
      </c>
      <c r="F2207" s="12" t="s">
        <v>10391</v>
      </c>
      <c r="G2207" s="13" t="s">
        <v>8404</v>
      </c>
      <c r="H2207" s="12" t="s">
        <v>11792</v>
      </c>
      <c r="I2207" s="12" t="s">
        <v>12233</v>
      </c>
      <c r="J2207" s="12" t="s">
        <v>11078</v>
      </c>
      <c r="K2207" s="14" t="s">
        <v>11079</v>
      </c>
      <c r="L2207" s="15">
        <v>0</v>
      </c>
      <c r="M2207" s="15">
        <v>3200</v>
      </c>
      <c r="N2207" s="15">
        <f t="shared" si="69"/>
        <v>3200</v>
      </c>
      <c r="O2207" s="15" t="s">
        <v>12671</v>
      </c>
      <c r="P2207" s="16"/>
    </row>
    <row r="2208" spans="1:16" s="1" customFormat="1" hidden="1" x14ac:dyDescent="0.25">
      <c r="A2208" s="12">
        <f t="shared" si="68"/>
        <v>2207</v>
      </c>
      <c r="B2208" s="12" t="s">
        <v>4901</v>
      </c>
      <c r="C2208" s="13" t="s">
        <v>5724</v>
      </c>
      <c r="D2208" s="13" t="s">
        <v>10369</v>
      </c>
      <c r="E2208" s="13" t="s">
        <v>10370</v>
      </c>
      <c r="F2208" s="12" t="s">
        <v>10561</v>
      </c>
      <c r="G2208" s="13" t="s">
        <v>10562</v>
      </c>
      <c r="H2208" s="12" t="s">
        <v>11792</v>
      </c>
      <c r="I2208" s="12" t="s">
        <v>12232</v>
      </c>
      <c r="J2208" s="12" t="s">
        <v>11401</v>
      </c>
      <c r="K2208" s="14" t="s">
        <v>11402</v>
      </c>
      <c r="L2208" s="15">
        <v>0</v>
      </c>
      <c r="M2208" s="15">
        <v>350</v>
      </c>
      <c r="N2208" s="15">
        <f t="shared" si="69"/>
        <v>350</v>
      </c>
      <c r="O2208" s="15" t="s">
        <v>12671</v>
      </c>
      <c r="P2208" s="16"/>
    </row>
    <row r="2209" spans="1:16" s="1" customFormat="1" hidden="1" x14ac:dyDescent="0.25">
      <c r="A2209" s="12">
        <f t="shared" si="68"/>
        <v>2208</v>
      </c>
      <c r="B2209" s="12" t="s">
        <v>5090</v>
      </c>
      <c r="C2209" s="13" t="s">
        <v>9838</v>
      </c>
      <c r="D2209" s="13" t="s">
        <v>10355</v>
      </c>
      <c r="E2209" s="13" t="s">
        <v>10432</v>
      </c>
      <c r="F2209" s="12" t="s">
        <v>10539</v>
      </c>
      <c r="G2209" s="13" t="s">
        <v>5895</v>
      </c>
      <c r="H2209" s="12" t="s">
        <v>11792</v>
      </c>
      <c r="I2209" s="12" t="s">
        <v>12229</v>
      </c>
      <c r="J2209" s="12" t="s">
        <v>11743</v>
      </c>
      <c r="K2209" s="14" t="s">
        <v>11744</v>
      </c>
      <c r="L2209" s="15">
        <v>0</v>
      </c>
      <c r="M2209" s="15">
        <v>450</v>
      </c>
      <c r="N2209" s="15">
        <f t="shared" si="69"/>
        <v>450</v>
      </c>
      <c r="O2209" s="15" t="s">
        <v>12671</v>
      </c>
      <c r="P2209" s="16"/>
    </row>
    <row r="2210" spans="1:16" s="1" customFormat="1" hidden="1" x14ac:dyDescent="0.25">
      <c r="A2210" s="12">
        <f t="shared" si="68"/>
        <v>2209</v>
      </c>
      <c r="B2210" s="12" t="s">
        <v>2952</v>
      </c>
      <c r="C2210" s="13" t="s">
        <v>10643</v>
      </c>
      <c r="D2210" s="13" t="s">
        <v>10355</v>
      </c>
      <c r="E2210" s="13" t="s">
        <v>10432</v>
      </c>
      <c r="F2210" s="12" t="s">
        <v>10539</v>
      </c>
      <c r="G2210" s="13" t="s">
        <v>5895</v>
      </c>
      <c r="H2210" s="12" t="s">
        <v>11792</v>
      </c>
      <c r="I2210" s="12" t="s">
        <v>12229</v>
      </c>
      <c r="J2210" s="12" t="s">
        <v>11743</v>
      </c>
      <c r="K2210" s="14" t="s">
        <v>11744</v>
      </c>
      <c r="L2210" s="15">
        <v>0</v>
      </c>
      <c r="M2210" s="15">
        <v>650</v>
      </c>
      <c r="N2210" s="15">
        <f t="shared" si="69"/>
        <v>650</v>
      </c>
      <c r="O2210" s="15" t="s">
        <v>12671</v>
      </c>
      <c r="P2210" s="16"/>
    </row>
    <row r="2211" spans="1:16" s="1" customFormat="1" hidden="1" x14ac:dyDescent="0.25">
      <c r="A2211" s="12">
        <f t="shared" si="68"/>
        <v>2210</v>
      </c>
      <c r="B2211" s="12" t="s">
        <v>4002</v>
      </c>
      <c r="C2211" s="13" t="s">
        <v>9218</v>
      </c>
      <c r="D2211" s="13" t="s">
        <v>10351</v>
      </c>
      <c r="E2211" s="13" t="s">
        <v>10390</v>
      </c>
      <c r="F2211" s="12" t="s">
        <v>10391</v>
      </c>
      <c r="G2211" s="13" t="s">
        <v>8404</v>
      </c>
      <c r="H2211" s="12" t="s">
        <v>11792</v>
      </c>
      <c r="I2211" s="12" t="s">
        <v>12229</v>
      </c>
      <c r="J2211" s="12" t="s">
        <v>11080</v>
      </c>
      <c r="K2211" s="14" t="s">
        <v>11081</v>
      </c>
      <c r="L2211" s="15">
        <v>0</v>
      </c>
      <c r="M2211" s="15">
        <v>1000</v>
      </c>
      <c r="N2211" s="15">
        <f t="shared" si="69"/>
        <v>1000</v>
      </c>
      <c r="O2211" s="15" t="s">
        <v>12671</v>
      </c>
      <c r="P2211" s="16"/>
    </row>
    <row r="2212" spans="1:16" s="1" customFormat="1" hidden="1" x14ac:dyDescent="0.25">
      <c r="A2212" s="12">
        <f t="shared" si="68"/>
        <v>2211</v>
      </c>
      <c r="B2212" s="12" t="s">
        <v>5033</v>
      </c>
      <c r="C2212" s="13" t="s">
        <v>9806</v>
      </c>
      <c r="D2212" s="13" t="s">
        <v>10351</v>
      </c>
      <c r="E2212" s="13" t="s">
        <v>10390</v>
      </c>
      <c r="F2212" s="12" t="s">
        <v>10391</v>
      </c>
      <c r="G2212" s="13" t="s">
        <v>8404</v>
      </c>
      <c r="H2212" s="12" t="s">
        <v>11792</v>
      </c>
      <c r="I2212" s="12" t="s">
        <v>12229</v>
      </c>
      <c r="J2212" s="12" t="s">
        <v>11088</v>
      </c>
      <c r="K2212" s="14" t="s">
        <v>11089</v>
      </c>
      <c r="L2212" s="15">
        <v>0</v>
      </c>
      <c r="M2212" s="15">
        <v>50</v>
      </c>
      <c r="N2212" s="15">
        <f t="shared" si="69"/>
        <v>50</v>
      </c>
      <c r="O2212" s="15" t="s">
        <v>12671</v>
      </c>
      <c r="P2212" s="16"/>
    </row>
    <row r="2213" spans="1:16" s="1" customFormat="1" hidden="1" x14ac:dyDescent="0.25">
      <c r="A2213" s="12">
        <f t="shared" si="68"/>
        <v>2212</v>
      </c>
      <c r="B2213" s="12" t="s">
        <v>2505</v>
      </c>
      <c r="C2213" s="13" t="s">
        <v>6754</v>
      </c>
      <c r="D2213" s="13" t="s">
        <v>10355</v>
      </c>
      <c r="E2213" s="13" t="s">
        <v>10432</v>
      </c>
      <c r="F2213" s="12" t="s">
        <v>10539</v>
      </c>
      <c r="G2213" s="13" t="s">
        <v>5895</v>
      </c>
      <c r="H2213" s="12" t="s">
        <v>11792</v>
      </c>
      <c r="I2213" s="12" t="s">
        <v>12231</v>
      </c>
      <c r="J2213" s="12" t="s">
        <v>11568</v>
      </c>
      <c r="K2213" s="14" t="s">
        <v>11569</v>
      </c>
      <c r="L2213" s="15">
        <v>0</v>
      </c>
      <c r="M2213" s="15">
        <v>8050</v>
      </c>
      <c r="N2213" s="15">
        <f t="shared" si="69"/>
        <v>8050</v>
      </c>
      <c r="O2213" s="15" t="s">
        <v>12671</v>
      </c>
      <c r="P2213" s="16"/>
    </row>
    <row r="2214" spans="1:16" s="1" customFormat="1" hidden="1" x14ac:dyDescent="0.25">
      <c r="A2214" s="12">
        <f t="shared" si="68"/>
        <v>2213</v>
      </c>
      <c r="B2214" s="12" t="s">
        <v>2520</v>
      </c>
      <c r="C2214" s="13" t="s">
        <v>6755</v>
      </c>
      <c r="D2214" s="13" t="s">
        <v>10355</v>
      </c>
      <c r="E2214" s="13" t="s">
        <v>10373</v>
      </c>
      <c r="F2214" s="12" t="s">
        <v>10374</v>
      </c>
      <c r="G2214" s="13" t="s">
        <v>10375</v>
      </c>
      <c r="H2214" s="12" t="s">
        <v>11792</v>
      </c>
      <c r="I2214" s="12" t="s">
        <v>12233</v>
      </c>
      <c r="J2214" s="12" t="s">
        <v>11543</v>
      </c>
      <c r="K2214" s="14" t="s">
        <v>11544</v>
      </c>
      <c r="L2214" s="15">
        <v>0</v>
      </c>
      <c r="M2214" s="15">
        <v>2590</v>
      </c>
      <c r="N2214" s="15">
        <f t="shared" si="69"/>
        <v>2590</v>
      </c>
      <c r="O2214" s="15" t="s">
        <v>12671</v>
      </c>
      <c r="P2214" s="16"/>
    </row>
    <row r="2215" spans="1:16" s="1" customFormat="1" x14ac:dyDescent="0.25">
      <c r="A2215" s="12">
        <f t="shared" si="68"/>
        <v>2214</v>
      </c>
      <c r="B2215" s="12" t="s">
        <v>4399</v>
      </c>
      <c r="C2215" s="13" t="s">
        <v>9452</v>
      </c>
      <c r="D2215" s="13" t="s">
        <v>10369</v>
      </c>
      <c r="E2215" s="13" t="s">
        <v>10369</v>
      </c>
      <c r="F2215" s="12" t="s">
        <v>10427</v>
      </c>
      <c r="G2215" s="13" t="s">
        <v>10428</v>
      </c>
      <c r="H2215" s="12" t="s">
        <v>11792</v>
      </c>
      <c r="I2215" s="12" t="s">
        <v>12229</v>
      </c>
      <c r="J2215" s="12" t="s">
        <v>11422</v>
      </c>
      <c r="K2215" s="14" t="s">
        <v>11423</v>
      </c>
      <c r="L2215" s="15">
        <v>200</v>
      </c>
      <c r="M2215" s="15">
        <v>0</v>
      </c>
      <c r="N2215" s="15">
        <f t="shared" si="69"/>
        <v>200</v>
      </c>
      <c r="O2215" s="15" t="s">
        <v>12671</v>
      </c>
      <c r="P2215" s="16"/>
    </row>
    <row r="2216" spans="1:16" s="1" customFormat="1" hidden="1" x14ac:dyDescent="0.25">
      <c r="A2216" s="12">
        <f t="shared" si="68"/>
        <v>2215</v>
      </c>
      <c r="B2216" s="12" t="s">
        <v>4225</v>
      </c>
      <c r="C2216" s="13" t="s">
        <v>6868</v>
      </c>
      <c r="D2216" s="13" t="s">
        <v>10351</v>
      </c>
      <c r="E2216" s="13" t="s">
        <v>10436</v>
      </c>
      <c r="F2216" s="12" t="s">
        <v>10437</v>
      </c>
      <c r="G2216" s="13" t="s">
        <v>10438</v>
      </c>
      <c r="H2216" s="12" t="s">
        <v>11792</v>
      </c>
      <c r="I2216" s="12" t="s">
        <v>12230</v>
      </c>
      <c r="J2216" s="12" t="s">
        <v>11044</v>
      </c>
      <c r="K2216" s="14" t="s">
        <v>11045</v>
      </c>
      <c r="L2216" s="15">
        <v>0</v>
      </c>
      <c r="M2216" s="15">
        <v>1100</v>
      </c>
      <c r="N2216" s="15">
        <f t="shared" si="69"/>
        <v>1100</v>
      </c>
      <c r="O2216" s="15" t="s">
        <v>12671</v>
      </c>
      <c r="P2216" s="16"/>
    </row>
    <row r="2217" spans="1:16" s="1" customFormat="1" hidden="1" x14ac:dyDescent="0.25">
      <c r="A2217" s="12">
        <f t="shared" si="68"/>
        <v>2216</v>
      </c>
      <c r="B2217" s="12" t="s">
        <v>1608</v>
      </c>
      <c r="C2217" s="13" t="s">
        <v>7848</v>
      </c>
      <c r="D2217" s="13" t="s">
        <v>10355</v>
      </c>
      <c r="E2217" s="13" t="s">
        <v>10432</v>
      </c>
      <c r="F2217" s="12" t="s">
        <v>10539</v>
      </c>
      <c r="G2217" s="13" t="s">
        <v>5895</v>
      </c>
      <c r="H2217" s="12" t="s">
        <v>11792</v>
      </c>
      <c r="I2217" s="12" t="s">
        <v>12233</v>
      </c>
      <c r="J2217" s="12" t="s">
        <v>11566</v>
      </c>
      <c r="K2217" s="14" t="s">
        <v>11567</v>
      </c>
      <c r="L2217" s="15">
        <v>0</v>
      </c>
      <c r="M2217" s="15">
        <v>200</v>
      </c>
      <c r="N2217" s="15">
        <f t="shared" si="69"/>
        <v>200</v>
      </c>
      <c r="O2217" s="15" t="s">
        <v>12671</v>
      </c>
      <c r="P2217" s="16"/>
    </row>
    <row r="2218" spans="1:16" s="1" customFormat="1" hidden="1" x14ac:dyDescent="0.25">
      <c r="A2218" s="12">
        <f t="shared" si="68"/>
        <v>2217</v>
      </c>
      <c r="B2218" s="12" t="s">
        <v>1611</v>
      </c>
      <c r="C2218" s="13" t="s">
        <v>6668</v>
      </c>
      <c r="D2218" s="13" t="s">
        <v>10355</v>
      </c>
      <c r="E2218" s="13" t="s">
        <v>10432</v>
      </c>
      <c r="F2218" s="12" t="s">
        <v>10539</v>
      </c>
      <c r="G2218" s="13" t="s">
        <v>5895</v>
      </c>
      <c r="H2218" s="12" t="s">
        <v>11792</v>
      </c>
      <c r="I2218" s="12" t="s">
        <v>12233</v>
      </c>
      <c r="J2218" s="12" t="s">
        <v>11566</v>
      </c>
      <c r="K2218" s="14" t="s">
        <v>11567</v>
      </c>
      <c r="L2218" s="15">
        <v>0</v>
      </c>
      <c r="M2218" s="15">
        <v>1250</v>
      </c>
      <c r="N2218" s="15">
        <f t="shared" si="69"/>
        <v>1250</v>
      </c>
      <c r="O2218" s="15" t="s">
        <v>12671</v>
      </c>
      <c r="P2218" s="16"/>
    </row>
    <row r="2219" spans="1:16" s="1" customFormat="1" hidden="1" x14ac:dyDescent="0.25">
      <c r="A2219" s="12">
        <f t="shared" si="68"/>
        <v>2218</v>
      </c>
      <c r="B2219" s="12" t="s">
        <v>5075</v>
      </c>
      <c r="C2219" s="13" t="s">
        <v>9830</v>
      </c>
      <c r="D2219" s="13" t="s">
        <v>10355</v>
      </c>
      <c r="E2219" s="13" t="s">
        <v>10432</v>
      </c>
      <c r="F2219" s="12" t="s">
        <v>10539</v>
      </c>
      <c r="G2219" s="13" t="s">
        <v>5895</v>
      </c>
      <c r="H2219" s="12" t="s">
        <v>11792</v>
      </c>
      <c r="I2219" s="12" t="s">
        <v>12229</v>
      </c>
      <c r="J2219" s="12" t="s">
        <v>11570</v>
      </c>
      <c r="K2219" s="14" t="s">
        <v>11571</v>
      </c>
      <c r="L2219" s="15">
        <v>0</v>
      </c>
      <c r="M2219" s="15">
        <v>50</v>
      </c>
      <c r="N2219" s="15">
        <f t="shared" si="69"/>
        <v>50</v>
      </c>
      <c r="O2219" s="15" t="s">
        <v>12671</v>
      </c>
      <c r="P2219" s="16"/>
    </row>
    <row r="2220" spans="1:16" s="1" customFormat="1" hidden="1" x14ac:dyDescent="0.25">
      <c r="A2220" s="12">
        <f t="shared" si="68"/>
        <v>2219</v>
      </c>
      <c r="B2220" s="12" t="s">
        <v>3450</v>
      </c>
      <c r="C2220" s="13" t="s">
        <v>6815</v>
      </c>
      <c r="D2220" s="13" t="s">
        <v>10355</v>
      </c>
      <c r="E2220" s="13" t="s">
        <v>10432</v>
      </c>
      <c r="F2220" s="12" t="s">
        <v>10539</v>
      </c>
      <c r="G2220" s="13" t="s">
        <v>5895</v>
      </c>
      <c r="H2220" s="12" t="s">
        <v>11792</v>
      </c>
      <c r="I2220" s="12" t="s">
        <v>12232</v>
      </c>
      <c r="J2220" s="12" t="s">
        <v>11577</v>
      </c>
      <c r="K2220" s="14" t="s">
        <v>11578</v>
      </c>
      <c r="L2220" s="15">
        <v>2900</v>
      </c>
      <c r="M2220" s="15">
        <v>1550</v>
      </c>
      <c r="N2220" s="15">
        <f t="shared" si="69"/>
        <v>4450</v>
      </c>
      <c r="O2220" s="15" t="s">
        <v>12671</v>
      </c>
      <c r="P2220" s="16"/>
    </row>
    <row r="2221" spans="1:16" s="1" customFormat="1" hidden="1" x14ac:dyDescent="0.25">
      <c r="A2221" s="12">
        <f t="shared" si="68"/>
        <v>2220</v>
      </c>
      <c r="B2221" s="12" t="s">
        <v>1617</v>
      </c>
      <c r="C2221" s="13" t="s">
        <v>7850</v>
      </c>
      <c r="D2221" s="13" t="s">
        <v>10355</v>
      </c>
      <c r="E2221" s="13" t="s">
        <v>10432</v>
      </c>
      <c r="F2221" s="12" t="s">
        <v>10539</v>
      </c>
      <c r="G2221" s="13" t="s">
        <v>5895</v>
      </c>
      <c r="H2221" s="12" t="s">
        <v>11792</v>
      </c>
      <c r="I2221" s="12" t="s">
        <v>12229</v>
      </c>
      <c r="J2221" s="12" t="s">
        <v>11577</v>
      </c>
      <c r="K2221" s="14" t="s">
        <v>11578</v>
      </c>
      <c r="L2221" s="15">
        <v>0</v>
      </c>
      <c r="M2221" s="15">
        <v>300</v>
      </c>
      <c r="N2221" s="15">
        <f t="shared" si="69"/>
        <v>300</v>
      </c>
      <c r="O2221" s="15" t="s">
        <v>12671</v>
      </c>
      <c r="P2221" s="16"/>
    </row>
    <row r="2222" spans="1:16" s="1" customFormat="1" hidden="1" x14ac:dyDescent="0.25">
      <c r="A2222" s="12">
        <f t="shared" si="68"/>
        <v>2221</v>
      </c>
      <c r="B2222" s="12" t="s">
        <v>5194</v>
      </c>
      <c r="C2222" s="13" t="s">
        <v>9900</v>
      </c>
      <c r="D2222" s="13" t="s">
        <v>10158</v>
      </c>
      <c r="E2222" s="13" t="s">
        <v>10521</v>
      </c>
      <c r="F2222" s="12" t="s">
        <v>10619</v>
      </c>
      <c r="G2222" s="13" t="s">
        <v>10620</v>
      </c>
      <c r="H2222" s="12" t="s">
        <v>11792</v>
      </c>
      <c r="I2222" s="12" t="s">
        <v>12229</v>
      </c>
      <c r="J2222" s="12" t="s">
        <v>11781</v>
      </c>
      <c r="K2222" s="14" t="s">
        <v>11782</v>
      </c>
      <c r="L2222" s="15">
        <v>0</v>
      </c>
      <c r="M2222" s="15">
        <v>100</v>
      </c>
      <c r="N2222" s="15">
        <f t="shared" si="69"/>
        <v>100</v>
      </c>
      <c r="O2222" s="15" t="s">
        <v>12671</v>
      </c>
      <c r="P2222" s="16"/>
    </row>
    <row r="2223" spans="1:16" s="1" customFormat="1" hidden="1" x14ac:dyDescent="0.25">
      <c r="A2223" s="12">
        <f t="shared" si="68"/>
        <v>2222</v>
      </c>
      <c r="B2223" s="12" t="s">
        <v>3544</v>
      </c>
      <c r="C2223" s="13" t="s">
        <v>8955</v>
      </c>
      <c r="D2223" s="13" t="s">
        <v>10355</v>
      </c>
      <c r="E2223" s="13" t="s">
        <v>10432</v>
      </c>
      <c r="F2223" s="12" t="s">
        <v>10539</v>
      </c>
      <c r="G2223" s="13" t="s">
        <v>5895</v>
      </c>
      <c r="H2223" s="12" t="s">
        <v>11792</v>
      </c>
      <c r="I2223" s="12" t="s">
        <v>12229</v>
      </c>
      <c r="J2223" s="12" t="s">
        <v>11743</v>
      </c>
      <c r="K2223" s="14" t="s">
        <v>11744</v>
      </c>
      <c r="L2223" s="15">
        <v>250</v>
      </c>
      <c r="M2223" s="15">
        <v>1000</v>
      </c>
      <c r="N2223" s="15">
        <f t="shared" si="69"/>
        <v>1250</v>
      </c>
      <c r="O2223" s="15" t="s">
        <v>12671</v>
      </c>
      <c r="P2223" s="16"/>
    </row>
    <row r="2224" spans="1:16" s="1" customFormat="1" hidden="1" x14ac:dyDescent="0.25">
      <c r="A2224" s="12">
        <f t="shared" si="68"/>
        <v>2223</v>
      </c>
      <c r="B2224" s="12" t="s">
        <v>5070</v>
      </c>
      <c r="C2224" s="13" t="s">
        <v>10654</v>
      </c>
      <c r="D2224" s="13" t="s">
        <v>10355</v>
      </c>
      <c r="E2224" s="13" t="s">
        <v>10432</v>
      </c>
      <c r="F2224" s="12" t="s">
        <v>10539</v>
      </c>
      <c r="G2224" s="13" t="s">
        <v>5895</v>
      </c>
      <c r="H2224" s="12" t="s">
        <v>11792</v>
      </c>
      <c r="I2224" s="12" t="s">
        <v>12229</v>
      </c>
      <c r="J2224" s="12" t="s">
        <v>11743</v>
      </c>
      <c r="K2224" s="14" t="s">
        <v>11744</v>
      </c>
      <c r="L2224" s="15">
        <v>0</v>
      </c>
      <c r="M2224" s="15">
        <v>700</v>
      </c>
      <c r="N2224" s="15">
        <f t="shared" si="69"/>
        <v>700</v>
      </c>
      <c r="O2224" s="15" t="s">
        <v>12671</v>
      </c>
      <c r="P2224" s="16"/>
    </row>
    <row r="2225" spans="1:16" s="1" customFormat="1" hidden="1" x14ac:dyDescent="0.25">
      <c r="A2225" s="12">
        <f t="shared" si="68"/>
        <v>2224</v>
      </c>
      <c r="B2225" s="12" t="s">
        <v>2738</v>
      </c>
      <c r="C2225" s="13" t="s">
        <v>10642</v>
      </c>
      <c r="D2225" s="13" t="s">
        <v>10355</v>
      </c>
      <c r="E2225" s="13" t="s">
        <v>10432</v>
      </c>
      <c r="F2225" s="12" t="s">
        <v>10539</v>
      </c>
      <c r="G2225" s="13" t="s">
        <v>5895</v>
      </c>
      <c r="H2225" s="12" t="s">
        <v>11792</v>
      </c>
      <c r="I2225" s="12" t="s">
        <v>12229</v>
      </c>
      <c r="J2225" s="12" t="s">
        <v>11579</v>
      </c>
      <c r="K2225" s="14" t="s">
        <v>12241</v>
      </c>
      <c r="L2225" s="15">
        <v>0</v>
      </c>
      <c r="M2225" s="15">
        <v>50</v>
      </c>
      <c r="N2225" s="15">
        <f t="shared" si="69"/>
        <v>50</v>
      </c>
      <c r="O2225" s="15" t="s">
        <v>12671</v>
      </c>
      <c r="P2225" s="16"/>
    </row>
    <row r="2226" spans="1:16" s="1" customFormat="1" hidden="1" x14ac:dyDescent="0.25">
      <c r="A2226" s="12">
        <f t="shared" si="68"/>
        <v>2225</v>
      </c>
      <c r="B2226" s="12" t="s">
        <v>11850</v>
      </c>
      <c r="C2226" s="13" t="s">
        <v>7073</v>
      </c>
      <c r="D2226" s="13" t="s">
        <v>10351</v>
      </c>
      <c r="E2226" s="13" t="s">
        <v>10436</v>
      </c>
      <c r="F2226" s="12" t="s">
        <v>10437</v>
      </c>
      <c r="G2226" s="13" t="s">
        <v>10438</v>
      </c>
      <c r="H2226" s="12" t="s">
        <v>11792</v>
      </c>
      <c r="I2226" s="12" t="s">
        <v>12232</v>
      </c>
      <c r="J2226" s="12" t="s">
        <v>11044</v>
      </c>
      <c r="K2226" s="14" t="s">
        <v>11045</v>
      </c>
      <c r="L2226" s="15">
        <v>0</v>
      </c>
      <c r="M2226" s="15">
        <v>200</v>
      </c>
      <c r="N2226" s="15">
        <f t="shared" si="69"/>
        <v>200</v>
      </c>
      <c r="O2226" s="15" t="s">
        <v>12671</v>
      </c>
      <c r="P2226" s="16"/>
    </row>
    <row r="2227" spans="1:16" s="1" customFormat="1" hidden="1" x14ac:dyDescent="0.25">
      <c r="A2227" s="12">
        <f t="shared" si="68"/>
        <v>2226</v>
      </c>
      <c r="B2227" s="12" t="s">
        <v>228</v>
      </c>
      <c r="C2227" s="13" t="s">
        <v>6990</v>
      </c>
      <c r="D2227" s="13" t="s">
        <v>10351</v>
      </c>
      <c r="E2227" s="13" t="s">
        <v>10436</v>
      </c>
      <c r="F2227" s="12" t="s">
        <v>10437</v>
      </c>
      <c r="G2227" s="13" t="s">
        <v>10438</v>
      </c>
      <c r="H2227" s="12" t="s">
        <v>11792</v>
      </c>
      <c r="I2227" s="12" t="s">
        <v>12229</v>
      </c>
      <c r="J2227" s="12" t="s">
        <v>11044</v>
      </c>
      <c r="K2227" s="14" t="s">
        <v>11045</v>
      </c>
      <c r="L2227" s="15">
        <v>0</v>
      </c>
      <c r="M2227" s="15">
        <v>50</v>
      </c>
      <c r="N2227" s="15">
        <f t="shared" si="69"/>
        <v>50</v>
      </c>
      <c r="O2227" s="15" t="s">
        <v>12671</v>
      </c>
      <c r="P2227" s="16"/>
    </row>
    <row r="2228" spans="1:16" s="1" customFormat="1" hidden="1" x14ac:dyDescent="0.25">
      <c r="A2228" s="12">
        <f t="shared" si="68"/>
        <v>2227</v>
      </c>
      <c r="B2228" s="12" t="s">
        <v>3040</v>
      </c>
      <c r="C2228" s="13" t="s">
        <v>7521</v>
      </c>
      <c r="D2228" s="13" t="s">
        <v>10355</v>
      </c>
      <c r="E2228" s="13" t="s">
        <v>10360</v>
      </c>
      <c r="F2228" s="12" t="s">
        <v>10520</v>
      </c>
      <c r="G2228" s="13" t="s">
        <v>6956</v>
      </c>
      <c r="H2228" s="12" t="s">
        <v>11792</v>
      </c>
      <c r="I2228" s="12" t="s">
        <v>12229</v>
      </c>
      <c r="J2228" s="12" t="s">
        <v>11647</v>
      </c>
      <c r="K2228" s="14" t="s">
        <v>11602</v>
      </c>
      <c r="L2228" s="15">
        <v>0</v>
      </c>
      <c r="M2228" s="15">
        <v>100</v>
      </c>
      <c r="N2228" s="15">
        <f t="shared" si="69"/>
        <v>100</v>
      </c>
      <c r="O2228" s="15" t="s">
        <v>12671</v>
      </c>
      <c r="P2228" s="16"/>
    </row>
    <row r="2229" spans="1:16" s="1" customFormat="1" hidden="1" x14ac:dyDescent="0.25">
      <c r="A2229" s="12">
        <f t="shared" si="68"/>
        <v>2228</v>
      </c>
      <c r="B2229" s="12" t="s">
        <v>5244</v>
      </c>
      <c r="C2229" s="13" t="s">
        <v>5856</v>
      </c>
      <c r="D2229" s="13" t="s">
        <v>10351</v>
      </c>
      <c r="E2229" s="13" t="s">
        <v>10436</v>
      </c>
      <c r="F2229" s="12" t="s">
        <v>10437</v>
      </c>
      <c r="G2229" s="13" t="s">
        <v>10438</v>
      </c>
      <c r="H2229" s="12" t="s">
        <v>11792</v>
      </c>
      <c r="I2229" s="12" t="s">
        <v>12229</v>
      </c>
      <c r="J2229" s="12" t="s">
        <v>11044</v>
      </c>
      <c r="K2229" s="14" t="s">
        <v>11045</v>
      </c>
      <c r="L2229" s="15">
        <v>0</v>
      </c>
      <c r="M2229" s="15">
        <v>50</v>
      </c>
      <c r="N2229" s="15">
        <f t="shared" si="69"/>
        <v>50</v>
      </c>
      <c r="O2229" s="15" t="s">
        <v>12671</v>
      </c>
      <c r="P2229" s="16"/>
    </row>
    <row r="2230" spans="1:16" s="1" customFormat="1" hidden="1" x14ac:dyDescent="0.25">
      <c r="A2230" s="12">
        <f t="shared" si="68"/>
        <v>2229</v>
      </c>
      <c r="B2230" s="12" t="s">
        <v>3347</v>
      </c>
      <c r="C2230" s="13" t="s">
        <v>8596</v>
      </c>
      <c r="D2230" s="13" t="s">
        <v>10355</v>
      </c>
      <c r="E2230" s="13" t="s">
        <v>10432</v>
      </c>
      <c r="F2230" s="12" t="s">
        <v>10539</v>
      </c>
      <c r="G2230" s="13" t="s">
        <v>5895</v>
      </c>
      <c r="H2230" s="12" t="s">
        <v>11792</v>
      </c>
      <c r="I2230" s="12" t="s">
        <v>12229</v>
      </c>
      <c r="J2230" s="12" t="s">
        <v>11743</v>
      </c>
      <c r="K2230" s="14" t="s">
        <v>11744</v>
      </c>
      <c r="L2230" s="15">
        <v>0</v>
      </c>
      <c r="M2230" s="15">
        <v>5000</v>
      </c>
      <c r="N2230" s="15">
        <f t="shared" si="69"/>
        <v>5000</v>
      </c>
      <c r="O2230" s="15" t="s">
        <v>12671</v>
      </c>
      <c r="P2230" s="16"/>
    </row>
    <row r="2231" spans="1:16" s="1" customFormat="1" hidden="1" x14ac:dyDescent="0.25">
      <c r="A2231" s="12">
        <f t="shared" si="68"/>
        <v>2230</v>
      </c>
      <c r="B2231" s="12" t="s">
        <v>1614</v>
      </c>
      <c r="C2231" s="13" t="s">
        <v>7057</v>
      </c>
      <c r="D2231" s="13" t="s">
        <v>10355</v>
      </c>
      <c r="E2231" s="13" t="s">
        <v>10432</v>
      </c>
      <c r="F2231" s="12" t="s">
        <v>10539</v>
      </c>
      <c r="G2231" s="13" t="s">
        <v>5895</v>
      </c>
      <c r="H2231" s="12" t="s">
        <v>11792</v>
      </c>
      <c r="I2231" s="12" t="s">
        <v>12229</v>
      </c>
      <c r="J2231" s="12" t="s">
        <v>11566</v>
      </c>
      <c r="K2231" s="14" t="s">
        <v>11567</v>
      </c>
      <c r="L2231" s="15">
        <v>0</v>
      </c>
      <c r="M2231" s="15">
        <v>250</v>
      </c>
      <c r="N2231" s="15">
        <f t="shared" si="69"/>
        <v>250</v>
      </c>
      <c r="O2231" s="15" t="s">
        <v>12671</v>
      </c>
      <c r="P2231" s="16"/>
    </row>
    <row r="2232" spans="1:16" s="1" customFormat="1" hidden="1" x14ac:dyDescent="0.25">
      <c r="A2232" s="12">
        <f t="shared" si="68"/>
        <v>2231</v>
      </c>
      <c r="B2232" s="12" t="s">
        <v>220</v>
      </c>
      <c r="C2232" s="13" t="s">
        <v>7072</v>
      </c>
      <c r="D2232" s="13" t="s">
        <v>10351</v>
      </c>
      <c r="E2232" s="13" t="s">
        <v>10436</v>
      </c>
      <c r="F2232" s="12" t="s">
        <v>10437</v>
      </c>
      <c r="G2232" s="13" t="s">
        <v>10438</v>
      </c>
      <c r="H2232" s="12" t="s">
        <v>11792</v>
      </c>
      <c r="I2232" s="12" t="s">
        <v>12230</v>
      </c>
      <c r="J2232" s="12" t="s">
        <v>11037</v>
      </c>
      <c r="K2232" s="14" t="s">
        <v>11038</v>
      </c>
      <c r="L2232" s="15">
        <v>0</v>
      </c>
      <c r="M2232" s="15">
        <v>200</v>
      </c>
      <c r="N2232" s="15">
        <f t="shared" si="69"/>
        <v>200</v>
      </c>
      <c r="O2232" s="15" t="s">
        <v>12671</v>
      </c>
      <c r="P2232" s="16"/>
    </row>
    <row r="2233" spans="1:16" s="1" customFormat="1" hidden="1" x14ac:dyDescent="0.25">
      <c r="A2233" s="12">
        <f t="shared" si="68"/>
        <v>2232</v>
      </c>
      <c r="B2233" s="12" t="s">
        <v>927</v>
      </c>
      <c r="C2233" s="13" t="s">
        <v>6580</v>
      </c>
      <c r="D2233" s="13" t="s">
        <v>10363</v>
      </c>
      <c r="E2233" s="13" t="s">
        <v>10406</v>
      </c>
      <c r="F2233" s="12" t="s">
        <v>10407</v>
      </c>
      <c r="G2233" s="13" t="s">
        <v>5703</v>
      </c>
      <c r="H2233" s="12" t="s">
        <v>11792</v>
      </c>
      <c r="I2233" s="12" t="s">
        <v>12229</v>
      </c>
      <c r="J2233" s="12" t="s">
        <v>11785</v>
      </c>
      <c r="K2233" s="14" t="s">
        <v>11786</v>
      </c>
      <c r="L2233" s="15">
        <v>0</v>
      </c>
      <c r="M2233" s="15">
        <v>700</v>
      </c>
      <c r="N2233" s="15">
        <f t="shared" si="69"/>
        <v>700</v>
      </c>
      <c r="O2233" s="15" t="s">
        <v>12671</v>
      </c>
      <c r="P2233" s="16"/>
    </row>
    <row r="2234" spans="1:16" s="1" customFormat="1" hidden="1" x14ac:dyDescent="0.25">
      <c r="A2234" s="12">
        <f t="shared" si="68"/>
        <v>2233</v>
      </c>
      <c r="B2234" s="12" t="s">
        <v>1328</v>
      </c>
      <c r="C2234" s="13" t="s">
        <v>7716</v>
      </c>
      <c r="D2234" s="13" t="s">
        <v>10369</v>
      </c>
      <c r="E2234" s="13" t="s">
        <v>10161</v>
      </c>
      <c r="F2234" s="12" t="s">
        <v>10385</v>
      </c>
      <c r="G2234" s="13" t="s">
        <v>10386</v>
      </c>
      <c r="H2234" s="12" t="s">
        <v>11792</v>
      </c>
      <c r="I2234" s="12" t="s">
        <v>12229</v>
      </c>
      <c r="J2234" s="12" t="s">
        <v>11453</v>
      </c>
      <c r="K2234" s="14" t="s">
        <v>12662</v>
      </c>
      <c r="L2234" s="15">
        <v>0</v>
      </c>
      <c r="M2234" s="15">
        <v>790</v>
      </c>
      <c r="N2234" s="15">
        <f t="shared" si="69"/>
        <v>790</v>
      </c>
      <c r="O2234" s="15" t="s">
        <v>12671</v>
      </c>
      <c r="P2234" s="16"/>
    </row>
    <row r="2235" spans="1:16" s="1" customFormat="1" hidden="1" x14ac:dyDescent="0.25">
      <c r="A2235" s="12">
        <f t="shared" si="68"/>
        <v>2234</v>
      </c>
      <c r="B2235" s="12" t="s">
        <v>2504</v>
      </c>
      <c r="C2235" s="13" t="s">
        <v>8366</v>
      </c>
      <c r="D2235" s="13" t="s">
        <v>10355</v>
      </c>
      <c r="E2235" s="13" t="s">
        <v>10432</v>
      </c>
      <c r="F2235" s="12" t="s">
        <v>10539</v>
      </c>
      <c r="G2235" s="13" t="s">
        <v>5895</v>
      </c>
      <c r="H2235" s="12" t="s">
        <v>11792</v>
      </c>
      <c r="I2235" s="12" t="s">
        <v>12229</v>
      </c>
      <c r="J2235" s="12" t="s">
        <v>11568</v>
      </c>
      <c r="K2235" s="14" t="s">
        <v>11569</v>
      </c>
      <c r="L2235" s="15">
        <v>150</v>
      </c>
      <c r="M2235" s="15">
        <v>0</v>
      </c>
      <c r="N2235" s="15">
        <f t="shared" si="69"/>
        <v>150</v>
      </c>
      <c r="O2235" s="15" t="s">
        <v>12671</v>
      </c>
      <c r="P2235" s="16"/>
    </row>
    <row r="2236" spans="1:16" s="1" customFormat="1" hidden="1" x14ac:dyDescent="0.25">
      <c r="A2236" s="12">
        <f t="shared" si="68"/>
        <v>2235</v>
      </c>
      <c r="B2236" s="12" t="s">
        <v>4623</v>
      </c>
      <c r="C2236" s="13" t="s">
        <v>9577</v>
      </c>
      <c r="D2236" s="13" t="s">
        <v>10363</v>
      </c>
      <c r="E2236" s="13" t="s">
        <v>10533</v>
      </c>
      <c r="F2236" s="12" t="s">
        <v>10598</v>
      </c>
      <c r="G2236" s="13" t="s">
        <v>10599</v>
      </c>
      <c r="H2236" s="12" t="s">
        <v>11792</v>
      </c>
      <c r="I2236" s="12" t="s">
        <v>12232</v>
      </c>
      <c r="J2236" s="12" t="s">
        <v>11171</v>
      </c>
      <c r="K2236" s="14" t="s">
        <v>11172</v>
      </c>
      <c r="L2236" s="15">
        <v>0</v>
      </c>
      <c r="M2236" s="15">
        <v>800</v>
      </c>
      <c r="N2236" s="15">
        <f t="shared" si="69"/>
        <v>800</v>
      </c>
      <c r="O2236" s="15" t="s">
        <v>12671</v>
      </c>
      <c r="P2236" s="16"/>
    </row>
    <row r="2237" spans="1:16" s="1" customFormat="1" hidden="1" x14ac:dyDescent="0.25">
      <c r="A2237" s="12">
        <f t="shared" si="68"/>
        <v>2236</v>
      </c>
      <c r="B2237" s="12" t="s">
        <v>4173</v>
      </c>
      <c r="C2237" s="13" t="s">
        <v>9317</v>
      </c>
      <c r="D2237" s="13" t="s">
        <v>10363</v>
      </c>
      <c r="E2237" s="13" t="s">
        <v>10533</v>
      </c>
      <c r="F2237" s="12" t="s">
        <v>10598</v>
      </c>
      <c r="G2237" s="13" t="s">
        <v>10599</v>
      </c>
      <c r="H2237" s="12" t="s">
        <v>11792</v>
      </c>
      <c r="I2237" s="12" t="s">
        <v>12229</v>
      </c>
      <c r="J2237" s="12" t="s">
        <v>11171</v>
      </c>
      <c r="K2237" s="14" t="s">
        <v>11172</v>
      </c>
      <c r="L2237" s="15">
        <v>0</v>
      </c>
      <c r="M2237" s="15">
        <v>400</v>
      </c>
      <c r="N2237" s="15">
        <f t="shared" si="69"/>
        <v>400</v>
      </c>
      <c r="O2237" s="15" t="s">
        <v>12671</v>
      </c>
      <c r="P2237" s="16"/>
    </row>
    <row r="2238" spans="1:16" s="1" customFormat="1" hidden="1" x14ac:dyDescent="0.25">
      <c r="A2238" s="12">
        <f t="shared" si="68"/>
        <v>2237</v>
      </c>
      <c r="B2238" s="12" t="s">
        <v>4559</v>
      </c>
      <c r="C2238" s="13" t="s">
        <v>6883</v>
      </c>
      <c r="D2238" s="13" t="s">
        <v>10355</v>
      </c>
      <c r="E2238" s="13" t="s">
        <v>10432</v>
      </c>
      <c r="F2238" s="12" t="s">
        <v>10539</v>
      </c>
      <c r="G2238" s="13" t="s">
        <v>5895</v>
      </c>
      <c r="H2238" s="12" t="s">
        <v>11792</v>
      </c>
      <c r="I2238" s="12" t="s">
        <v>12232</v>
      </c>
      <c r="J2238" s="12" t="s">
        <v>11566</v>
      </c>
      <c r="K2238" s="14" t="s">
        <v>11567</v>
      </c>
      <c r="L2238" s="15">
        <v>0</v>
      </c>
      <c r="M2238" s="15">
        <v>200</v>
      </c>
      <c r="N2238" s="15">
        <f t="shared" si="69"/>
        <v>200</v>
      </c>
      <c r="O2238" s="15" t="s">
        <v>12671</v>
      </c>
      <c r="P2238" s="16"/>
    </row>
    <row r="2239" spans="1:16" s="1" customFormat="1" hidden="1" x14ac:dyDescent="0.25">
      <c r="A2239" s="12">
        <f t="shared" si="68"/>
        <v>2238</v>
      </c>
      <c r="B2239" s="12" t="s">
        <v>5084</v>
      </c>
      <c r="C2239" s="13" t="s">
        <v>9835</v>
      </c>
      <c r="D2239" s="13" t="s">
        <v>10355</v>
      </c>
      <c r="E2239" s="13" t="s">
        <v>10432</v>
      </c>
      <c r="F2239" s="12" t="s">
        <v>10539</v>
      </c>
      <c r="G2239" s="13" t="s">
        <v>5895</v>
      </c>
      <c r="H2239" s="12" t="s">
        <v>11792</v>
      </c>
      <c r="I2239" s="12" t="s">
        <v>12229</v>
      </c>
      <c r="J2239" s="12" t="s">
        <v>11568</v>
      </c>
      <c r="K2239" s="14" t="s">
        <v>11569</v>
      </c>
      <c r="L2239" s="15">
        <v>0</v>
      </c>
      <c r="M2239" s="15">
        <v>500</v>
      </c>
      <c r="N2239" s="15">
        <f t="shared" si="69"/>
        <v>500</v>
      </c>
      <c r="O2239" s="15" t="s">
        <v>12671</v>
      </c>
      <c r="P2239" s="16"/>
    </row>
    <row r="2240" spans="1:16" s="1" customFormat="1" hidden="1" x14ac:dyDescent="0.25">
      <c r="A2240" s="12">
        <f t="shared" si="68"/>
        <v>2239</v>
      </c>
      <c r="B2240" s="12" t="s">
        <v>3306</v>
      </c>
      <c r="C2240" s="13" t="s">
        <v>8808</v>
      </c>
      <c r="D2240" s="13" t="s">
        <v>10355</v>
      </c>
      <c r="E2240" s="13" t="s">
        <v>10432</v>
      </c>
      <c r="F2240" s="12" t="s">
        <v>10539</v>
      </c>
      <c r="G2240" s="13" t="s">
        <v>5895</v>
      </c>
      <c r="H2240" s="12" t="s">
        <v>11792</v>
      </c>
      <c r="I2240" s="12" t="s">
        <v>12229</v>
      </c>
      <c r="J2240" s="12" t="s">
        <v>11579</v>
      </c>
      <c r="K2240" s="14" t="s">
        <v>12241</v>
      </c>
      <c r="L2240" s="15">
        <v>0</v>
      </c>
      <c r="M2240" s="15">
        <v>50</v>
      </c>
      <c r="N2240" s="15">
        <f t="shared" si="69"/>
        <v>50</v>
      </c>
      <c r="O2240" s="15" t="s">
        <v>12671</v>
      </c>
      <c r="P2240" s="16"/>
    </row>
    <row r="2241" spans="1:16" s="1" customFormat="1" hidden="1" x14ac:dyDescent="0.25">
      <c r="A2241" s="12">
        <f t="shared" si="68"/>
        <v>2240</v>
      </c>
      <c r="B2241" s="12" t="s">
        <v>932</v>
      </c>
      <c r="C2241" s="13" t="s">
        <v>7532</v>
      </c>
      <c r="D2241" s="13" t="s">
        <v>10363</v>
      </c>
      <c r="E2241" s="13" t="s">
        <v>10406</v>
      </c>
      <c r="F2241" s="12" t="s">
        <v>10407</v>
      </c>
      <c r="G2241" s="13" t="s">
        <v>5703</v>
      </c>
      <c r="H2241" s="12" t="s">
        <v>11792</v>
      </c>
      <c r="I2241" s="12" t="s">
        <v>12233</v>
      </c>
      <c r="J2241" s="12" t="s">
        <v>11277</v>
      </c>
      <c r="K2241" s="14" t="s">
        <v>11278</v>
      </c>
      <c r="L2241" s="15">
        <v>0</v>
      </c>
      <c r="M2241" s="15">
        <v>200</v>
      </c>
      <c r="N2241" s="15">
        <f t="shared" si="69"/>
        <v>200</v>
      </c>
      <c r="O2241" s="15" t="s">
        <v>12671</v>
      </c>
      <c r="P2241" s="16"/>
    </row>
    <row r="2242" spans="1:16" s="1" customFormat="1" hidden="1" x14ac:dyDescent="0.25">
      <c r="A2242" s="12">
        <f t="shared" si="68"/>
        <v>2241</v>
      </c>
      <c r="B2242" s="12" t="s">
        <v>5085</v>
      </c>
      <c r="C2242" s="13" t="s">
        <v>9836</v>
      </c>
      <c r="D2242" s="13" t="s">
        <v>10355</v>
      </c>
      <c r="E2242" s="13" t="s">
        <v>10432</v>
      </c>
      <c r="F2242" s="12" t="s">
        <v>10539</v>
      </c>
      <c r="G2242" s="13" t="s">
        <v>5895</v>
      </c>
      <c r="H2242" s="12" t="s">
        <v>11792</v>
      </c>
      <c r="I2242" s="12" t="s">
        <v>12229</v>
      </c>
      <c r="J2242" s="12" t="s">
        <v>11568</v>
      </c>
      <c r="K2242" s="14" t="s">
        <v>11569</v>
      </c>
      <c r="L2242" s="15">
        <v>0</v>
      </c>
      <c r="M2242" s="15">
        <v>700</v>
      </c>
      <c r="N2242" s="15">
        <f t="shared" si="69"/>
        <v>700</v>
      </c>
      <c r="O2242" s="15" t="s">
        <v>12671</v>
      </c>
      <c r="P2242" s="16"/>
    </row>
    <row r="2243" spans="1:16" s="1" customFormat="1" hidden="1" x14ac:dyDescent="0.25">
      <c r="A2243" s="12">
        <f t="shared" ref="A2243:A2306" si="70">ROW()-1</f>
        <v>2242</v>
      </c>
      <c r="B2243" s="12" t="s">
        <v>1626</v>
      </c>
      <c r="C2243" s="13" t="s">
        <v>7859</v>
      </c>
      <c r="D2243" s="13" t="s">
        <v>10355</v>
      </c>
      <c r="E2243" s="13" t="s">
        <v>10432</v>
      </c>
      <c r="F2243" s="12" t="s">
        <v>10539</v>
      </c>
      <c r="G2243" s="13" t="s">
        <v>5895</v>
      </c>
      <c r="H2243" s="12" t="s">
        <v>11792</v>
      </c>
      <c r="I2243" s="12" t="s">
        <v>12230</v>
      </c>
      <c r="J2243" s="12" t="s">
        <v>11568</v>
      </c>
      <c r="K2243" s="14" t="s">
        <v>11569</v>
      </c>
      <c r="L2243" s="15">
        <v>0</v>
      </c>
      <c r="M2243" s="15">
        <v>90</v>
      </c>
      <c r="N2243" s="15">
        <f t="shared" ref="N2243:N2306" si="71">SUM(L2243,M2243)</f>
        <v>90</v>
      </c>
      <c r="O2243" s="15" t="s">
        <v>12671</v>
      </c>
      <c r="P2243" s="16"/>
    </row>
    <row r="2244" spans="1:16" s="1" customFormat="1" hidden="1" x14ac:dyDescent="0.25">
      <c r="A2244" s="12">
        <f t="shared" si="70"/>
        <v>2243</v>
      </c>
      <c r="B2244" s="12" t="s">
        <v>3245</v>
      </c>
      <c r="C2244" s="13" t="s">
        <v>8783</v>
      </c>
      <c r="D2244" s="13" t="s">
        <v>10363</v>
      </c>
      <c r="E2244" s="13" t="s">
        <v>10533</v>
      </c>
      <c r="F2244" s="12" t="s">
        <v>10598</v>
      </c>
      <c r="G2244" s="13" t="s">
        <v>10599</v>
      </c>
      <c r="H2244" s="12" t="s">
        <v>11792</v>
      </c>
      <c r="I2244" s="12" t="s">
        <v>12230</v>
      </c>
      <c r="J2244" s="12" t="s">
        <v>11175</v>
      </c>
      <c r="K2244" s="14" t="s">
        <v>11176</v>
      </c>
      <c r="L2244" s="15">
        <v>0</v>
      </c>
      <c r="M2244" s="15">
        <v>450</v>
      </c>
      <c r="N2244" s="15">
        <f t="shared" si="71"/>
        <v>450</v>
      </c>
      <c r="O2244" s="15" t="s">
        <v>12671</v>
      </c>
      <c r="P2244" s="16"/>
    </row>
    <row r="2245" spans="1:16" s="1" customFormat="1" hidden="1" x14ac:dyDescent="0.25">
      <c r="A2245" s="12">
        <f t="shared" si="70"/>
        <v>2244</v>
      </c>
      <c r="B2245" s="12" t="s">
        <v>4102</v>
      </c>
      <c r="C2245" s="13" t="s">
        <v>9276</v>
      </c>
      <c r="D2245" s="13" t="s">
        <v>10369</v>
      </c>
      <c r="E2245" s="13" t="s">
        <v>10370</v>
      </c>
      <c r="F2245" s="12" t="s">
        <v>10462</v>
      </c>
      <c r="G2245" s="13" t="s">
        <v>10463</v>
      </c>
      <c r="H2245" s="12" t="s">
        <v>11792</v>
      </c>
      <c r="I2245" s="12" t="s">
        <v>12229</v>
      </c>
      <c r="J2245" s="12" t="s">
        <v>11368</v>
      </c>
      <c r="K2245" s="14" t="s">
        <v>11369</v>
      </c>
      <c r="L2245" s="15">
        <v>0</v>
      </c>
      <c r="M2245" s="15">
        <v>350</v>
      </c>
      <c r="N2245" s="15">
        <f t="shared" si="71"/>
        <v>350</v>
      </c>
      <c r="O2245" s="15" t="s">
        <v>12671</v>
      </c>
      <c r="P2245" s="16"/>
    </row>
    <row r="2246" spans="1:16" s="1" customFormat="1" hidden="1" x14ac:dyDescent="0.25">
      <c r="A2246" s="12">
        <f t="shared" si="70"/>
        <v>2245</v>
      </c>
      <c r="B2246" s="12" t="s">
        <v>3694</v>
      </c>
      <c r="C2246" s="13" t="s">
        <v>9034</v>
      </c>
      <c r="D2246" s="13" t="s">
        <v>10369</v>
      </c>
      <c r="E2246" s="13" t="s">
        <v>10370</v>
      </c>
      <c r="F2246" s="12" t="s">
        <v>10462</v>
      </c>
      <c r="G2246" s="13" t="s">
        <v>10463</v>
      </c>
      <c r="H2246" s="12" t="s">
        <v>11792</v>
      </c>
      <c r="I2246" s="12" t="s">
        <v>12230</v>
      </c>
      <c r="J2246" s="12" t="s">
        <v>11368</v>
      </c>
      <c r="K2246" s="14" t="s">
        <v>11369</v>
      </c>
      <c r="L2246" s="15">
        <v>0</v>
      </c>
      <c r="M2246" s="15">
        <v>3550</v>
      </c>
      <c r="N2246" s="15">
        <f t="shared" si="71"/>
        <v>3550</v>
      </c>
      <c r="O2246" s="15" t="s">
        <v>12671</v>
      </c>
      <c r="P2246" s="16"/>
    </row>
    <row r="2247" spans="1:16" s="1" customFormat="1" hidden="1" x14ac:dyDescent="0.25">
      <c r="A2247" s="12">
        <f t="shared" si="70"/>
        <v>2246</v>
      </c>
      <c r="B2247" s="12" t="s">
        <v>2725</v>
      </c>
      <c r="C2247" s="13" t="s">
        <v>8483</v>
      </c>
      <c r="D2247" s="13" t="s">
        <v>10369</v>
      </c>
      <c r="E2247" s="13" t="s">
        <v>10370</v>
      </c>
      <c r="F2247" s="12" t="s">
        <v>10462</v>
      </c>
      <c r="G2247" s="13" t="s">
        <v>10463</v>
      </c>
      <c r="H2247" s="12" t="s">
        <v>11792</v>
      </c>
      <c r="I2247" s="12" t="s">
        <v>12229</v>
      </c>
      <c r="J2247" s="12" t="s">
        <v>11368</v>
      </c>
      <c r="K2247" s="14" t="s">
        <v>11369</v>
      </c>
      <c r="L2247" s="15">
        <v>0</v>
      </c>
      <c r="M2247" s="15">
        <v>300</v>
      </c>
      <c r="N2247" s="15">
        <f t="shared" si="71"/>
        <v>300</v>
      </c>
      <c r="O2247" s="15" t="s">
        <v>12671</v>
      </c>
      <c r="P2247" s="16"/>
    </row>
    <row r="2248" spans="1:16" s="1" customFormat="1" hidden="1" x14ac:dyDescent="0.25">
      <c r="A2248" s="12">
        <f t="shared" si="70"/>
        <v>2247</v>
      </c>
      <c r="B2248" s="12" t="s">
        <v>1618</v>
      </c>
      <c r="C2248" s="13" t="s">
        <v>7852</v>
      </c>
      <c r="D2248" s="13" t="s">
        <v>10355</v>
      </c>
      <c r="E2248" s="13" t="s">
        <v>10432</v>
      </c>
      <c r="F2248" s="12" t="s">
        <v>10539</v>
      </c>
      <c r="G2248" s="13" t="s">
        <v>5895</v>
      </c>
      <c r="H2248" s="12" t="s">
        <v>11792</v>
      </c>
      <c r="I2248" s="12" t="s">
        <v>12229</v>
      </c>
      <c r="J2248" s="12" t="s">
        <v>11743</v>
      </c>
      <c r="K2248" s="14" t="s">
        <v>11744</v>
      </c>
      <c r="L2248" s="15">
        <v>0</v>
      </c>
      <c r="M2248" s="15">
        <v>150</v>
      </c>
      <c r="N2248" s="15">
        <f t="shared" si="71"/>
        <v>150</v>
      </c>
      <c r="O2248" s="15" t="s">
        <v>12671</v>
      </c>
      <c r="P2248" s="16"/>
    </row>
    <row r="2249" spans="1:16" s="1" customFormat="1" hidden="1" x14ac:dyDescent="0.25">
      <c r="A2249" s="12">
        <f t="shared" si="70"/>
        <v>2248</v>
      </c>
      <c r="B2249" s="12" t="s">
        <v>930</v>
      </c>
      <c r="C2249" s="13" t="s">
        <v>6849</v>
      </c>
      <c r="D2249" s="13" t="s">
        <v>10363</v>
      </c>
      <c r="E2249" s="13" t="s">
        <v>10406</v>
      </c>
      <c r="F2249" s="12" t="s">
        <v>10407</v>
      </c>
      <c r="G2249" s="13" t="s">
        <v>5703</v>
      </c>
      <c r="H2249" s="12" t="s">
        <v>11792</v>
      </c>
      <c r="I2249" s="12" t="s">
        <v>12229</v>
      </c>
      <c r="J2249" s="12" t="s">
        <v>11275</v>
      </c>
      <c r="K2249" s="14" t="s">
        <v>11276</v>
      </c>
      <c r="L2249" s="15">
        <v>0</v>
      </c>
      <c r="M2249" s="15">
        <v>200</v>
      </c>
      <c r="N2249" s="15">
        <f t="shared" si="71"/>
        <v>200</v>
      </c>
      <c r="O2249" s="15" t="s">
        <v>12671</v>
      </c>
      <c r="P2249" s="16"/>
    </row>
    <row r="2250" spans="1:16" s="1" customFormat="1" hidden="1" x14ac:dyDescent="0.25">
      <c r="A2250" s="12">
        <f t="shared" si="70"/>
        <v>2249</v>
      </c>
      <c r="B2250" s="12" t="s">
        <v>1622</v>
      </c>
      <c r="C2250" s="13" t="s">
        <v>12658</v>
      </c>
      <c r="D2250" s="13" t="s">
        <v>10355</v>
      </c>
      <c r="E2250" s="13" t="s">
        <v>10432</v>
      </c>
      <c r="F2250" s="12" t="s">
        <v>10539</v>
      </c>
      <c r="G2250" s="13" t="s">
        <v>5895</v>
      </c>
      <c r="H2250" s="12" t="s">
        <v>11792</v>
      </c>
      <c r="I2250" s="12" t="s">
        <v>12233</v>
      </c>
      <c r="J2250" s="12" t="s">
        <v>11568</v>
      </c>
      <c r="K2250" s="14" t="s">
        <v>11569</v>
      </c>
      <c r="L2250" s="15">
        <v>0</v>
      </c>
      <c r="M2250" s="15">
        <v>1200</v>
      </c>
      <c r="N2250" s="15">
        <f t="shared" si="71"/>
        <v>1200</v>
      </c>
      <c r="O2250" s="15" t="s">
        <v>12671</v>
      </c>
      <c r="P2250" s="16"/>
    </row>
    <row r="2251" spans="1:16" s="1" customFormat="1" hidden="1" x14ac:dyDescent="0.25">
      <c r="A2251" s="12">
        <f t="shared" si="70"/>
        <v>2250</v>
      </c>
      <c r="B2251" s="12" t="s">
        <v>2849</v>
      </c>
      <c r="C2251" s="13" t="s">
        <v>6071</v>
      </c>
      <c r="D2251" s="13" t="s">
        <v>10369</v>
      </c>
      <c r="E2251" s="13" t="s">
        <v>10161</v>
      </c>
      <c r="F2251" s="12" t="s">
        <v>10453</v>
      </c>
      <c r="G2251" s="13" t="s">
        <v>5751</v>
      </c>
      <c r="H2251" s="12" t="s">
        <v>11792</v>
      </c>
      <c r="I2251" s="12" t="s">
        <v>12231</v>
      </c>
      <c r="J2251" s="12" t="s">
        <v>11449</v>
      </c>
      <c r="K2251" s="14" t="s">
        <v>11450</v>
      </c>
      <c r="L2251" s="15">
        <v>0</v>
      </c>
      <c r="M2251" s="15">
        <v>850</v>
      </c>
      <c r="N2251" s="15">
        <f t="shared" si="71"/>
        <v>850</v>
      </c>
      <c r="O2251" s="15" t="s">
        <v>12671</v>
      </c>
      <c r="P2251" s="16"/>
    </row>
    <row r="2252" spans="1:16" s="1" customFormat="1" hidden="1" x14ac:dyDescent="0.25">
      <c r="A2252" s="12">
        <f t="shared" si="70"/>
        <v>2251</v>
      </c>
      <c r="B2252" s="12" t="s">
        <v>3129</v>
      </c>
      <c r="C2252" s="13" t="s">
        <v>7085</v>
      </c>
      <c r="D2252" s="13" t="s">
        <v>10369</v>
      </c>
      <c r="E2252" s="13" t="s">
        <v>10370</v>
      </c>
      <c r="F2252" s="12" t="s">
        <v>10462</v>
      </c>
      <c r="G2252" s="13" t="s">
        <v>10463</v>
      </c>
      <c r="H2252" s="12" t="s">
        <v>11792</v>
      </c>
      <c r="I2252" s="12" t="s">
        <v>12229</v>
      </c>
      <c r="J2252" s="12" t="s">
        <v>11323</v>
      </c>
      <c r="K2252" s="14" t="s">
        <v>11324</v>
      </c>
      <c r="L2252" s="15">
        <v>0</v>
      </c>
      <c r="M2252" s="15">
        <v>7650</v>
      </c>
      <c r="N2252" s="15">
        <f t="shared" si="71"/>
        <v>7650</v>
      </c>
      <c r="O2252" s="15" t="s">
        <v>12671</v>
      </c>
      <c r="P2252" s="16"/>
    </row>
    <row r="2253" spans="1:16" s="1" customFormat="1" hidden="1" x14ac:dyDescent="0.25">
      <c r="A2253" s="12">
        <f t="shared" si="70"/>
        <v>2252</v>
      </c>
      <c r="B2253" s="12" t="s">
        <v>1700</v>
      </c>
      <c r="C2253" s="13" t="s">
        <v>6682</v>
      </c>
      <c r="D2253" s="13" t="s">
        <v>10355</v>
      </c>
      <c r="E2253" s="13" t="s">
        <v>10373</v>
      </c>
      <c r="F2253" s="12" t="s">
        <v>10374</v>
      </c>
      <c r="G2253" s="13" t="s">
        <v>10375</v>
      </c>
      <c r="H2253" s="12" t="s">
        <v>11792</v>
      </c>
      <c r="I2253" s="12" t="s">
        <v>12233</v>
      </c>
      <c r="J2253" s="12" t="s">
        <v>11543</v>
      </c>
      <c r="K2253" s="14" t="s">
        <v>11544</v>
      </c>
      <c r="L2253" s="15">
        <v>0</v>
      </c>
      <c r="M2253" s="15">
        <v>5900</v>
      </c>
      <c r="N2253" s="15">
        <f t="shared" si="71"/>
        <v>5900</v>
      </c>
      <c r="O2253" s="15" t="s">
        <v>12671</v>
      </c>
      <c r="P2253" s="16"/>
    </row>
    <row r="2254" spans="1:16" s="1" customFormat="1" hidden="1" x14ac:dyDescent="0.25">
      <c r="A2254" s="12">
        <f t="shared" si="70"/>
        <v>2253</v>
      </c>
      <c r="B2254" s="12" t="s">
        <v>4426</v>
      </c>
      <c r="C2254" s="13" t="s">
        <v>9468</v>
      </c>
      <c r="D2254" s="13" t="s">
        <v>10369</v>
      </c>
      <c r="E2254" s="13" t="s">
        <v>10408</v>
      </c>
      <c r="F2254" s="12" t="s">
        <v>10484</v>
      </c>
      <c r="G2254" s="13" t="s">
        <v>10485</v>
      </c>
      <c r="H2254" s="12" t="s">
        <v>11792</v>
      </c>
      <c r="I2254" s="12" t="s">
        <v>12229</v>
      </c>
      <c r="J2254" s="12" t="s">
        <v>11388</v>
      </c>
      <c r="K2254" s="14" t="s">
        <v>11389</v>
      </c>
      <c r="L2254" s="15">
        <v>0</v>
      </c>
      <c r="M2254" s="15">
        <v>200</v>
      </c>
      <c r="N2254" s="15">
        <f t="shared" si="71"/>
        <v>200</v>
      </c>
      <c r="O2254" s="15" t="s">
        <v>12671</v>
      </c>
      <c r="P2254" s="16"/>
    </row>
    <row r="2255" spans="1:16" s="1" customFormat="1" hidden="1" x14ac:dyDescent="0.25">
      <c r="A2255" s="12">
        <f t="shared" si="70"/>
        <v>2254</v>
      </c>
      <c r="B2255" s="12" t="s">
        <v>1638</v>
      </c>
      <c r="C2255" s="13" t="s">
        <v>6192</v>
      </c>
      <c r="D2255" s="13" t="s">
        <v>10355</v>
      </c>
      <c r="E2255" s="13" t="s">
        <v>10432</v>
      </c>
      <c r="F2255" s="12" t="s">
        <v>10433</v>
      </c>
      <c r="G2255" s="13" t="s">
        <v>10434</v>
      </c>
      <c r="H2255" s="12" t="s">
        <v>11792</v>
      </c>
      <c r="I2255" s="12" t="s">
        <v>12231</v>
      </c>
      <c r="J2255" s="12" t="s">
        <v>11580</v>
      </c>
      <c r="K2255" s="14" t="s">
        <v>11581</v>
      </c>
      <c r="L2255" s="15">
        <v>0</v>
      </c>
      <c r="M2255" s="15">
        <v>6550</v>
      </c>
      <c r="N2255" s="15">
        <f t="shared" si="71"/>
        <v>6550</v>
      </c>
      <c r="O2255" s="15" t="s">
        <v>12671</v>
      </c>
      <c r="P2255" s="16"/>
    </row>
    <row r="2256" spans="1:16" s="1" customFormat="1" hidden="1" x14ac:dyDescent="0.25">
      <c r="A2256" s="12">
        <f t="shared" si="70"/>
        <v>2255</v>
      </c>
      <c r="B2256" s="12" t="s">
        <v>1702</v>
      </c>
      <c r="C2256" s="13" t="s">
        <v>6683</v>
      </c>
      <c r="D2256" s="13" t="s">
        <v>10355</v>
      </c>
      <c r="E2256" s="13" t="s">
        <v>10373</v>
      </c>
      <c r="F2256" s="12" t="s">
        <v>10374</v>
      </c>
      <c r="G2256" s="13" t="s">
        <v>10375</v>
      </c>
      <c r="H2256" s="12" t="s">
        <v>11792</v>
      </c>
      <c r="I2256" s="12" t="s">
        <v>12233</v>
      </c>
      <c r="J2256" s="12" t="s">
        <v>11543</v>
      </c>
      <c r="K2256" s="14" t="s">
        <v>11544</v>
      </c>
      <c r="L2256" s="15">
        <v>0</v>
      </c>
      <c r="M2256" s="15">
        <v>2200</v>
      </c>
      <c r="N2256" s="15">
        <f t="shared" si="71"/>
        <v>2200</v>
      </c>
      <c r="O2256" s="15" t="s">
        <v>12671</v>
      </c>
      <c r="P2256" s="16"/>
    </row>
    <row r="2257" spans="1:16" s="1" customFormat="1" hidden="1" x14ac:dyDescent="0.25">
      <c r="A2257" s="12">
        <f t="shared" si="70"/>
        <v>2256</v>
      </c>
      <c r="B2257" s="12" t="s">
        <v>1463</v>
      </c>
      <c r="C2257" s="13" t="s">
        <v>6176</v>
      </c>
      <c r="D2257" s="13" t="s">
        <v>10369</v>
      </c>
      <c r="E2257" s="13" t="s">
        <v>10486</v>
      </c>
      <c r="F2257" s="12" t="s">
        <v>10590</v>
      </c>
      <c r="G2257" s="13" t="s">
        <v>10591</v>
      </c>
      <c r="H2257" s="12" t="s">
        <v>11792</v>
      </c>
      <c r="I2257" s="12" t="s">
        <v>12230</v>
      </c>
      <c r="J2257" s="12" t="s">
        <v>11510</v>
      </c>
      <c r="K2257" s="14" t="s">
        <v>12237</v>
      </c>
      <c r="L2257" s="15">
        <v>1600</v>
      </c>
      <c r="M2257" s="15">
        <v>4000</v>
      </c>
      <c r="N2257" s="15">
        <f t="shared" si="71"/>
        <v>5600</v>
      </c>
      <c r="O2257" s="15" t="s">
        <v>12671</v>
      </c>
      <c r="P2257" s="16"/>
    </row>
    <row r="2258" spans="1:16" s="1" customFormat="1" hidden="1" x14ac:dyDescent="0.25">
      <c r="A2258" s="12">
        <f t="shared" si="70"/>
        <v>2257</v>
      </c>
      <c r="B2258" s="12" t="s">
        <v>35</v>
      </c>
      <c r="C2258" s="13" t="s">
        <v>6940</v>
      </c>
      <c r="D2258" s="13" t="s">
        <v>10351</v>
      </c>
      <c r="E2258" s="13" t="s">
        <v>10356</v>
      </c>
      <c r="F2258" s="12" t="s">
        <v>10449</v>
      </c>
      <c r="G2258" s="13" t="s">
        <v>10450</v>
      </c>
      <c r="H2258" s="12" t="s">
        <v>11792</v>
      </c>
      <c r="I2258" s="12" t="s">
        <v>12229</v>
      </c>
      <c r="J2258" s="12" t="s">
        <v>11664</v>
      </c>
      <c r="K2258" s="14" t="s">
        <v>11665</v>
      </c>
      <c r="L2258" s="15">
        <v>0</v>
      </c>
      <c r="M2258" s="15">
        <v>50</v>
      </c>
      <c r="N2258" s="15">
        <f t="shared" si="71"/>
        <v>50</v>
      </c>
      <c r="O2258" s="15" t="s">
        <v>12671</v>
      </c>
      <c r="P2258" s="16"/>
    </row>
    <row r="2259" spans="1:16" s="1" customFormat="1" hidden="1" x14ac:dyDescent="0.25">
      <c r="A2259" s="12">
        <f t="shared" si="70"/>
        <v>2258</v>
      </c>
      <c r="B2259" s="12" t="s">
        <v>1705</v>
      </c>
      <c r="C2259" s="13" t="s">
        <v>6026</v>
      </c>
      <c r="D2259" s="13" t="s">
        <v>10355</v>
      </c>
      <c r="E2259" s="13" t="s">
        <v>10373</v>
      </c>
      <c r="F2259" s="12" t="s">
        <v>10374</v>
      </c>
      <c r="G2259" s="13" t="s">
        <v>10375</v>
      </c>
      <c r="H2259" s="12" t="s">
        <v>11792</v>
      </c>
      <c r="I2259" s="12" t="s">
        <v>12233</v>
      </c>
      <c r="J2259" s="12" t="s">
        <v>11543</v>
      </c>
      <c r="K2259" s="14" t="s">
        <v>11544</v>
      </c>
      <c r="L2259" s="15">
        <v>0</v>
      </c>
      <c r="M2259" s="15">
        <v>800</v>
      </c>
      <c r="N2259" s="15">
        <f t="shared" si="71"/>
        <v>800</v>
      </c>
      <c r="O2259" s="15" t="s">
        <v>12671</v>
      </c>
      <c r="P2259" s="16"/>
    </row>
    <row r="2260" spans="1:16" s="1" customFormat="1" hidden="1" x14ac:dyDescent="0.25">
      <c r="A2260" s="12">
        <f t="shared" si="70"/>
        <v>2259</v>
      </c>
      <c r="B2260" s="12" t="s">
        <v>1704</v>
      </c>
      <c r="C2260" s="13" t="s">
        <v>6298</v>
      </c>
      <c r="D2260" s="13" t="s">
        <v>10355</v>
      </c>
      <c r="E2260" s="13" t="s">
        <v>10373</v>
      </c>
      <c r="F2260" s="12" t="s">
        <v>10374</v>
      </c>
      <c r="G2260" s="13" t="s">
        <v>10375</v>
      </c>
      <c r="H2260" s="12" t="s">
        <v>11792</v>
      </c>
      <c r="I2260" s="12" t="s">
        <v>12231</v>
      </c>
      <c r="J2260" s="12" t="s">
        <v>11543</v>
      </c>
      <c r="K2260" s="14" t="s">
        <v>11544</v>
      </c>
      <c r="L2260" s="15">
        <v>0</v>
      </c>
      <c r="M2260" s="15">
        <v>13100</v>
      </c>
      <c r="N2260" s="15">
        <f t="shared" si="71"/>
        <v>13100</v>
      </c>
      <c r="O2260" s="15" t="s">
        <v>12671</v>
      </c>
      <c r="P2260" s="16"/>
    </row>
    <row r="2261" spans="1:16" s="1" customFormat="1" hidden="1" x14ac:dyDescent="0.25">
      <c r="A2261" s="12">
        <f t="shared" si="70"/>
        <v>2260</v>
      </c>
      <c r="B2261" s="12" t="s">
        <v>3634</v>
      </c>
      <c r="C2261" s="13" t="s">
        <v>9002</v>
      </c>
      <c r="D2261" s="13" t="s">
        <v>10351</v>
      </c>
      <c r="E2261" s="13" t="s">
        <v>10436</v>
      </c>
      <c r="F2261" s="12" t="s">
        <v>10437</v>
      </c>
      <c r="G2261" s="13" t="s">
        <v>10438</v>
      </c>
      <c r="H2261" s="12" t="s">
        <v>11792</v>
      </c>
      <c r="I2261" s="12" t="s">
        <v>12229</v>
      </c>
      <c r="J2261" s="12" t="s">
        <v>11054</v>
      </c>
      <c r="K2261" s="14" t="s">
        <v>11055</v>
      </c>
      <c r="L2261" s="15">
        <v>0</v>
      </c>
      <c r="M2261" s="15">
        <v>2100</v>
      </c>
      <c r="N2261" s="15">
        <f t="shared" si="71"/>
        <v>2100</v>
      </c>
      <c r="O2261" s="15" t="s">
        <v>12671</v>
      </c>
      <c r="P2261" s="16"/>
    </row>
    <row r="2262" spans="1:16" s="1" customFormat="1" hidden="1" x14ac:dyDescent="0.25">
      <c r="A2262" s="12">
        <f t="shared" si="70"/>
        <v>2261</v>
      </c>
      <c r="B2262" s="12" t="s">
        <v>4735</v>
      </c>
      <c r="C2262" s="13" t="s">
        <v>9648</v>
      </c>
      <c r="D2262" s="13" t="s">
        <v>10158</v>
      </c>
      <c r="E2262" s="13" t="s">
        <v>10158</v>
      </c>
      <c r="F2262" s="12" t="s">
        <v>10404</v>
      </c>
      <c r="G2262" s="13" t="s">
        <v>10405</v>
      </c>
      <c r="H2262" s="12" t="s">
        <v>11792</v>
      </c>
      <c r="I2262" s="12" t="s">
        <v>12229</v>
      </c>
      <c r="J2262" s="12" t="s">
        <v>10831</v>
      </c>
      <c r="K2262" s="14" t="s">
        <v>10832</v>
      </c>
      <c r="L2262" s="15">
        <v>0</v>
      </c>
      <c r="M2262" s="15">
        <v>250</v>
      </c>
      <c r="N2262" s="15">
        <f t="shared" si="71"/>
        <v>250</v>
      </c>
      <c r="O2262" s="15" t="s">
        <v>12671</v>
      </c>
      <c r="P2262" s="16"/>
    </row>
    <row r="2263" spans="1:16" s="1" customFormat="1" hidden="1" x14ac:dyDescent="0.25">
      <c r="A2263" s="12">
        <f t="shared" si="70"/>
        <v>2262</v>
      </c>
      <c r="B2263" s="12" t="s">
        <v>1636</v>
      </c>
      <c r="C2263" s="13" t="s">
        <v>6144</v>
      </c>
      <c r="D2263" s="13" t="s">
        <v>10355</v>
      </c>
      <c r="E2263" s="13" t="s">
        <v>10432</v>
      </c>
      <c r="F2263" s="12" t="s">
        <v>10433</v>
      </c>
      <c r="G2263" s="13" t="s">
        <v>10434</v>
      </c>
      <c r="H2263" s="12" t="s">
        <v>11790</v>
      </c>
      <c r="I2263" s="12" t="s">
        <v>12231</v>
      </c>
      <c r="J2263" s="12" t="s">
        <v>11573</v>
      </c>
      <c r="K2263" s="14" t="s">
        <v>11574</v>
      </c>
      <c r="L2263" s="15">
        <v>0</v>
      </c>
      <c r="M2263" s="15">
        <v>1600</v>
      </c>
      <c r="N2263" s="15">
        <f t="shared" si="71"/>
        <v>1600</v>
      </c>
      <c r="O2263" s="15" t="s">
        <v>12671</v>
      </c>
      <c r="P2263" s="16"/>
    </row>
    <row r="2264" spans="1:16" s="1" customFormat="1" hidden="1" x14ac:dyDescent="0.25">
      <c r="A2264" s="12">
        <f t="shared" si="70"/>
        <v>2263</v>
      </c>
      <c r="B2264" s="12" t="s">
        <v>4441</v>
      </c>
      <c r="C2264" s="13" t="s">
        <v>8286</v>
      </c>
      <c r="D2264" s="13" t="s">
        <v>10363</v>
      </c>
      <c r="E2264" s="13" t="s">
        <v>10533</v>
      </c>
      <c r="F2264" s="12" t="s">
        <v>10598</v>
      </c>
      <c r="G2264" s="13" t="s">
        <v>10599</v>
      </c>
      <c r="H2264" s="12" t="s">
        <v>11792</v>
      </c>
      <c r="I2264" s="12" t="s">
        <v>12229</v>
      </c>
      <c r="J2264" s="12" t="s">
        <v>11173</v>
      </c>
      <c r="K2264" s="14" t="s">
        <v>11174</v>
      </c>
      <c r="L2264" s="15">
        <v>0</v>
      </c>
      <c r="M2264" s="15">
        <v>800</v>
      </c>
      <c r="N2264" s="15">
        <f t="shared" si="71"/>
        <v>800</v>
      </c>
      <c r="O2264" s="15" t="s">
        <v>12671</v>
      </c>
      <c r="P2264" s="16"/>
    </row>
    <row r="2265" spans="1:16" s="1" customFormat="1" hidden="1" x14ac:dyDescent="0.25">
      <c r="A2265" s="12">
        <f t="shared" si="70"/>
        <v>2264</v>
      </c>
      <c r="B2265" s="12" t="s">
        <v>195</v>
      </c>
      <c r="C2265" s="13" t="s">
        <v>7049</v>
      </c>
      <c r="D2265" s="13" t="s">
        <v>10355</v>
      </c>
      <c r="E2265" s="13" t="s">
        <v>10477</v>
      </c>
      <c r="F2265" s="12" t="s">
        <v>10579</v>
      </c>
      <c r="G2265" s="13" t="s">
        <v>5737</v>
      </c>
      <c r="H2265" s="12" t="s">
        <v>11792</v>
      </c>
      <c r="I2265" s="12" t="s">
        <v>12229</v>
      </c>
      <c r="J2265" s="12" t="s">
        <v>11695</v>
      </c>
      <c r="K2265" s="14" t="s">
        <v>11696</v>
      </c>
      <c r="L2265" s="15">
        <v>0</v>
      </c>
      <c r="M2265" s="15">
        <v>1150</v>
      </c>
      <c r="N2265" s="15">
        <f t="shared" si="71"/>
        <v>1150</v>
      </c>
      <c r="O2265" s="15" t="s">
        <v>12671</v>
      </c>
      <c r="P2265" s="16"/>
    </row>
    <row r="2266" spans="1:16" s="1" customFormat="1" hidden="1" x14ac:dyDescent="0.25">
      <c r="A2266" s="12">
        <f t="shared" si="70"/>
        <v>2265</v>
      </c>
      <c r="B2266" s="12" t="s">
        <v>722</v>
      </c>
      <c r="C2266" s="13" t="s">
        <v>7414</v>
      </c>
      <c r="D2266" s="13" t="s">
        <v>10158</v>
      </c>
      <c r="E2266" s="13" t="s">
        <v>10470</v>
      </c>
      <c r="F2266" s="12" t="s">
        <v>10472</v>
      </c>
      <c r="G2266" s="13" t="s">
        <v>5779</v>
      </c>
      <c r="H2266" s="12" t="s">
        <v>11792</v>
      </c>
      <c r="I2266" s="12" t="s">
        <v>12229</v>
      </c>
      <c r="J2266" s="12" t="s">
        <v>10927</v>
      </c>
      <c r="K2266" s="14" t="s">
        <v>10888</v>
      </c>
      <c r="L2266" s="15">
        <v>0</v>
      </c>
      <c r="M2266" s="15">
        <v>300</v>
      </c>
      <c r="N2266" s="15">
        <f t="shared" si="71"/>
        <v>300</v>
      </c>
      <c r="O2266" s="15" t="s">
        <v>12671</v>
      </c>
      <c r="P2266" s="16"/>
    </row>
    <row r="2267" spans="1:16" s="1" customFormat="1" hidden="1" x14ac:dyDescent="0.25">
      <c r="A2267" s="12">
        <f t="shared" si="70"/>
        <v>2266</v>
      </c>
      <c r="B2267" s="12" t="s">
        <v>4926</v>
      </c>
      <c r="C2267" s="13" t="s">
        <v>6175</v>
      </c>
      <c r="D2267" s="13" t="s">
        <v>10351</v>
      </c>
      <c r="E2267" s="13" t="s">
        <v>10423</v>
      </c>
      <c r="F2267" s="12" t="s">
        <v>10621</v>
      </c>
      <c r="G2267" s="13" t="s">
        <v>10622</v>
      </c>
      <c r="H2267" s="12" t="s">
        <v>11792</v>
      </c>
      <c r="I2267" s="12" t="s">
        <v>12229</v>
      </c>
      <c r="J2267" s="12" t="s">
        <v>11741</v>
      </c>
      <c r="K2267" s="14" t="s">
        <v>11742</v>
      </c>
      <c r="L2267" s="15">
        <v>0</v>
      </c>
      <c r="M2267" s="15">
        <v>50</v>
      </c>
      <c r="N2267" s="15">
        <f t="shared" si="71"/>
        <v>50</v>
      </c>
      <c r="O2267" s="15" t="s">
        <v>12671</v>
      </c>
      <c r="P2267" s="16"/>
    </row>
    <row r="2268" spans="1:16" s="1" customFormat="1" hidden="1" x14ac:dyDescent="0.25">
      <c r="A2268" s="12">
        <f t="shared" si="70"/>
        <v>2267</v>
      </c>
      <c r="B2268" s="12" t="s">
        <v>2855</v>
      </c>
      <c r="C2268" s="13" t="s">
        <v>6422</v>
      </c>
      <c r="D2268" s="13" t="s">
        <v>10369</v>
      </c>
      <c r="E2268" s="13" t="s">
        <v>10486</v>
      </c>
      <c r="F2268" s="12" t="s">
        <v>10590</v>
      </c>
      <c r="G2268" s="13" t="s">
        <v>10591</v>
      </c>
      <c r="H2268" s="12" t="s">
        <v>11792</v>
      </c>
      <c r="I2268" s="12" t="s">
        <v>12230</v>
      </c>
      <c r="J2268" s="12" t="s">
        <v>11474</v>
      </c>
      <c r="K2268" s="14" t="s">
        <v>12238</v>
      </c>
      <c r="L2268" s="15">
        <v>0</v>
      </c>
      <c r="M2268" s="15">
        <v>600</v>
      </c>
      <c r="N2268" s="15">
        <f t="shared" si="71"/>
        <v>600</v>
      </c>
      <c r="O2268" s="15" t="s">
        <v>12671</v>
      </c>
      <c r="P2268" s="16"/>
    </row>
    <row r="2269" spans="1:16" s="1" customFormat="1" hidden="1" x14ac:dyDescent="0.25">
      <c r="A2269" s="12">
        <f t="shared" si="70"/>
        <v>2268</v>
      </c>
      <c r="B2269" s="12" t="s">
        <v>736</v>
      </c>
      <c r="C2269" s="13" t="s">
        <v>7425</v>
      </c>
      <c r="D2269" s="13" t="s">
        <v>10158</v>
      </c>
      <c r="E2269" s="13" t="s">
        <v>10470</v>
      </c>
      <c r="F2269" s="12" t="s">
        <v>10472</v>
      </c>
      <c r="G2269" s="13" t="s">
        <v>5779</v>
      </c>
      <c r="H2269" s="12" t="s">
        <v>11792</v>
      </c>
      <c r="I2269" s="12" t="s">
        <v>12230</v>
      </c>
      <c r="J2269" s="12" t="s">
        <v>10911</v>
      </c>
      <c r="K2269" s="14" t="s">
        <v>10912</v>
      </c>
      <c r="L2269" s="15">
        <v>0</v>
      </c>
      <c r="M2269" s="15">
        <v>950</v>
      </c>
      <c r="N2269" s="15">
        <f t="shared" si="71"/>
        <v>950</v>
      </c>
      <c r="O2269" s="15" t="s">
        <v>12671</v>
      </c>
      <c r="P2269" s="16"/>
    </row>
    <row r="2270" spans="1:16" s="1" customFormat="1" hidden="1" x14ac:dyDescent="0.25">
      <c r="A2270" s="12">
        <f t="shared" si="70"/>
        <v>2269</v>
      </c>
      <c r="B2270" s="12" t="s">
        <v>741</v>
      </c>
      <c r="C2270" s="13" t="s">
        <v>6562</v>
      </c>
      <c r="D2270" s="13" t="s">
        <v>10158</v>
      </c>
      <c r="E2270" s="13" t="s">
        <v>10470</v>
      </c>
      <c r="F2270" s="12" t="s">
        <v>10472</v>
      </c>
      <c r="G2270" s="13" t="s">
        <v>5779</v>
      </c>
      <c r="H2270" s="12" t="s">
        <v>11792</v>
      </c>
      <c r="I2270" s="12" t="s">
        <v>12233</v>
      </c>
      <c r="J2270" s="12" t="s">
        <v>10911</v>
      </c>
      <c r="K2270" s="14" t="s">
        <v>10912</v>
      </c>
      <c r="L2270" s="15">
        <v>0</v>
      </c>
      <c r="M2270" s="15">
        <v>700</v>
      </c>
      <c r="N2270" s="15">
        <f t="shared" si="71"/>
        <v>700</v>
      </c>
      <c r="O2270" s="15" t="s">
        <v>12671</v>
      </c>
      <c r="P2270" s="16"/>
    </row>
    <row r="2271" spans="1:16" s="1" customFormat="1" hidden="1" x14ac:dyDescent="0.25">
      <c r="A2271" s="12">
        <f t="shared" si="70"/>
        <v>2270</v>
      </c>
      <c r="B2271" s="12" t="s">
        <v>185</v>
      </c>
      <c r="C2271" s="13" t="s">
        <v>7043</v>
      </c>
      <c r="D2271" s="13" t="s">
        <v>10355</v>
      </c>
      <c r="E2271" s="13" t="s">
        <v>10477</v>
      </c>
      <c r="F2271" s="12" t="s">
        <v>10579</v>
      </c>
      <c r="G2271" s="13" t="s">
        <v>5737</v>
      </c>
      <c r="H2271" s="12" t="s">
        <v>11792</v>
      </c>
      <c r="I2271" s="12" t="s">
        <v>12232</v>
      </c>
      <c r="J2271" s="12" t="s">
        <v>11689</v>
      </c>
      <c r="K2271" s="14" t="s">
        <v>11690</v>
      </c>
      <c r="L2271" s="15">
        <v>0</v>
      </c>
      <c r="M2271" s="15">
        <v>400</v>
      </c>
      <c r="N2271" s="15">
        <f t="shared" si="71"/>
        <v>400</v>
      </c>
      <c r="O2271" s="15" t="s">
        <v>12671</v>
      </c>
      <c r="P2271" s="16"/>
    </row>
    <row r="2272" spans="1:16" s="1" customFormat="1" hidden="1" x14ac:dyDescent="0.25">
      <c r="A2272" s="12">
        <f t="shared" si="70"/>
        <v>2271</v>
      </c>
      <c r="B2272" s="12" t="s">
        <v>1843</v>
      </c>
      <c r="C2272" s="13" t="s">
        <v>7964</v>
      </c>
      <c r="D2272" s="13" t="s">
        <v>10355</v>
      </c>
      <c r="E2272" s="13" t="s">
        <v>10517</v>
      </c>
      <c r="F2272" s="12" t="s">
        <v>10518</v>
      </c>
      <c r="G2272" s="13" t="s">
        <v>10519</v>
      </c>
      <c r="H2272" s="12" t="s">
        <v>11792</v>
      </c>
      <c r="I2272" s="12" t="s">
        <v>12229</v>
      </c>
      <c r="J2272" s="12" t="s">
        <v>11440</v>
      </c>
      <c r="K2272" s="14" t="s">
        <v>11194</v>
      </c>
      <c r="L2272" s="15">
        <v>0</v>
      </c>
      <c r="M2272" s="15">
        <v>100</v>
      </c>
      <c r="N2272" s="15">
        <f t="shared" si="71"/>
        <v>100</v>
      </c>
      <c r="O2272" s="15" t="s">
        <v>12671</v>
      </c>
      <c r="P2272" s="16"/>
    </row>
    <row r="2273" spans="1:16" s="1" customFormat="1" hidden="1" x14ac:dyDescent="0.25">
      <c r="A2273" s="12">
        <f t="shared" si="70"/>
        <v>2272</v>
      </c>
      <c r="B2273" s="12" t="s">
        <v>3152</v>
      </c>
      <c r="C2273" s="13" t="s">
        <v>6380</v>
      </c>
      <c r="D2273" s="13" t="s">
        <v>10355</v>
      </c>
      <c r="E2273" s="13" t="s">
        <v>10517</v>
      </c>
      <c r="F2273" s="12" t="s">
        <v>10518</v>
      </c>
      <c r="G2273" s="13" t="s">
        <v>10519</v>
      </c>
      <c r="H2273" s="12" t="s">
        <v>11792</v>
      </c>
      <c r="I2273" s="12" t="s">
        <v>12233</v>
      </c>
      <c r="J2273" s="12" t="s">
        <v>11440</v>
      </c>
      <c r="K2273" s="14" t="s">
        <v>11194</v>
      </c>
      <c r="L2273" s="15">
        <v>0</v>
      </c>
      <c r="M2273" s="15">
        <v>700</v>
      </c>
      <c r="N2273" s="15">
        <f t="shared" si="71"/>
        <v>700</v>
      </c>
      <c r="O2273" s="15" t="s">
        <v>12671</v>
      </c>
      <c r="P2273" s="16"/>
    </row>
    <row r="2274" spans="1:16" s="1" customFormat="1" hidden="1" x14ac:dyDescent="0.25">
      <c r="A2274" s="12">
        <f t="shared" si="70"/>
        <v>2273</v>
      </c>
      <c r="B2274" s="12" t="s">
        <v>4785</v>
      </c>
      <c r="C2274" s="13" t="s">
        <v>6863</v>
      </c>
      <c r="D2274" s="13" t="s">
        <v>10158</v>
      </c>
      <c r="E2274" s="13" t="s">
        <v>10470</v>
      </c>
      <c r="F2274" s="12" t="s">
        <v>10472</v>
      </c>
      <c r="G2274" s="13" t="s">
        <v>5779</v>
      </c>
      <c r="H2274" s="12" t="s">
        <v>11792</v>
      </c>
      <c r="I2274" s="12" t="s">
        <v>12229</v>
      </c>
      <c r="J2274" s="12" t="s">
        <v>10928</v>
      </c>
      <c r="K2274" s="14" t="s">
        <v>10929</v>
      </c>
      <c r="L2274" s="15">
        <v>0</v>
      </c>
      <c r="M2274" s="15">
        <v>50</v>
      </c>
      <c r="N2274" s="15">
        <f t="shared" si="71"/>
        <v>50</v>
      </c>
      <c r="O2274" s="15" t="s">
        <v>12671</v>
      </c>
      <c r="P2274" s="16"/>
    </row>
    <row r="2275" spans="1:16" s="1" customFormat="1" hidden="1" x14ac:dyDescent="0.25">
      <c r="A2275" s="12">
        <f t="shared" si="70"/>
        <v>2274</v>
      </c>
      <c r="B2275" s="12" t="s">
        <v>1832</v>
      </c>
      <c r="C2275" s="13" t="s">
        <v>5846</v>
      </c>
      <c r="D2275" s="13" t="s">
        <v>10355</v>
      </c>
      <c r="E2275" s="13" t="s">
        <v>10517</v>
      </c>
      <c r="F2275" s="12" t="s">
        <v>10518</v>
      </c>
      <c r="G2275" s="13" t="s">
        <v>10519</v>
      </c>
      <c r="H2275" s="12" t="s">
        <v>11790</v>
      </c>
      <c r="I2275" s="12" t="s">
        <v>12233</v>
      </c>
      <c r="J2275" s="12" t="s">
        <v>11386</v>
      </c>
      <c r="K2275" s="14" t="s">
        <v>11387</v>
      </c>
      <c r="L2275" s="15">
        <v>1900</v>
      </c>
      <c r="M2275" s="15">
        <v>6250</v>
      </c>
      <c r="N2275" s="15">
        <f t="shared" si="71"/>
        <v>8150</v>
      </c>
      <c r="O2275" s="15" t="s">
        <v>12671</v>
      </c>
      <c r="P2275" s="16"/>
    </row>
    <row r="2276" spans="1:16" s="1" customFormat="1" hidden="1" x14ac:dyDescent="0.25">
      <c r="A2276" s="12">
        <f t="shared" si="70"/>
        <v>2275</v>
      </c>
      <c r="B2276" s="12" t="s">
        <v>1926</v>
      </c>
      <c r="C2276" s="13" t="s">
        <v>6704</v>
      </c>
      <c r="D2276" s="13" t="s">
        <v>10355</v>
      </c>
      <c r="E2276" s="13" t="s">
        <v>10517</v>
      </c>
      <c r="F2276" s="12" t="s">
        <v>10518</v>
      </c>
      <c r="G2276" s="13" t="s">
        <v>10519</v>
      </c>
      <c r="H2276" s="12" t="s">
        <v>11792</v>
      </c>
      <c r="I2276" s="12" t="s">
        <v>12230</v>
      </c>
      <c r="J2276" s="12" t="s">
        <v>11386</v>
      </c>
      <c r="K2276" s="14" t="s">
        <v>11387</v>
      </c>
      <c r="L2276" s="15">
        <v>150</v>
      </c>
      <c r="M2276" s="15">
        <v>290</v>
      </c>
      <c r="N2276" s="15">
        <f t="shared" si="71"/>
        <v>440</v>
      </c>
      <c r="O2276" s="15" t="s">
        <v>12671</v>
      </c>
      <c r="P2276" s="16"/>
    </row>
    <row r="2277" spans="1:16" s="1" customFormat="1" hidden="1" x14ac:dyDescent="0.25">
      <c r="A2277" s="12">
        <f t="shared" si="70"/>
        <v>2276</v>
      </c>
      <c r="B2277" s="12" t="s">
        <v>1836</v>
      </c>
      <c r="C2277" s="13" t="s">
        <v>6146</v>
      </c>
      <c r="D2277" s="13" t="s">
        <v>10355</v>
      </c>
      <c r="E2277" s="13" t="s">
        <v>10517</v>
      </c>
      <c r="F2277" s="12" t="s">
        <v>10518</v>
      </c>
      <c r="G2277" s="13" t="s">
        <v>10519</v>
      </c>
      <c r="H2277" s="12" t="s">
        <v>11792</v>
      </c>
      <c r="I2277" s="12" t="s">
        <v>12231</v>
      </c>
      <c r="J2277" s="12" t="s">
        <v>11386</v>
      </c>
      <c r="K2277" s="14" t="s">
        <v>11387</v>
      </c>
      <c r="L2277" s="15">
        <v>3600</v>
      </c>
      <c r="M2277" s="15">
        <v>7000</v>
      </c>
      <c r="N2277" s="15">
        <f t="shared" si="71"/>
        <v>10600</v>
      </c>
      <c r="O2277" s="15" t="s">
        <v>12671</v>
      </c>
      <c r="P2277" s="16"/>
    </row>
    <row r="2278" spans="1:16" s="1" customFormat="1" hidden="1" x14ac:dyDescent="0.25">
      <c r="A2278" s="12">
        <f t="shared" si="70"/>
        <v>2277</v>
      </c>
      <c r="B2278" s="12" t="s">
        <v>4882</v>
      </c>
      <c r="C2278" s="13" t="s">
        <v>9717</v>
      </c>
      <c r="D2278" s="13" t="s">
        <v>10355</v>
      </c>
      <c r="E2278" s="13" t="s">
        <v>10517</v>
      </c>
      <c r="F2278" s="12" t="s">
        <v>10518</v>
      </c>
      <c r="G2278" s="13" t="s">
        <v>10519</v>
      </c>
      <c r="H2278" s="12" t="s">
        <v>11792</v>
      </c>
      <c r="I2278" s="12" t="s">
        <v>12229</v>
      </c>
      <c r="J2278" s="12" t="s">
        <v>11386</v>
      </c>
      <c r="K2278" s="14" t="s">
        <v>11387</v>
      </c>
      <c r="L2278" s="15">
        <v>0</v>
      </c>
      <c r="M2278" s="15">
        <v>250</v>
      </c>
      <c r="N2278" s="15">
        <f t="shared" si="71"/>
        <v>250</v>
      </c>
      <c r="O2278" s="15" t="s">
        <v>12671</v>
      </c>
      <c r="P2278" s="16"/>
    </row>
    <row r="2279" spans="1:16" s="1" customFormat="1" hidden="1" x14ac:dyDescent="0.25">
      <c r="A2279" s="12">
        <f t="shared" si="70"/>
        <v>2278</v>
      </c>
      <c r="B2279" s="12" t="s">
        <v>305</v>
      </c>
      <c r="C2279" s="13" t="s">
        <v>7126</v>
      </c>
      <c r="D2279" s="13" t="s">
        <v>10351</v>
      </c>
      <c r="E2279" s="13" t="s">
        <v>10390</v>
      </c>
      <c r="F2279" s="12" t="s">
        <v>10391</v>
      </c>
      <c r="G2279" s="13" t="s">
        <v>8404</v>
      </c>
      <c r="H2279" s="12" t="s">
        <v>11792</v>
      </c>
      <c r="I2279" s="12" t="s">
        <v>12230</v>
      </c>
      <c r="J2279" s="12" t="s">
        <v>11072</v>
      </c>
      <c r="K2279" s="14" t="s">
        <v>11073</v>
      </c>
      <c r="L2279" s="15">
        <v>0</v>
      </c>
      <c r="M2279" s="15">
        <v>4550</v>
      </c>
      <c r="N2279" s="15">
        <f t="shared" si="71"/>
        <v>4550</v>
      </c>
      <c r="O2279" s="15" t="s">
        <v>12671</v>
      </c>
      <c r="P2279" s="16"/>
    </row>
    <row r="2280" spans="1:16" s="1" customFormat="1" hidden="1" x14ac:dyDescent="0.25">
      <c r="A2280" s="12">
        <f t="shared" si="70"/>
        <v>2279</v>
      </c>
      <c r="B2280" s="12" t="s">
        <v>3620</v>
      </c>
      <c r="C2280" s="13" t="s">
        <v>6051</v>
      </c>
      <c r="D2280" s="13" t="s">
        <v>10355</v>
      </c>
      <c r="E2280" s="13" t="s">
        <v>10477</v>
      </c>
      <c r="F2280" s="12" t="s">
        <v>10579</v>
      </c>
      <c r="G2280" s="13" t="s">
        <v>5737</v>
      </c>
      <c r="H2280" s="12" t="s">
        <v>11792</v>
      </c>
      <c r="I2280" s="12" t="s">
        <v>12230</v>
      </c>
      <c r="J2280" s="12" t="s">
        <v>11697</v>
      </c>
      <c r="K2280" s="14" t="s">
        <v>11698</v>
      </c>
      <c r="L2280" s="15">
        <v>0</v>
      </c>
      <c r="M2280" s="15">
        <v>4650</v>
      </c>
      <c r="N2280" s="15">
        <f t="shared" si="71"/>
        <v>4650</v>
      </c>
      <c r="O2280" s="15" t="s">
        <v>12671</v>
      </c>
      <c r="P2280" s="16"/>
    </row>
    <row r="2281" spans="1:16" s="1" customFormat="1" hidden="1" x14ac:dyDescent="0.25">
      <c r="A2281" s="12">
        <f t="shared" si="70"/>
        <v>2280</v>
      </c>
      <c r="B2281" s="12" t="s">
        <v>196</v>
      </c>
      <c r="C2281" s="13" t="s">
        <v>7050</v>
      </c>
      <c r="D2281" s="13" t="s">
        <v>10355</v>
      </c>
      <c r="E2281" s="13" t="s">
        <v>10477</v>
      </c>
      <c r="F2281" s="12" t="s">
        <v>10579</v>
      </c>
      <c r="G2281" s="13" t="s">
        <v>5737</v>
      </c>
      <c r="H2281" s="12" t="s">
        <v>11792</v>
      </c>
      <c r="I2281" s="12" t="s">
        <v>12232</v>
      </c>
      <c r="J2281" s="12" t="s">
        <v>11695</v>
      </c>
      <c r="K2281" s="14" t="s">
        <v>11696</v>
      </c>
      <c r="L2281" s="15">
        <v>0</v>
      </c>
      <c r="M2281" s="15">
        <v>7450</v>
      </c>
      <c r="N2281" s="15">
        <f t="shared" si="71"/>
        <v>7450</v>
      </c>
      <c r="O2281" s="15" t="s">
        <v>12671</v>
      </c>
      <c r="P2281" s="16"/>
    </row>
    <row r="2282" spans="1:16" s="1" customFormat="1" hidden="1" x14ac:dyDescent="0.25">
      <c r="A2282" s="12">
        <f t="shared" si="70"/>
        <v>2281</v>
      </c>
      <c r="B2282" s="12" t="s">
        <v>4939</v>
      </c>
      <c r="C2282" s="13" t="s">
        <v>9748</v>
      </c>
      <c r="D2282" s="13" t="s">
        <v>10355</v>
      </c>
      <c r="E2282" s="13" t="s">
        <v>10360</v>
      </c>
      <c r="F2282" s="12" t="s">
        <v>10520</v>
      </c>
      <c r="G2282" s="13" t="s">
        <v>6956</v>
      </c>
      <c r="H2282" s="12" t="s">
        <v>11792</v>
      </c>
      <c r="I2282" s="12" t="s">
        <v>12229</v>
      </c>
      <c r="J2282" s="12" t="s">
        <v>11643</v>
      </c>
      <c r="K2282" s="14" t="s">
        <v>11644</v>
      </c>
      <c r="L2282" s="15">
        <v>0</v>
      </c>
      <c r="M2282" s="15">
        <v>1200</v>
      </c>
      <c r="N2282" s="15">
        <f t="shared" si="71"/>
        <v>1200</v>
      </c>
      <c r="O2282" s="15" t="s">
        <v>12671</v>
      </c>
      <c r="P2282" s="16"/>
    </row>
    <row r="2283" spans="1:16" s="1" customFormat="1" hidden="1" x14ac:dyDescent="0.25">
      <c r="A2283" s="12">
        <f t="shared" si="70"/>
        <v>2282</v>
      </c>
      <c r="B2283" s="12" t="s">
        <v>3295</v>
      </c>
      <c r="C2283" s="13" t="s">
        <v>8803</v>
      </c>
      <c r="D2283" s="13" t="s">
        <v>10355</v>
      </c>
      <c r="E2283" s="13" t="s">
        <v>10517</v>
      </c>
      <c r="F2283" s="12" t="s">
        <v>10518</v>
      </c>
      <c r="G2283" s="13" t="s">
        <v>10519</v>
      </c>
      <c r="H2283" s="12" t="s">
        <v>11792</v>
      </c>
      <c r="I2283" s="12" t="s">
        <v>12229</v>
      </c>
      <c r="J2283" s="12" t="s">
        <v>11380</v>
      </c>
      <c r="K2283" s="14" t="s">
        <v>11381</v>
      </c>
      <c r="L2283" s="15">
        <v>0</v>
      </c>
      <c r="M2283" s="15">
        <v>800</v>
      </c>
      <c r="N2283" s="15">
        <f t="shared" si="71"/>
        <v>800</v>
      </c>
      <c r="O2283" s="15" t="s">
        <v>12671</v>
      </c>
      <c r="P2283" s="16"/>
    </row>
    <row r="2284" spans="1:16" s="1" customFormat="1" hidden="1" x14ac:dyDescent="0.25">
      <c r="A2284" s="12">
        <f t="shared" si="70"/>
        <v>2283</v>
      </c>
      <c r="B2284" s="12" t="s">
        <v>3081</v>
      </c>
      <c r="C2284" s="13" t="s">
        <v>8691</v>
      </c>
      <c r="D2284" s="13" t="s">
        <v>10355</v>
      </c>
      <c r="E2284" s="13" t="s">
        <v>10517</v>
      </c>
      <c r="F2284" s="12" t="s">
        <v>10518</v>
      </c>
      <c r="G2284" s="13" t="s">
        <v>10519</v>
      </c>
      <c r="H2284" s="12" t="s">
        <v>11792</v>
      </c>
      <c r="I2284" s="12" t="s">
        <v>12229</v>
      </c>
      <c r="J2284" s="12" t="s">
        <v>11380</v>
      </c>
      <c r="K2284" s="14" t="s">
        <v>11381</v>
      </c>
      <c r="L2284" s="15">
        <v>0</v>
      </c>
      <c r="M2284" s="15">
        <v>100</v>
      </c>
      <c r="N2284" s="15">
        <f t="shared" si="71"/>
        <v>100</v>
      </c>
      <c r="O2284" s="15" t="s">
        <v>12671</v>
      </c>
      <c r="P2284" s="16"/>
    </row>
    <row r="2285" spans="1:16" s="1" customFormat="1" hidden="1" x14ac:dyDescent="0.25">
      <c r="A2285" s="12">
        <f t="shared" si="70"/>
        <v>2284</v>
      </c>
      <c r="B2285" s="12" t="s">
        <v>1553</v>
      </c>
      <c r="C2285" s="13" t="s">
        <v>6110</v>
      </c>
      <c r="D2285" s="13" t="s">
        <v>10369</v>
      </c>
      <c r="E2285" s="13" t="s">
        <v>10370</v>
      </c>
      <c r="F2285" s="12" t="s">
        <v>10462</v>
      </c>
      <c r="G2285" s="13" t="s">
        <v>10463</v>
      </c>
      <c r="H2285" s="12" t="s">
        <v>11792</v>
      </c>
      <c r="I2285" s="12" t="s">
        <v>12233</v>
      </c>
      <c r="J2285" s="12" t="s">
        <v>11297</v>
      </c>
      <c r="K2285" s="14" t="s">
        <v>11298</v>
      </c>
      <c r="L2285" s="15">
        <v>0</v>
      </c>
      <c r="M2285" s="15">
        <v>50</v>
      </c>
      <c r="N2285" s="15">
        <f t="shared" si="71"/>
        <v>50</v>
      </c>
      <c r="O2285" s="15" t="s">
        <v>12671</v>
      </c>
      <c r="P2285" s="16"/>
    </row>
    <row r="2286" spans="1:16" s="1" customFormat="1" hidden="1" x14ac:dyDescent="0.25">
      <c r="A2286" s="12">
        <f t="shared" si="70"/>
        <v>2285</v>
      </c>
      <c r="B2286" s="12" t="s">
        <v>3826</v>
      </c>
      <c r="C2286" s="13" t="s">
        <v>9113</v>
      </c>
      <c r="D2286" s="13" t="s">
        <v>10369</v>
      </c>
      <c r="E2286" s="13" t="s">
        <v>10370</v>
      </c>
      <c r="F2286" s="12" t="s">
        <v>10462</v>
      </c>
      <c r="G2286" s="13" t="s">
        <v>10463</v>
      </c>
      <c r="H2286" s="12" t="s">
        <v>11792</v>
      </c>
      <c r="I2286" s="12" t="s">
        <v>12233</v>
      </c>
      <c r="J2286" s="12" t="s">
        <v>11420</v>
      </c>
      <c r="K2286" s="14" t="s">
        <v>11421</v>
      </c>
      <c r="L2286" s="15">
        <v>0</v>
      </c>
      <c r="M2286" s="15">
        <v>100</v>
      </c>
      <c r="N2286" s="15">
        <f t="shared" si="71"/>
        <v>100</v>
      </c>
      <c r="O2286" s="15" t="s">
        <v>12671</v>
      </c>
      <c r="P2286" s="16"/>
    </row>
    <row r="2287" spans="1:16" s="1" customFormat="1" hidden="1" x14ac:dyDescent="0.25">
      <c r="A2287" s="12">
        <f t="shared" si="70"/>
        <v>2286</v>
      </c>
      <c r="B2287" s="12" t="s">
        <v>2951</v>
      </c>
      <c r="C2287" s="13" t="s">
        <v>6345</v>
      </c>
      <c r="D2287" s="13" t="s">
        <v>10355</v>
      </c>
      <c r="E2287" s="13" t="s">
        <v>10432</v>
      </c>
      <c r="F2287" s="12" t="s">
        <v>10539</v>
      </c>
      <c r="G2287" s="13" t="s">
        <v>5895</v>
      </c>
      <c r="H2287" s="12" t="s">
        <v>11792</v>
      </c>
      <c r="I2287" s="12" t="s">
        <v>12229</v>
      </c>
      <c r="J2287" s="12" t="s">
        <v>11568</v>
      </c>
      <c r="K2287" s="14" t="s">
        <v>11569</v>
      </c>
      <c r="L2287" s="15">
        <v>0</v>
      </c>
      <c r="M2287" s="15">
        <v>950</v>
      </c>
      <c r="N2287" s="15">
        <f t="shared" si="71"/>
        <v>950</v>
      </c>
      <c r="O2287" s="15" t="s">
        <v>12671</v>
      </c>
      <c r="P2287" s="16"/>
    </row>
    <row r="2288" spans="1:16" s="1" customFormat="1" hidden="1" x14ac:dyDescent="0.25">
      <c r="A2288" s="12">
        <f t="shared" si="70"/>
        <v>2287</v>
      </c>
      <c r="B2288" s="12" t="s">
        <v>1547</v>
      </c>
      <c r="C2288" s="13" t="s">
        <v>6656</v>
      </c>
      <c r="D2288" s="13" t="s">
        <v>10369</v>
      </c>
      <c r="E2288" s="13" t="s">
        <v>10370</v>
      </c>
      <c r="F2288" s="12" t="s">
        <v>10462</v>
      </c>
      <c r="G2288" s="13" t="s">
        <v>10463</v>
      </c>
      <c r="H2288" s="12" t="s">
        <v>11792</v>
      </c>
      <c r="I2288" s="12" t="s">
        <v>12232</v>
      </c>
      <c r="J2288" s="12" t="s">
        <v>11297</v>
      </c>
      <c r="K2288" s="14" t="s">
        <v>11298</v>
      </c>
      <c r="L2288" s="15">
        <v>0</v>
      </c>
      <c r="M2288" s="15">
        <v>150</v>
      </c>
      <c r="N2288" s="15">
        <f t="shared" si="71"/>
        <v>150</v>
      </c>
      <c r="O2288" s="15" t="s">
        <v>12671</v>
      </c>
      <c r="P2288" s="16"/>
    </row>
    <row r="2289" spans="1:16" s="1" customFormat="1" hidden="1" x14ac:dyDescent="0.25">
      <c r="A2289" s="12">
        <f t="shared" si="70"/>
        <v>2288</v>
      </c>
      <c r="B2289" s="12" t="s">
        <v>4715</v>
      </c>
      <c r="C2289" s="13" t="s">
        <v>5855</v>
      </c>
      <c r="D2289" s="13" t="s">
        <v>10355</v>
      </c>
      <c r="E2289" s="13" t="s">
        <v>10360</v>
      </c>
      <c r="F2289" s="12" t="s">
        <v>10520</v>
      </c>
      <c r="G2289" s="13" t="s">
        <v>6956</v>
      </c>
      <c r="H2289" s="12" t="s">
        <v>11792</v>
      </c>
      <c r="I2289" s="12" t="s">
        <v>12229</v>
      </c>
      <c r="J2289" s="12" t="s">
        <v>11643</v>
      </c>
      <c r="K2289" s="14" t="s">
        <v>11644</v>
      </c>
      <c r="L2289" s="15">
        <v>0</v>
      </c>
      <c r="M2289" s="15">
        <v>4650</v>
      </c>
      <c r="N2289" s="15">
        <f t="shared" si="71"/>
        <v>4650</v>
      </c>
      <c r="O2289" s="15" t="s">
        <v>12671</v>
      </c>
      <c r="P2289" s="16"/>
    </row>
    <row r="2290" spans="1:16" s="1" customFormat="1" x14ac:dyDescent="0.25">
      <c r="A2290" s="12">
        <f t="shared" si="70"/>
        <v>2289</v>
      </c>
      <c r="B2290" s="12" t="s">
        <v>2008</v>
      </c>
      <c r="C2290" s="13" t="s">
        <v>8055</v>
      </c>
      <c r="D2290" s="13" t="s">
        <v>10369</v>
      </c>
      <c r="E2290" s="13" t="s">
        <v>10369</v>
      </c>
      <c r="F2290" s="12" t="s">
        <v>10427</v>
      </c>
      <c r="G2290" s="13" t="s">
        <v>10428</v>
      </c>
      <c r="H2290" s="12" t="s">
        <v>11792</v>
      </c>
      <c r="I2290" s="12" t="s">
        <v>12232</v>
      </c>
      <c r="J2290" s="12" t="s">
        <v>11360</v>
      </c>
      <c r="K2290" s="14" t="s">
        <v>11361</v>
      </c>
      <c r="L2290" s="15">
        <v>0</v>
      </c>
      <c r="M2290" s="15">
        <v>500</v>
      </c>
      <c r="N2290" s="15">
        <f t="shared" si="71"/>
        <v>500</v>
      </c>
      <c r="O2290" s="15" t="s">
        <v>12671</v>
      </c>
      <c r="P2290" s="16"/>
    </row>
    <row r="2291" spans="1:16" s="1" customFormat="1" hidden="1" x14ac:dyDescent="0.25">
      <c r="A2291" s="12">
        <f t="shared" si="70"/>
        <v>2290</v>
      </c>
      <c r="B2291" s="12" t="s">
        <v>4815</v>
      </c>
      <c r="C2291" s="13" t="s">
        <v>9683</v>
      </c>
      <c r="D2291" s="13" t="s">
        <v>10369</v>
      </c>
      <c r="E2291" s="13" t="s">
        <v>10439</v>
      </c>
      <c r="F2291" s="12" t="s">
        <v>10630</v>
      </c>
      <c r="G2291" s="13" t="s">
        <v>7192</v>
      </c>
      <c r="H2291" s="12" t="s">
        <v>11792</v>
      </c>
      <c r="I2291" s="12" t="s">
        <v>12229</v>
      </c>
      <c r="J2291" s="12" t="s">
        <v>11777</v>
      </c>
      <c r="K2291" s="14" t="s">
        <v>11778</v>
      </c>
      <c r="L2291" s="15">
        <v>0</v>
      </c>
      <c r="M2291" s="15">
        <v>250</v>
      </c>
      <c r="N2291" s="15">
        <f t="shared" si="71"/>
        <v>250</v>
      </c>
      <c r="O2291" s="15" t="s">
        <v>12671</v>
      </c>
      <c r="P2291" s="16"/>
    </row>
    <row r="2292" spans="1:16" s="1" customFormat="1" hidden="1" x14ac:dyDescent="0.25">
      <c r="A2292" s="12">
        <f t="shared" si="70"/>
        <v>2291</v>
      </c>
      <c r="B2292" s="12" t="s">
        <v>5069</v>
      </c>
      <c r="C2292" s="13" t="s">
        <v>5855</v>
      </c>
      <c r="D2292" s="13" t="s">
        <v>10355</v>
      </c>
      <c r="E2292" s="13" t="s">
        <v>10517</v>
      </c>
      <c r="F2292" s="12" t="s">
        <v>10518</v>
      </c>
      <c r="G2292" s="13" t="s">
        <v>10519</v>
      </c>
      <c r="H2292" s="12" t="s">
        <v>11792</v>
      </c>
      <c r="I2292" s="12" t="s">
        <v>12229</v>
      </c>
      <c r="J2292" s="12" t="s">
        <v>11752</v>
      </c>
      <c r="K2292" s="14" t="s">
        <v>11753</v>
      </c>
      <c r="L2292" s="15">
        <v>0</v>
      </c>
      <c r="M2292" s="15">
        <v>100</v>
      </c>
      <c r="N2292" s="15">
        <f t="shared" si="71"/>
        <v>100</v>
      </c>
      <c r="O2292" s="15" t="s">
        <v>12671</v>
      </c>
      <c r="P2292" s="16"/>
    </row>
    <row r="2293" spans="1:16" s="1" customFormat="1" hidden="1" x14ac:dyDescent="0.25">
      <c r="A2293" s="12">
        <f t="shared" si="70"/>
        <v>2292</v>
      </c>
      <c r="B2293" s="12" t="s">
        <v>3213</v>
      </c>
      <c r="C2293" s="13" t="s">
        <v>5880</v>
      </c>
      <c r="D2293" s="13" t="s">
        <v>10363</v>
      </c>
      <c r="E2293" s="13" t="s">
        <v>10416</v>
      </c>
      <c r="F2293" s="12" t="s">
        <v>10524</v>
      </c>
      <c r="G2293" s="13" t="s">
        <v>10525</v>
      </c>
      <c r="H2293" s="12" t="s">
        <v>11792</v>
      </c>
      <c r="I2293" s="12" t="s">
        <v>12230</v>
      </c>
      <c r="J2293" s="12" t="s">
        <v>11271</v>
      </c>
      <c r="K2293" s="14" t="s">
        <v>11272</v>
      </c>
      <c r="L2293" s="15">
        <v>0</v>
      </c>
      <c r="M2293" s="15">
        <v>3500</v>
      </c>
      <c r="N2293" s="15">
        <f t="shared" si="71"/>
        <v>3500</v>
      </c>
      <c r="O2293" s="15" t="s">
        <v>12671</v>
      </c>
      <c r="P2293" s="16"/>
    </row>
    <row r="2294" spans="1:16" s="1" customFormat="1" hidden="1" x14ac:dyDescent="0.25">
      <c r="A2294" s="12">
        <f t="shared" si="70"/>
        <v>2293</v>
      </c>
      <c r="B2294" s="12" t="s">
        <v>3868</v>
      </c>
      <c r="C2294" s="13" t="s">
        <v>8177</v>
      </c>
      <c r="D2294" s="13" t="s">
        <v>10158</v>
      </c>
      <c r="E2294" s="13" t="s">
        <v>10521</v>
      </c>
      <c r="F2294" s="12" t="s">
        <v>10619</v>
      </c>
      <c r="G2294" s="13" t="s">
        <v>10620</v>
      </c>
      <c r="H2294" s="12" t="s">
        <v>11792</v>
      </c>
      <c r="I2294" s="12" t="s">
        <v>12232</v>
      </c>
      <c r="J2294" s="12" t="s">
        <v>10898</v>
      </c>
      <c r="K2294" s="14" t="s">
        <v>10899</v>
      </c>
      <c r="L2294" s="15">
        <v>0</v>
      </c>
      <c r="M2294" s="15">
        <v>4050</v>
      </c>
      <c r="N2294" s="15">
        <f t="shared" si="71"/>
        <v>4050</v>
      </c>
      <c r="O2294" s="15" t="s">
        <v>12671</v>
      </c>
      <c r="P2294" s="16"/>
    </row>
    <row r="2295" spans="1:16" s="1" customFormat="1" hidden="1" x14ac:dyDescent="0.25">
      <c r="A2295" s="12">
        <f t="shared" si="70"/>
        <v>2294</v>
      </c>
      <c r="B2295" s="12" t="s">
        <v>4175</v>
      </c>
      <c r="C2295" s="13" t="s">
        <v>6156</v>
      </c>
      <c r="D2295" s="13" t="s">
        <v>10363</v>
      </c>
      <c r="E2295" s="13" t="s">
        <v>10533</v>
      </c>
      <c r="F2295" s="12" t="s">
        <v>10598</v>
      </c>
      <c r="G2295" s="13" t="s">
        <v>10599</v>
      </c>
      <c r="H2295" s="12" t="s">
        <v>11792</v>
      </c>
      <c r="I2295" s="12" t="s">
        <v>12230</v>
      </c>
      <c r="J2295" s="12" t="s">
        <v>11175</v>
      </c>
      <c r="K2295" s="14" t="s">
        <v>11176</v>
      </c>
      <c r="L2295" s="15">
        <v>0</v>
      </c>
      <c r="M2295" s="15">
        <v>9350</v>
      </c>
      <c r="N2295" s="15">
        <f t="shared" si="71"/>
        <v>9350</v>
      </c>
      <c r="O2295" s="15" t="s">
        <v>12671</v>
      </c>
      <c r="P2295" s="16"/>
    </row>
    <row r="2296" spans="1:16" s="1" customFormat="1" hidden="1" x14ac:dyDescent="0.25">
      <c r="A2296" s="12">
        <f t="shared" si="70"/>
        <v>2295</v>
      </c>
      <c r="B2296" s="12" t="s">
        <v>428</v>
      </c>
      <c r="C2296" s="13" t="s">
        <v>7197</v>
      </c>
      <c r="D2296" s="13" t="s">
        <v>10363</v>
      </c>
      <c r="E2296" s="13" t="s">
        <v>10416</v>
      </c>
      <c r="F2296" s="12" t="s">
        <v>10524</v>
      </c>
      <c r="G2296" s="13" t="s">
        <v>10525</v>
      </c>
      <c r="H2296" s="12" t="s">
        <v>11792</v>
      </c>
      <c r="I2296" s="12" t="s">
        <v>12233</v>
      </c>
      <c r="J2296" s="12" t="s">
        <v>11266</v>
      </c>
      <c r="K2296" s="14" t="s">
        <v>11267</v>
      </c>
      <c r="L2296" s="15">
        <v>0</v>
      </c>
      <c r="M2296" s="15">
        <v>100</v>
      </c>
      <c r="N2296" s="15">
        <f t="shared" si="71"/>
        <v>100</v>
      </c>
      <c r="O2296" s="15" t="s">
        <v>12671</v>
      </c>
      <c r="P2296" s="16"/>
    </row>
    <row r="2297" spans="1:16" s="1" customFormat="1" hidden="1" x14ac:dyDescent="0.25">
      <c r="A2297" s="12">
        <f t="shared" si="70"/>
        <v>2296</v>
      </c>
      <c r="B2297" s="12" t="s">
        <v>2482</v>
      </c>
      <c r="C2297" s="13" t="s">
        <v>7026</v>
      </c>
      <c r="D2297" s="13" t="s">
        <v>10363</v>
      </c>
      <c r="E2297" s="13" t="s">
        <v>10416</v>
      </c>
      <c r="F2297" s="12" t="s">
        <v>10524</v>
      </c>
      <c r="G2297" s="13" t="s">
        <v>10525</v>
      </c>
      <c r="H2297" s="12" t="s">
        <v>11792</v>
      </c>
      <c r="I2297" s="12" t="s">
        <v>12229</v>
      </c>
      <c r="J2297" s="12" t="s">
        <v>11271</v>
      </c>
      <c r="K2297" s="14" t="s">
        <v>11272</v>
      </c>
      <c r="L2297" s="15">
        <v>0</v>
      </c>
      <c r="M2297" s="15">
        <v>50</v>
      </c>
      <c r="N2297" s="15">
        <f t="shared" si="71"/>
        <v>50</v>
      </c>
      <c r="O2297" s="15" t="s">
        <v>12671</v>
      </c>
      <c r="P2297" s="16"/>
    </row>
    <row r="2298" spans="1:16" s="1" customFormat="1" hidden="1" x14ac:dyDescent="0.25">
      <c r="A2298" s="12">
        <f t="shared" si="70"/>
        <v>2297</v>
      </c>
      <c r="B2298" s="12" t="s">
        <v>11851</v>
      </c>
      <c r="C2298" s="13" t="s">
        <v>7302</v>
      </c>
      <c r="D2298" s="13" t="s">
        <v>10158</v>
      </c>
      <c r="E2298" s="13" t="s">
        <v>10521</v>
      </c>
      <c r="F2298" s="12" t="s">
        <v>10619</v>
      </c>
      <c r="G2298" s="13" t="s">
        <v>10620</v>
      </c>
      <c r="H2298" s="12" t="s">
        <v>11792</v>
      </c>
      <c r="I2298" s="12" t="s">
        <v>12229</v>
      </c>
      <c r="J2298" s="12" t="s">
        <v>10896</v>
      </c>
      <c r="K2298" s="14" t="s">
        <v>10897</v>
      </c>
      <c r="L2298" s="15">
        <v>0</v>
      </c>
      <c r="M2298" s="15">
        <v>100</v>
      </c>
      <c r="N2298" s="15">
        <f t="shared" si="71"/>
        <v>100</v>
      </c>
      <c r="O2298" s="15" t="s">
        <v>12671</v>
      </c>
      <c r="P2298" s="16"/>
    </row>
    <row r="2299" spans="1:16" s="1" customFormat="1" hidden="1" x14ac:dyDescent="0.25">
      <c r="A2299" s="12">
        <f t="shared" si="70"/>
        <v>2298</v>
      </c>
      <c r="B2299" s="12" t="s">
        <v>4142</v>
      </c>
      <c r="C2299" s="13" t="s">
        <v>6438</v>
      </c>
      <c r="D2299" s="13" t="s">
        <v>10363</v>
      </c>
      <c r="E2299" s="13" t="s">
        <v>10406</v>
      </c>
      <c r="F2299" s="12" t="s">
        <v>10407</v>
      </c>
      <c r="G2299" s="13" t="s">
        <v>5703</v>
      </c>
      <c r="H2299" s="12" t="s">
        <v>11792</v>
      </c>
      <c r="I2299" s="12" t="s">
        <v>12230</v>
      </c>
      <c r="J2299" s="12" t="s">
        <v>11279</v>
      </c>
      <c r="K2299" s="14" t="s">
        <v>11280</v>
      </c>
      <c r="L2299" s="15">
        <v>0</v>
      </c>
      <c r="M2299" s="15">
        <v>3950</v>
      </c>
      <c r="N2299" s="15">
        <f t="shared" si="71"/>
        <v>3950</v>
      </c>
      <c r="O2299" s="15" t="s">
        <v>12671</v>
      </c>
      <c r="P2299" s="16"/>
    </row>
    <row r="2300" spans="1:16" s="1" customFormat="1" hidden="1" x14ac:dyDescent="0.25">
      <c r="A2300" s="12">
        <f t="shared" si="70"/>
        <v>2299</v>
      </c>
      <c r="B2300" s="12" t="s">
        <v>4218</v>
      </c>
      <c r="C2300" s="13" t="s">
        <v>6999</v>
      </c>
      <c r="D2300" s="13" t="s">
        <v>10363</v>
      </c>
      <c r="E2300" s="13" t="s">
        <v>10406</v>
      </c>
      <c r="F2300" s="12" t="s">
        <v>10407</v>
      </c>
      <c r="G2300" s="13" t="s">
        <v>5703</v>
      </c>
      <c r="H2300" s="12" t="s">
        <v>11792</v>
      </c>
      <c r="I2300" s="12" t="s">
        <v>12229</v>
      </c>
      <c r="J2300" s="12" t="s">
        <v>11279</v>
      </c>
      <c r="K2300" s="14" t="s">
        <v>11280</v>
      </c>
      <c r="L2300" s="15">
        <v>0</v>
      </c>
      <c r="M2300" s="15">
        <v>2950</v>
      </c>
      <c r="N2300" s="15">
        <f t="shared" si="71"/>
        <v>2950</v>
      </c>
      <c r="O2300" s="15" t="s">
        <v>12671</v>
      </c>
      <c r="P2300" s="16"/>
    </row>
    <row r="2301" spans="1:16" s="1" customFormat="1" hidden="1" x14ac:dyDescent="0.25">
      <c r="A2301" s="12">
        <f t="shared" si="70"/>
        <v>2300</v>
      </c>
      <c r="B2301" s="12" t="s">
        <v>3336</v>
      </c>
      <c r="C2301" s="13" t="s">
        <v>8358</v>
      </c>
      <c r="D2301" s="13" t="s">
        <v>10363</v>
      </c>
      <c r="E2301" s="13" t="s">
        <v>10406</v>
      </c>
      <c r="F2301" s="12" t="s">
        <v>10407</v>
      </c>
      <c r="G2301" s="13" t="s">
        <v>5703</v>
      </c>
      <c r="H2301" s="12" t="s">
        <v>11792</v>
      </c>
      <c r="I2301" s="12" t="s">
        <v>12229</v>
      </c>
      <c r="J2301" s="12" t="s">
        <v>11281</v>
      </c>
      <c r="K2301" s="14" t="s">
        <v>11282</v>
      </c>
      <c r="L2301" s="15">
        <v>0</v>
      </c>
      <c r="M2301" s="15">
        <v>700</v>
      </c>
      <c r="N2301" s="15">
        <f t="shared" si="71"/>
        <v>700</v>
      </c>
      <c r="O2301" s="15" t="s">
        <v>12671</v>
      </c>
      <c r="P2301" s="16"/>
    </row>
    <row r="2302" spans="1:16" s="1" customFormat="1" hidden="1" x14ac:dyDescent="0.25">
      <c r="A2302" s="12">
        <f t="shared" si="70"/>
        <v>2301</v>
      </c>
      <c r="B2302" s="12" t="s">
        <v>1871</v>
      </c>
      <c r="C2302" s="13" t="s">
        <v>6923</v>
      </c>
      <c r="D2302" s="13" t="s">
        <v>10355</v>
      </c>
      <c r="E2302" s="13" t="s">
        <v>10517</v>
      </c>
      <c r="F2302" s="12" t="s">
        <v>10518</v>
      </c>
      <c r="G2302" s="13" t="s">
        <v>10519</v>
      </c>
      <c r="H2302" s="12" t="s">
        <v>11792</v>
      </c>
      <c r="I2302" s="12" t="s">
        <v>12230</v>
      </c>
      <c r="J2302" s="12" t="s">
        <v>11299</v>
      </c>
      <c r="K2302" s="14" t="s">
        <v>11300</v>
      </c>
      <c r="L2302" s="15">
        <v>0</v>
      </c>
      <c r="M2302" s="15">
        <v>50</v>
      </c>
      <c r="N2302" s="15">
        <f t="shared" si="71"/>
        <v>50</v>
      </c>
      <c r="O2302" s="15" t="s">
        <v>12671</v>
      </c>
      <c r="P2302" s="16"/>
    </row>
    <row r="2303" spans="1:16" s="1" customFormat="1" hidden="1" x14ac:dyDescent="0.25">
      <c r="A2303" s="12">
        <f t="shared" si="70"/>
        <v>2302</v>
      </c>
      <c r="B2303" s="12" t="s">
        <v>3536</v>
      </c>
      <c r="C2303" s="13" t="s">
        <v>7394</v>
      </c>
      <c r="D2303" s="13" t="s">
        <v>10363</v>
      </c>
      <c r="E2303" s="13" t="s">
        <v>10406</v>
      </c>
      <c r="F2303" s="12" t="s">
        <v>10407</v>
      </c>
      <c r="G2303" s="13" t="s">
        <v>5703</v>
      </c>
      <c r="H2303" s="12" t="s">
        <v>11792</v>
      </c>
      <c r="I2303" s="12" t="s">
        <v>12232</v>
      </c>
      <c r="J2303" s="12" t="s">
        <v>11275</v>
      </c>
      <c r="K2303" s="14" t="s">
        <v>11276</v>
      </c>
      <c r="L2303" s="15">
        <v>0</v>
      </c>
      <c r="M2303" s="15">
        <v>2300</v>
      </c>
      <c r="N2303" s="15">
        <f t="shared" si="71"/>
        <v>2300</v>
      </c>
      <c r="O2303" s="15" t="s">
        <v>12671</v>
      </c>
      <c r="P2303" s="16"/>
    </row>
    <row r="2304" spans="1:16" s="1" customFormat="1" hidden="1" x14ac:dyDescent="0.25">
      <c r="A2304" s="12">
        <f t="shared" si="70"/>
        <v>2303</v>
      </c>
      <c r="B2304" s="12" t="s">
        <v>5304</v>
      </c>
      <c r="C2304" s="13" t="s">
        <v>9972</v>
      </c>
      <c r="D2304" s="13" t="s">
        <v>10158</v>
      </c>
      <c r="E2304" s="13" t="s">
        <v>10158</v>
      </c>
      <c r="F2304" s="12" t="s">
        <v>10404</v>
      </c>
      <c r="G2304" s="13" t="s">
        <v>10405</v>
      </c>
      <c r="H2304" s="12" t="s">
        <v>11792</v>
      </c>
      <c r="I2304" s="12" t="s">
        <v>12229</v>
      </c>
      <c r="J2304" s="12" t="s">
        <v>10845</v>
      </c>
      <c r="K2304" s="14" t="s">
        <v>10846</v>
      </c>
      <c r="L2304" s="15">
        <v>0</v>
      </c>
      <c r="M2304" s="15">
        <v>50</v>
      </c>
      <c r="N2304" s="15">
        <f t="shared" si="71"/>
        <v>50</v>
      </c>
      <c r="O2304" s="15" t="s">
        <v>12671</v>
      </c>
      <c r="P2304" s="16"/>
    </row>
    <row r="2305" spans="1:16" s="1" customFormat="1" hidden="1" x14ac:dyDescent="0.25">
      <c r="A2305" s="12">
        <f t="shared" si="70"/>
        <v>2304</v>
      </c>
      <c r="B2305" s="12" t="s">
        <v>2864</v>
      </c>
      <c r="C2305" s="13" t="s">
        <v>8566</v>
      </c>
      <c r="D2305" s="13" t="s">
        <v>10363</v>
      </c>
      <c r="E2305" s="13" t="s">
        <v>10416</v>
      </c>
      <c r="F2305" s="12" t="s">
        <v>10421</v>
      </c>
      <c r="G2305" s="13" t="s">
        <v>10422</v>
      </c>
      <c r="H2305" s="12" t="s">
        <v>11792</v>
      </c>
      <c r="I2305" s="12" t="s">
        <v>12229</v>
      </c>
      <c r="J2305" s="12" t="s">
        <v>11268</v>
      </c>
      <c r="K2305" s="14" t="s">
        <v>10971</v>
      </c>
      <c r="L2305" s="15">
        <v>0</v>
      </c>
      <c r="M2305" s="15">
        <v>50</v>
      </c>
      <c r="N2305" s="15">
        <f t="shared" si="71"/>
        <v>50</v>
      </c>
      <c r="O2305" s="15" t="s">
        <v>12671</v>
      </c>
      <c r="P2305" s="16"/>
    </row>
    <row r="2306" spans="1:16" s="1" customFormat="1" hidden="1" x14ac:dyDescent="0.25">
      <c r="A2306" s="12">
        <f t="shared" si="70"/>
        <v>2305</v>
      </c>
      <c r="B2306" s="12" t="s">
        <v>1831</v>
      </c>
      <c r="C2306" s="13" t="s">
        <v>6265</v>
      </c>
      <c r="D2306" s="13" t="s">
        <v>10355</v>
      </c>
      <c r="E2306" s="13" t="s">
        <v>10517</v>
      </c>
      <c r="F2306" s="12" t="s">
        <v>10518</v>
      </c>
      <c r="G2306" s="13" t="s">
        <v>10519</v>
      </c>
      <c r="H2306" s="12" t="s">
        <v>11792</v>
      </c>
      <c r="I2306" s="12" t="s">
        <v>12233</v>
      </c>
      <c r="J2306" s="12" t="s">
        <v>11386</v>
      </c>
      <c r="K2306" s="14" t="s">
        <v>11387</v>
      </c>
      <c r="L2306" s="15">
        <v>50</v>
      </c>
      <c r="M2306" s="15">
        <v>900</v>
      </c>
      <c r="N2306" s="15">
        <f t="shared" si="71"/>
        <v>950</v>
      </c>
      <c r="O2306" s="15" t="s">
        <v>12671</v>
      </c>
      <c r="P2306" s="16"/>
    </row>
    <row r="2307" spans="1:16" s="1" customFormat="1" hidden="1" x14ac:dyDescent="0.25">
      <c r="A2307" s="12">
        <f t="shared" ref="A2307:A2370" si="72">ROW()-1</f>
        <v>2306</v>
      </c>
      <c r="B2307" s="12" t="s">
        <v>3827</v>
      </c>
      <c r="C2307" s="13" t="s">
        <v>8694</v>
      </c>
      <c r="D2307" s="13" t="s">
        <v>10355</v>
      </c>
      <c r="E2307" s="13" t="s">
        <v>10517</v>
      </c>
      <c r="F2307" s="12" t="s">
        <v>10518</v>
      </c>
      <c r="G2307" s="13" t="s">
        <v>10519</v>
      </c>
      <c r="H2307" s="12" t="s">
        <v>11792</v>
      </c>
      <c r="I2307" s="12" t="s">
        <v>12229</v>
      </c>
      <c r="J2307" s="12" t="s">
        <v>11299</v>
      </c>
      <c r="K2307" s="14" t="s">
        <v>11300</v>
      </c>
      <c r="L2307" s="15">
        <v>0</v>
      </c>
      <c r="M2307" s="15">
        <v>100</v>
      </c>
      <c r="N2307" s="15">
        <f t="shared" ref="N2307:N2370" si="73">SUM(L2307,M2307)</f>
        <v>100</v>
      </c>
      <c r="O2307" s="15" t="s">
        <v>12671</v>
      </c>
      <c r="P2307" s="16"/>
    </row>
    <row r="2308" spans="1:16" s="1" customFormat="1" hidden="1" x14ac:dyDescent="0.25">
      <c r="A2308" s="12">
        <f t="shared" si="72"/>
        <v>2307</v>
      </c>
      <c r="B2308" s="12" t="s">
        <v>11852</v>
      </c>
      <c r="C2308" s="13" t="s">
        <v>11853</v>
      </c>
      <c r="D2308" s="13" t="s">
        <v>10369</v>
      </c>
      <c r="E2308" s="13" t="s">
        <v>10408</v>
      </c>
      <c r="F2308" s="12" t="s">
        <v>10484</v>
      </c>
      <c r="G2308" s="13" t="s">
        <v>10485</v>
      </c>
      <c r="H2308" s="12" t="s">
        <v>11792</v>
      </c>
      <c r="I2308" s="12" t="s">
        <v>12229</v>
      </c>
      <c r="J2308" s="12" t="s">
        <v>11303</v>
      </c>
      <c r="K2308" s="14" t="s">
        <v>11304</v>
      </c>
      <c r="L2308" s="15">
        <v>0</v>
      </c>
      <c r="M2308" s="15">
        <v>250</v>
      </c>
      <c r="N2308" s="15">
        <f t="shared" si="73"/>
        <v>250</v>
      </c>
      <c r="O2308" s="15" t="s">
        <v>12671</v>
      </c>
      <c r="P2308" s="16"/>
    </row>
    <row r="2309" spans="1:16" s="1" customFormat="1" hidden="1" x14ac:dyDescent="0.25">
      <c r="A2309" s="12">
        <f t="shared" si="72"/>
        <v>2308</v>
      </c>
      <c r="B2309" s="12" t="s">
        <v>4745</v>
      </c>
      <c r="C2309" s="13" t="s">
        <v>10652</v>
      </c>
      <c r="D2309" s="13" t="s">
        <v>10369</v>
      </c>
      <c r="E2309" s="13" t="s">
        <v>10370</v>
      </c>
      <c r="F2309" s="12" t="s">
        <v>10462</v>
      </c>
      <c r="G2309" s="13" t="s">
        <v>10463</v>
      </c>
      <c r="H2309" s="12" t="s">
        <v>11792</v>
      </c>
      <c r="I2309" s="12" t="s">
        <v>12229</v>
      </c>
      <c r="J2309" s="12" t="s">
        <v>11323</v>
      </c>
      <c r="K2309" s="14" t="s">
        <v>11324</v>
      </c>
      <c r="L2309" s="15">
        <v>0</v>
      </c>
      <c r="M2309" s="15">
        <v>200</v>
      </c>
      <c r="N2309" s="15">
        <f t="shared" si="73"/>
        <v>200</v>
      </c>
      <c r="O2309" s="15" t="s">
        <v>12671</v>
      </c>
      <c r="P2309" s="16"/>
    </row>
    <row r="2310" spans="1:16" s="1" customFormat="1" hidden="1" x14ac:dyDescent="0.25">
      <c r="A2310" s="12">
        <f t="shared" si="72"/>
        <v>2309</v>
      </c>
      <c r="B2310" s="12" t="s">
        <v>3205</v>
      </c>
      <c r="C2310" s="13" t="s">
        <v>8758</v>
      </c>
      <c r="D2310" s="13" t="s">
        <v>10363</v>
      </c>
      <c r="E2310" s="13" t="s">
        <v>10533</v>
      </c>
      <c r="F2310" s="12" t="s">
        <v>10598</v>
      </c>
      <c r="G2310" s="13" t="s">
        <v>10599</v>
      </c>
      <c r="H2310" s="12" t="s">
        <v>11792</v>
      </c>
      <c r="I2310" s="12" t="s">
        <v>12229</v>
      </c>
      <c r="J2310" s="12" t="s">
        <v>11171</v>
      </c>
      <c r="K2310" s="14" t="s">
        <v>11172</v>
      </c>
      <c r="L2310" s="15">
        <v>0</v>
      </c>
      <c r="M2310" s="15">
        <v>150</v>
      </c>
      <c r="N2310" s="15">
        <f t="shared" si="73"/>
        <v>150</v>
      </c>
      <c r="O2310" s="15" t="s">
        <v>12671</v>
      </c>
      <c r="P2310" s="16"/>
    </row>
    <row r="2311" spans="1:16" s="1" customFormat="1" hidden="1" x14ac:dyDescent="0.25">
      <c r="A2311" s="12">
        <f t="shared" si="72"/>
        <v>2310</v>
      </c>
      <c r="B2311" s="12" t="s">
        <v>2869</v>
      </c>
      <c r="C2311" s="13" t="s">
        <v>8570</v>
      </c>
      <c r="D2311" s="13" t="s">
        <v>10363</v>
      </c>
      <c r="E2311" s="13" t="s">
        <v>10416</v>
      </c>
      <c r="F2311" s="12" t="s">
        <v>10421</v>
      </c>
      <c r="G2311" s="13" t="s">
        <v>10422</v>
      </c>
      <c r="H2311" s="12" t="s">
        <v>11792</v>
      </c>
      <c r="I2311" s="12" t="s">
        <v>12229</v>
      </c>
      <c r="J2311" s="12" t="s">
        <v>11253</v>
      </c>
      <c r="K2311" s="14" t="s">
        <v>11254</v>
      </c>
      <c r="L2311" s="15">
        <v>0</v>
      </c>
      <c r="M2311" s="15">
        <v>700</v>
      </c>
      <c r="N2311" s="15">
        <f t="shared" si="73"/>
        <v>700</v>
      </c>
      <c r="O2311" s="15" t="s">
        <v>12671</v>
      </c>
      <c r="P2311" s="16"/>
    </row>
    <row r="2312" spans="1:16" s="1" customFormat="1" hidden="1" x14ac:dyDescent="0.25">
      <c r="A2312" s="12">
        <f t="shared" si="72"/>
        <v>2311</v>
      </c>
      <c r="B2312" s="12" t="s">
        <v>1839</v>
      </c>
      <c r="C2312" s="13" t="s">
        <v>6750</v>
      </c>
      <c r="D2312" s="13" t="s">
        <v>10355</v>
      </c>
      <c r="E2312" s="13" t="s">
        <v>10517</v>
      </c>
      <c r="F2312" s="12" t="s">
        <v>10518</v>
      </c>
      <c r="G2312" s="13" t="s">
        <v>10519</v>
      </c>
      <c r="H2312" s="12" t="s">
        <v>11792</v>
      </c>
      <c r="I2312" s="12" t="s">
        <v>12229</v>
      </c>
      <c r="J2312" s="12" t="s">
        <v>11428</v>
      </c>
      <c r="K2312" s="14" t="s">
        <v>11429</v>
      </c>
      <c r="L2312" s="15">
        <v>50</v>
      </c>
      <c r="M2312" s="15">
        <v>50</v>
      </c>
      <c r="N2312" s="15">
        <f t="shared" si="73"/>
        <v>100</v>
      </c>
      <c r="O2312" s="15" t="s">
        <v>12671</v>
      </c>
      <c r="P2312" s="16"/>
    </row>
    <row r="2313" spans="1:16" s="1" customFormat="1" hidden="1" x14ac:dyDescent="0.25">
      <c r="A2313" s="12">
        <f t="shared" si="72"/>
        <v>2312</v>
      </c>
      <c r="B2313" s="12" t="s">
        <v>1837</v>
      </c>
      <c r="C2313" s="13" t="s">
        <v>7960</v>
      </c>
      <c r="D2313" s="13" t="s">
        <v>10355</v>
      </c>
      <c r="E2313" s="13" t="s">
        <v>10517</v>
      </c>
      <c r="F2313" s="12" t="s">
        <v>10518</v>
      </c>
      <c r="G2313" s="13" t="s">
        <v>10519</v>
      </c>
      <c r="H2313" s="12" t="s">
        <v>11792</v>
      </c>
      <c r="I2313" s="12" t="s">
        <v>12229</v>
      </c>
      <c r="J2313" s="12" t="s">
        <v>11428</v>
      </c>
      <c r="K2313" s="14" t="s">
        <v>11429</v>
      </c>
      <c r="L2313" s="15">
        <v>0</v>
      </c>
      <c r="M2313" s="15">
        <v>150</v>
      </c>
      <c r="N2313" s="15">
        <f t="shared" si="73"/>
        <v>150</v>
      </c>
      <c r="O2313" s="15" t="s">
        <v>12671</v>
      </c>
      <c r="P2313" s="16"/>
    </row>
    <row r="2314" spans="1:16" s="1" customFormat="1" hidden="1" x14ac:dyDescent="0.25">
      <c r="A2314" s="12">
        <f t="shared" si="72"/>
        <v>2313</v>
      </c>
      <c r="B2314" s="12" t="s">
        <v>4721</v>
      </c>
      <c r="C2314" s="13" t="s">
        <v>9636</v>
      </c>
      <c r="D2314" s="13" t="s">
        <v>10355</v>
      </c>
      <c r="E2314" s="13" t="s">
        <v>10517</v>
      </c>
      <c r="F2314" s="12" t="s">
        <v>10518</v>
      </c>
      <c r="G2314" s="13" t="s">
        <v>10519</v>
      </c>
      <c r="H2314" s="12" t="s">
        <v>11792</v>
      </c>
      <c r="I2314" s="12" t="s">
        <v>12229</v>
      </c>
      <c r="J2314" s="12" t="s">
        <v>11436</v>
      </c>
      <c r="K2314" s="14" t="s">
        <v>11437</v>
      </c>
      <c r="L2314" s="15">
        <v>100</v>
      </c>
      <c r="M2314" s="15">
        <v>1000</v>
      </c>
      <c r="N2314" s="15">
        <f t="shared" si="73"/>
        <v>1100</v>
      </c>
      <c r="O2314" s="15" t="s">
        <v>12671</v>
      </c>
      <c r="P2314" s="16"/>
    </row>
    <row r="2315" spans="1:16" s="1" customFormat="1" hidden="1" x14ac:dyDescent="0.25">
      <c r="A2315" s="12">
        <f t="shared" si="72"/>
        <v>2314</v>
      </c>
      <c r="B2315" s="12" t="s">
        <v>4313</v>
      </c>
      <c r="C2315" s="13" t="s">
        <v>7034</v>
      </c>
      <c r="D2315" s="13" t="s">
        <v>10355</v>
      </c>
      <c r="E2315" s="13" t="s">
        <v>10432</v>
      </c>
      <c r="F2315" s="12" t="s">
        <v>10433</v>
      </c>
      <c r="G2315" s="13" t="s">
        <v>10434</v>
      </c>
      <c r="H2315" s="12" t="s">
        <v>11792</v>
      </c>
      <c r="I2315" s="12" t="s">
        <v>12229</v>
      </c>
      <c r="J2315" s="12" t="s">
        <v>11582</v>
      </c>
      <c r="K2315" s="14" t="s">
        <v>12663</v>
      </c>
      <c r="L2315" s="15">
        <v>0</v>
      </c>
      <c r="M2315" s="15">
        <v>150</v>
      </c>
      <c r="N2315" s="15">
        <f t="shared" si="73"/>
        <v>150</v>
      </c>
      <c r="O2315" s="15" t="s">
        <v>12671</v>
      </c>
      <c r="P2315" s="16"/>
    </row>
    <row r="2316" spans="1:16" s="1" customFormat="1" hidden="1" x14ac:dyDescent="0.25">
      <c r="A2316" s="12">
        <f t="shared" si="72"/>
        <v>2315</v>
      </c>
      <c r="B2316" s="12" t="s">
        <v>1824</v>
      </c>
      <c r="C2316" s="13" t="s">
        <v>6847</v>
      </c>
      <c r="D2316" s="13" t="s">
        <v>10355</v>
      </c>
      <c r="E2316" s="13" t="s">
        <v>10517</v>
      </c>
      <c r="F2316" s="12" t="s">
        <v>10518</v>
      </c>
      <c r="G2316" s="13" t="s">
        <v>10519</v>
      </c>
      <c r="H2316" s="12" t="s">
        <v>11792</v>
      </c>
      <c r="I2316" s="12" t="s">
        <v>12229</v>
      </c>
      <c r="J2316" s="12" t="s">
        <v>11397</v>
      </c>
      <c r="K2316" s="14" t="s">
        <v>11398</v>
      </c>
      <c r="L2316" s="15">
        <v>0</v>
      </c>
      <c r="M2316" s="15">
        <v>50</v>
      </c>
      <c r="N2316" s="15">
        <f t="shared" si="73"/>
        <v>50</v>
      </c>
      <c r="O2316" s="15" t="s">
        <v>12671</v>
      </c>
      <c r="P2316" s="16"/>
    </row>
    <row r="2317" spans="1:16" s="1" customFormat="1" hidden="1" x14ac:dyDescent="0.25">
      <c r="A2317" s="12">
        <f t="shared" si="72"/>
        <v>2316</v>
      </c>
      <c r="B2317" s="12" t="s">
        <v>318</v>
      </c>
      <c r="C2317" s="13" t="s">
        <v>7129</v>
      </c>
      <c r="D2317" s="13" t="s">
        <v>10351</v>
      </c>
      <c r="E2317" s="13" t="s">
        <v>10390</v>
      </c>
      <c r="F2317" s="12" t="s">
        <v>10391</v>
      </c>
      <c r="G2317" s="13" t="s">
        <v>8404</v>
      </c>
      <c r="H2317" s="12" t="s">
        <v>11792</v>
      </c>
      <c r="I2317" s="12" t="s">
        <v>12229</v>
      </c>
      <c r="J2317" s="12" t="s">
        <v>11076</v>
      </c>
      <c r="K2317" s="14" t="s">
        <v>11077</v>
      </c>
      <c r="L2317" s="15">
        <v>0</v>
      </c>
      <c r="M2317" s="15">
        <v>1000</v>
      </c>
      <c r="N2317" s="15">
        <f t="shared" si="73"/>
        <v>1000</v>
      </c>
      <c r="O2317" s="15" t="s">
        <v>12671</v>
      </c>
      <c r="P2317" s="16"/>
    </row>
    <row r="2318" spans="1:16" s="1" customFormat="1" hidden="1" x14ac:dyDescent="0.25">
      <c r="A2318" s="12">
        <f t="shared" si="72"/>
        <v>2317</v>
      </c>
      <c r="B2318" s="12" t="s">
        <v>316</v>
      </c>
      <c r="C2318" s="13" t="s">
        <v>6507</v>
      </c>
      <c r="D2318" s="13" t="s">
        <v>10351</v>
      </c>
      <c r="E2318" s="13" t="s">
        <v>10390</v>
      </c>
      <c r="F2318" s="12" t="s">
        <v>10391</v>
      </c>
      <c r="G2318" s="13" t="s">
        <v>8404</v>
      </c>
      <c r="H2318" s="12" t="s">
        <v>11792</v>
      </c>
      <c r="I2318" s="12" t="s">
        <v>12231</v>
      </c>
      <c r="J2318" s="12" t="s">
        <v>11076</v>
      </c>
      <c r="K2318" s="14" t="s">
        <v>11077</v>
      </c>
      <c r="L2318" s="15">
        <v>0</v>
      </c>
      <c r="M2318" s="15">
        <v>7600</v>
      </c>
      <c r="N2318" s="15">
        <f t="shared" si="73"/>
        <v>7600</v>
      </c>
      <c r="O2318" s="15" t="s">
        <v>12671</v>
      </c>
      <c r="P2318" s="16"/>
    </row>
    <row r="2319" spans="1:16" s="1" customFormat="1" hidden="1" x14ac:dyDescent="0.25">
      <c r="A2319" s="12">
        <f t="shared" si="72"/>
        <v>2318</v>
      </c>
      <c r="B2319" s="12" t="s">
        <v>5113</v>
      </c>
      <c r="C2319" s="13" t="s">
        <v>7968</v>
      </c>
      <c r="D2319" s="13" t="s">
        <v>10355</v>
      </c>
      <c r="E2319" s="13" t="s">
        <v>10517</v>
      </c>
      <c r="F2319" s="12" t="s">
        <v>10518</v>
      </c>
      <c r="G2319" s="13" t="s">
        <v>10519</v>
      </c>
      <c r="H2319" s="12" t="s">
        <v>11792</v>
      </c>
      <c r="I2319" s="12" t="s">
        <v>12229</v>
      </c>
      <c r="J2319" s="12" t="s">
        <v>11436</v>
      </c>
      <c r="K2319" s="14" t="s">
        <v>11437</v>
      </c>
      <c r="L2319" s="15">
        <v>950</v>
      </c>
      <c r="M2319" s="15">
        <v>2700</v>
      </c>
      <c r="N2319" s="15">
        <f t="shared" si="73"/>
        <v>3650</v>
      </c>
      <c r="O2319" s="15" t="s">
        <v>12671</v>
      </c>
      <c r="P2319" s="16"/>
    </row>
    <row r="2320" spans="1:16" s="1" customFormat="1" hidden="1" x14ac:dyDescent="0.25">
      <c r="A2320" s="12">
        <f t="shared" si="72"/>
        <v>2319</v>
      </c>
      <c r="B2320" s="12" t="s">
        <v>3572</v>
      </c>
      <c r="C2320" s="13" t="s">
        <v>7711</v>
      </c>
      <c r="D2320" s="13" t="s">
        <v>10369</v>
      </c>
      <c r="E2320" s="13" t="s">
        <v>10370</v>
      </c>
      <c r="F2320" s="12" t="s">
        <v>10462</v>
      </c>
      <c r="G2320" s="13" t="s">
        <v>10463</v>
      </c>
      <c r="H2320" s="12" t="s">
        <v>11792</v>
      </c>
      <c r="I2320" s="12" t="s">
        <v>12229</v>
      </c>
      <c r="J2320" s="12" t="s">
        <v>11394</v>
      </c>
      <c r="K2320" s="14" t="s">
        <v>11395</v>
      </c>
      <c r="L2320" s="15">
        <v>0</v>
      </c>
      <c r="M2320" s="15">
        <v>750</v>
      </c>
      <c r="N2320" s="15">
        <f t="shared" si="73"/>
        <v>750</v>
      </c>
      <c r="O2320" s="15" t="s">
        <v>12671</v>
      </c>
      <c r="P2320" s="16"/>
    </row>
    <row r="2321" spans="1:16" s="1" customFormat="1" hidden="1" x14ac:dyDescent="0.25">
      <c r="A2321" s="12">
        <f t="shared" si="72"/>
        <v>2320</v>
      </c>
      <c r="B2321" s="12" t="s">
        <v>3313</v>
      </c>
      <c r="C2321" s="13" t="s">
        <v>6427</v>
      </c>
      <c r="D2321" s="13" t="s">
        <v>10355</v>
      </c>
      <c r="E2321" s="13" t="s">
        <v>10517</v>
      </c>
      <c r="F2321" s="12" t="s">
        <v>10518</v>
      </c>
      <c r="G2321" s="13" t="s">
        <v>10519</v>
      </c>
      <c r="H2321" s="12" t="s">
        <v>11792</v>
      </c>
      <c r="I2321" s="12" t="s">
        <v>12233</v>
      </c>
      <c r="J2321" s="12" t="s">
        <v>11376</v>
      </c>
      <c r="K2321" s="14" t="s">
        <v>11377</v>
      </c>
      <c r="L2321" s="15">
        <v>3450</v>
      </c>
      <c r="M2321" s="15">
        <v>4250</v>
      </c>
      <c r="N2321" s="15">
        <f t="shared" si="73"/>
        <v>7700</v>
      </c>
      <c r="O2321" s="15" t="s">
        <v>12671</v>
      </c>
      <c r="P2321" s="16"/>
    </row>
    <row r="2322" spans="1:16" s="1" customFormat="1" hidden="1" x14ac:dyDescent="0.25">
      <c r="A2322" s="12">
        <f t="shared" si="72"/>
        <v>2321</v>
      </c>
      <c r="B2322" s="12" t="s">
        <v>3285</v>
      </c>
      <c r="C2322" s="13" t="s">
        <v>8797</v>
      </c>
      <c r="D2322" s="13" t="s">
        <v>10355</v>
      </c>
      <c r="E2322" s="13" t="s">
        <v>10432</v>
      </c>
      <c r="F2322" s="12" t="s">
        <v>10433</v>
      </c>
      <c r="G2322" s="13" t="s">
        <v>10434</v>
      </c>
      <c r="H2322" s="12" t="s">
        <v>11792</v>
      </c>
      <c r="I2322" s="12" t="s">
        <v>12229</v>
      </c>
      <c r="J2322" s="12" t="s">
        <v>11580</v>
      </c>
      <c r="K2322" s="14" t="s">
        <v>11581</v>
      </c>
      <c r="L2322" s="15">
        <v>0</v>
      </c>
      <c r="M2322" s="15">
        <v>1200</v>
      </c>
      <c r="N2322" s="15">
        <f t="shared" si="73"/>
        <v>1200</v>
      </c>
      <c r="O2322" s="15" t="s">
        <v>12671</v>
      </c>
      <c r="P2322" s="16"/>
    </row>
    <row r="2323" spans="1:16" s="1" customFormat="1" hidden="1" x14ac:dyDescent="0.25">
      <c r="A2323" s="12">
        <f t="shared" si="72"/>
        <v>2322</v>
      </c>
      <c r="B2323" s="12" t="s">
        <v>3998</v>
      </c>
      <c r="C2323" s="13" t="s">
        <v>6456</v>
      </c>
      <c r="D2323" s="13" t="s">
        <v>10355</v>
      </c>
      <c r="E2323" s="13" t="s">
        <v>10517</v>
      </c>
      <c r="F2323" s="12" t="s">
        <v>10518</v>
      </c>
      <c r="G2323" s="13" t="s">
        <v>10519</v>
      </c>
      <c r="H2323" s="12" t="s">
        <v>11792</v>
      </c>
      <c r="I2323" s="12" t="s">
        <v>12230</v>
      </c>
      <c r="J2323" s="12" t="s">
        <v>11428</v>
      </c>
      <c r="K2323" s="14" t="s">
        <v>11429</v>
      </c>
      <c r="L2323" s="15">
        <v>0</v>
      </c>
      <c r="M2323" s="15">
        <v>850</v>
      </c>
      <c r="N2323" s="15">
        <f t="shared" si="73"/>
        <v>850</v>
      </c>
      <c r="O2323" s="15" t="s">
        <v>12671</v>
      </c>
      <c r="P2323" s="16"/>
    </row>
    <row r="2324" spans="1:16" s="1" customFormat="1" hidden="1" x14ac:dyDescent="0.25">
      <c r="A2324" s="12">
        <f t="shared" si="72"/>
        <v>2323</v>
      </c>
      <c r="B2324" s="12" t="s">
        <v>1838</v>
      </c>
      <c r="C2324" s="13" t="s">
        <v>7961</v>
      </c>
      <c r="D2324" s="13" t="s">
        <v>10355</v>
      </c>
      <c r="E2324" s="13" t="s">
        <v>10517</v>
      </c>
      <c r="F2324" s="12" t="s">
        <v>10518</v>
      </c>
      <c r="G2324" s="13" t="s">
        <v>10519</v>
      </c>
      <c r="H2324" s="12" t="s">
        <v>11792</v>
      </c>
      <c r="I2324" s="12" t="s">
        <v>12230</v>
      </c>
      <c r="J2324" s="12" t="s">
        <v>11428</v>
      </c>
      <c r="K2324" s="14" t="s">
        <v>11429</v>
      </c>
      <c r="L2324" s="15">
        <v>0</v>
      </c>
      <c r="M2324" s="15">
        <v>1100</v>
      </c>
      <c r="N2324" s="15">
        <f t="shared" si="73"/>
        <v>1100</v>
      </c>
      <c r="O2324" s="15" t="s">
        <v>12671</v>
      </c>
      <c r="P2324" s="16"/>
    </row>
    <row r="2325" spans="1:16" s="1" customFormat="1" hidden="1" x14ac:dyDescent="0.25">
      <c r="A2325" s="12">
        <f t="shared" si="72"/>
        <v>2324</v>
      </c>
      <c r="B2325" s="12" t="s">
        <v>4220</v>
      </c>
      <c r="C2325" s="13" t="s">
        <v>6194</v>
      </c>
      <c r="D2325" s="13" t="s">
        <v>10355</v>
      </c>
      <c r="E2325" s="13" t="s">
        <v>10517</v>
      </c>
      <c r="F2325" s="12" t="s">
        <v>10518</v>
      </c>
      <c r="G2325" s="13" t="s">
        <v>10519</v>
      </c>
      <c r="H2325" s="12" t="s">
        <v>11792</v>
      </c>
      <c r="I2325" s="12" t="s">
        <v>12230</v>
      </c>
      <c r="J2325" s="12" t="s">
        <v>11428</v>
      </c>
      <c r="K2325" s="14" t="s">
        <v>11429</v>
      </c>
      <c r="L2325" s="15">
        <v>0</v>
      </c>
      <c r="M2325" s="15">
        <v>800</v>
      </c>
      <c r="N2325" s="15">
        <f t="shared" si="73"/>
        <v>800</v>
      </c>
      <c r="O2325" s="15" t="s">
        <v>12671</v>
      </c>
      <c r="P2325" s="16"/>
    </row>
    <row r="2326" spans="1:16" s="1" customFormat="1" hidden="1" x14ac:dyDescent="0.25">
      <c r="A2326" s="12">
        <f t="shared" si="72"/>
        <v>2325</v>
      </c>
      <c r="B2326" s="12" t="s">
        <v>1833</v>
      </c>
      <c r="C2326" s="13" t="s">
        <v>7958</v>
      </c>
      <c r="D2326" s="13" t="s">
        <v>10355</v>
      </c>
      <c r="E2326" s="13" t="s">
        <v>10517</v>
      </c>
      <c r="F2326" s="12" t="s">
        <v>10518</v>
      </c>
      <c r="G2326" s="13" t="s">
        <v>10519</v>
      </c>
      <c r="H2326" s="12" t="s">
        <v>11792</v>
      </c>
      <c r="I2326" s="12" t="s">
        <v>12229</v>
      </c>
      <c r="J2326" s="12" t="s">
        <v>11386</v>
      </c>
      <c r="K2326" s="14" t="s">
        <v>11387</v>
      </c>
      <c r="L2326" s="15">
        <v>100</v>
      </c>
      <c r="M2326" s="15">
        <v>50</v>
      </c>
      <c r="N2326" s="15">
        <f t="shared" si="73"/>
        <v>150</v>
      </c>
      <c r="O2326" s="15" t="s">
        <v>12671</v>
      </c>
      <c r="P2326" s="16"/>
    </row>
    <row r="2327" spans="1:16" s="1" customFormat="1" hidden="1" x14ac:dyDescent="0.25">
      <c r="A2327" s="12">
        <f t="shared" si="72"/>
        <v>2326</v>
      </c>
      <c r="B2327" s="12" t="s">
        <v>1918</v>
      </c>
      <c r="C2327" s="13" t="s">
        <v>5890</v>
      </c>
      <c r="D2327" s="13" t="s">
        <v>10355</v>
      </c>
      <c r="E2327" s="13" t="s">
        <v>10517</v>
      </c>
      <c r="F2327" s="12" t="s">
        <v>10518</v>
      </c>
      <c r="G2327" s="13" t="s">
        <v>10519</v>
      </c>
      <c r="H2327" s="12" t="s">
        <v>11792</v>
      </c>
      <c r="I2327" s="12" t="s">
        <v>12230</v>
      </c>
      <c r="J2327" s="12" t="s">
        <v>11386</v>
      </c>
      <c r="K2327" s="14" t="s">
        <v>11387</v>
      </c>
      <c r="L2327" s="15">
        <v>50</v>
      </c>
      <c r="M2327" s="15">
        <v>200</v>
      </c>
      <c r="N2327" s="15">
        <f t="shared" si="73"/>
        <v>250</v>
      </c>
      <c r="O2327" s="15" t="s">
        <v>12671</v>
      </c>
      <c r="P2327" s="16"/>
    </row>
    <row r="2328" spans="1:16" s="1" customFormat="1" hidden="1" x14ac:dyDescent="0.25">
      <c r="A2328" s="12">
        <f t="shared" si="72"/>
        <v>2327</v>
      </c>
      <c r="B2328" s="12" t="s">
        <v>2863</v>
      </c>
      <c r="C2328" s="13" t="s">
        <v>5710</v>
      </c>
      <c r="D2328" s="13" t="s">
        <v>10363</v>
      </c>
      <c r="E2328" s="13" t="s">
        <v>10416</v>
      </c>
      <c r="F2328" s="12" t="s">
        <v>10421</v>
      </c>
      <c r="G2328" s="13" t="s">
        <v>10422</v>
      </c>
      <c r="H2328" s="12" t="s">
        <v>11789</v>
      </c>
      <c r="I2328" s="12" t="s">
        <v>12231</v>
      </c>
      <c r="J2328" s="12" t="s">
        <v>11268</v>
      </c>
      <c r="K2328" s="14" t="s">
        <v>10971</v>
      </c>
      <c r="L2328" s="15">
        <v>0</v>
      </c>
      <c r="M2328" s="15">
        <v>11000</v>
      </c>
      <c r="N2328" s="15">
        <f t="shared" si="73"/>
        <v>11000</v>
      </c>
      <c r="O2328" s="15" t="s">
        <v>12671</v>
      </c>
      <c r="P2328" s="16"/>
    </row>
    <row r="2329" spans="1:16" s="1" customFormat="1" hidden="1" x14ac:dyDescent="0.25">
      <c r="A2329" s="12">
        <f t="shared" si="72"/>
        <v>2328</v>
      </c>
      <c r="B2329" s="12" t="s">
        <v>3920</v>
      </c>
      <c r="C2329" s="13" t="s">
        <v>6857</v>
      </c>
      <c r="D2329" s="13" t="s">
        <v>10355</v>
      </c>
      <c r="E2329" s="13" t="s">
        <v>10517</v>
      </c>
      <c r="F2329" s="12" t="s">
        <v>10518</v>
      </c>
      <c r="G2329" s="13" t="s">
        <v>10519</v>
      </c>
      <c r="H2329" s="12" t="s">
        <v>11792</v>
      </c>
      <c r="I2329" s="12" t="s">
        <v>12230</v>
      </c>
      <c r="J2329" s="12" t="s">
        <v>11378</v>
      </c>
      <c r="K2329" s="14" t="s">
        <v>11379</v>
      </c>
      <c r="L2329" s="15">
        <v>0</v>
      </c>
      <c r="M2329" s="15">
        <v>6650</v>
      </c>
      <c r="N2329" s="15">
        <f t="shared" si="73"/>
        <v>6650</v>
      </c>
      <c r="O2329" s="15" t="s">
        <v>12671</v>
      </c>
      <c r="P2329" s="16"/>
    </row>
    <row r="2330" spans="1:16" s="1" customFormat="1" hidden="1" x14ac:dyDescent="0.25">
      <c r="A2330" s="12">
        <f t="shared" si="72"/>
        <v>2329</v>
      </c>
      <c r="B2330" s="12" t="s">
        <v>4742</v>
      </c>
      <c r="C2330" s="13" t="s">
        <v>9653</v>
      </c>
      <c r="D2330" s="13" t="s">
        <v>10363</v>
      </c>
      <c r="E2330" s="13" t="s">
        <v>10406</v>
      </c>
      <c r="F2330" s="12" t="s">
        <v>10407</v>
      </c>
      <c r="G2330" s="13" t="s">
        <v>5703</v>
      </c>
      <c r="H2330" s="12" t="s">
        <v>11792</v>
      </c>
      <c r="I2330" s="12" t="s">
        <v>12233</v>
      </c>
      <c r="J2330" s="12" t="s">
        <v>11275</v>
      </c>
      <c r="K2330" s="14" t="s">
        <v>11276</v>
      </c>
      <c r="L2330" s="15">
        <v>0</v>
      </c>
      <c r="M2330" s="15">
        <v>6400</v>
      </c>
      <c r="N2330" s="15">
        <f t="shared" si="73"/>
        <v>6400</v>
      </c>
      <c r="O2330" s="15" t="s">
        <v>12671</v>
      </c>
      <c r="P2330" s="16"/>
    </row>
    <row r="2331" spans="1:16" s="1" customFormat="1" hidden="1" x14ac:dyDescent="0.25">
      <c r="A2331" s="12">
        <f t="shared" si="72"/>
        <v>2330</v>
      </c>
      <c r="B2331" s="12" t="s">
        <v>1847</v>
      </c>
      <c r="C2331" s="13" t="s">
        <v>6256</v>
      </c>
      <c r="D2331" s="13" t="s">
        <v>10355</v>
      </c>
      <c r="E2331" s="13" t="s">
        <v>10517</v>
      </c>
      <c r="F2331" s="12" t="s">
        <v>10518</v>
      </c>
      <c r="G2331" s="13" t="s">
        <v>10519</v>
      </c>
      <c r="H2331" s="12" t="s">
        <v>11792</v>
      </c>
      <c r="I2331" s="12" t="s">
        <v>12231</v>
      </c>
      <c r="J2331" s="12" t="s">
        <v>11436</v>
      </c>
      <c r="K2331" s="14" t="s">
        <v>11437</v>
      </c>
      <c r="L2331" s="15">
        <v>200</v>
      </c>
      <c r="M2331" s="15">
        <v>600</v>
      </c>
      <c r="N2331" s="15">
        <f t="shared" si="73"/>
        <v>800</v>
      </c>
      <c r="O2331" s="15" t="s">
        <v>12671</v>
      </c>
      <c r="P2331" s="16"/>
    </row>
    <row r="2332" spans="1:16" s="1" customFormat="1" hidden="1" x14ac:dyDescent="0.25">
      <c r="A2332" s="12">
        <f t="shared" si="72"/>
        <v>2331</v>
      </c>
      <c r="B2332" s="12" t="s">
        <v>2409</v>
      </c>
      <c r="C2332" s="13" t="s">
        <v>6747</v>
      </c>
      <c r="D2332" s="13" t="s">
        <v>10355</v>
      </c>
      <c r="E2332" s="13" t="s">
        <v>10432</v>
      </c>
      <c r="F2332" s="12" t="s">
        <v>10433</v>
      </c>
      <c r="G2332" s="13" t="s">
        <v>10434</v>
      </c>
      <c r="H2332" s="12" t="s">
        <v>11792</v>
      </c>
      <c r="I2332" s="12" t="s">
        <v>12230</v>
      </c>
      <c r="J2332" s="12" t="s">
        <v>11580</v>
      </c>
      <c r="K2332" s="14" t="s">
        <v>11581</v>
      </c>
      <c r="L2332" s="15">
        <v>0</v>
      </c>
      <c r="M2332" s="15">
        <v>3150</v>
      </c>
      <c r="N2332" s="15">
        <f t="shared" si="73"/>
        <v>3150</v>
      </c>
      <c r="O2332" s="15" t="s">
        <v>12671</v>
      </c>
      <c r="P2332" s="16"/>
    </row>
    <row r="2333" spans="1:16" s="1" customFormat="1" hidden="1" x14ac:dyDescent="0.25">
      <c r="A2333" s="12">
        <f t="shared" si="72"/>
        <v>2332</v>
      </c>
      <c r="B2333" s="12" t="s">
        <v>1872</v>
      </c>
      <c r="C2333" s="13" t="s">
        <v>5732</v>
      </c>
      <c r="D2333" s="13" t="s">
        <v>10355</v>
      </c>
      <c r="E2333" s="13" t="s">
        <v>10517</v>
      </c>
      <c r="F2333" s="12" t="s">
        <v>10518</v>
      </c>
      <c r="G2333" s="13" t="s">
        <v>10519</v>
      </c>
      <c r="H2333" s="12" t="s">
        <v>11792</v>
      </c>
      <c r="I2333" s="12" t="s">
        <v>12230</v>
      </c>
      <c r="J2333" s="12" t="s">
        <v>11380</v>
      </c>
      <c r="K2333" s="14" t="s">
        <v>11381</v>
      </c>
      <c r="L2333" s="15">
        <v>100</v>
      </c>
      <c r="M2333" s="15">
        <v>200</v>
      </c>
      <c r="N2333" s="15">
        <f t="shared" si="73"/>
        <v>300</v>
      </c>
      <c r="O2333" s="15" t="s">
        <v>12671</v>
      </c>
      <c r="P2333" s="16"/>
    </row>
    <row r="2334" spans="1:16" s="1" customFormat="1" hidden="1" x14ac:dyDescent="0.25">
      <c r="A2334" s="12">
        <f t="shared" si="72"/>
        <v>2333</v>
      </c>
      <c r="B2334" s="12" t="s">
        <v>1861</v>
      </c>
      <c r="C2334" s="13" t="s">
        <v>6667</v>
      </c>
      <c r="D2334" s="13" t="s">
        <v>10355</v>
      </c>
      <c r="E2334" s="13" t="s">
        <v>10517</v>
      </c>
      <c r="F2334" s="12" t="s">
        <v>10518</v>
      </c>
      <c r="G2334" s="13" t="s">
        <v>10519</v>
      </c>
      <c r="H2334" s="12" t="s">
        <v>11792</v>
      </c>
      <c r="I2334" s="12" t="s">
        <v>12230</v>
      </c>
      <c r="J2334" s="12" t="s">
        <v>11376</v>
      </c>
      <c r="K2334" s="14" t="s">
        <v>11377</v>
      </c>
      <c r="L2334" s="15">
        <v>0</v>
      </c>
      <c r="M2334" s="15">
        <v>450</v>
      </c>
      <c r="N2334" s="15">
        <f t="shared" si="73"/>
        <v>450</v>
      </c>
      <c r="O2334" s="15" t="s">
        <v>12671</v>
      </c>
      <c r="P2334" s="16"/>
    </row>
    <row r="2335" spans="1:16" s="1" customFormat="1" hidden="1" x14ac:dyDescent="0.25">
      <c r="A2335" s="12">
        <f t="shared" si="72"/>
        <v>2334</v>
      </c>
      <c r="B2335" s="12" t="s">
        <v>3057</v>
      </c>
      <c r="C2335" s="13" t="s">
        <v>8676</v>
      </c>
      <c r="D2335" s="13" t="s">
        <v>10355</v>
      </c>
      <c r="E2335" s="13" t="s">
        <v>10517</v>
      </c>
      <c r="F2335" s="12" t="s">
        <v>10518</v>
      </c>
      <c r="G2335" s="13" t="s">
        <v>10519</v>
      </c>
      <c r="H2335" s="12" t="s">
        <v>11792</v>
      </c>
      <c r="I2335" s="12" t="s">
        <v>12229</v>
      </c>
      <c r="J2335" s="12" t="s">
        <v>11440</v>
      </c>
      <c r="K2335" s="14" t="s">
        <v>11194</v>
      </c>
      <c r="L2335" s="15">
        <v>0</v>
      </c>
      <c r="M2335" s="15">
        <v>150</v>
      </c>
      <c r="N2335" s="15">
        <f t="shared" si="73"/>
        <v>150</v>
      </c>
      <c r="O2335" s="15" t="s">
        <v>12671</v>
      </c>
      <c r="P2335" s="16"/>
    </row>
    <row r="2336" spans="1:16" s="1" customFormat="1" hidden="1" x14ac:dyDescent="0.25">
      <c r="A2336" s="12">
        <f t="shared" si="72"/>
        <v>2335</v>
      </c>
      <c r="B2336" s="12" t="s">
        <v>1846</v>
      </c>
      <c r="C2336" s="13" t="s">
        <v>6017</v>
      </c>
      <c r="D2336" s="13" t="s">
        <v>10355</v>
      </c>
      <c r="E2336" s="13" t="s">
        <v>10517</v>
      </c>
      <c r="F2336" s="12" t="s">
        <v>10518</v>
      </c>
      <c r="G2336" s="13" t="s">
        <v>10519</v>
      </c>
      <c r="H2336" s="12" t="s">
        <v>11792</v>
      </c>
      <c r="I2336" s="12" t="s">
        <v>12232</v>
      </c>
      <c r="J2336" s="12" t="s">
        <v>11440</v>
      </c>
      <c r="K2336" s="14" t="s">
        <v>11194</v>
      </c>
      <c r="L2336" s="15">
        <v>0</v>
      </c>
      <c r="M2336" s="15">
        <v>240</v>
      </c>
      <c r="N2336" s="15">
        <f t="shared" si="73"/>
        <v>240</v>
      </c>
      <c r="O2336" s="15" t="s">
        <v>12671</v>
      </c>
      <c r="P2336" s="16"/>
    </row>
    <row r="2337" spans="1:16" s="1" customFormat="1" hidden="1" x14ac:dyDescent="0.25">
      <c r="A2337" s="12">
        <f t="shared" si="72"/>
        <v>2336</v>
      </c>
      <c r="B2337" s="12" t="s">
        <v>4308</v>
      </c>
      <c r="C2337" s="13" t="s">
        <v>9398</v>
      </c>
      <c r="D2337" s="13" t="s">
        <v>10355</v>
      </c>
      <c r="E2337" s="13" t="s">
        <v>10373</v>
      </c>
      <c r="F2337" s="12" t="s">
        <v>10378</v>
      </c>
      <c r="G2337" s="13" t="s">
        <v>10379</v>
      </c>
      <c r="H2337" s="12" t="s">
        <v>11792</v>
      </c>
      <c r="I2337" s="12" t="s">
        <v>12229</v>
      </c>
      <c r="J2337" s="12" t="s">
        <v>11553</v>
      </c>
      <c r="K2337" s="14" t="s">
        <v>11032</v>
      </c>
      <c r="L2337" s="15">
        <v>0</v>
      </c>
      <c r="M2337" s="15">
        <v>300</v>
      </c>
      <c r="N2337" s="15">
        <f t="shared" si="73"/>
        <v>300</v>
      </c>
      <c r="O2337" s="15" t="s">
        <v>12671</v>
      </c>
      <c r="P2337" s="16"/>
    </row>
    <row r="2338" spans="1:16" s="1" customFormat="1" hidden="1" x14ac:dyDescent="0.25">
      <c r="A2338" s="12">
        <f t="shared" si="72"/>
        <v>2337</v>
      </c>
      <c r="B2338" s="12" t="s">
        <v>4418</v>
      </c>
      <c r="C2338" s="13" t="s">
        <v>5709</v>
      </c>
      <c r="D2338" s="13" t="s">
        <v>10355</v>
      </c>
      <c r="E2338" s="13" t="s">
        <v>10517</v>
      </c>
      <c r="F2338" s="12" t="s">
        <v>10518</v>
      </c>
      <c r="G2338" s="13" t="s">
        <v>10519</v>
      </c>
      <c r="H2338" s="12" t="s">
        <v>11792</v>
      </c>
      <c r="I2338" s="12" t="s">
        <v>12229</v>
      </c>
      <c r="J2338" s="12" t="s">
        <v>11386</v>
      </c>
      <c r="K2338" s="14" t="s">
        <v>11387</v>
      </c>
      <c r="L2338" s="15">
        <v>300</v>
      </c>
      <c r="M2338" s="15">
        <v>250</v>
      </c>
      <c r="N2338" s="15">
        <f t="shared" si="73"/>
        <v>550</v>
      </c>
      <c r="O2338" s="15" t="s">
        <v>12671</v>
      </c>
      <c r="P2338" s="16"/>
    </row>
    <row r="2339" spans="1:16" s="1" customFormat="1" hidden="1" x14ac:dyDescent="0.25">
      <c r="A2339" s="12">
        <f t="shared" si="72"/>
        <v>2338</v>
      </c>
      <c r="B2339" s="12" t="s">
        <v>1825</v>
      </c>
      <c r="C2339" s="13" t="s">
        <v>7953</v>
      </c>
      <c r="D2339" s="13" t="s">
        <v>10355</v>
      </c>
      <c r="E2339" s="13" t="s">
        <v>10517</v>
      </c>
      <c r="F2339" s="12" t="s">
        <v>10518</v>
      </c>
      <c r="G2339" s="13" t="s">
        <v>10519</v>
      </c>
      <c r="H2339" s="12" t="s">
        <v>11792</v>
      </c>
      <c r="I2339" s="12" t="s">
        <v>12229</v>
      </c>
      <c r="J2339" s="12" t="s">
        <v>11428</v>
      </c>
      <c r="K2339" s="14" t="s">
        <v>11429</v>
      </c>
      <c r="L2339" s="15">
        <v>0</v>
      </c>
      <c r="M2339" s="15">
        <v>50</v>
      </c>
      <c r="N2339" s="15">
        <f t="shared" si="73"/>
        <v>50</v>
      </c>
      <c r="O2339" s="15" t="s">
        <v>12671</v>
      </c>
      <c r="P2339" s="16"/>
    </row>
    <row r="2340" spans="1:16" s="1" customFormat="1" hidden="1" x14ac:dyDescent="0.25">
      <c r="A2340" s="12">
        <f t="shared" si="72"/>
        <v>2339</v>
      </c>
      <c r="B2340" s="12" t="s">
        <v>1931</v>
      </c>
      <c r="C2340" s="13" t="s">
        <v>7702</v>
      </c>
      <c r="D2340" s="13" t="s">
        <v>10355</v>
      </c>
      <c r="E2340" s="13" t="s">
        <v>10517</v>
      </c>
      <c r="F2340" s="12" t="s">
        <v>10518</v>
      </c>
      <c r="G2340" s="13" t="s">
        <v>10519</v>
      </c>
      <c r="H2340" s="12" t="s">
        <v>11792</v>
      </c>
      <c r="I2340" s="12" t="s">
        <v>12229</v>
      </c>
      <c r="J2340" s="12" t="s">
        <v>11428</v>
      </c>
      <c r="K2340" s="14" t="s">
        <v>11429</v>
      </c>
      <c r="L2340" s="15">
        <v>0</v>
      </c>
      <c r="M2340" s="15">
        <v>1200</v>
      </c>
      <c r="N2340" s="15">
        <f t="shared" si="73"/>
        <v>1200</v>
      </c>
      <c r="O2340" s="15" t="s">
        <v>12671</v>
      </c>
      <c r="P2340" s="16"/>
    </row>
    <row r="2341" spans="1:16" s="1" customFormat="1" hidden="1" x14ac:dyDescent="0.25">
      <c r="A2341" s="12">
        <f t="shared" si="72"/>
        <v>2340</v>
      </c>
      <c r="B2341" s="12" t="s">
        <v>1917</v>
      </c>
      <c r="C2341" s="13" t="s">
        <v>6703</v>
      </c>
      <c r="D2341" s="13" t="s">
        <v>10355</v>
      </c>
      <c r="E2341" s="13" t="s">
        <v>10517</v>
      </c>
      <c r="F2341" s="12" t="s">
        <v>10518</v>
      </c>
      <c r="G2341" s="13" t="s">
        <v>10519</v>
      </c>
      <c r="H2341" s="12" t="s">
        <v>11792</v>
      </c>
      <c r="I2341" s="12" t="s">
        <v>12232</v>
      </c>
      <c r="J2341" s="12" t="s">
        <v>11376</v>
      </c>
      <c r="K2341" s="14" t="s">
        <v>11377</v>
      </c>
      <c r="L2341" s="15">
        <v>0</v>
      </c>
      <c r="M2341" s="15">
        <v>2450</v>
      </c>
      <c r="N2341" s="15">
        <f t="shared" si="73"/>
        <v>2450</v>
      </c>
      <c r="O2341" s="15" t="s">
        <v>12671</v>
      </c>
      <c r="P2341" s="16"/>
    </row>
    <row r="2342" spans="1:16" s="1" customFormat="1" hidden="1" x14ac:dyDescent="0.25">
      <c r="A2342" s="12">
        <f t="shared" si="72"/>
        <v>2341</v>
      </c>
      <c r="B2342" s="12" t="s">
        <v>1852</v>
      </c>
      <c r="C2342" s="13" t="s">
        <v>6112</v>
      </c>
      <c r="D2342" s="13" t="s">
        <v>10355</v>
      </c>
      <c r="E2342" s="13" t="s">
        <v>10517</v>
      </c>
      <c r="F2342" s="12" t="s">
        <v>10518</v>
      </c>
      <c r="G2342" s="13" t="s">
        <v>10519</v>
      </c>
      <c r="H2342" s="12" t="s">
        <v>11790</v>
      </c>
      <c r="I2342" s="12" t="s">
        <v>12233</v>
      </c>
      <c r="J2342" s="12" t="s">
        <v>11436</v>
      </c>
      <c r="K2342" s="14" t="s">
        <v>11437</v>
      </c>
      <c r="L2342" s="15">
        <v>450</v>
      </c>
      <c r="M2342" s="15">
        <v>250</v>
      </c>
      <c r="N2342" s="15">
        <f t="shared" si="73"/>
        <v>700</v>
      </c>
      <c r="O2342" s="15" t="s">
        <v>12671</v>
      </c>
      <c r="P2342" s="16"/>
    </row>
    <row r="2343" spans="1:16" s="1" customFormat="1" hidden="1" x14ac:dyDescent="0.25">
      <c r="A2343" s="12">
        <f t="shared" si="72"/>
        <v>2342</v>
      </c>
      <c r="B2343" s="12" t="s">
        <v>1857</v>
      </c>
      <c r="C2343" s="13" t="s">
        <v>6257</v>
      </c>
      <c r="D2343" s="13" t="s">
        <v>10355</v>
      </c>
      <c r="E2343" s="13" t="s">
        <v>10517</v>
      </c>
      <c r="F2343" s="12" t="s">
        <v>10518</v>
      </c>
      <c r="G2343" s="13" t="s">
        <v>10519</v>
      </c>
      <c r="H2343" s="12" t="s">
        <v>11792</v>
      </c>
      <c r="I2343" s="12" t="s">
        <v>12233</v>
      </c>
      <c r="J2343" s="12" t="s">
        <v>11413</v>
      </c>
      <c r="K2343" s="14" t="s">
        <v>11414</v>
      </c>
      <c r="L2343" s="15">
        <v>250</v>
      </c>
      <c r="M2343" s="15">
        <v>3340</v>
      </c>
      <c r="N2343" s="15">
        <f t="shared" si="73"/>
        <v>3590</v>
      </c>
      <c r="O2343" s="15" t="s">
        <v>12671</v>
      </c>
      <c r="P2343" s="16"/>
    </row>
    <row r="2344" spans="1:16" s="1" customFormat="1" hidden="1" x14ac:dyDescent="0.25">
      <c r="A2344" s="12">
        <f t="shared" si="72"/>
        <v>2343</v>
      </c>
      <c r="B2344" s="12" t="s">
        <v>1643</v>
      </c>
      <c r="C2344" s="13" t="s">
        <v>6444</v>
      </c>
      <c r="D2344" s="13" t="s">
        <v>10355</v>
      </c>
      <c r="E2344" s="13" t="s">
        <v>10432</v>
      </c>
      <c r="F2344" s="12" t="s">
        <v>10433</v>
      </c>
      <c r="G2344" s="13" t="s">
        <v>10434</v>
      </c>
      <c r="H2344" s="12" t="s">
        <v>11792</v>
      </c>
      <c r="I2344" s="12" t="s">
        <v>12233</v>
      </c>
      <c r="J2344" s="12" t="s">
        <v>11580</v>
      </c>
      <c r="K2344" s="14" t="s">
        <v>11581</v>
      </c>
      <c r="L2344" s="15">
        <v>0</v>
      </c>
      <c r="M2344" s="15">
        <v>5100</v>
      </c>
      <c r="N2344" s="15">
        <f t="shared" si="73"/>
        <v>5100</v>
      </c>
      <c r="O2344" s="15" t="s">
        <v>12671</v>
      </c>
      <c r="P2344" s="16"/>
    </row>
    <row r="2345" spans="1:16" s="1" customFormat="1" hidden="1" x14ac:dyDescent="0.25">
      <c r="A2345" s="12">
        <f t="shared" si="72"/>
        <v>2344</v>
      </c>
      <c r="B2345" s="12" t="s">
        <v>1462</v>
      </c>
      <c r="C2345" s="13" t="s">
        <v>6011</v>
      </c>
      <c r="D2345" s="13" t="s">
        <v>10369</v>
      </c>
      <c r="E2345" s="13" t="s">
        <v>10486</v>
      </c>
      <c r="F2345" s="12" t="s">
        <v>10590</v>
      </c>
      <c r="G2345" s="13" t="s">
        <v>10591</v>
      </c>
      <c r="H2345" s="12" t="s">
        <v>11792</v>
      </c>
      <c r="I2345" s="12" t="s">
        <v>12232</v>
      </c>
      <c r="J2345" s="12" t="s">
        <v>11510</v>
      </c>
      <c r="K2345" s="14" t="s">
        <v>12237</v>
      </c>
      <c r="L2345" s="15">
        <v>0</v>
      </c>
      <c r="M2345" s="15">
        <v>600</v>
      </c>
      <c r="N2345" s="15">
        <f t="shared" si="73"/>
        <v>600</v>
      </c>
      <c r="O2345" s="15" t="s">
        <v>12671</v>
      </c>
      <c r="P2345" s="16"/>
    </row>
    <row r="2346" spans="1:16" s="1" customFormat="1" hidden="1" x14ac:dyDescent="0.25">
      <c r="A2346" s="12">
        <f t="shared" si="72"/>
        <v>2345</v>
      </c>
      <c r="B2346" s="12" t="s">
        <v>1914</v>
      </c>
      <c r="C2346" s="13" t="s">
        <v>7648</v>
      </c>
      <c r="D2346" s="13" t="s">
        <v>10355</v>
      </c>
      <c r="E2346" s="13" t="s">
        <v>10517</v>
      </c>
      <c r="F2346" s="12" t="s">
        <v>10518</v>
      </c>
      <c r="G2346" s="13" t="s">
        <v>10519</v>
      </c>
      <c r="H2346" s="12" t="s">
        <v>11792</v>
      </c>
      <c r="I2346" s="12" t="s">
        <v>12229</v>
      </c>
      <c r="J2346" s="12" t="s">
        <v>11440</v>
      </c>
      <c r="K2346" s="14" t="s">
        <v>11194</v>
      </c>
      <c r="L2346" s="15">
        <v>0</v>
      </c>
      <c r="M2346" s="15">
        <v>1350</v>
      </c>
      <c r="N2346" s="15">
        <f t="shared" si="73"/>
        <v>1350</v>
      </c>
      <c r="O2346" s="15" t="s">
        <v>12671</v>
      </c>
      <c r="P2346" s="16"/>
    </row>
    <row r="2347" spans="1:16" s="1" customFormat="1" hidden="1" x14ac:dyDescent="0.25">
      <c r="A2347" s="12">
        <f t="shared" si="72"/>
        <v>2346</v>
      </c>
      <c r="B2347" s="12" t="s">
        <v>1867</v>
      </c>
      <c r="C2347" s="13" t="s">
        <v>6694</v>
      </c>
      <c r="D2347" s="13" t="s">
        <v>10355</v>
      </c>
      <c r="E2347" s="13" t="s">
        <v>10517</v>
      </c>
      <c r="F2347" s="12" t="s">
        <v>10518</v>
      </c>
      <c r="G2347" s="13" t="s">
        <v>10519</v>
      </c>
      <c r="H2347" s="12" t="s">
        <v>11792</v>
      </c>
      <c r="I2347" s="12" t="s">
        <v>12233</v>
      </c>
      <c r="J2347" s="12" t="s">
        <v>11378</v>
      </c>
      <c r="K2347" s="14" t="s">
        <v>11379</v>
      </c>
      <c r="L2347" s="15">
        <v>500</v>
      </c>
      <c r="M2347" s="15">
        <v>600</v>
      </c>
      <c r="N2347" s="15">
        <f t="shared" si="73"/>
        <v>1100</v>
      </c>
      <c r="O2347" s="15" t="s">
        <v>12671</v>
      </c>
      <c r="P2347" s="16"/>
    </row>
    <row r="2348" spans="1:16" s="1" customFormat="1" hidden="1" x14ac:dyDescent="0.25">
      <c r="A2348" s="12">
        <f t="shared" si="72"/>
        <v>2347</v>
      </c>
      <c r="B2348" s="12" t="s">
        <v>1866</v>
      </c>
      <c r="C2348" s="13" t="s">
        <v>6693</v>
      </c>
      <c r="D2348" s="13" t="s">
        <v>10355</v>
      </c>
      <c r="E2348" s="13" t="s">
        <v>10517</v>
      </c>
      <c r="F2348" s="12" t="s">
        <v>10518</v>
      </c>
      <c r="G2348" s="13" t="s">
        <v>10519</v>
      </c>
      <c r="H2348" s="12" t="s">
        <v>11792</v>
      </c>
      <c r="I2348" s="12" t="s">
        <v>12233</v>
      </c>
      <c r="J2348" s="12" t="s">
        <v>11378</v>
      </c>
      <c r="K2348" s="14" t="s">
        <v>11379</v>
      </c>
      <c r="L2348" s="15">
        <v>0</v>
      </c>
      <c r="M2348" s="15">
        <v>600</v>
      </c>
      <c r="N2348" s="15">
        <f t="shared" si="73"/>
        <v>600</v>
      </c>
      <c r="O2348" s="15" t="s">
        <v>12671</v>
      </c>
      <c r="P2348" s="16"/>
    </row>
    <row r="2349" spans="1:16" s="1" customFormat="1" hidden="1" x14ac:dyDescent="0.25">
      <c r="A2349" s="12">
        <f t="shared" si="72"/>
        <v>2348</v>
      </c>
      <c r="B2349" s="12" t="s">
        <v>3739</v>
      </c>
      <c r="C2349" s="13" t="s">
        <v>9057</v>
      </c>
      <c r="D2349" s="13" t="s">
        <v>10355</v>
      </c>
      <c r="E2349" s="13" t="s">
        <v>10517</v>
      </c>
      <c r="F2349" s="12" t="s">
        <v>10518</v>
      </c>
      <c r="G2349" s="13" t="s">
        <v>10519</v>
      </c>
      <c r="H2349" s="12" t="s">
        <v>11792</v>
      </c>
      <c r="I2349" s="12" t="s">
        <v>12229</v>
      </c>
      <c r="J2349" s="12" t="s">
        <v>11436</v>
      </c>
      <c r="K2349" s="14" t="s">
        <v>11437</v>
      </c>
      <c r="L2349" s="15">
        <v>600</v>
      </c>
      <c r="M2349" s="15">
        <v>0</v>
      </c>
      <c r="N2349" s="15">
        <f t="shared" si="73"/>
        <v>600</v>
      </c>
      <c r="O2349" s="15" t="s">
        <v>12671</v>
      </c>
      <c r="P2349" s="16"/>
    </row>
    <row r="2350" spans="1:16" s="1" customFormat="1" hidden="1" x14ac:dyDescent="0.25">
      <c r="A2350" s="12">
        <f t="shared" si="72"/>
        <v>2349</v>
      </c>
      <c r="B2350" s="12" t="s">
        <v>1853</v>
      </c>
      <c r="C2350" s="13" t="s">
        <v>5847</v>
      </c>
      <c r="D2350" s="13" t="s">
        <v>10355</v>
      </c>
      <c r="E2350" s="13" t="s">
        <v>10517</v>
      </c>
      <c r="F2350" s="12" t="s">
        <v>10518</v>
      </c>
      <c r="G2350" s="13" t="s">
        <v>10519</v>
      </c>
      <c r="H2350" s="12" t="s">
        <v>11789</v>
      </c>
      <c r="I2350" s="12" t="s">
        <v>12231</v>
      </c>
      <c r="J2350" s="12" t="s">
        <v>11436</v>
      </c>
      <c r="K2350" s="14" t="s">
        <v>11437</v>
      </c>
      <c r="L2350" s="15">
        <v>3100</v>
      </c>
      <c r="M2350" s="15">
        <v>0</v>
      </c>
      <c r="N2350" s="15">
        <f t="shared" si="73"/>
        <v>3100</v>
      </c>
      <c r="O2350" s="15" t="s">
        <v>12671</v>
      </c>
      <c r="P2350" s="16"/>
    </row>
    <row r="2351" spans="1:16" s="1" customFormat="1" hidden="1" x14ac:dyDescent="0.25">
      <c r="A2351" s="12">
        <f t="shared" si="72"/>
        <v>2350</v>
      </c>
      <c r="B2351" s="12" t="s">
        <v>1834</v>
      </c>
      <c r="C2351" s="13" t="s">
        <v>7959</v>
      </c>
      <c r="D2351" s="13" t="s">
        <v>10355</v>
      </c>
      <c r="E2351" s="13" t="s">
        <v>10517</v>
      </c>
      <c r="F2351" s="12" t="s">
        <v>10518</v>
      </c>
      <c r="G2351" s="13" t="s">
        <v>10519</v>
      </c>
      <c r="H2351" s="12" t="s">
        <v>11792</v>
      </c>
      <c r="I2351" s="12" t="s">
        <v>12229</v>
      </c>
      <c r="J2351" s="12" t="s">
        <v>11428</v>
      </c>
      <c r="K2351" s="14" t="s">
        <v>11429</v>
      </c>
      <c r="L2351" s="15">
        <v>0</v>
      </c>
      <c r="M2351" s="15">
        <v>250</v>
      </c>
      <c r="N2351" s="15">
        <f t="shared" si="73"/>
        <v>250</v>
      </c>
      <c r="O2351" s="15" t="s">
        <v>12671</v>
      </c>
      <c r="P2351" s="16"/>
    </row>
    <row r="2352" spans="1:16" s="1" customFormat="1" hidden="1" x14ac:dyDescent="0.25">
      <c r="A2352" s="12">
        <f t="shared" si="72"/>
        <v>2351</v>
      </c>
      <c r="B2352" s="12" t="s">
        <v>1916</v>
      </c>
      <c r="C2352" s="13" t="s">
        <v>6377</v>
      </c>
      <c r="D2352" s="13" t="s">
        <v>10355</v>
      </c>
      <c r="E2352" s="13" t="s">
        <v>10517</v>
      </c>
      <c r="F2352" s="12" t="s">
        <v>10518</v>
      </c>
      <c r="G2352" s="13" t="s">
        <v>10519</v>
      </c>
      <c r="H2352" s="12" t="s">
        <v>11792</v>
      </c>
      <c r="I2352" s="12" t="s">
        <v>12233</v>
      </c>
      <c r="J2352" s="12" t="s">
        <v>11440</v>
      </c>
      <c r="K2352" s="14" t="s">
        <v>11194</v>
      </c>
      <c r="L2352" s="15">
        <v>0</v>
      </c>
      <c r="M2352" s="15">
        <v>900</v>
      </c>
      <c r="N2352" s="15">
        <f t="shared" si="73"/>
        <v>900</v>
      </c>
      <c r="O2352" s="15" t="s">
        <v>12671</v>
      </c>
      <c r="P2352" s="16"/>
    </row>
    <row r="2353" spans="1:16" s="1" customFormat="1" hidden="1" x14ac:dyDescent="0.25">
      <c r="A2353" s="12">
        <f t="shared" si="72"/>
        <v>2352</v>
      </c>
      <c r="B2353" s="12" t="s">
        <v>5103</v>
      </c>
      <c r="C2353" s="13" t="s">
        <v>6024</v>
      </c>
      <c r="D2353" s="13" t="s">
        <v>10355</v>
      </c>
      <c r="E2353" s="13" t="s">
        <v>10517</v>
      </c>
      <c r="F2353" s="12" t="s">
        <v>10518</v>
      </c>
      <c r="G2353" s="13" t="s">
        <v>10519</v>
      </c>
      <c r="H2353" s="12" t="s">
        <v>11792</v>
      </c>
      <c r="I2353" s="12" t="s">
        <v>12229</v>
      </c>
      <c r="J2353" s="12" t="s">
        <v>11440</v>
      </c>
      <c r="K2353" s="14" t="s">
        <v>11194</v>
      </c>
      <c r="L2353" s="15">
        <v>50</v>
      </c>
      <c r="M2353" s="15">
        <v>0</v>
      </c>
      <c r="N2353" s="15">
        <f t="shared" si="73"/>
        <v>50</v>
      </c>
      <c r="O2353" s="15" t="s">
        <v>12671</v>
      </c>
      <c r="P2353" s="16"/>
    </row>
    <row r="2354" spans="1:16" s="1" customFormat="1" hidden="1" x14ac:dyDescent="0.25">
      <c r="A2354" s="12">
        <f t="shared" si="72"/>
        <v>2353</v>
      </c>
      <c r="B2354" s="12" t="s">
        <v>4983</v>
      </c>
      <c r="C2354" s="13" t="s">
        <v>6205</v>
      </c>
      <c r="D2354" s="13" t="s">
        <v>10355</v>
      </c>
      <c r="E2354" s="13" t="s">
        <v>10517</v>
      </c>
      <c r="F2354" s="12" t="s">
        <v>10518</v>
      </c>
      <c r="G2354" s="13" t="s">
        <v>10519</v>
      </c>
      <c r="H2354" s="12" t="s">
        <v>11792</v>
      </c>
      <c r="I2354" s="12" t="s">
        <v>12229</v>
      </c>
      <c r="J2354" s="12" t="s">
        <v>11380</v>
      </c>
      <c r="K2354" s="14" t="s">
        <v>11381</v>
      </c>
      <c r="L2354" s="15">
        <v>50</v>
      </c>
      <c r="M2354" s="15">
        <v>500</v>
      </c>
      <c r="N2354" s="15">
        <f t="shared" si="73"/>
        <v>550</v>
      </c>
      <c r="O2354" s="15" t="s">
        <v>12671</v>
      </c>
      <c r="P2354" s="16"/>
    </row>
    <row r="2355" spans="1:16" s="1" customFormat="1" hidden="1" x14ac:dyDescent="0.25">
      <c r="A2355" s="12">
        <f t="shared" si="72"/>
        <v>2354</v>
      </c>
      <c r="B2355" s="12" t="s">
        <v>3255</v>
      </c>
      <c r="C2355" s="13" t="s">
        <v>7728</v>
      </c>
      <c r="D2355" s="13" t="s">
        <v>10355</v>
      </c>
      <c r="E2355" s="13" t="s">
        <v>10517</v>
      </c>
      <c r="F2355" s="12" t="s">
        <v>10518</v>
      </c>
      <c r="G2355" s="13" t="s">
        <v>10519</v>
      </c>
      <c r="H2355" s="12" t="s">
        <v>11792</v>
      </c>
      <c r="I2355" s="12" t="s">
        <v>12229</v>
      </c>
      <c r="J2355" s="12" t="s">
        <v>11750</v>
      </c>
      <c r="K2355" s="14" t="s">
        <v>11751</v>
      </c>
      <c r="L2355" s="15">
        <v>0</v>
      </c>
      <c r="M2355" s="15">
        <v>1450</v>
      </c>
      <c r="N2355" s="15">
        <f t="shared" si="73"/>
        <v>1450</v>
      </c>
      <c r="O2355" s="15" t="s">
        <v>12671</v>
      </c>
      <c r="P2355" s="16"/>
    </row>
    <row r="2356" spans="1:16" s="1" customFormat="1" hidden="1" x14ac:dyDescent="0.25">
      <c r="A2356" s="12">
        <f t="shared" si="72"/>
        <v>2355</v>
      </c>
      <c r="B2356" s="12" t="s">
        <v>3859</v>
      </c>
      <c r="C2356" s="13" t="s">
        <v>6133</v>
      </c>
      <c r="D2356" s="13" t="s">
        <v>10355</v>
      </c>
      <c r="E2356" s="13" t="s">
        <v>10517</v>
      </c>
      <c r="F2356" s="12" t="s">
        <v>10518</v>
      </c>
      <c r="G2356" s="13" t="s">
        <v>10519</v>
      </c>
      <c r="H2356" s="12" t="s">
        <v>11792</v>
      </c>
      <c r="I2356" s="12" t="s">
        <v>12230</v>
      </c>
      <c r="J2356" s="12" t="s">
        <v>11299</v>
      </c>
      <c r="K2356" s="14" t="s">
        <v>11300</v>
      </c>
      <c r="L2356" s="15">
        <v>5450</v>
      </c>
      <c r="M2356" s="15">
        <v>10700</v>
      </c>
      <c r="N2356" s="15">
        <f t="shared" si="73"/>
        <v>16150</v>
      </c>
      <c r="O2356" s="15" t="s">
        <v>12671</v>
      </c>
      <c r="P2356" s="16"/>
    </row>
    <row r="2357" spans="1:16" s="1" customFormat="1" hidden="1" x14ac:dyDescent="0.25">
      <c r="A2357" s="12">
        <f t="shared" si="72"/>
        <v>2356</v>
      </c>
      <c r="B2357" s="12" t="s">
        <v>3597</v>
      </c>
      <c r="C2357" s="13" t="s">
        <v>8980</v>
      </c>
      <c r="D2357" s="13" t="s">
        <v>10355</v>
      </c>
      <c r="E2357" s="13" t="s">
        <v>10517</v>
      </c>
      <c r="F2357" s="12" t="s">
        <v>10518</v>
      </c>
      <c r="G2357" s="13" t="s">
        <v>10519</v>
      </c>
      <c r="H2357" s="12" t="s">
        <v>11792</v>
      </c>
      <c r="I2357" s="12" t="s">
        <v>12229</v>
      </c>
      <c r="J2357" s="12" t="s">
        <v>11299</v>
      </c>
      <c r="K2357" s="14" t="s">
        <v>11300</v>
      </c>
      <c r="L2357" s="15">
        <v>0</v>
      </c>
      <c r="M2357" s="15">
        <v>100</v>
      </c>
      <c r="N2357" s="15">
        <f t="shared" si="73"/>
        <v>100</v>
      </c>
      <c r="O2357" s="15" t="s">
        <v>12671</v>
      </c>
      <c r="P2357" s="16"/>
    </row>
    <row r="2358" spans="1:16" s="1" customFormat="1" hidden="1" x14ac:dyDescent="0.25">
      <c r="A2358" s="12">
        <f t="shared" si="72"/>
        <v>2357</v>
      </c>
      <c r="B2358" s="12" t="s">
        <v>2029</v>
      </c>
      <c r="C2358" s="13" t="s">
        <v>8067</v>
      </c>
      <c r="D2358" s="13" t="s">
        <v>10355</v>
      </c>
      <c r="E2358" s="13" t="s">
        <v>10517</v>
      </c>
      <c r="F2358" s="12" t="s">
        <v>10518</v>
      </c>
      <c r="G2358" s="13" t="s">
        <v>10519</v>
      </c>
      <c r="H2358" s="12" t="s">
        <v>11792</v>
      </c>
      <c r="I2358" s="12" t="s">
        <v>12229</v>
      </c>
      <c r="J2358" s="12" t="s">
        <v>11413</v>
      </c>
      <c r="K2358" s="14" t="s">
        <v>11414</v>
      </c>
      <c r="L2358" s="15">
        <v>0</v>
      </c>
      <c r="M2358" s="15">
        <v>100</v>
      </c>
      <c r="N2358" s="15">
        <f t="shared" si="73"/>
        <v>100</v>
      </c>
      <c r="O2358" s="15" t="s">
        <v>12671</v>
      </c>
      <c r="P2358" s="16"/>
    </row>
    <row r="2359" spans="1:16" s="1" customFormat="1" hidden="1" x14ac:dyDescent="0.25">
      <c r="A2359" s="12">
        <f t="shared" si="72"/>
        <v>2358</v>
      </c>
      <c r="B2359" s="12" t="s">
        <v>1854</v>
      </c>
      <c r="C2359" s="13" t="s">
        <v>7971</v>
      </c>
      <c r="D2359" s="13" t="s">
        <v>10355</v>
      </c>
      <c r="E2359" s="13" t="s">
        <v>10517</v>
      </c>
      <c r="F2359" s="12" t="s">
        <v>10518</v>
      </c>
      <c r="G2359" s="13" t="s">
        <v>10519</v>
      </c>
      <c r="H2359" s="12" t="s">
        <v>11792</v>
      </c>
      <c r="I2359" s="12" t="s">
        <v>12229</v>
      </c>
      <c r="J2359" s="12" t="s">
        <v>11436</v>
      </c>
      <c r="K2359" s="14" t="s">
        <v>11437</v>
      </c>
      <c r="L2359" s="15">
        <v>100</v>
      </c>
      <c r="M2359" s="15">
        <v>0</v>
      </c>
      <c r="N2359" s="15">
        <f t="shared" si="73"/>
        <v>100</v>
      </c>
      <c r="O2359" s="15" t="s">
        <v>12671</v>
      </c>
      <c r="P2359" s="16"/>
    </row>
    <row r="2360" spans="1:16" s="1" customFormat="1" hidden="1" x14ac:dyDescent="0.25">
      <c r="A2360" s="12">
        <f t="shared" si="72"/>
        <v>2359</v>
      </c>
      <c r="B2360" s="12" t="s">
        <v>2714</v>
      </c>
      <c r="C2360" s="13" t="s">
        <v>8475</v>
      </c>
      <c r="D2360" s="13" t="s">
        <v>10355</v>
      </c>
      <c r="E2360" s="13" t="s">
        <v>10517</v>
      </c>
      <c r="F2360" s="12" t="s">
        <v>10518</v>
      </c>
      <c r="G2360" s="13" t="s">
        <v>10519</v>
      </c>
      <c r="H2360" s="12" t="s">
        <v>11792</v>
      </c>
      <c r="I2360" s="12" t="s">
        <v>12229</v>
      </c>
      <c r="J2360" s="12" t="s">
        <v>11386</v>
      </c>
      <c r="K2360" s="14" t="s">
        <v>11387</v>
      </c>
      <c r="L2360" s="15">
        <v>0</v>
      </c>
      <c r="M2360" s="15">
        <v>700</v>
      </c>
      <c r="N2360" s="15">
        <f t="shared" si="73"/>
        <v>700</v>
      </c>
      <c r="O2360" s="15" t="s">
        <v>12671</v>
      </c>
      <c r="P2360" s="16"/>
    </row>
    <row r="2361" spans="1:16" s="1" customFormat="1" hidden="1" x14ac:dyDescent="0.25">
      <c r="A2361" s="12">
        <f t="shared" si="72"/>
        <v>2360</v>
      </c>
      <c r="B2361" s="12" t="s">
        <v>1873</v>
      </c>
      <c r="C2361" s="13" t="s">
        <v>7978</v>
      </c>
      <c r="D2361" s="13" t="s">
        <v>10355</v>
      </c>
      <c r="E2361" s="13" t="s">
        <v>10517</v>
      </c>
      <c r="F2361" s="12" t="s">
        <v>10518</v>
      </c>
      <c r="G2361" s="13" t="s">
        <v>10519</v>
      </c>
      <c r="H2361" s="12" t="s">
        <v>11792</v>
      </c>
      <c r="I2361" s="12" t="s">
        <v>12229</v>
      </c>
      <c r="J2361" s="12" t="s">
        <v>11380</v>
      </c>
      <c r="K2361" s="14" t="s">
        <v>11381</v>
      </c>
      <c r="L2361" s="15">
        <v>300</v>
      </c>
      <c r="M2361" s="15">
        <v>100</v>
      </c>
      <c r="N2361" s="15">
        <f t="shared" si="73"/>
        <v>400</v>
      </c>
      <c r="O2361" s="15" t="s">
        <v>12671</v>
      </c>
      <c r="P2361" s="16"/>
    </row>
    <row r="2362" spans="1:16" s="1" customFormat="1" hidden="1" x14ac:dyDescent="0.25">
      <c r="A2362" s="12">
        <f t="shared" si="72"/>
        <v>2361</v>
      </c>
      <c r="B2362" s="12" t="s">
        <v>2882</v>
      </c>
      <c r="C2362" s="13" t="s">
        <v>6781</v>
      </c>
      <c r="D2362" s="13" t="s">
        <v>10355</v>
      </c>
      <c r="E2362" s="13" t="s">
        <v>10517</v>
      </c>
      <c r="F2362" s="12" t="s">
        <v>10518</v>
      </c>
      <c r="G2362" s="13" t="s">
        <v>10519</v>
      </c>
      <c r="H2362" s="12" t="s">
        <v>11792</v>
      </c>
      <c r="I2362" s="12" t="s">
        <v>12230</v>
      </c>
      <c r="J2362" s="12" t="s">
        <v>11397</v>
      </c>
      <c r="K2362" s="14" t="s">
        <v>11398</v>
      </c>
      <c r="L2362" s="15">
        <v>0</v>
      </c>
      <c r="M2362" s="15">
        <v>950</v>
      </c>
      <c r="N2362" s="15">
        <f t="shared" si="73"/>
        <v>950</v>
      </c>
      <c r="O2362" s="15" t="s">
        <v>12671</v>
      </c>
      <c r="P2362" s="16"/>
    </row>
    <row r="2363" spans="1:16" s="1" customFormat="1" hidden="1" x14ac:dyDescent="0.25">
      <c r="A2363" s="12">
        <f t="shared" si="72"/>
        <v>2362</v>
      </c>
      <c r="B2363" s="12" t="s">
        <v>4514</v>
      </c>
      <c r="C2363" s="13" t="s">
        <v>9514</v>
      </c>
      <c r="D2363" s="13" t="s">
        <v>10355</v>
      </c>
      <c r="E2363" s="13" t="s">
        <v>10517</v>
      </c>
      <c r="F2363" s="12" t="s">
        <v>10518</v>
      </c>
      <c r="G2363" s="13" t="s">
        <v>10519</v>
      </c>
      <c r="H2363" s="12" t="s">
        <v>11792</v>
      </c>
      <c r="I2363" s="12" t="s">
        <v>12230</v>
      </c>
      <c r="J2363" s="12" t="s">
        <v>11397</v>
      </c>
      <c r="K2363" s="14" t="s">
        <v>11398</v>
      </c>
      <c r="L2363" s="15">
        <v>1000</v>
      </c>
      <c r="M2363" s="15">
        <v>1200</v>
      </c>
      <c r="N2363" s="15">
        <f t="shared" si="73"/>
        <v>2200</v>
      </c>
      <c r="O2363" s="15" t="s">
        <v>12671</v>
      </c>
      <c r="P2363" s="16"/>
    </row>
    <row r="2364" spans="1:16" s="1" customFormat="1" hidden="1" x14ac:dyDescent="0.25">
      <c r="A2364" s="12">
        <f t="shared" si="72"/>
        <v>2363</v>
      </c>
      <c r="B2364" s="12" t="s">
        <v>3080</v>
      </c>
      <c r="C2364" s="13" t="s">
        <v>8690</v>
      </c>
      <c r="D2364" s="13" t="s">
        <v>10355</v>
      </c>
      <c r="E2364" s="13" t="s">
        <v>10517</v>
      </c>
      <c r="F2364" s="12" t="s">
        <v>10518</v>
      </c>
      <c r="G2364" s="13" t="s">
        <v>10519</v>
      </c>
      <c r="H2364" s="12" t="s">
        <v>11792</v>
      </c>
      <c r="I2364" s="12" t="s">
        <v>12230</v>
      </c>
      <c r="J2364" s="12" t="s">
        <v>11380</v>
      </c>
      <c r="K2364" s="14" t="s">
        <v>11381</v>
      </c>
      <c r="L2364" s="15">
        <v>0</v>
      </c>
      <c r="M2364" s="15">
        <v>1600</v>
      </c>
      <c r="N2364" s="15">
        <f t="shared" si="73"/>
        <v>1600</v>
      </c>
      <c r="O2364" s="15" t="s">
        <v>12671</v>
      </c>
      <c r="P2364" s="16"/>
    </row>
    <row r="2365" spans="1:16" s="1" customFormat="1" hidden="1" x14ac:dyDescent="0.25">
      <c r="A2365" s="12">
        <f t="shared" si="72"/>
        <v>2364</v>
      </c>
      <c r="B2365" s="12" t="s">
        <v>1661</v>
      </c>
      <c r="C2365" s="13" t="s">
        <v>5884</v>
      </c>
      <c r="D2365" s="13" t="s">
        <v>10355</v>
      </c>
      <c r="E2365" s="13" t="s">
        <v>10373</v>
      </c>
      <c r="F2365" s="12" t="s">
        <v>10374</v>
      </c>
      <c r="G2365" s="13" t="s">
        <v>10375</v>
      </c>
      <c r="H2365" s="12" t="s">
        <v>11790</v>
      </c>
      <c r="I2365" s="12" t="s">
        <v>12231</v>
      </c>
      <c r="J2365" s="12" t="s">
        <v>11558</v>
      </c>
      <c r="K2365" s="14" t="s">
        <v>11559</v>
      </c>
      <c r="L2365" s="15">
        <v>0</v>
      </c>
      <c r="M2365" s="15">
        <v>150</v>
      </c>
      <c r="N2365" s="15">
        <f t="shared" si="73"/>
        <v>150</v>
      </c>
      <c r="O2365" s="15" t="s">
        <v>12671</v>
      </c>
      <c r="P2365" s="16"/>
    </row>
    <row r="2366" spans="1:16" s="1" customFormat="1" hidden="1" x14ac:dyDescent="0.25">
      <c r="A2366" s="12">
        <f t="shared" si="72"/>
        <v>2365</v>
      </c>
      <c r="B2366" s="12" t="s">
        <v>1659</v>
      </c>
      <c r="C2366" s="13" t="s">
        <v>5978</v>
      </c>
      <c r="D2366" s="13" t="s">
        <v>10355</v>
      </c>
      <c r="E2366" s="13" t="s">
        <v>10373</v>
      </c>
      <c r="F2366" s="12" t="s">
        <v>10374</v>
      </c>
      <c r="G2366" s="13" t="s">
        <v>10375</v>
      </c>
      <c r="H2366" s="12" t="s">
        <v>11792</v>
      </c>
      <c r="I2366" s="12" t="s">
        <v>12233</v>
      </c>
      <c r="J2366" s="12" t="s">
        <v>11558</v>
      </c>
      <c r="K2366" s="14" t="s">
        <v>11559</v>
      </c>
      <c r="L2366" s="15">
        <v>0</v>
      </c>
      <c r="M2366" s="15">
        <v>700</v>
      </c>
      <c r="N2366" s="15">
        <f t="shared" si="73"/>
        <v>700</v>
      </c>
      <c r="O2366" s="15" t="s">
        <v>12671</v>
      </c>
      <c r="P2366" s="16"/>
    </row>
    <row r="2367" spans="1:16" s="1" customFormat="1" hidden="1" x14ac:dyDescent="0.25">
      <c r="A2367" s="12">
        <f t="shared" si="72"/>
        <v>2366</v>
      </c>
      <c r="B2367" s="12" t="s">
        <v>1658</v>
      </c>
      <c r="C2367" s="13" t="s">
        <v>5679</v>
      </c>
      <c r="D2367" s="13" t="s">
        <v>10355</v>
      </c>
      <c r="E2367" s="13" t="s">
        <v>10373</v>
      </c>
      <c r="F2367" s="12" t="s">
        <v>10374</v>
      </c>
      <c r="G2367" s="13" t="s">
        <v>10375</v>
      </c>
      <c r="H2367" s="12" t="s">
        <v>11789</v>
      </c>
      <c r="I2367" s="12" t="s">
        <v>12231</v>
      </c>
      <c r="J2367" s="12" t="s">
        <v>11558</v>
      </c>
      <c r="K2367" s="14" t="s">
        <v>11559</v>
      </c>
      <c r="L2367" s="15">
        <v>2000</v>
      </c>
      <c r="M2367" s="15">
        <v>36050</v>
      </c>
      <c r="N2367" s="15">
        <f t="shared" si="73"/>
        <v>38050</v>
      </c>
      <c r="O2367" s="15" t="s">
        <v>12671</v>
      </c>
      <c r="P2367" s="16"/>
    </row>
    <row r="2368" spans="1:16" s="1" customFormat="1" hidden="1" x14ac:dyDescent="0.25">
      <c r="A2368" s="12">
        <f t="shared" si="72"/>
        <v>2367</v>
      </c>
      <c r="B2368" s="12" t="s">
        <v>3599</v>
      </c>
      <c r="C2368" s="13" t="s">
        <v>6959</v>
      </c>
      <c r="D2368" s="13" t="s">
        <v>10355</v>
      </c>
      <c r="E2368" s="13" t="s">
        <v>10517</v>
      </c>
      <c r="F2368" s="12" t="s">
        <v>10518</v>
      </c>
      <c r="G2368" s="13" t="s">
        <v>10519</v>
      </c>
      <c r="H2368" s="12" t="s">
        <v>11792</v>
      </c>
      <c r="I2368" s="12" t="s">
        <v>12230</v>
      </c>
      <c r="J2368" s="12" t="s">
        <v>11376</v>
      </c>
      <c r="K2368" s="14" t="s">
        <v>11377</v>
      </c>
      <c r="L2368" s="15">
        <v>0</v>
      </c>
      <c r="M2368" s="15">
        <v>1500</v>
      </c>
      <c r="N2368" s="15">
        <f t="shared" si="73"/>
        <v>1500</v>
      </c>
      <c r="O2368" s="15" t="s">
        <v>12671</v>
      </c>
      <c r="P2368" s="16"/>
    </row>
    <row r="2369" spans="1:16" s="1" customFormat="1" hidden="1" x14ac:dyDescent="0.25">
      <c r="A2369" s="12">
        <f t="shared" si="72"/>
        <v>2368</v>
      </c>
      <c r="B2369" s="12" t="s">
        <v>5141</v>
      </c>
      <c r="C2369" s="13" t="s">
        <v>7746</v>
      </c>
      <c r="D2369" s="13" t="s">
        <v>10355</v>
      </c>
      <c r="E2369" s="13" t="s">
        <v>10517</v>
      </c>
      <c r="F2369" s="12" t="s">
        <v>10518</v>
      </c>
      <c r="G2369" s="13" t="s">
        <v>10519</v>
      </c>
      <c r="H2369" s="12" t="s">
        <v>11792</v>
      </c>
      <c r="I2369" s="12" t="s">
        <v>12229</v>
      </c>
      <c r="J2369" s="12" t="s">
        <v>11750</v>
      </c>
      <c r="K2369" s="14" t="s">
        <v>11751</v>
      </c>
      <c r="L2369" s="15">
        <v>100</v>
      </c>
      <c r="M2369" s="15">
        <v>1750</v>
      </c>
      <c r="N2369" s="15">
        <f t="shared" si="73"/>
        <v>1850</v>
      </c>
      <c r="O2369" s="15" t="s">
        <v>12671</v>
      </c>
      <c r="P2369" s="16"/>
    </row>
    <row r="2370" spans="1:16" s="1" customFormat="1" hidden="1" x14ac:dyDescent="0.25">
      <c r="A2370" s="12">
        <f t="shared" si="72"/>
        <v>2369</v>
      </c>
      <c r="B2370" s="12" t="s">
        <v>3009</v>
      </c>
      <c r="C2370" s="13" t="s">
        <v>6788</v>
      </c>
      <c r="D2370" s="13" t="s">
        <v>10355</v>
      </c>
      <c r="E2370" s="13" t="s">
        <v>10373</v>
      </c>
      <c r="F2370" s="12" t="s">
        <v>10374</v>
      </c>
      <c r="G2370" s="13" t="s">
        <v>10375</v>
      </c>
      <c r="H2370" s="12" t="s">
        <v>11792</v>
      </c>
      <c r="I2370" s="12" t="s">
        <v>12231</v>
      </c>
      <c r="J2370" s="12" t="s">
        <v>11558</v>
      </c>
      <c r="K2370" s="14" t="s">
        <v>11559</v>
      </c>
      <c r="L2370" s="15">
        <v>0</v>
      </c>
      <c r="M2370" s="15">
        <v>700</v>
      </c>
      <c r="N2370" s="15">
        <f t="shared" si="73"/>
        <v>700</v>
      </c>
      <c r="O2370" s="15" t="s">
        <v>12671</v>
      </c>
      <c r="P2370" s="16"/>
    </row>
    <row r="2371" spans="1:16" s="1" customFormat="1" hidden="1" x14ac:dyDescent="0.25">
      <c r="A2371" s="12">
        <f t="shared" ref="A2371:A2434" si="74">ROW()-1</f>
        <v>2370</v>
      </c>
      <c r="B2371" s="12" t="s">
        <v>2867</v>
      </c>
      <c r="C2371" s="13" t="s">
        <v>8569</v>
      </c>
      <c r="D2371" s="13" t="s">
        <v>10363</v>
      </c>
      <c r="E2371" s="13" t="s">
        <v>10416</v>
      </c>
      <c r="F2371" s="12" t="s">
        <v>10421</v>
      </c>
      <c r="G2371" s="13" t="s">
        <v>10422</v>
      </c>
      <c r="H2371" s="12" t="s">
        <v>11792</v>
      </c>
      <c r="I2371" s="12" t="s">
        <v>12230</v>
      </c>
      <c r="J2371" s="12" t="s">
        <v>11253</v>
      </c>
      <c r="K2371" s="14" t="s">
        <v>11254</v>
      </c>
      <c r="L2371" s="15">
        <v>0</v>
      </c>
      <c r="M2371" s="15">
        <v>50</v>
      </c>
      <c r="N2371" s="15">
        <f t="shared" ref="N2371:N2434" si="75">SUM(L2371,M2371)</f>
        <v>50</v>
      </c>
      <c r="O2371" s="15" t="s">
        <v>12671</v>
      </c>
      <c r="P2371" s="16"/>
    </row>
    <row r="2372" spans="1:16" s="1" customFormat="1" hidden="1" x14ac:dyDescent="0.25">
      <c r="A2372" s="12">
        <f t="shared" si="74"/>
        <v>2371</v>
      </c>
      <c r="B2372" s="12" t="s">
        <v>4520</v>
      </c>
      <c r="C2372" s="13" t="s">
        <v>7711</v>
      </c>
      <c r="D2372" s="13" t="s">
        <v>10355</v>
      </c>
      <c r="E2372" s="13" t="s">
        <v>10432</v>
      </c>
      <c r="F2372" s="12" t="s">
        <v>10433</v>
      </c>
      <c r="G2372" s="13" t="s">
        <v>10434</v>
      </c>
      <c r="H2372" s="12" t="s">
        <v>11792</v>
      </c>
      <c r="I2372" s="12" t="s">
        <v>12229</v>
      </c>
      <c r="J2372" s="12" t="s">
        <v>11573</v>
      </c>
      <c r="K2372" s="14" t="s">
        <v>11574</v>
      </c>
      <c r="L2372" s="15">
        <v>0</v>
      </c>
      <c r="M2372" s="15">
        <v>5850</v>
      </c>
      <c r="N2372" s="15">
        <f t="shared" si="75"/>
        <v>5850</v>
      </c>
      <c r="O2372" s="15" t="s">
        <v>12671</v>
      </c>
      <c r="P2372" s="16"/>
    </row>
    <row r="2373" spans="1:16" s="1" customFormat="1" hidden="1" x14ac:dyDescent="0.25">
      <c r="A2373" s="12">
        <f t="shared" si="74"/>
        <v>2372</v>
      </c>
      <c r="B2373" s="12" t="s">
        <v>1682</v>
      </c>
      <c r="C2373" s="13" t="s">
        <v>6062</v>
      </c>
      <c r="D2373" s="13" t="s">
        <v>10355</v>
      </c>
      <c r="E2373" s="13" t="s">
        <v>10373</v>
      </c>
      <c r="F2373" s="12" t="s">
        <v>10374</v>
      </c>
      <c r="G2373" s="13" t="s">
        <v>10375</v>
      </c>
      <c r="H2373" s="12" t="s">
        <v>11792</v>
      </c>
      <c r="I2373" s="12" t="s">
        <v>12233</v>
      </c>
      <c r="J2373" s="12" t="s">
        <v>11547</v>
      </c>
      <c r="K2373" s="14" t="s">
        <v>11548</v>
      </c>
      <c r="L2373" s="15">
        <v>2000</v>
      </c>
      <c r="M2373" s="15">
        <v>3100</v>
      </c>
      <c r="N2373" s="15">
        <f t="shared" si="75"/>
        <v>5100</v>
      </c>
      <c r="O2373" s="15" t="s">
        <v>12671</v>
      </c>
      <c r="P2373" s="16"/>
    </row>
    <row r="2374" spans="1:16" s="1" customFormat="1" hidden="1" x14ac:dyDescent="0.25">
      <c r="A2374" s="12">
        <f t="shared" si="74"/>
        <v>2373</v>
      </c>
      <c r="B2374" s="12" t="s">
        <v>1844</v>
      </c>
      <c r="C2374" s="13" t="s">
        <v>7965</v>
      </c>
      <c r="D2374" s="13" t="s">
        <v>10355</v>
      </c>
      <c r="E2374" s="13" t="s">
        <v>10517</v>
      </c>
      <c r="F2374" s="12" t="s">
        <v>10518</v>
      </c>
      <c r="G2374" s="13" t="s">
        <v>10519</v>
      </c>
      <c r="H2374" s="12" t="s">
        <v>11792</v>
      </c>
      <c r="I2374" s="12" t="s">
        <v>12229</v>
      </c>
      <c r="J2374" s="12" t="s">
        <v>11440</v>
      </c>
      <c r="K2374" s="14" t="s">
        <v>11194</v>
      </c>
      <c r="L2374" s="15">
        <v>0</v>
      </c>
      <c r="M2374" s="15">
        <v>100</v>
      </c>
      <c r="N2374" s="15">
        <f t="shared" si="75"/>
        <v>100</v>
      </c>
      <c r="O2374" s="15" t="s">
        <v>12671</v>
      </c>
      <c r="P2374" s="16"/>
    </row>
    <row r="2375" spans="1:16" s="1" customFormat="1" hidden="1" x14ac:dyDescent="0.25">
      <c r="A2375" s="12">
        <f t="shared" si="74"/>
        <v>2374</v>
      </c>
      <c r="B2375" s="12" t="s">
        <v>1915</v>
      </c>
      <c r="C2375" s="13" t="s">
        <v>5732</v>
      </c>
      <c r="D2375" s="13" t="s">
        <v>10355</v>
      </c>
      <c r="E2375" s="13" t="s">
        <v>10517</v>
      </c>
      <c r="F2375" s="12" t="s">
        <v>10518</v>
      </c>
      <c r="G2375" s="13" t="s">
        <v>10519</v>
      </c>
      <c r="H2375" s="12" t="s">
        <v>11792</v>
      </c>
      <c r="I2375" s="12" t="s">
        <v>12229</v>
      </c>
      <c r="J2375" s="12" t="s">
        <v>11440</v>
      </c>
      <c r="K2375" s="14" t="s">
        <v>11194</v>
      </c>
      <c r="L2375" s="15">
        <v>0</v>
      </c>
      <c r="M2375" s="15">
        <v>100</v>
      </c>
      <c r="N2375" s="15">
        <f t="shared" si="75"/>
        <v>100</v>
      </c>
      <c r="O2375" s="15" t="s">
        <v>12671</v>
      </c>
      <c r="P2375" s="16"/>
    </row>
    <row r="2376" spans="1:16" s="1" customFormat="1" hidden="1" x14ac:dyDescent="0.25">
      <c r="A2376" s="12">
        <f t="shared" si="74"/>
        <v>2375</v>
      </c>
      <c r="B2376" s="12" t="s">
        <v>4862</v>
      </c>
      <c r="C2376" s="13" t="s">
        <v>9706</v>
      </c>
      <c r="D2376" s="13" t="s">
        <v>10355</v>
      </c>
      <c r="E2376" s="13" t="s">
        <v>10517</v>
      </c>
      <c r="F2376" s="12" t="s">
        <v>10518</v>
      </c>
      <c r="G2376" s="13" t="s">
        <v>10519</v>
      </c>
      <c r="H2376" s="12" t="s">
        <v>11792</v>
      </c>
      <c r="I2376" s="12" t="s">
        <v>12229</v>
      </c>
      <c r="J2376" s="12" t="s">
        <v>11750</v>
      </c>
      <c r="K2376" s="14" t="s">
        <v>11751</v>
      </c>
      <c r="L2376" s="15">
        <v>100</v>
      </c>
      <c r="M2376" s="15">
        <v>800</v>
      </c>
      <c r="N2376" s="15">
        <f t="shared" si="75"/>
        <v>900</v>
      </c>
      <c r="O2376" s="15" t="s">
        <v>12671</v>
      </c>
      <c r="P2376" s="16"/>
    </row>
    <row r="2377" spans="1:16" s="1" customFormat="1" hidden="1" x14ac:dyDescent="0.25">
      <c r="A2377" s="12">
        <f t="shared" si="74"/>
        <v>2376</v>
      </c>
      <c r="B2377" s="12" t="s">
        <v>4069</v>
      </c>
      <c r="C2377" s="13" t="s">
        <v>6002</v>
      </c>
      <c r="D2377" s="13" t="s">
        <v>10355</v>
      </c>
      <c r="E2377" s="13" t="s">
        <v>10517</v>
      </c>
      <c r="F2377" s="12" t="s">
        <v>10518</v>
      </c>
      <c r="G2377" s="13" t="s">
        <v>10519</v>
      </c>
      <c r="H2377" s="12" t="s">
        <v>11792</v>
      </c>
      <c r="I2377" s="12" t="s">
        <v>12229</v>
      </c>
      <c r="J2377" s="12" t="s">
        <v>11750</v>
      </c>
      <c r="K2377" s="14" t="s">
        <v>11751</v>
      </c>
      <c r="L2377" s="15">
        <v>0</v>
      </c>
      <c r="M2377" s="15">
        <v>50</v>
      </c>
      <c r="N2377" s="15">
        <f t="shared" si="75"/>
        <v>50</v>
      </c>
      <c r="O2377" s="15" t="s">
        <v>12671</v>
      </c>
      <c r="P2377" s="16"/>
    </row>
    <row r="2378" spans="1:16" s="1" customFormat="1" hidden="1" x14ac:dyDescent="0.25">
      <c r="A2378" s="12">
        <f t="shared" si="74"/>
        <v>2377</v>
      </c>
      <c r="B2378" s="12" t="s">
        <v>1826</v>
      </c>
      <c r="C2378" s="13" t="s">
        <v>7764</v>
      </c>
      <c r="D2378" s="13" t="s">
        <v>10355</v>
      </c>
      <c r="E2378" s="13" t="s">
        <v>10517</v>
      </c>
      <c r="F2378" s="12" t="s">
        <v>10518</v>
      </c>
      <c r="G2378" s="13" t="s">
        <v>10519</v>
      </c>
      <c r="H2378" s="12" t="s">
        <v>11792</v>
      </c>
      <c r="I2378" s="12" t="s">
        <v>12232</v>
      </c>
      <c r="J2378" s="12" t="s">
        <v>11386</v>
      </c>
      <c r="K2378" s="14" t="s">
        <v>11387</v>
      </c>
      <c r="L2378" s="15">
        <v>0</v>
      </c>
      <c r="M2378" s="15">
        <v>500</v>
      </c>
      <c r="N2378" s="15">
        <f t="shared" si="75"/>
        <v>500</v>
      </c>
      <c r="O2378" s="15" t="s">
        <v>12671</v>
      </c>
      <c r="P2378" s="16"/>
    </row>
    <row r="2379" spans="1:16" s="1" customFormat="1" hidden="1" x14ac:dyDescent="0.25">
      <c r="A2379" s="12">
        <f t="shared" si="74"/>
        <v>2378</v>
      </c>
      <c r="B2379" s="12" t="s">
        <v>1848</v>
      </c>
      <c r="C2379" s="13" t="s">
        <v>7967</v>
      </c>
      <c r="D2379" s="13" t="s">
        <v>10355</v>
      </c>
      <c r="E2379" s="13" t="s">
        <v>10517</v>
      </c>
      <c r="F2379" s="12" t="s">
        <v>10518</v>
      </c>
      <c r="G2379" s="13" t="s">
        <v>10519</v>
      </c>
      <c r="H2379" s="12" t="s">
        <v>11792</v>
      </c>
      <c r="I2379" s="12" t="s">
        <v>12229</v>
      </c>
      <c r="J2379" s="12" t="s">
        <v>11436</v>
      </c>
      <c r="K2379" s="14" t="s">
        <v>11437</v>
      </c>
      <c r="L2379" s="15">
        <v>100</v>
      </c>
      <c r="M2379" s="15">
        <v>900</v>
      </c>
      <c r="N2379" s="15">
        <f t="shared" si="75"/>
        <v>1000</v>
      </c>
      <c r="O2379" s="15" t="s">
        <v>12671</v>
      </c>
      <c r="P2379" s="16"/>
    </row>
    <row r="2380" spans="1:16" s="1" customFormat="1" hidden="1" x14ac:dyDescent="0.25">
      <c r="A2380" s="12">
        <f t="shared" si="74"/>
        <v>2379</v>
      </c>
      <c r="B2380" s="12" t="s">
        <v>3465</v>
      </c>
      <c r="C2380" s="13" t="s">
        <v>8909</v>
      </c>
      <c r="D2380" s="13" t="s">
        <v>10355</v>
      </c>
      <c r="E2380" s="13" t="s">
        <v>10517</v>
      </c>
      <c r="F2380" s="12" t="s">
        <v>10518</v>
      </c>
      <c r="G2380" s="13" t="s">
        <v>10519</v>
      </c>
      <c r="H2380" s="12" t="s">
        <v>11792</v>
      </c>
      <c r="I2380" s="12" t="s">
        <v>12229</v>
      </c>
      <c r="J2380" s="12" t="s">
        <v>11397</v>
      </c>
      <c r="K2380" s="14" t="s">
        <v>11398</v>
      </c>
      <c r="L2380" s="15">
        <v>0</v>
      </c>
      <c r="M2380" s="15">
        <v>250</v>
      </c>
      <c r="N2380" s="15">
        <f t="shared" si="75"/>
        <v>250</v>
      </c>
      <c r="O2380" s="15" t="s">
        <v>12671</v>
      </c>
      <c r="P2380" s="16"/>
    </row>
    <row r="2381" spans="1:16" s="1" customFormat="1" hidden="1" x14ac:dyDescent="0.25">
      <c r="A2381" s="12">
        <f t="shared" si="74"/>
        <v>2380</v>
      </c>
      <c r="B2381" s="12" t="s">
        <v>2881</v>
      </c>
      <c r="C2381" s="13" t="s">
        <v>6469</v>
      </c>
      <c r="D2381" s="13" t="s">
        <v>10355</v>
      </c>
      <c r="E2381" s="13" t="s">
        <v>10517</v>
      </c>
      <c r="F2381" s="12" t="s">
        <v>10518</v>
      </c>
      <c r="G2381" s="13" t="s">
        <v>10519</v>
      </c>
      <c r="H2381" s="12" t="s">
        <v>11792</v>
      </c>
      <c r="I2381" s="12" t="s">
        <v>12230</v>
      </c>
      <c r="J2381" s="12" t="s">
        <v>11386</v>
      </c>
      <c r="K2381" s="14" t="s">
        <v>11387</v>
      </c>
      <c r="L2381" s="15">
        <v>0</v>
      </c>
      <c r="M2381" s="15">
        <v>250</v>
      </c>
      <c r="N2381" s="15">
        <f t="shared" si="75"/>
        <v>250</v>
      </c>
      <c r="O2381" s="15" t="s">
        <v>12671</v>
      </c>
      <c r="P2381" s="16"/>
    </row>
    <row r="2382" spans="1:16" s="1" customFormat="1" hidden="1" x14ac:dyDescent="0.25">
      <c r="A2382" s="12">
        <f t="shared" si="74"/>
        <v>2381</v>
      </c>
      <c r="B2382" s="12" t="s">
        <v>2866</v>
      </c>
      <c r="C2382" s="13" t="s">
        <v>8567</v>
      </c>
      <c r="D2382" s="13" t="s">
        <v>10363</v>
      </c>
      <c r="E2382" s="13" t="s">
        <v>10416</v>
      </c>
      <c r="F2382" s="12" t="s">
        <v>10421</v>
      </c>
      <c r="G2382" s="13" t="s">
        <v>10422</v>
      </c>
      <c r="H2382" s="12" t="s">
        <v>11792</v>
      </c>
      <c r="I2382" s="12" t="s">
        <v>12229</v>
      </c>
      <c r="J2382" s="12" t="s">
        <v>11253</v>
      </c>
      <c r="K2382" s="14" t="s">
        <v>11254</v>
      </c>
      <c r="L2382" s="15">
        <v>0</v>
      </c>
      <c r="M2382" s="15">
        <v>250</v>
      </c>
      <c r="N2382" s="15">
        <f t="shared" si="75"/>
        <v>250</v>
      </c>
      <c r="O2382" s="15" t="s">
        <v>12671</v>
      </c>
      <c r="P2382" s="16"/>
    </row>
    <row r="2383" spans="1:16" s="1" customFormat="1" hidden="1" x14ac:dyDescent="0.25">
      <c r="A2383" s="12">
        <f t="shared" si="74"/>
        <v>2382</v>
      </c>
      <c r="B2383" s="12" t="s">
        <v>4833</v>
      </c>
      <c r="C2383" s="13" t="s">
        <v>9694</v>
      </c>
      <c r="D2383" s="13" t="s">
        <v>10355</v>
      </c>
      <c r="E2383" s="13" t="s">
        <v>10517</v>
      </c>
      <c r="F2383" s="12" t="s">
        <v>10518</v>
      </c>
      <c r="G2383" s="13" t="s">
        <v>10519</v>
      </c>
      <c r="H2383" s="12" t="s">
        <v>11792</v>
      </c>
      <c r="I2383" s="12" t="s">
        <v>12229</v>
      </c>
      <c r="J2383" s="12" t="s">
        <v>11440</v>
      </c>
      <c r="K2383" s="14" t="s">
        <v>11194</v>
      </c>
      <c r="L2383" s="15">
        <v>0</v>
      </c>
      <c r="M2383" s="15">
        <v>50</v>
      </c>
      <c r="N2383" s="15">
        <f t="shared" si="75"/>
        <v>50</v>
      </c>
      <c r="O2383" s="15" t="s">
        <v>12671</v>
      </c>
      <c r="P2383" s="16"/>
    </row>
    <row r="2384" spans="1:16" s="1" customFormat="1" hidden="1" x14ac:dyDescent="0.25">
      <c r="A2384" s="12">
        <f t="shared" si="74"/>
        <v>2383</v>
      </c>
      <c r="B2384" s="12" t="s">
        <v>2207</v>
      </c>
      <c r="C2384" s="13" t="s">
        <v>5934</v>
      </c>
      <c r="D2384" s="13" t="s">
        <v>10363</v>
      </c>
      <c r="E2384" s="13" t="s">
        <v>10396</v>
      </c>
      <c r="F2384" s="12" t="s">
        <v>10512</v>
      </c>
      <c r="G2384" s="13" t="s">
        <v>9565</v>
      </c>
      <c r="H2384" s="12" t="s">
        <v>11792</v>
      </c>
      <c r="I2384" s="12" t="s">
        <v>12231</v>
      </c>
      <c r="J2384" s="12" t="s">
        <v>11196</v>
      </c>
      <c r="K2384" s="14" t="s">
        <v>11197</v>
      </c>
      <c r="L2384" s="15">
        <v>1000</v>
      </c>
      <c r="M2384" s="15">
        <v>4350</v>
      </c>
      <c r="N2384" s="15">
        <f t="shared" si="75"/>
        <v>5350</v>
      </c>
      <c r="O2384" s="15" t="s">
        <v>12671</v>
      </c>
      <c r="P2384" s="16"/>
    </row>
    <row r="2385" spans="1:16" s="1" customFormat="1" hidden="1" x14ac:dyDescent="0.25">
      <c r="A2385" s="12">
        <f t="shared" si="74"/>
        <v>2384</v>
      </c>
      <c r="B2385" s="12" t="s">
        <v>1788</v>
      </c>
      <c r="C2385" s="13" t="s">
        <v>6254</v>
      </c>
      <c r="D2385" s="13" t="s">
        <v>10355</v>
      </c>
      <c r="E2385" s="13" t="s">
        <v>10360</v>
      </c>
      <c r="F2385" s="12" t="s">
        <v>10520</v>
      </c>
      <c r="G2385" s="13" t="s">
        <v>6956</v>
      </c>
      <c r="H2385" s="12" t="s">
        <v>11792</v>
      </c>
      <c r="I2385" s="12" t="s">
        <v>12231</v>
      </c>
      <c r="J2385" s="12" t="s">
        <v>11643</v>
      </c>
      <c r="K2385" s="14" t="s">
        <v>11644</v>
      </c>
      <c r="L2385" s="15">
        <v>0</v>
      </c>
      <c r="M2385" s="15">
        <v>550</v>
      </c>
      <c r="N2385" s="15">
        <f t="shared" si="75"/>
        <v>550</v>
      </c>
      <c r="O2385" s="15" t="s">
        <v>12671</v>
      </c>
      <c r="P2385" s="16"/>
    </row>
    <row r="2386" spans="1:16" s="1" customFormat="1" hidden="1" x14ac:dyDescent="0.25">
      <c r="A2386" s="12">
        <f t="shared" si="74"/>
        <v>2385</v>
      </c>
      <c r="B2386" s="12" t="s">
        <v>2438</v>
      </c>
      <c r="C2386" s="13" t="s">
        <v>6750</v>
      </c>
      <c r="D2386" s="13" t="s">
        <v>10355</v>
      </c>
      <c r="E2386" s="13" t="s">
        <v>10517</v>
      </c>
      <c r="F2386" s="12" t="s">
        <v>10518</v>
      </c>
      <c r="G2386" s="13" t="s">
        <v>10519</v>
      </c>
      <c r="H2386" s="12" t="s">
        <v>11792</v>
      </c>
      <c r="I2386" s="12" t="s">
        <v>12233</v>
      </c>
      <c r="J2386" s="12" t="s">
        <v>11380</v>
      </c>
      <c r="K2386" s="14" t="s">
        <v>11381</v>
      </c>
      <c r="L2386" s="15">
        <v>0</v>
      </c>
      <c r="M2386" s="15">
        <v>1150</v>
      </c>
      <c r="N2386" s="15">
        <f t="shared" si="75"/>
        <v>1150</v>
      </c>
      <c r="O2386" s="15" t="s">
        <v>12671</v>
      </c>
      <c r="P2386" s="16"/>
    </row>
    <row r="2387" spans="1:16" s="1" customFormat="1" hidden="1" x14ac:dyDescent="0.25">
      <c r="A2387" s="12">
        <f t="shared" si="74"/>
        <v>2386</v>
      </c>
      <c r="B2387" s="12" t="s">
        <v>1786</v>
      </c>
      <c r="C2387" s="13" t="s">
        <v>7933</v>
      </c>
      <c r="D2387" s="13" t="s">
        <v>10355</v>
      </c>
      <c r="E2387" s="13" t="s">
        <v>10360</v>
      </c>
      <c r="F2387" s="12" t="s">
        <v>10520</v>
      </c>
      <c r="G2387" s="13" t="s">
        <v>6956</v>
      </c>
      <c r="H2387" s="12" t="s">
        <v>11792</v>
      </c>
      <c r="I2387" s="12" t="s">
        <v>12230</v>
      </c>
      <c r="J2387" s="12" t="s">
        <v>11643</v>
      </c>
      <c r="K2387" s="14" t="s">
        <v>11644</v>
      </c>
      <c r="L2387" s="15">
        <v>0</v>
      </c>
      <c r="M2387" s="15">
        <v>100</v>
      </c>
      <c r="N2387" s="15">
        <f t="shared" si="75"/>
        <v>100</v>
      </c>
      <c r="O2387" s="15" t="s">
        <v>12671</v>
      </c>
      <c r="P2387" s="16"/>
    </row>
    <row r="2388" spans="1:16" s="1" customFormat="1" hidden="1" x14ac:dyDescent="0.25">
      <c r="A2388" s="12">
        <f t="shared" si="74"/>
        <v>2387</v>
      </c>
      <c r="B2388" s="12" t="s">
        <v>1845</v>
      </c>
      <c r="C2388" s="13" t="s">
        <v>7966</v>
      </c>
      <c r="D2388" s="13" t="s">
        <v>10355</v>
      </c>
      <c r="E2388" s="13" t="s">
        <v>10517</v>
      </c>
      <c r="F2388" s="12" t="s">
        <v>10518</v>
      </c>
      <c r="G2388" s="13" t="s">
        <v>10519</v>
      </c>
      <c r="H2388" s="12" t="s">
        <v>11792</v>
      </c>
      <c r="I2388" s="12" t="s">
        <v>12229</v>
      </c>
      <c r="J2388" s="12" t="s">
        <v>11440</v>
      </c>
      <c r="K2388" s="14" t="s">
        <v>11194</v>
      </c>
      <c r="L2388" s="15">
        <v>0</v>
      </c>
      <c r="M2388" s="15">
        <v>50</v>
      </c>
      <c r="N2388" s="15">
        <f t="shared" si="75"/>
        <v>50</v>
      </c>
      <c r="O2388" s="15" t="s">
        <v>12671</v>
      </c>
      <c r="P2388" s="16"/>
    </row>
    <row r="2389" spans="1:16" s="1" customFormat="1" hidden="1" x14ac:dyDescent="0.25">
      <c r="A2389" s="12">
        <f t="shared" si="74"/>
        <v>2388</v>
      </c>
      <c r="B2389" s="12" t="s">
        <v>302</v>
      </c>
      <c r="C2389" s="13" t="s">
        <v>6171</v>
      </c>
      <c r="D2389" s="13" t="s">
        <v>10351</v>
      </c>
      <c r="E2389" s="13" t="s">
        <v>10390</v>
      </c>
      <c r="F2389" s="12" t="s">
        <v>10391</v>
      </c>
      <c r="G2389" s="13" t="s">
        <v>8404</v>
      </c>
      <c r="H2389" s="12" t="s">
        <v>11792</v>
      </c>
      <c r="I2389" s="12" t="s">
        <v>12229</v>
      </c>
      <c r="J2389" s="12" t="s">
        <v>11088</v>
      </c>
      <c r="K2389" s="14" t="s">
        <v>11089</v>
      </c>
      <c r="L2389" s="15">
        <v>0</v>
      </c>
      <c r="M2389" s="15">
        <v>50</v>
      </c>
      <c r="N2389" s="15">
        <f t="shared" si="75"/>
        <v>50</v>
      </c>
      <c r="O2389" s="15" t="s">
        <v>12671</v>
      </c>
      <c r="P2389" s="16"/>
    </row>
    <row r="2390" spans="1:16" s="1" customFormat="1" hidden="1" x14ac:dyDescent="0.25">
      <c r="A2390" s="12">
        <f t="shared" si="74"/>
        <v>2389</v>
      </c>
      <c r="B2390" s="12" t="s">
        <v>3516</v>
      </c>
      <c r="C2390" s="13" t="s">
        <v>6310</v>
      </c>
      <c r="D2390" s="13" t="s">
        <v>10351</v>
      </c>
      <c r="E2390" s="13" t="s">
        <v>10390</v>
      </c>
      <c r="F2390" s="12" t="s">
        <v>10391</v>
      </c>
      <c r="G2390" s="13" t="s">
        <v>8404</v>
      </c>
      <c r="H2390" s="12" t="s">
        <v>11792</v>
      </c>
      <c r="I2390" s="12" t="s">
        <v>12230</v>
      </c>
      <c r="J2390" s="12" t="s">
        <v>11080</v>
      </c>
      <c r="K2390" s="14" t="s">
        <v>11081</v>
      </c>
      <c r="L2390" s="15">
        <v>0</v>
      </c>
      <c r="M2390" s="15">
        <v>550</v>
      </c>
      <c r="N2390" s="15">
        <f t="shared" si="75"/>
        <v>550</v>
      </c>
      <c r="O2390" s="15" t="s">
        <v>12671</v>
      </c>
      <c r="P2390" s="16"/>
    </row>
    <row r="2391" spans="1:16" s="1" customFormat="1" hidden="1" x14ac:dyDescent="0.25">
      <c r="A2391" s="12">
        <f t="shared" si="74"/>
        <v>2390</v>
      </c>
      <c r="B2391" s="12" t="s">
        <v>5316</v>
      </c>
      <c r="C2391" s="13" t="s">
        <v>6826</v>
      </c>
      <c r="D2391" s="13" t="s">
        <v>10363</v>
      </c>
      <c r="E2391" s="13" t="s">
        <v>10396</v>
      </c>
      <c r="F2391" s="12" t="s">
        <v>10512</v>
      </c>
      <c r="G2391" s="13" t="s">
        <v>9565</v>
      </c>
      <c r="H2391" s="12" t="s">
        <v>11792</v>
      </c>
      <c r="I2391" s="12" t="s">
        <v>12229</v>
      </c>
      <c r="J2391" s="12" t="s">
        <v>11212</v>
      </c>
      <c r="K2391" s="14" t="s">
        <v>11213</v>
      </c>
      <c r="L2391" s="15">
        <v>0</v>
      </c>
      <c r="M2391" s="15">
        <v>850</v>
      </c>
      <c r="N2391" s="15">
        <f t="shared" si="75"/>
        <v>850</v>
      </c>
      <c r="O2391" s="15" t="s">
        <v>12671</v>
      </c>
      <c r="P2391" s="16"/>
    </row>
    <row r="2392" spans="1:16" s="1" customFormat="1" hidden="1" x14ac:dyDescent="0.25">
      <c r="A2392" s="12">
        <f t="shared" si="74"/>
        <v>2391</v>
      </c>
      <c r="B2392" s="12" t="s">
        <v>2815</v>
      </c>
      <c r="C2392" s="13" t="s">
        <v>8537</v>
      </c>
      <c r="D2392" s="13" t="s">
        <v>10355</v>
      </c>
      <c r="E2392" s="13" t="s">
        <v>10517</v>
      </c>
      <c r="F2392" s="12" t="s">
        <v>10518</v>
      </c>
      <c r="G2392" s="13" t="s">
        <v>10519</v>
      </c>
      <c r="H2392" s="12" t="s">
        <v>11792</v>
      </c>
      <c r="I2392" s="12" t="s">
        <v>12229</v>
      </c>
      <c r="J2392" s="12" t="s">
        <v>11299</v>
      </c>
      <c r="K2392" s="14" t="s">
        <v>11300</v>
      </c>
      <c r="L2392" s="15">
        <v>0</v>
      </c>
      <c r="M2392" s="15">
        <v>500</v>
      </c>
      <c r="N2392" s="15">
        <f t="shared" si="75"/>
        <v>500</v>
      </c>
      <c r="O2392" s="15" t="s">
        <v>12671</v>
      </c>
      <c r="P2392" s="16"/>
    </row>
    <row r="2393" spans="1:16" s="1" customFormat="1" hidden="1" x14ac:dyDescent="0.25">
      <c r="A2393" s="12">
        <f t="shared" si="74"/>
        <v>2392</v>
      </c>
      <c r="B2393" s="12" t="s">
        <v>2883</v>
      </c>
      <c r="C2393" s="13" t="s">
        <v>8579</v>
      </c>
      <c r="D2393" s="13" t="s">
        <v>10355</v>
      </c>
      <c r="E2393" s="13" t="s">
        <v>10517</v>
      </c>
      <c r="F2393" s="12" t="s">
        <v>10518</v>
      </c>
      <c r="G2393" s="13" t="s">
        <v>10519</v>
      </c>
      <c r="H2393" s="12" t="s">
        <v>11792</v>
      </c>
      <c r="I2393" s="12" t="s">
        <v>12229</v>
      </c>
      <c r="J2393" s="12" t="s">
        <v>11299</v>
      </c>
      <c r="K2393" s="14" t="s">
        <v>11300</v>
      </c>
      <c r="L2393" s="15">
        <v>0</v>
      </c>
      <c r="M2393" s="15">
        <v>100</v>
      </c>
      <c r="N2393" s="15">
        <f t="shared" si="75"/>
        <v>100</v>
      </c>
      <c r="O2393" s="15" t="s">
        <v>12671</v>
      </c>
      <c r="P2393" s="16"/>
    </row>
    <row r="2394" spans="1:16" s="1" customFormat="1" hidden="1" x14ac:dyDescent="0.25">
      <c r="A2394" s="12">
        <f t="shared" si="74"/>
        <v>2393</v>
      </c>
      <c r="B2394" s="12" t="s">
        <v>2929</v>
      </c>
      <c r="C2394" s="13" t="s">
        <v>8608</v>
      </c>
      <c r="D2394" s="13" t="s">
        <v>10355</v>
      </c>
      <c r="E2394" s="13" t="s">
        <v>10517</v>
      </c>
      <c r="F2394" s="12" t="s">
        <v>10518</v>
      </c>
      <c r="G2394" s="13" t="s">
        <v>10519</v>
      </c>
      <c r="H2394" s="12" t="s">
        <v>11792</v>
      </c>
      <c r="I2394" s="12" t="s">
        <v>12229</v>
      </c>
      <c r="J2394" s="12" t="s">
        <v>11376</v>
      </c>
      <c r="K2394" s="14" t="s">
        <v>11377</v>
      </c>
      <c r="L2394" s="15">
        <v>1050</v>
      </c>
      <c r="M2394" s="15">
        <v>0</v>
      </c>
      <c r="N2394" s="15">
        <f t="shared" si="75"/>
        <v>1050</v>
      </c>
      <c r="O2394" s="15" t="s">
        <v>12671</v>
      </c>
      <c r="P2394" s="16"/>
    </row>
    <row r="2395" spans="1:16" s="1" customFormat="1" hidden="1" x14ac:dyDescent="0.25">
      <c r="A2395" s="12">
        <f t="shared" si="74"/>
        <v>2394</v>
      </c>
      <c r="B2395" s="12" t="s">
        <v>4385</v>
      </c>
      <c r="C2395" s="13" t="s">
        <v>8571</v>
      </c>
      <c r="D2395" s="13" t="s">
        <v>10355</v>
      </c>
      <c r="E2395" s="13" t="s">
        <v>10477</v>
      </c>
      <c r="F2395" s="12" t="s">
        <v>10579</v>
      </c>
      <c r="G2395" s="13" t="s">
        <v>5737</v>
      </c>
      <c r="H2395" s="12" t="s">
        <v>11792</v>
      </c>
      <c r="I2395" s="12" t="s">
        <v>12232</v>
      </c>
      <c r="J2395" s="12" t="s">
        <v>11689</v>
      </c>
      <c r="K2395" s="14" t="s">
        <v>11690</v>
      </c>
      <c r="L2395" s="15">
        <v>0</v>
      </c>
      <c r="M2395" s="15">
        <v>500</v>
      </c>
      <c r="N2395" s="15">
        <f t="shared" si="75"/>
        <v>500</v>
      </c>
      <c r="O2395" s="15" t="s">
        <v>12671</v>
      </c>
      <c r="P2395" s="16"/>
    </row>
    <row r="2396" spans="1:16" s="1" customFormat="1" hidden="1" x14ac:dyDescent="0.25">
      <c r="A2396" s="12">
        <f t="shared" si="74"/>
        <v>2395</v>
      </c>
      <c r="B2396" s="12" t="s">
        <v>1586</v>
      </c>
      <c r="C2396" s="13" t="s">
        <v>6040</v>
      </c>
      <c r="D2396" s="13" t="s">
        <v>10355</v>
      </c>
      <c r="E2396" s="13" t="s">
        <v>10373</v>
      </c>
      <c r="F2396" s="12" t="s">
        <v>10374</v>
      </c>
      <c r="G2396" s="13" t="s">
        <v>10375</v>
      </c>
      <c r="H2396" s="12" t="s">
        <v>11792</v>
      </c>
      <c r="I2396" s="12" t="s">
        <v>12233</v>
      </c>
      <c r="J2396" s="12" t="s">
        <v>11541</v>
      </c>
      <c r="K2396" s="14" t="s">
        <v>11542</v>
      </c>
      <c r="L2396" s="15">
        <v>0</v>
      </c>
      <c r="M2396" s="15">
        <v>400</v>
      </c>
      <c r="N2396" s="15">
        <f t="shared" si="75"/>
        <v>400</v>
      </c>
      <c r="O2396" s="15" t="s">
        <v>12671</v>
      </c>
      <c r="P2396" s="16"/>
    </row>
    <row r="2397" spans="1:16" s="1" customFormat="1" hidden="1" x14ac:dyDescent="0.25">
      <c r="A2397" s="12">
        <f t="shared" si="74"/>
        <v>2396</v>
      </c>
      <c r="B2397" s="12" t="s">
        <v>1587</v>
      </c>
      <c r="C2397" s="13" t="s">
        <v>5687</v>
      </c>
      <c r="D2397" s="13" t="s">
        <v>10355</v>
      </c>
      <c r="E2397" s="13" t="s">
        <v>10373</v>
      </c>
      <c r="F2397" s="12" t="s">
        <v>10374</v>
      </c>
      <c r="G2397" s="13" t="s">
        <v>10375</v>
      </c>
      <c r="H2397" s="12" t="s">
        <v>11789</v>
      </c>
      <c r="I2397" s="12" t="s">
        <v>12231</v>
      </c>
      <c r="J2397" s="12" t="s">
        <v>11541</v>
      </c>
      <c r="K2397" s="14" t="s">
        <v>11542</v>
      </c>
      <c r="L2397" s="15">
        <v>2000</v>
      </c>
      <c r="M2397" s="15">
        <v>121650</v>
      </c>
      <c r="N2397" s="15">
        <f t="shared" si="75"/>
        <v>123650</v>
      </c>
      <c r="O2397" s="15" t="s">
        <v>12671</v>
      </c>
      <c r="P2397" s="16"/>
    </row>
    <row r="2398" spans="1:16" s="1" customFormat="1" hidden="1" x14ac:dyDescent="0.25">
      <c r="A2398" s="12">
        <f t="shared" si="74"/>
        <v>2397</v>
      </c>
      <c r="B2398" s="12" t="s">
        <v>1010</v>
      </c>
      <c r="C2398" s="13" t="s">
        <v>5828</v>
      </c>
      <c r="D2398" s="13" t="s">
        <v>10363</v>
      </c>
      <c r="E2398" s="13" t="s">
        <v>10396</v>
      </c>
      <c r="F2398" s="12" t="s">
        <v>10512</v>
      </c>
      <c r="G2398" s="13" t="s">
        <v>9565</v>
      </c>
      <c r="H2398" s="12" t="s">
        <v>11789</v>
      </c>
      <c r="I2398" s="12" t="s">
        <v>12230</v>
      </c>
      <c r="J2398" s="12" t="s">
        <v>11196</v>
      </c>
      <c r="K2398" s="14" t="s">
        <v>11197</v>
      </c>
      <c r="L2398" s="15">
        <v>23350</v>
      </c>
      <c r="M2398" s="15">
        <v>80450</v>
      </c>
      <c r="N2398" s="15">
        <f t="shared" si="75"/>
        <v>103800</v>
      </c>
      <c r="O2398" s="15" t="s">
        <v>12671</v>
      </c>
      <c r="P2398" s="16"/>
    </row>
    <row r="2399" spans="1:16" s="1" customFormat="1" hidden="1" x14ac:dyDescent="0.25">
      <c r="A2399" s="12">
        <f t="shared" si="74"/>
        <v>2398</v>
      </c>
      <c r="B2399" s="12" t="s">
        <v>4673</v>
      </c>
      <c r="C2399" s="13" t="s">
        <v>7018</v>
      </c>
      <c r="D2399" s="13" t="s">
        <v>10355</v>
      </c>
      <c r="E2399" s="13" t="s">
        <v>10517</v>
      </c>
      <c r="F2399" s="12" t="s">
        <v>10518</v>
      </c>
      <c r="G2399" s="13" t="s">
        <v>10519</v>
      </c>
      <c r="H2399" s="12" t="s">
        <v>11792</v>
      </c>
      <c r="I2399" s="12" t="s">
        <v>12230</v>
      </c>
      <c r="J2399" s="12" t="s">
        <v>11376</v>
      </c>
      <c r="K2399" s="14" t="s">
        <v>11377</v>
      </c>
      <c r="L2399" s="15">
        <v>0</v>
      </c>
      <c r="M2399" s="15">
        <v>650</v>
      </c>
      <c r="N2399" s="15">
        <f t="shared" si="75"/>
        <v>650</v>
      </c>
      <c r="O2399" s="15" t="s">
        <v>12671</v>
      </c>
      <c r="P2399" s="16"/>
    </row>
    <row r="2400" spans="1:16" s="1" customFormat="1" hidden="1" x14ac:dyDescent="0.25">
      <c r="A2400" s="12">
        <f t="shared" si="74"/>
        <v>2399</v>
      </c>
      <c r="B2400" s="12" t="s">
        <v>4322</v>
      </c>
      <c r="C2400" s="13" t="s">
        <v>9406</v>
      </c>
      <c r="D2400" s="13" t="s">
        <v>10355</v>
      </c>
      <c r="E2400" s="13" t="s">
        <v>10517</v>
      </c>
      <c r="F2400" s="12" t="s">
        <v>10518</v>
      </c>
      <c r="G2400" s="13" t="s">
        <v>10519</v>
      </c>
      <c r="H2400" s="12" t="s">
        <v>11792</v>
      </c>
      <c r="I2400" s="12" t="s">
        <v>12230</v>
      </c>
      <c r="J2400" s="12" t="s">
        <v>11380</v>
      </c>
      <c r="K2400" s="14" t="s">
        <v>11381</v>
      </c>
      <c r="L2400" s="15">
        <v>0</v>
      </c>
      <c r="M2400" s="15">
        <v>1950</v>
      </c>
      <c r="N2400" s="15">
        <f t="shared" si="75"/>
        <v>1950</v>
      </c>
      <c r="O2400" s="15" t="s">
        <v>12671</v>
      </c>
      <c r="P2400" s="16"/>
    </row>
    <row r="2401" spans="1:16" s="1" customFormat="1" hidden="1" x14ac:dyDescent="0.25">
      <c r="A2401" s="12">
        <f t="shared" si="74"/>
        <v>2400</v>
      </c>
      <c r="B2401" s="12" t="s">
        <v>1829</v>
      </c>
      <c r="C2401" s="13" t="s">
        <v>7955</v>
      </c>
      <c r="D2401" s="13" t="s">
        <v>10355</v>
      </c>
      <c r="E2401" s="13" t="s">
        <v>10517</v>
      </c>
      <c r="F2401" s="12" t="s">
        <v>10518</v>
      </c>
      <c r="G2401" s="13" t="s">
        <v>10519</v>
      </c>
      <c r="H2401" s="12" t="s">
        <v>11792</v>
      </c>
      <c r="I2401" s="12" t="s">
        <v>12229</v>
      </c>
      <c r="J2401" s="12" t="s">
        <v>11386</v>
      </c>
      <c r="K2401" s="14" t="s">
        <v>11387</v>
      </c>
      <c r="L2401" s="15">
        <v>100</v>
      </c>
      <c r="M2401" s="15">
        <v>400</v>
      </c>
      <c r="N2401" s="15">
        <f t="shared" si="75"/>
        <v>500</v>
      </c>
      <c r="O2401" s="15" t="s">
        <v>12671</v>
      </c>
      <c r="P2401" s="16"/>
    </row>
    <row r="2402" spans="1:16" s="1" customFormat="1" hidden="1" x14ac:dyDescent="0.25">
      <c r="A2402" s="12">
        <f t="shared" si="74"/>
        <v>2401</v>
      </c>
      <c r="B2402" s="12" t="s">
        <v>2953</v>
      </c>
      <c r="C2402" s="13" t="s">
        <v>5828</v>
      </c>
      <c r="D2402" s="13" t="s">
        <v>10355</v>
      </c>
      <c r="E2402" s="13" t="s">
        <v>10517</v>
      </c>
      <c r="F2402" s="12" t="s">
        <v>10518</v>
      </c>
      <c r="G2402" s="13" t="s">
        <v>10519</v>
      </c>
      <c r="H2402" s="12" t="s">
        <v>11792</v>
      </c>
      <c r="I2402" s="12" t="s">
        <v>12229</v>
      </c>
      <c r="J2402" s="12" t="s">
        <v>11376</v>
      </c>
      <c r="K2402" s="14" t="s">
        <v>11377</v>
      </c>
      <c r="L2402" s="15">
        <v>0</v>
      </c>
      <c r="M2402" s="15">
        <v>50</v>
      </c>
      <c r="N2402" s="15">
        <f t="shared" si="75"/>
        <v>50</v>
      </c>
      <c r="O2402" s="15" t="s">
        <v>12671</v>
      </c>
      <c r="P2402" s="16"/>
    </row>
    <row r="2403" spans="1:16" s="1" customFormat="1" hidden="1" x14ac:dyDescent="0.25">
      <c r="A2403" s="12">
        <f t="shared" si="74"/>
        <v>2402</v>
      </c>
      <c r="B2403" s="12" t="s">
        <v>1855</v>
      </c>
      <c r="C2403" s="13" t="s">
        <v>6308</v>
      </c>
      <c r="D2403" s="13" t="s">
        <v>10355</v>
      </c>
      <c r="E2403" s="13" t="s">
        <v>10517</v>
      </c>
      <c r="F2403" s="12" t="s">
        <v>10518</v>
      </c>
      <c r="G2403" s="13" t="s">
        <v>10519</v>
      </c>
      <c r="H2403" s="12" t="s">
        <v>11792</v>
      </c>
      <c r="I2403" s="12" t="s">
        <v>12231</v>
      </c>
      <c r="J2403" s="12" t="s">
        <v>11376</v>
      </c>
      <c r="K2403" s="14" t="s">
        <v>11377</v>
      </c>
      <c r="L2403" s="15">
        <v>0</v>
      </c>
      <c r="M2403" s="15">
        <v>1700</v>
      </c>
      <c r="N2403" s="15">
        <f t="shared" si="75"/>
        <v>1700</v>
      </c>
      <c r="O2403" s="15" t="s">
        <v>12671</v>
      </c>
      <c r="P2403" s="16"/>
    </row>
    <row r="2404" spans="1:16" s="1" customFormat="1" hidden="1" x14ac:dyDescent="0.25">
      <c r="A2404" s="12">
        <f t="shared" si="74"/>
        <v>2403</v>
      </c>
      <c r="B2404" s="12" t="s">
        <v>1840</v>
      </c>
      <c r="C2404" s="13" t="s">
        <v>7068</v>
      </c>
      <c r="D2404" s="13" t="s">
        <v>10355</v>
      </c>
      <c r="E2404" s="13" t="s">
        <v>10517</v>
      </c>
      <c r="F2404" s="12" t="s">
        <v>10518</v>
      </c>
      <c r="G2404" s="13" t="s">
        <v>10519</v>
      </c>
      <c r="H2404" s="12" t="s">
        <v>11792</v>
      </c>
      <c r="I2404" s="12" t="s">
        <v>12232</v>
      </c>
      <c r="J2404" s="12" t="s">
        <v>11428</v>
      </c>
      <c r="K2404" s="14" t="s">
        <v>11429</v>
      </c>
      <c r="L2404" s="15">
        <v>0</v>
      </c>
      <c r="M2404" s="15">
        <v>200</v>
      </c>
      <c r="N2404" s="15">
        <f t="shared" si="75"/>
        <v>200</v>
      </c>
      <c r="O2404" s="15" t="s">
        <v>12671</v>
      </c>
      <c r="P2404" s="16"/>
    </row>
    <row r="2405" spans="1:16" s="1" customFormat="1" hidden="1" x14ac:dyDescent="0.25">
      <c r="A2405" s="12">
        <f t="shared" si="74"/>
        <v>2404</v>
      </c>
      <c r="B2405" s="12" t="s">
        <v>3549</v>
      </c>
      <c r="C2405" s="13" t="s">
        <v>7536</v>
      </c>
      <c r="D2405" s="13" t="s">
        <v>10355</v>
      </c>
      <c r="E2405" s="13" t="s">
        <v>10373</v>
      </c>
      <c r="F2405" s="12" t="s">
        <v>10374</v>
      </c>
      <c r="G2405" s="13" t="s">
        <v>10375</v>
      </c>
      <c r="H2405" s="12" t="s">
        <v>11792</v>
      </c>
      <c r="I2405" s="12" t="s">
        <v>12229</v>
      </c>
      <c r="J2405" s="12" t="s">
        <v>11543</v>
      </c>
      <c r="K2405" s="14" t="s">
        <v>11544</v>
      </c>
      <c r="L2405" s="15">
        <v>0</v>
      </c>
      <c r="M2405" s="15">
        <v>200</v>
      </c>
      <c r="N2405" s="15">
        <f t="shared" si="75"/>
        <v>200</v>
      </c>
      <c r="O2405" s="15" t="s">
        <v>12671</v>
      </c>
      <c r="P2405" s="16"/>
    </row>
    <row r="2406" spans="1:16" s="1" customFormat="1" hidden="1" x14ac:dyDescent="0.25">
      <c r="A2406" s="12">
        <f t="shared" si="74"/>
        <v>2405</v>
      </c>
      <c r="B2406" s="12" t="s">
        <v>4859</v>
      </c>
      <c r="C2406" s="13" t="s">
        <v>6469</v>
      </c>
      <c r="D2406" s="13" t="s">
        <v>10355</v>
      </c>
      <c r="E2406" s="13" t="s">
        <v>10517</v>
      </c>
      <c r="F2406" s="12" t="s">
        <v>10518</v>
      </c>
      <c r="G2406" s="13" t="s">
        <v>10519</v>
      </c>
      <c r="H2406" s="12" t="s">
        <v>11792</v>
      </c>
      <c r="I2406" s="12" t="s">
        <v>12229</v>
      </c>
      <c r="J2406" s="12" t="s">
        <v>11752</v>
      </c>
      <c r="K2406" s="14" t="s">
        <v>11753</v>
      </c>
      <c r="L2406" s="15">
        <v>0</v>
      </c>
      <c r="M2406" s="15">
        <v>300</v>
      </c>
      <c r="N2406" s="15">
        <f t="shared" si="75"/>
        <v>300</v>
      </c>
      <c r="O2406" s="15" t="s">
        <v>12671</v>
      </c>
      <c r="P2406" s="16"/>
    </row>
    <row r="2407" spans="1:16" s="1" customFormat="1" hidden="1" x14ac:dyDescent="0.25">
      <c r="A2407" s="12">
        <f t="shared" si="74"/>
        <v>2406</v>
      </c>
      <c r="B2407" s="12" t="s">
        <v>3433</v>
      </c>
      <c r="C2407" s="13" t="s">
        <v>8894</v>
      </c>
      <c r="D2407" s="13" t="s">
        <v>10355</v>
      </c>
      <c r="E2407" s="13" t="s">
        <v>10373</v>
      </c>
      <c r="F2407" s="12" t="s">
        <v>10378</v>
      </c>
      <c r="G2407" s="13" t="s">
        <v>10379</v>
      </c>
      <c r="H2407" s="12" t="s">
        <v>11792</v>
      </c>
      <c r="I2407" s="12" t="s">
        <v>12229</v>
      </c>
      <c r="J2407" s="12" t="s">
        <v>11562</v>
      </c>
      <c r="K2407" s="14" t="s">
        <v>11563</v>
      </c>
      <c r="L2407" s="15">
        <v>0</v>
      </c>
      <c r="M2407" s="15">
        <v>200</v>
      </c>
      <c r="N2407" s="15">
        <f t="shared" si="75"/>
        <v>200</v>
      </c>
      <c r="O2407" s="15" t="s">
        <v>12671</v>
      </c>
      <c r="P2407" s="16"/>
    </row>
    <row r="2408" spans="1:16" s="1" customFormat="1" hidden="1" x14ac:dyDescent="0.25">
      <c r="A2408" s="12">
        <f t="shared" si="74"/>
        <v>2407</v>
      </c>
      <c r="B2408" s="12" t="s">
        <v>1656</v>
      </c>
      <c r="C2408" s="13" t="s">
        <v>6043</v>
      </c>
      <c r="D2408" s="13" t="s">
        <v>10355</v>
      </c>
      <c r="E2408" s="13" t="s">
        <v>10373</v>
      </c>
      <c r="F2408" s="12" t="s">
        <v>10374</v>
      </c>
      <c r="G2408" s="13" t="s">
        <v>10375</v>
      </c>
      <c r="H2408" s="12" t="s">
        <v>11792</v>
      </c>
      <c r="I2408" s="12" t="s">
        <v>12231</v>
      </c>
      <c r="J2408" s="12" t="s">
        <v>11556</v>
      </c>
      <c r="K2408" s="14" t="s">
        <v>11557</v>
      </c>
      <c r="L2408" s="15">
        <v>0</v>
      </c>
      <c r="M2408" s="15">
        <v>3700</v>
      </c>
      <c r="N2408" s="15">
        <f t="shared" si="75"/>
        <v>3700</v>
      </c>
      <c r="O2408" s="15" t="s">
        <v>12671</v>
      </c>
      <c r="P2408" s="16"/>
    </row>
    <row r="2409" spans="1:16" s="1" customFormat="1" hidden="1" x14ac:dyDescent="0.25">
      <c r="A2409" s="12">
        <f t="shared" si="74"/>
        <v>2408</v>
      </c>
      <c r="B2409" s="12" t="s">
        <v>2868</v>
      </c>
      <c r="C2409" s="13" t="s">
        <v>6342</v>
      </c>
      <c r="D2409" s="13" t="s">
        <v>10363</v>
      </c>
      <c r="E2409" s="13" t="s">
        <v>10416</v>
      </c>
      <c r="F2409" s="12" t="s">
        <v>10421</v>
      </c>
      <c r="G2409" s="13" t="s">
        <v>10422</v>
      </c>
      <c r="H2409" s="12" t="s">
        <v>11792</v>
      </c>
      <c r="I2409" s="12" t="s">
        <v>12229</v>
      </c>
      <c r="J2409" s="12" t="s">
        <v>11253</v>
      </c>
      <c r="K2409" s="14" t="s">
        <v>11254</v>
      </c>
      <c r="L2409" s="15">
        <v>0</v>
      </c>
      <c r="M2409" s="15">
        <v>650</v>
      </c>
      <c r="N2409" s="15">
        <f t="shared" si="75"/>
        <v>650</v>
      </c>
      <c r="O2409" s="15" t="s">
        <v>12671</v>
      </c>
      <c r="P2409" s="16"/>
    </row>
    <row r="2410" spans="1:16" s="1" customFormat="1" hidden="1" x14ac:dyDescent="0.25">
      <c r="A2410" s="12">
        <f t="shared" si="74"/>
        <v>2409</v>
      </c>
      <c r="B2410" s="12" t="s">
        <v>3933</v>
      </c>
      <c r="C2410" s="13" t="s">
        <v>9180</v>
      </c>
      <c r="D2410" s="13" t="s">
        <v>10355</v>
      </c>
      <c r="E2410" s="13" t="s">
        <v>10373</v>
      </c>
      <c r="F2410" s="12" t="s">
        <v>10374</v>
      </c>
      <c r="G2410" s="13" t="s">
        <v>10375</v>
      </c>
      <c r="H2410" s="12" t="s">
        <v>11792</v>
      </c>
      <c r="I2410" s="12" t="s">
        <v>12229</v>
      </c>
      <c r="J2410" s="12" t="s">
        <v>11558</v>
      </c>
      <c r="K2410" s="14" t="s">
        <v>11559</v>
      </c>
      <c r="L2410" s="15">
        <v>0</v>
      </c>
      <c r="M2410" s="15">
        <v>150</v>
      </c>
      <c r="N2410" s="15">
        <f t="shared" si="75"/>
        <v>150</v>
      </c>
      <c r="O2410" s="15" t="s">
        <v>12671</v>
      </c>
      <c r="P2410" s="16"/>
    </row>
    <row r="2411" spans="1:16" s="1" customFormat="1" hidden="1" x14ac:dyDescent="0.25">
      <c r="A2411" s="12">
        <f t="shared" si="74"/>
        <v>2410</v>
      </c>
      <c r="B2411" s="12" t="s">
        <v>3371</v>
      </c>
      <c r="C2411" s="13" t="s">
        <v>6334</v>
      </c>
      <c r="D2411" s="13" t="s">
        <v>10355</v>
      </c>
      <c r="E2411" s="13" t="s">
        <v>10373</v>
      </c>
      <c r="F2411" s="12" t="s">
        <v>10374</v>
      </c>
      <c r="G2411" s="13" t="s">
        <v>10375</v>
      </c>
      <c r="H2411" s="12" t="s">
        <v>11792</v>
      </c>
      <c r="I2411" s="12" t="s">
        <v>12233</v>
      </c>
      <c r="J2411" s="12" t="s">
        <v>11558</v>
      </c>
      <c r="K2411" s="14" t="s">
        <v>11559</v>
      </c>
      <c r="L2411" s="15">
        <v>0</v>
      </c>
      <c r="M2411" s="15">
        <v>600</v>
      </c>
      <c r="N2411" s="15">
        <f t="shared" si="75"/>
        <v>600</v>
      </c>
      <c r="O2411" s="15" t="s">
        <v>12671</v>
      </c>
      <c r="P2411" s="16"/>
    </row>
    <row r="2412" spans="1:16" s="1" customFormat="1" hidden="1" x14ac:dyDescent="0.25">
      <c r="A2412" s="12">
        <f t="shared" si="74"/>
        <v>2411</v>
      </c>
      <c r="B2412" s="12" t="s">
        <v>1655</v>
      </c>
      <c r="C2412" s="13" t="s">
        <v>7867</v>
      </c>
      <c r="D2412" s="13" t="s">
        <v>10355</v>
      </c>
      <c r="E2412" s="13" t="s">
        <v>10373</v>
      </c>
      <c r="F2412" s="12" t="s">
        <v>10374</v>
      </c>
      <c r="G2412" s="13" t="s">
        <v>10375</v>
      </c>
      <c r="H2412" s="12" t="s">
        <v>11792</v>
      </c>
      <c r="I2412" s="12" t="s">
        <v>12233</v>
      </c>
      <c r="J2412" s="12" t="s">
        <v>11558</v>
      </c>
      <c r="K2412" s="14" t="s">
        <v>11559</v>
      </c>
      <c r="L2412" s="15">
        <v>100</v>
      </c>
      <c r="M2412" s="15">
        <v>600</v>
      </c>
      <c r="N2412" s="15">
        <f t="shared" si="75"/>
        <v>700</v>
      </c>
      <c r="O2412" s="15" t="s">
        <v>12671</v>
      </c>
      <c r="P2412" s="16"/>
    </row>
    <row r="2413" spans="1:16" s="1" customFormat="1" x14ac:dyDescent="0.25">
      <c r="A2413" s="12">
        <f t="shared" si="74"/>
        <v>2412</v>
      </c>
      <c r="B2413" s="12" t="s">
        <v>11856</v>
      </c>
      <c r="C2413" s="13" t="s">
        <v>11857</v>
      </c>
      <c r="D2413" s="13" t="s">
        <v>10369</v>
      </c>
      <c r="E2413" s="13" t="s">
        <v>10369</v>
      </c>
      <c r="F2413" s="12" t="s">
        <v>10427</v>
      </c>
      <c r="G2413" s="13" t="s">
        <v>10428</v>
      </c>
      <c r="H2413" s="12" t="s">
        <v>11792</v>
      </c>
      <c r="I2413" s="12" t="s">
        <v>12229</v>
      </c>
      <c r="J2413" s="12" t="s">
        <v>11362</v>
      </c>
      <c r="K2413" s="14" t="s">
        <v>12320</v>
      </c>
      <c r="L2413" s="15">
        <v>0</v>
      </c>
      <c r="M2413" s="15">
        <v>2350</v>
      </c>
      <c r="N2413" s="15">
        <f t="shared" si="75"/>
        <v>2350</v>
      </c>
      <c r="O2413" s="15" t="s">
        <v>12671</v>
      </c>
      <c r="P2413" s="16"/>
    </row>
    <row r="2414" spans="1:16" s="1" customFormat="1" hidden="1" x14ac:dyDescent="0.25">
      <c r="A2414" s="12">
        <f t="shared" si="74"/>
        <v>2413</v>
      </c>
      <c r="B2414" s="12" t="s">
        <v>2979</v>
      </c>
      <c r="C2414" s="13" t="s">
        <v>6086</v>
      </c>
      <c r="D2414" s="13" t="s">
        <v>10355</v>
      </c>
      <c r="E2414" s="13" t="s">
        <v>10517</v>
      </c>
      <c r="F2414" s="12" t="s">
        <v>10518</v>
      </c>
      <c r="G2414" s="13" t="s">
        <v>10519</v>
      </c>
      <c r="H2414" s="12" t="s">
        <v>11792</v>
      </c>
      <c r="I2414" s="12" t="s">
        <v>12229</v>
      </c>
      <c r="J2414" s="12" t="s">
        <v>11436</v>
      </c>
      <c r="K2414" s="14" t="s">
        <v>11437</v>
      </c>
      <c r="L2414" s="15">
        <v>0</v>
      </c>
      <c r="M2414" s="15">
        <v>800</v>
      </c>
      <c r="N2414" s="15">
        <f t="shared" si="75"/>
        <v>800</v>
      </c>
      <c r="O2414" s="15" t="s">
        <v>12671</v>
      </c>
      <c r="P2414" s="16"/>
    </row>
    <row r="2415" spans="1:16" s="1" customFormat="1" hidden="1" x14ac:dyDescent="0.25">
      <c r="A2415" s="12">
        <f t="shared" si="74"/>
        <v>2414</v>
      </c>
      <c r="B2415" s="12" t="s">
        <v>3553</v>
      </c>
      <c r="C2415" s="13" t="s">
        <v>8957</v>
      </c>
      <c r="D2415" s="13" t="s">
        <v>10369</v>
      </c>
      <c r="E2415" s="13" t="s">
        <v>10408</v>
      </c>
      <c r="F2415" s="12" t="s">
        <v>10484</v>
      </c>
      <c r="G2415" s="13" t="s">
        <v>10485</v>
      </c>
      <c r="H2415" s="12" t="s">
        <v>11792</v>
      </c>
      <c r="I2415" s="12" t="s">
        <v>12229</v>
      </c>
      <c r="J2415" s="12" t="s">
        <v>11293</v>
      </c>
      <c r="K2415" s="14" t="s">
        <v>11294</v>
      </c>
      <c r="L2415" s="15">
        <v>0</v>
      </c>
      <c r="M2415" s="15">
        <v>100</v>
      </c>
      <c r="N2415" s="15">
        <f t="shared" si="75"/>
        <v>100</v>
      </c>
      <c r="O2415" s="15" t="s">
        <v>12671</v>
      </c>
      <c r="P2415" s="16"/>
    </row>
    <row r="2416" spans="1:16" s="1" customFormat="1" hidden="1" x14ac:dyDescent="0.25">
      <c r="A2416" s="12">
        <f t="shared" si="74"/>
        <v>2415</v>
      </c>
      <c r="B2416" s="12" t="s">
        <v>4596</v>
      </c>
      <c r="C2416" s="13" t="s">
        <v>6044</v>
      </c>
      <c r="D2416" s="13" t="s">
        <v>10369</v>
      </c>
      <c r="E2416" s="13" t="s">
        <v>10408</v>
      </c>
      <c r="F2416" s="12" t="s">
        <v>10484</v>
      </c>
      <c r="G2416" s="13" t="s">
        <v>10485</v>
      </c>
      <c r="H2416" s="12" t="s">
        <v>11792</v>
      </c>
      <c r="I2416" s="12" t="s">
        <v>12230</v>
      </c>
      <c r="J2416" s="12" t="s">
        <v>11293</v>
      </c>
      <c r="K2416" s="14" t="s">
        <v>11294</v>
      </c>
      <c r="L2416" s="15">
        <v>0</v>
      </c>
      <c r="M2416" s="15">
        <v>150</v>
      </c>
      <c r="N2416" s="15">
        <f t="shared" si="75"/>
        <v>150</v>
      </c>
      <c r="O2416" s="15" t="s">
        <v>12671</v>
      </c>
      <c r="P2416" s="16"/>
    </row>
    <row r="2417" spans="1:16" s="1" customFormat="1" hidden="1" x14ac:dyDescent="0.25">
      <c r="A2417" s="12">
        <f t="shared" si="74"/>
        <v>2416</v>
      </c>
      <c r="B2417" s="12" t="s">
        <v>3548</v>
      </c>
      <c r="C2417" s="13" t="s">
        <v>8721</v>
      </c>
      <c r="D2417" s="13" t="s">
        <v>10355</v>
      </c>
      <c r="E2417" s="13" t="s">
        <v>10373</v>
      </c>
      <c r="F2417" s="12" t="s">
        <v>10374</v>
      </c>
      <c r="G2417" s="13" t="s">
        <v>10375</v>
      </c>
      <c r="H2417" s="12" t="s">
        <v>11792</v>
      </c>
      <c r="I2417" s="12" t="s">
        <v>12230</v>
      </c>
      <c r="J2417" s="12" t="s">
        <v>11549</v>
      </c>
      <c r="K2417" s="14" t="s">
        <v>11550</v>
      </c>
      <c r="L2417" s="15">
        <v>0</v>
      </c>
      <c r="M2417" s="15">
        <v>500</v>
      </c>
      <c r="N2417" s="15">
        <f t="shared" si="75"/>
        <v>500</v>
      </c>
      <c r="O2417" s="15" t="s">
        <v>12671</v>
      </c>
      <c r="P2417" s="16"/>
    </row>
    <row r="2418" spans="1:16" s="1" customFormat="1" hidden="1" x14ac:dyDescent="0.25">
      <c r="A2418" s="12">
        <f t="shared" si="74"/>
        <v>2417</v>
      </c>
      <c r="B2418" s="12" t="s">
        <v>2870</v>
      </c>
      <c r="C2418" s="13" t="s">
        <v>6780</v>
      </c>
      <c r="D2418" s="13" t="s">
        <v>10363</v>
      </c>
      <c r="E2418" s="13" t="s">
        <v>10416</v>
      </c>
      <c r="F2418" s="12" t="s">
        <v>10421</v>
      </c>
      <c r="G2418" s="13" t="s">
        <v>10422</v>
      </c>
      <c r="H2418" s="12" t="s">
        <v>11792</v>
      </c>
      <c r="I2418" s="12" t="s">
        <v>12233</v>
      </c>
      <c r="J2418" s="12" t="s">
        <v>11253</v>
      </c>
      <c r="K2418" s="14" t="s">
        <v>11254</v>
      </c>
      <c r="L2418" s="15">
        <v>0</v>
      </c>
      <c r="M2418" s="15">
        <v>250</v>
      </c>
      <c r="N2418" s="15">
        <f t="shared" si="75"/>
        <v>250</v>
      </c>
      <c r="O2418" s="15" t="s">
        <v>12671</v>
      </c>
      <c r="P2418" s="16"/>
    </row>
    <row r="2419" spans="1:16" s="1" customFormat="1" hidden="1" x14ac:dyDescent="0.25">
      <c r="A2419" s="12">
        <f t="shared" si="74"/>
        <v>2418</v>
      </c>
      <c r="B2419" s="12" t="s">
        <v>2095</v>
      </c>
      <c r="C2419" s="13" t="s">
        <v>8102</v>
      </c>
      <c r="D2419" s="13" t="s">
        <v>10355</v>
      </c>
      <c r="E2419" s="13" t="s">
        <v>10373</v>
      </c>
      <c r="F2419" s="12" t="s">
        <v>10374</v>
      </c>
      <c r="G2419" s="13" t="s">
        <v>10375</v>
      </c>
      <c r="H2419" s="12" t="s">
        <v>11792</v>
      </c>
      <c r="I2419" s="12" t="s">
        <v>12229</v>
      </c>
      <c r="J2419" s="12" t="s">
        <v>11551</v>
      </c>
      <c r="K2419" s="14" t="s">
        <v>11552</v>
      </c>
      <c r="L2419" s="15">
        <v>0</v>
      </c>
      <c r="M2419" s="15">
        <v>350</v>
      </c>
      <c r="N2419" s="15">
        <f t="shared" si="75"/>
        <v>350</v>
      </c>
      <c r="O2419" s="15" t="s">
        <v>12671</v>
      </c>
      <c r="P2419" s="16"/>
    </row>
    <row r="2420" spans="1:16" s="1" customFormat="1" hidden="1" x14ac:dyDescent="0.25">
      <c r="A2420" s="12">
        <f t="shared" si="74"/>
        <v>2419</v>
      </c>
      <c r="B2420" s="12" t="s">
        <v>1851</v>
      </c>
      <c r="C2420" s="13" t="s">
        <v>5856</v>
      </c>
      <c r="D2420" s="13" t="s">
        <v>10355</v>
      </c>
      <c r="E2420" s="13" t="s">
        <v>10517</v>
      </c>
      <c r="F2420" s="12" t="s">
        <v>10518</v>
      </c>
      <c r="G2420" s="13" t="s">
        <v>10519</v>
      </c>
      <c r="H2420" s="12" t="s">
        <v>11792</v>
      </c>
      <c r="I2420" s="12" t="s">
        <v>12229</v>
      </c>
      <c r="J2420" s="12" t="s">
        <v>11436</v>
      </c>
      <c r="K2420" s="14" t="s">
        <v>11437</v>
      </c>
      <c r="L2420" s="15">
        <v>0</v>
      </c>
      <c r="M2420" s="15">
        <v>400</v>
      </c>
      <c r="N2420" s="15">
        <f t="shared" si="75"/>
        <v>400</v>
      </c>
      <c r="O2420" s="15" t="s">
        <v>12671</v>
      </c>
      <c r="P2420" s="16"/>
    </row>
    <row r="2421" spans="1:16" s="1" customFormat="1" hidden="1" x14ac:dyDescent="0.25">
      <c r="A2421" s="12">
        <f t="shared" si="74"/>
        <v>2420</v>
      </c>
      <c r="B2421" s="12" t="s">
        <v>3294</v>
      </c>
      <c r="C2421" s="13" t="s">
        <v>8802</v>
      </c>
      <c r="D2421" s="13" t="s">
        <v>10355</v>
      </c>
      <c r="E2421" s="13" t="s">
        <v>10517</v>
      </c>
      <c r="F2421" s="12" t="s">
        <v>10518</v>
      </c>
      <c r="G2421" s="13" t="s">
        <v>10519</v>
      </c>
      <c r="H2421" s="12" t="s">
        <v>11792</v>
      </c>
      <c r="I2421" s="12" t="s">
        <v>12229</v>
      </c>
      <c r="J2421" s="12" t="s">
        <v>11436</v>
      </c>
      <c r="K2421" s="14" t="s">
        <v>11437</v>
      </c>
      <c r="L2421" s="15">
        <v>0</v>
      </c>
      <c r="M2421" s="15">
        <v>1400</v>
      </c>
      <c r="N2421" s="15">
        <f t="shared" si="75"/>
        <v>1400</v>
      </c>
      <c r="O2421" s="15" t="s">
        <v>12671</v>
      </c>
      <c r="P2421" s="16"/>
    </row>
    <row r="2422" spans="1:16" s="1" customFormat="1" hidden="1" x14ac:dyDescent="0.25">
      <c r="A2422" s="12">
        <f t="shared" si="74"/>
        <v>2421</v>
      </c>
      <c r="B2422" s="12" t="s">
        <v>5095</v>
      </c>
      <c r="C2422" s="13" t="s">
        <v>9843</v>
      </c>
      <c r="D2422" s="13" t="s">
        <v>10363</v>
      </c>
      <c r="E2422" s="13" t="s">
        <v>10416</v>
      </c>
      <c r="F2422" s="12" t="s">
        <v>10421</v>
      </c>
      <c r="G2422" s="13" t="s">
        <v>10422</v>
      </c>
      <c r="H2422" s="12" t="s">
        <v>11792</v>
      </c>
      <c r="I2422" s="12" t="s">
        <v>12229</v>
      </c>
      <c r="J2422" s="12" t="s">
        <v>11253</v>
      </c>
      <c r="K2422" s="14" t="s">
        <v>11254</v>
      </c>
      <c r="L2422" s="15">
        <v>0</v>
      </c>
      <c r="M2422" s="15">
        <v>50</v>
      </c>
      <c r="N2422" s="15">
        <f t="shared" si="75"/>
        <v>50</v>
      </c>
      <c r="O2422" s="15" t="s">
        <v>12671</v>
      </c>
      <c r="P2422" s="16"/>
    </row>
    <row r="2423" spans="1:16" s="1" customFormat="1" hidden="1" x14ac:dyDescent="0.25">
      <c r="A2423" s="12">
        <f t="shared" si="74"/>
        <v>2422</v>
      </c>
      <c r="B2423" s="12" t="s">
        <v>193</v>
      </c>
      <c r="C2423" s="13" t="s">
        <v>6493</v>
      </c>
      <c r="D2423" s="13" t="s">
        <v>10355</v>
      </c>
      <c r="E2423" s="13" t="s">
        <v>10477</v>
      </c>
      <c r="F2423" s="12" t="s">
        <v>10579</v>
      </c>
      <c r="G2423" s="13" t="s">
        <v>5737</v>
      </c>
      <c r="H2423" s="12" t="s">
        <v>11792</v>
      </c>
      <c r="I2423" s="12" t="s">
        <v>12233</v>
      </c>
      <c r="J2423" s="12" t="s">
        <v>11697</v>
      </c>
      <c r="K2423" s="14" t="s">
        <v>11698</v>
      </c>
      <c r="L2423" s="15">
        <v>0</v>
      </c>
      <c r="M2423" s="15">
        <v>5600</v>
      </c>
      <c r="N2423" s="15">
        <f t="shared" si="75"/>
        <v>5600</v>
      </c>
      <c r="O2423" s="15" t="s">
        <v>12671</v>
      </c>
      <c r="P2423" s="16"/>
    </row>
    <row r="2424" spans="1:16" s="1" customFormat="1" hidden="1" x14ac:dyDescent="0.25">
      <c r="A2424" s="12">
        <f t="shared" si="74"/>
        <v>2423</v>
      </c>
      <c r="B2424" s="12" t="s">
        <v>2436</v>
      </c>
      <c r="C2424" s="13" t="s">
        <v>8322</v>
      </c>
      <c r="D2424" s="13" t="s">
        <v>10355</v>
      </c>
      <c r="E2424" s="13" t="s">
        <v>10517</v>
      </c>
      <c r="F2424" s="12" t="s">
        <v>10518</v>
      </c>
      <c r="G2424" s="13" t="s">
        <v>10519</v>
      </c>
      <c r="H2424" s="12" t="s">
        <v>11792</v>
      </c>
      <c r="I2424" s="12" t="s">
        <v>12229</v>
      </c>
      <c r="J2424" s="12" t="s">
        <v>11380</v>
      </c>
      <c r="K2424" s="14" t="s">
        <v>11381</v>
      </c>
      <c r="L2424" s="15">
        <v>0</v>
      </c>
      <c r="M2424" s="15">
        <v>100</v>
      </c>
      <c r="N2424" s="15">
        <f t="shared" si="75"/>
        <v>100</v>
      </c>
      <c r="O2424" s="15" t="s">
        <v>12671</v>
      </c>
      <c r="P2424" s="16"/>
    </row>
    <row r="2425" spans="1:16" s="1" customFormat="1" hidden="1" x14ac:dyDescent="0.25">
      <c r="A2425" s="12">
        <f t="shared" si="74"/>
        <v>2424</v>
      </c>
      <c r="B2425" s="12" t="s">
        <v>11859</v>
      </c>
      <c r="C2425" s="13" t="s">
        <v>11860</v>
      </c>
      <c r="D2425" s="13" t="s">
        <v>10355</v>
      </c>
      <c r="E2425" s="13" t="s">
        <v>10373</v>
      </c>
      <c r="F2425" s="12" t="s">
        <v>10374</v>
      </c>
      <c r="G2425" s="13" t="s">
        <v>10375</v>
      </c>
      <c r="H2425" s="12" t="s">
        <v>11792</v>
      </c>
      <c r="I2425" s="12" t="s">
        <v>12229</v>
      </c>
      <c r="J2425" s="12" t="s">
        <v>11543</v>
      </c>
      <c r="K2425" s="14" t="s">
        <v>11544</v>
      </c>
      <c r="L2425" s="15">
        <v>0</v>
      </c>
      <c r="M2425" s="15">
        <v>200</v>
      </c>
      <c r="N2425" s="15">
        <f t="shared" si="75"/>
        <v>200</v>
      </c>
      <c r="O2425" s="15" t="s">
        <v>12671</v>
      </c>
      <c r="P2425" s="16"/>
    </row>
    <row r="2426" spans="1:16" s="1" customFormat="1" hidden="1" x14ac:dyDescent="0.25">
      <c r="A2426" s="12">
        <f t="shared" si="74"/>
        <v>2425</v>
      </c>
      <c r="B2426" s="12" t="s">
        <v>2439</v>
      </c>
      <c r="C2426" s="13" t="s">
        <v>6769</v>
      </c>
      <c r="D2426" s="13" t="s">
        <v>10355</v>
      </c>
      <c r="E2426" s="13" t="s">
        <v>10517</v>
      </c>
      <c r="F2426" s="12" t="s">
        <v>10518</v>
      </c>
      <c r="G2426" s="13" t="s">
        <v>10519</v>
      </c>
      <c r="H2426" s="12" t="s">
        <v>11792</v>
      </c>
      <c r="I2426" s="12" t="s">
        <v>12229</v>
      </c>
      <c r="J2426" s="12" t="s">
        <v>11380</v>
      </c>
      <c r="K2426" s="14" t="s">
        <v>11381</v>
      </c>
      <c r="L2426" s="15">
        <v>0</v>
      </c>
      <c r="M2426" s="15">
        <v>100</v>
      </c>
      <c r="N2426" s="15">
        <f t="shared" si="75"/>
        <v>100</v>
      </c>
      <c r="O2426" s="15" t="s">
        <v>12671</v>
      </c>
      <c r="P2426" s="16"/>
    </row>
    <row r="2427" spans="1:16" s="1" customFormat="1" hidden="1" x14ac:dyDescent="0.25">
      <c r="A2427" s="12">
        <f t="shared" si="74"/>
        <v>2426</v>
      </c>
      <c r="B2427" s="12" t="s">
        <v>5369</v>
      </c>
      <c r="C2427" s="13" t="s">
        <v>10014</v>
      </c>
      <c r="D2427" s="13" t="s">
        <v>10355</v>
      </c>
      <c r="E2427" s="13" t="s">
        <v>10517</v>
      </c>
      <c r="F2427" s="12" t="s">
        <v>10518</v>
      </c>
      <c r="G2427" s="13" t="s">
        <v>10519</v>
      </c>
      <c r="H2427" s="12" t="s">
        <v>11792</v>
      </c>
      <c r="I2427" s="12" t="s">
        <v>12229</v>
      </c>
      <c r="J2427" s="12" t="s">
        <v>11397</v>
      </c>
      <c r="K2427" s="14" t="s">
        <v>11398</v>
      </c>
      <c r="L2427" s="15">
        <v>0</v>
      </c>
      <c r="M2427" s="15">
        <v>50</v>
      </c>
      <c r="N2427" s="15">
        <f t="shared" si="75"/>
        <v>50</v>
      </c>
      <c r="O2427" s="15" t="s">
        <v>12671</v>
      </c>
      <c r="P2427" s="16"/>
    </row>
    <row r="2428" spans="1:16" s="1" customFormat="1" hidden="1" x14ac:dyDescent="0.25">
      <c r="A2428" s="12">
        <f t="shared" si="74"/>
        <v>2427</v>
      </c>
      <c r="B2428" s="12" t="s">
        <v>1859</v>
      </c>
      <c r="C2428" s="13" t="s">
        <v>6355</v>
      </c>
      <c r="D2428" s="13" t="s">
        <v>10355</v>
      </c>
      <c r="E2428" s="13" t="s">
        <v>10517</v>
      </c>
      <c r="F2428" s="12" t="s">
        <v>10518</v>
      </c>
      <c r="G2428" s="13" t="s">
        <v>10519</v>
      </c>
      <c r="H2428" s="12" t="s">
        <v>11792</v>
      </c>
      <c r="I2428" s="12" t="s">
        <v>12233</v>
      </c>
      <c r="J2428" s="12" t="s">
        <v>11413</v>
      </c>
      <c r="K2428" s="14" t="s">
        <v>11414</v>
      </c>
      <c r="L2428" s="15">
        <v>3450</v>
      </c>
      <c r="M2428" s="15">
        <v>7650</v>
      </c>
      <c r="N2428" s="15">
        <f t="shared" si="75"/>
        <v>11100</v>
      </c>
      <c r="O2428" s="15" t="s">
        <v>12671</v>
      </c>
      <c r="P2428" s="16"/>
    </row>
    <row r="2429" spans="1:16" s="1" customFormat="1" hidden="1" x14ac:dyDescent="0.25">
      <c r="A2429" s="12">
        <f t="shared" si="74"/>
        <v>2428</v>
      </c>
      <c r="B2429" s="12" t="s">
        <v>1679</v>
      </c>
      <c r="C2429" s="13" t="s">
        <v>6063</v>
      </c>
      <c r="D2429" s="13" t="s">
        <v>10355</v>
      </c>
      <c r="E2429" s="13" t="s">
        <v>10373</v>
      </c>
      <c r="F2429" s="12" t="s">
        <v>10374</v>
      </c>
      <c r="G2429" s="13" t="s">
        <v>10375</v>
      </c>
      <c r="H2429" s="12" t="s">
        <v>11792</v>
      </c>
      <c r="I2429" s="12" t="s">
        <v>12233</v>
      </c>
      <c r="J2429" s="12" t="s">
        <v>11547</v>
      </c>
      <c r="K2429" s="14" t="s">
        <v>11548</v>
      </c>
      <c r="L2429" s="15">
        <v>100</v>
      </c>
      <c r="M2429" s="15">
        <v>300</v>
      </c>
      <c r="N2429" s="15">
        <f t="shared" si="75"/>
        <v>400</v>
      </c>
      <c r="O2429" s="15" t="s">
        <v>12671</v>
      </c>
      <c r="P2429" s="16"/>
    </row>
    <row r="2430" spans="1:16" s="1" customFormat="1" hidden="1" x14ac:dyDescent="0.25">
      <c r="A2430" s="12">
        <f t="shared" si="74"/>
        <v>2429</v>
      </c>
      <c r="B2430" s="12" t="s">
        <v>3250</v>
      </c>
      <c r="C2430" s="13" t="s">
        <v>6155</v>
      </c>
      <c r="D2430" s="13" t="s">
        <v>10351</v>
      </c>
      <c r="E2430" s="13" t="s">
        <v>10390</v>
      </c>
      <c r="F2430" s="12" t="s">
        <v>10391</v>
      </c>
      <c r="G2430" s="13" t="s">
        <v>8404</v>
      </c>
      <c r="H2430" s="12" t="s">
        <v>11792</v>
      </c>
      <c r="I2430" s="12" t="s">
        <v>12230</v>
      </c>
      <c r="J2430" s="12" t="s">
        <v>11078</v>
      </c>
      <c r="K2430" s="14" t="s">
        <v>11079</v>
      </c>
      <c r="L2430" s="15">
        <v>0</v>
      </c>
      <c r="M2430" s="15">
        <v>1050</v>
      </c>
      <c r="N2430" s="15">
        <f t="shared" si="75"/>
        <v>1050</v>
      </c>
      <c r="O2430" s="15" t="s">
        <v>12671</v>
      </c>
      <c r="P2430" s="16"/>
    </row>
    <row r="2431" spans="1:16" s="1" customFormat="1" hidden="1" x14ac:dyDescent="0.25">
      <c r="A2431" s="12">
        <f t="shared" si="74"/>
        <v>2430</v>
      </c>
      <c r="B2431" s="12" t="s">
        <v>3054</v>
      </c>
      <c r="C2431" s="13" t="s">
        <v>8673</v>
      </c>
      <c r="D2431" s="13" t="s">
        <v>10355</v>
      </c>
      <c r="E2431" s="13" t="s">
        <v>10517</v>
      </c>
      <c r="F2431" s="12" t="s">
        <v>10518</v>
      </c>
      <c r="G2431" s="13" t="s">
        <v>10519</v>
      </c>
      <c r="H2431" s="12" t="s">
        <v>11792</v>
      </c>
      <c r="I2431" s="12" t="s">
        <v>12229</v>
      </c>
      <c r="J2431" s="12" t="s">
        <v>11397</v>
      </c>
      <c r="K2431" s="14" t="s">
        <v>11398</v>
      </c>
      <c r="L2431" s="15">
        <v>0</v>
      </c>
      <c r="M2431" s="15">
        <v>50</v>
      </c>
      <c r="N2431" s="15">
        <f t="shared" si="75"/>
        <v>50</v>
      </c>
      <c r="O2431" s="15" t="s">
        <v>12671</v>
      </c>
      <c r="P2431" s="16"/>
    </row>
    <row r="2432" spans="1:16" s="1" customFormat="1" hidden="1" x14ac:dyDescent="0.25">
      <c r="A2432" s="12">
        <f t="shared" si="74"/>
        <v>2431</v>
      </c>
      <c r="B2432" s="12" t="s">
        <v>1827</v>
      </c>
      <c r="C2432" s="13" t="s">
        <v>6692</v>
      </c>
      <c r="D2432" s="13" t="s">
        <v>10355</v>
      </c>
      <c r="E2432" s="13" t="s">
        <v>10517</v>
      </c>
      <c r="F2432" s="12" t="s">
        <v>10518</v>
      </c>
      <c r="G2432" s="13" t="s">
        <v>10519</v>
      </c>
      <c r="H2432" s="12" t="s">
        <v>11792</v>
      </c>
      <c r="I2432" s="12" t="s">
        <v>12230</v>
      </c>
      <c r="J2432" s="12" t="s">
        <v>11386</v>
      </c>
      <c r="K2432" s="14" t="s">
        <v>11387</v>
      </c>
      <c r="L2432" s="15">
        <v>50</v>
      </c>
      <c r="M2432" s="15">
        <v>0</v>
      </c>
      <c r="N2432" s="15">
        <f t="shared" si="75"/>
        <v>50</v>
      </c>
      <c r="O2432" s="15" t="s">
        <v>12671</v>
      </c>
      <c r="P2432" s="16"/>
    </row>
    <row r="2433" spans="1:16" s="1" customFormat="1" hidden="1" x14ac:dyDescent="0.25">
      <c r="A2433" s="12">
        <f t="shared" si="74"/>
        <v>2432</v>
      </c>
      <c r="B2433" s="12" t="s">
        <v>1937</v>
      </c>
      <c r="C2433" s="13" t="s">
        <v>5960</v>
      </c>
      <c r="D2433" s="13" t="s">
        <v>10363</v>
      </c>
      <c r="E2433" s="13" t="s">
        <v>10396</v>
      </c>
      <c r="F2433" s="12" t="s">
        <v>10512</v>
      </c>
      <c r="G2433" s="13" t="s">
        <v>9565</v>
      </c>
      <c r="H2433" s="12" t="s">
        <v>11792</v>
      </c>
      <c r="I2433" s="12" t="s">
        <v>12231</v>
      </c>
      <c r="J2433" s="12" t="s">
        <v>11212</v>
      </c>
      <c r="K2433" s="14" t="s">
        <v>11213</v>
      </c>
      <c r="L2433" s="15">
        <v>2400</v>
      </c>
      <c r="M2433" s="15">
        <v>13000</v>
      </c>
      <c r="N2433" s="15">
        <f t="shared" si="75"/>
        <v>15400</v>
      </c>
      <c r="O2433" s="15" t="s">
        <v>12671</v>
      </c>
      <c r="P2433" s="16"/>
    </row>
    <row r="2434" spans="1:16" s="1" customFormat="1" hidden="1" x14ac:dyDescent="0.25">
      <c r="A2434" s="12">
        <f t="shared" si="74"/>
        <v>2433</v>
      </c>
      <c r="B2434" s="12" t="s">
        <v>1022</v>
      </c>
      <c r="C2434" s="13" t="s">
        <v>5952</v>
      </c>
      <c r="D2434" s="13" t="s">
        <v>10363</v>
      </c>
      <c r="E2434" s="13" t="s">
        <v>10396</v>
      </c>
      <c r="F2434" s="12" t="s">
        <v>10512</v>
      </c>
      <c r="G2434" s="13" t="s">
        <v>9565</v>
      </c>
      <c r="H2434" s="12" t="s">
        <v>11792</v>
      </c>
      <c r="I2434" s="12" t="s">
        <v>12231</v>
      </c>
      <c r="J2434" s="12" t="s">
        <v>11212</v>
      </c>
      <c r="K2434" s="14" t="s">
        <v>11213</v>
      </c>
      <c r="L2434" s="15">
        <v>1900</v>
      </c>
      <c r="M2434" s="15">
        <v>9700</v>
      </c>
      <c r="N2434" s="15">
        <f t="shared" si="75"/>
        <v>11600</v>
      </c>
      <c r="O2434" s="15" t="s">
        <v>12671</v>
      </c>
      <c r="P2434" s="16"/>
    </row>
    <row r="2435" spans="1:16" s="1" customFormat="1" x14ac:dyDescent="0.25">
      <c r="A2435" s="12">
        <f t="shared" ref="A2435:A2498" si="76">ROW()-1</f>
        <v>2434</v>
      </c>
      <c r="B2435" s="12" t="s">
        <v>1121</v>
      </c>
      <c r="C2435" s="13" t="s">
        <v>7610</v>
      </c>
      <c r="D2435" s="13" t="s">
        <v>10369</v>
      </c>
      <c r="E2435" s="13" t="s">
        <v>10369</v>
      </c>
      <c r="F2435" s="12" t="s">
        <v>10427</v>
      </c>
      <c r="G2435" s="13" t="s">
        <v>10428</v>
      </c>
      <c r="H2435" s="12" t="s">
        <v>11792</v>
      </c>
      <c r="I2435" s="12" t="s">
        <v>12229</v>
      </c>
      <c r="J2435" s="12" t="s">
        <v>11343</v>
      </c>
      <c r="K2435" s="14" t="s">
        <v>11344</v>
      </c>
      <c r="L2435" s="15">
        <v>0</v>
      </c>
      <c r="M2435" s="15">
        <v>100</v>
      </c>
      <c r="N2435" s="15">
        <f t="shared" ref="N2435:N2498" si="77">SUM(L2435,M2435)</f>
        <v>100</v>
      </c>
      <c r="O2435" s="15" t="s">
        <v>12671</v>
      </c>
      <c r="P2435" s="16"/>
    </row>
    <row r="2436" spans="1:16" s="1" customFormat="1" hidden="1" x14ac:dyDescent="0.25">
      <c r="A2436" s="12">
        <f t="shared" si="76"/>
        <v>2435</v>
      </c>
      <c r="B2436" s="12" t="s">
        <v>2705</v>
      </c>
      <c r="C2436" s="13" t="s">
        <v>6771</v>
      </c>
      <c r="D2436" s="13" t="s">
        <v>10355</v>
      </c>
      <c r="E2436" s="13" t="s">
        <v>10373</v>
      </c>
      <c r="F2436" s="12" t="s">
        <v>10374</v>
      </c>
      <c r="G2436" s="13" t="s">
        <v>10375</v>
      </c>
      <c r="H2436" s="12" t="s">
        <v>11792</v>
      </c>
      <c r="I2436" s="12" t="s">
        <v>12230</v>
      </c>
      <c r="J2436" s="12" t="s">
        <v>11549</v>
      </c>
      <c r="K2436" s="14" t="s">
        <v>11550</v>
      </c>
      <c r="L2436" s="15">
        <v>0</v>
      </c>
      <c r="M2436" s="15">
        <v>100</v>
      </c>
      <c r="N2436" s="15">
        <f t="shared" si="77"/>
        <v>100</v>
      </c>
      <c r="O2436" s="15" t="s">
        <v>12671</v>
      </c>
      <c r="P2436" s="16"/>
    </row>
    <row r="2437" spans="1:16" s="1" customFormat="1" hidden="1" x14ac:dyDescent="0.25">
      <c r="A2437" s="12">
        <f t="shared" si="76"/>
        <v>2436</v>
      </c>
      <c r="B2437" s="12" t="s">
        <v>3137</v>
      </c>
      <c r="C2437" s="13" t="s">
        <v>8725</v>
      </c>
      <c r="D2437" s="13" t="s">
        <v>10369</v>
      </c>
      <c r="E2437" s="13" t="s">
        <v>10161</v>
      </c>
      <c r="F2437" s="12" t="s">
        <v>10385</v>
      </c>
      <c r="G2437" s="13" t="s">
        <v>10386</v>
      </c>
      <c r="H2437" s="12" t="s">
        <v>11792</v>
      </c>
      <c r="I2437" s="12" t="s">
        <v>12229</v>
      </c>
      <c r="J2437" s="12" t="s">
        <v>11464</v>
      </c>
      <c r="K2437" s="14" t="s">
        <v>11465</v>
      </c>
      <c r="L2437" s="15">
        <v>0</v>
      </c>
      <c r="M2437" s="15">
        <v>650</v>
      </c>
      <c r="N2437" s="15">
        <f t="shared" si="77"/>
        <v>650</v>
      </c>
      <c r="O2437" s="15" t="s">
        <v>12671</v>
      </c>
      <c r="P2437" s="16"/>
    </row>
    <row r="2438" spans="1:16" s="1" customFormat="1" hidden="1" x14ac:dyDescent="0.25">
      <c r="A2438" s="12">
        <f t="shared" si="76"/>
        <v>2437</v>
      </c>
      <c r="B2438" s="12" t="s">
        <v>1869</v>
      </c>
      <c r="C2438" s="13" t="s">
        <v>6093</v>
      </c>
      <c r="D2438" s="13" t="s">
        <v>10355</v>
      </c>
      <c r="E2438" s="13" t="s">
        <v>10517</v>
      </c>
      <c r="F2438" s="12" t="s">
        <v>10518</v>
      </c>
      <c r="G2438" s="13" t="s">
        <v>10519</v>
      </c>
      <c r="H2438" s="12" t="s">
        <v>11792</v>
      </c>
      <c r="I2438" s="12" t="s">
        <v>12229</v>
      </c>
      <c r="J2438" s="12" t="s">
        <v>11440</v>
      </c>
      <c r="K2438" s="14" t="s">
        <v>11194</v>
      </c>
      <c r="L2438" s="15">
        <v>0</v>
      </c>
      <c r="M2438" s="15">
        <v>550</v>
      </c>
      <c r="N2438" s="15">
        <f t="shared" si="77"/>
        <v>550</v>
      </c>
      <c r="O2438" s="15" t="s">
        <v>12671</v>
      </c>
      <c r="P2438" s="16"/>
    </row>
    <row r="2439" spans="1:16" s="1" customFormat="1" hidden="1" x14ac:dyDescent="0.25">
      <c r="A2439" s="12">
        <f t="shared" si="76"/>
        <v>2438</v>
      </c>
      <c r="B2439" s="12" t="s">
        <v>5102</v>
      </c>
      <c r="C2439" s="13" t="s">
        <v>6384</v>
      </c>
      <c r="D2439" s="13" t="s">
        <v>10355</v>
      </c>
      <c r="E2439" s="13" t="s">
        <v>10517</v>
      </c>
      <c r="F2439" s="12" t="s">
        <v>10518</v>
      </c>
      <c r="G2439" s="13" t="s">
        <v>10519</v>
      </c>
      <c r="H2439" s="12" t="s">
        <v>11792</v>
      </c>
      <c r="I2439" s="12" t="s">
        <v>12230</v>
      </c>
      <c r="J2439" s="12" t="s">
        <v>11397</v>
      </c>
      <c r="K2439" s="14" t="s">
        <v>11398</v>
      </c>
      <c r="L2439" s="15">
        <v>1000</v>
      </c>
      <c r="M2439" s="15">
        <v>0</v>
      </c>
      <c r="N2439" s="15">
        <f t="shared" si="77"/>
        <v>1000</v>
      </c>
      <c r="O2439" s="15" t="s">
        <v>12671</v>
      </c>
      <c r="P2439" s="16"/>
    </row>
    <row r="2440" spans="1:16" s="1" customFormat="1" hidden="1" x14ac:dyDescent="0.25">
      <c r="A2440" s="12">
        <f t="shared" si="76"/>
        <v>2439</v>
      </c>
      <c r="B2440" s="12" t="s">
        <v>1850</v>
      </c>
      <c r="C2440" s="13" t="s">
        <v>5735</v>
      </c>
      <c r="D2440" s="13" t="s">
        <v>10355</v>
      </c>
      <c r="E2440" s="13" t="s">
        <v>10517</v>
      </c>
      <c r="F2440" s="12" t="s">
        <v>10518</v>
      </c>
      <c r="G2440" s="13" t="s">
        <v>10519</v>
      </c>
      <c r="H2440" s="12" t="s">
        <v>11792</v>
      </c>
      <c r="I2440" s="12" t="s">
        <v>12230</v>
      </c>
      <c r="J2440" s="12" t="s">
        <v>11436</v>
      </c>
      <c r="K2440" s="14" t="s">
        <v>11437</v>
      </c>
      <c r="L2440" s="15">
        <v>100</v>
      </c>
      <c r="M2440" s="15">
        <v>0</v>
      </c>
      <c r="N2440" s="15">
        <f t="shared" si="77"/>
        <v>100</v>
      </c>
      <c r="O2440" s="15" t="s">
        <v>12671</v>
      </c>
      <c r="P2440" s="16"/>
    </row>
    <row r="2441" spans="1:16" s="1" customFormat="1" hidden="1" x14ac:dyDescent="0.25">
      <c r="A2441" s="12">
        <f t="shared" si="76"/>
        <v>2440</v>
      </c>
      <c r="B2441" s="12" t="s">
        <v>1663</v>
      </c>
      <c r="C2441" s="13" t="s">
        <v>6675</v>
      </c>
      <c r="D2441" s="13" t="s">
        <v>10355</v>
      </c>
      <c r="E2441" s="13" t="s">
        <v>10373</v>
      </c>
      <c r="F2441" s="12" t="s">
        <v>10374</v>
      </c>
      <c r="G2441" s="13" t="s">
        <v>10375</v>
      </c>
      <c r="H2441" s="12" t="s">
        <v>11792</v>
      </c>
      <c r="I2441" s="12" t="s">
        <v>12233</v>
      </c>
      <c r="J2441" s="12" t="s">
        <v>11558</v>
      </c>
      <c r="K2441" s="14" t="s">
        <v>11559</v>
      </c>
      <c r="L2441" s="15">
        <v>0</v>
      </c>
      <c r="M2441" s="15">
        <v>350</v>
      </c>
      <c r="N2441" s="15">
        <f t="shared" si="77"/>
        <v>350</v>
      </c>
      <c r="O2441" s="15" t="s">
        <v>12671</v>
      </c>
      <c r="P2441" s="16"/>
    </row>
    <row r="2442" spans="1:16" s="1" customFormat="1" hidden="1" x14ac:dyDescent="0.25">
      <c r="A2442" s="12">
        <f t="shared" si="76"/>
        <v>2441</v>
      </c>
      <c r="B2442" s="12" t="s">
        <v>5054</v>
      </c>
      <c r="C2442" s="13" t="s">
        <v>6211</v>
      </c>
      <c r="D2442" s="13" t="s">
        <v>10355</v>
      </c>
      <c r="E2442" s="13" t="s">
        <v>10373</v>
      </c>
      <c r="F2442" s="12" t="s">
        <v>10374</v>
      </c>
      <c r="G2442" s="13" t="s">
        <v>10375</v>
      </c>
      <c r="H2442" s="12" t="s">
        <v>11792</v>
      </c>
      <c r="I2442" s="12" t="s">
        <v>12230</v>
      </c>
      <c r="J2442" s="12" t="s">
        <v>11556</v>
      </c>
      <c r="K2442" s="14" t="s">
        <v>11557</v>
      </c>
      <c r="L2442" s="15">
        <v>0</v>
      </c>
      <c r="M2442" s="15">
        <v>500</v>
      </c>
      <c r="N2442" s="15">
        <f t="shared" si="77"/>
        <v>500</v>
      </c>
      <c r="O2442" s="15" t="s">
        <v>12671</v>
      </c>
      <c r="P2442" s="16"/>
    </row>
    <row r="2443" spans="1:16" s="1" customFormat="1" hidden="1" x14ac:dyDescent="0.25">
      <c r="A2443" s="12">
        <f t="shared" si="76"/>
        <v>2442</v>
      </c>
      <c r="B2443" s="12" t="s">
        <v>5257</v>
      </c>
      <c r="C2443" s="13" t="s">
        <v>9945</v>
      </c>
      <c r="D2443" s="13" t="s">
        <v>10355</v>
      </c>
      <c r="E2443" s="13" t="s">
        <v>10517</v>
      </c>
      <c r="F2443" s="12" t="s">
        <v>10518</v>
      </c>
      <c r="G2443" s="13" t="s">
        <v>10519</v>
      </c>
      <c r="H2443" s="12" t="s">
        <v>11792</v>
      </c>
      <c r="I2443" s="12" t="s">
        <v>12229</v>
      </c>
      <c r="J2443" s="12" t="s">
        <v>11299</v>
      </c>
      <c r="K2443" s="14" t="s">
        <v>11300</v>
      </c>
      <c r="L2443" s="15">
        <v>0</v>
      </c>
      <c r="M2443" s="15">
        <v>500</v>
      </c>
      <c r="N2443" s="15">
        <f t="shared" si="77"/>
        <v>500</v>
      </c>
      <c r="O2443" s="15" t="s">
        <v>12671</v>
      </c>
      <c r="P2443" s="16"/>
    </row>
    <row r="2444" spans="1:16" s="1" customFormat="1" hidden="1" x14ac:dyDescent="0.25">
      <c r="A2444" s="12">
        <f t="shared" si="76"/>
        <v>2443</v>
      </c>
      <c r="B2444" s="12" t="s">
        <v>4772</v>
      </c>
      <c r="C2444" s="13" t="s">
        <v>6131</v>
      </c>
      <c r="D2444" s="13" t="s">
        <v>10355</v>
      </c>
      <c r="E2444" s="13" t="s">
        <v>10517</v>
      </c>
      <c r="F2444" s="12" t="s">
        <v>10518</v>
      </c>
      <c r="G2444" s="13" t="s">
        <v>10519</v>
      </c>
      <c r="H2444" s="12" t="s">
        <v>11792</v>
      </c>
      <c r="I2444" s="12" t="s">
        <v>12229</v>
      </c>
      <c r="J2444" s="12" t="s">
        <v>11413</v>
      </c>
      <c r="K2444" s="14" t="s">
        <v>11414</v>
      </c>
      <c r="L2444" s="15">
        <v>0</v>
      </c>
      <c r="M2444" s="15">
        <v>200</v>
      </c>
      <c r="N2444" s="15">
        <f t="shared" si="77"/>
        <v>200</v>
      </c>
      <c r="O2444" s="15" t="s">
        <v>12671</v>
      </c>
      <c r="P2444" s="16"/>
    </row>
    <row r="2445" spans="1:16" s="1" customFormat="1" hidden="1" x14ac:dyDescent="0.25">
      <c r="A2445" s="12">
        <f t="shared" si="76"/>
        <v>2444</v>
      </c>
      <c r="B2445" s="12" t="s">
        <v>2932</v>
      </c>
      <c r="C2445" s="13" t="s">
        <v>6424</v>
      </c>
      <c r="D2445" s="13" t="s">
        <v>10355</v>
      </c>
      <c r="E2445" s="13" t="s">
        <v>10517</v>
      </c>
      <c r="F2445" s="12" t="s">
        <v>10518</v>
      </c>
      <c r="G2445" s="13" t="s">
        <v>10519</v>
      </c>
      <c r="H2445" s="12" t="s">
        <v>11792</v>
      </c>
      <c r="I2445" s="12" t="s">
        <v>12233</v>
      </c>
      <c r="J2445" s="12" t="s">
        <v>11436</v>
      </c>
      <c r="K2445" s="14" t="s">
        <v>11437</v>
      </c>
      <c r="L2445" s="15">
        <v>300</v>
      </c>
      <c r="M2445" s="15">
        <v>2800</v>
      </c>
      <c r="N2445" s="15">
        <f t="shared" si="77"/>
        <v>3100</v>
      </c>
      <c r="O2445" s="15" t="s">
        <v>12671</v>
      </c>
      <c r="P2445" s="16"/>
    </row>
    <row r="2446" spans="1:16" s="1" customFormat="1" hidden="1" x14ac:dyDescent="0.25">
      <c r="A2446" s="12">
        <f t="shared" si="76"/>
        <v>2445</v>
      </c>
      <c r="B2446" s="12" t="s">
        <v>1657</v>
      </c>
      <c r="C2446" s="13" t="s">
        <v>6412</v>
      </c>
      <c r="D2446" s="13" t="s">
        <v>10355</v>
      </c>
      <c r="E2446" s="13" t="s">
        <v>10373</v>
      </c>
      <c r="F2446" s="12" t="s">
        <v>10374</v>
      </c>
      <c r="G2446" s="13" t="s">
        <v>10375</v>
      </c>
      <c r="H2446" s="12" t="s">
        <v>11792</v>
      </c>
      <c r="I2446" s="12" t="s">
        <v>12231</v>
      </c>
      <c r="J2446" s="12" t="s">
        <v>11558</v>
      </c>
      <c r="K2446" s="14" t="s">
        <v>11559</v>
      </c>
      <c r="L2446" s="15">
        <v>200</v>
      </c>
      <c r="M2446" s="15">
        <v>1600</v>
      </c>
      <c r="N2446" s="15">
        <f t="shared" si="77"/>
        <v>1800</v>
      </c>
      <c r="O2446" s="15" t="s">
        <v>12671</v>
      </c>
      <c r="P2446" s="16"/>
    </row>
    <row r="2447" spans="1:16" s="1" customFormat="1" hidden="1" x14ac:dyDescent="0.25">
      <c r="A2447" s="12">
        <f t="shared" si="76"/>
        <v>2446</v>
      </c>
      <c r="B2447" s="12" t="s">
        <v>1842</v>
      </c>
      <c r="C2447" s="13" t="s">
        <v>7963</v>
      </c>
      <c r="D2447" s="13" t="s">
        <v>10355</v>
      </c>
      <c r="E2447" s="13" t="s">
        <v>10517</v>
      </c>
      <c r="F2447" s="12" t="s">
        <v>10518</v>
      </c>
      <c r="G2447" s="13" t="s">
        <v>10519</v>
      </c>
      <c r="H2447" s="12" t="s">
        <v>11792</v>
      </c>
      <c r="I2447" s="12" t="s">
        <v>12229</v>
      </c>
      <c r="J2447" s="12" t="s">
        <v>11440</v>
      </c>
      <c r="K2447" s="14" t="s">
        <v>11194</v>
      </c>
      <c r="L2447" s="15">
        <v>150</v>
      </c>
      <c r="M2447" s="15">
        <v>0</v>
      </c>
      <c r="N2447" s="15">
        <f t="shared" si="77"/>
        <v>150</v>
      </c>
      <c r="O2447" s="15" t="s">
        <v>12671</v>
      </c>
      <c r="P2447" s="16"/>
    </row>
    <row r="2448" spans="1:16" s="1" customFormat="1" hidden="1" x14ac:dyDescent="0.25">
      <c r="A2448" s="12">
        <f t="shared" si="76"/>
        <v>2447</v>
      </c>
      <c r="B2448" s="12" t="s">
        <v>11861</v>
      </c>
      <c r="C2448" s="13" t="s">
        <v>6320</v>
      </c>
      <c r="D2448" s="13" t="s">
        <v>10369</v>
      </c>
      <c r="E2448" s="13" t="s">
        <v>10439</v>
      </c>
      <c r="F2448" s="12" t="s">
        <v>10630</v>
      </c>
      <c r="G2448" s="13" t="s">
        <v>7192</v>
      </c>
      <c r="H2448" s="12" t="s">
        <v>11792</v>
      </c>
      <c r="I2448" s="12" t="s">
        <v>12229</v>
      </c>
      <c r="J2448" s="12" t="s">
        <v>11363</v>
      </c>
      <c r="K2448" s="14" t="s">
        <v>11364</v>
      </c>
      <c r="L2448" s="15">
        <v>0</v>
      </c>
      <c r="M2448" s="15">
        <v>1000</v>
      </c>
      <c r="N2448" s="15">
        <f t="shared" si="77"/>
        <v>1000</v>
      </c>
      <c r="O2448" s="15" t="s">
        <v>12671</v>
      </c>
      <c r="P2448" s="16"/>
    </row>
    <row r="2449" spans="1:16" s="1" customFormat="1" hidden="1" x14ac:dyDescent="0.25">
      <c r="A2449" s="12">
        <f t="shared" si="76"/>
        <v>2448</v>
      </c>
      <c r="B2449" s="12" t="s">
        <v>3921</v>
      </c>
      <c r="C2449" s="13" t="s">
        <v>6695</v>
      </c>
      <c r="D2449" s="13" t="s">
        <v>10355</v>
      </c>
      <c r="E2449" s="13" t="s">
        <v>10517</v>
      </c>
      <c r="F2449" s="12" t="s">
        <v>10518</v>
      </c>
      <c r="G2449" s="13" t="s">
        <v>10519</v>
      </c>
      <c r="H2449" s="12" t="s">
        <v>11792</v>
      </c>
      <c r="I2449" s="12" t="s">
        <v>12229</v>
      </c>
      <c r="J2449" s="12" t="s">
        <v>11378</v>
      </c>
      <c r="K2449" s="14" t="s">
        <v>11379</v>
      </c>
      <c r="L2449" s="15">
        <v>950</v>
      </c>
      <c r="M2449" s="15">
        <v>10000</v>
      </c>
      <c r="N2449" s="15">
        <f t="shared" si="77"/>
        <v>10950</v>
      </c>
      <c r="O2449" s="15" t="s">
        <v>12671</v>
      </c>
      <c r="P2449" s="16"/>
    </row>
    <row r="2450" spans="1:16" s="1" customFormat="1" hidden="1" x14ac:dyDescent="0.25">
      <c r="A2450" s="12">
        <f t="shared" si="76"/>
        <v>2449</v>
      </c>
      <c r="B2450" s="12" t="s">
        <v>190</v>
      </c>
      <c r="C2450" s="13" t="s">
        <v>6217</v>
      </c>
      <c r="D2450" s="13" t="s">
        <v>10355</v>
      </c>
      <c r="E2450" s="13" t="s">
        <v>10477</v>
      </c>
      <c r="F2450" s="12" t="s">
        <v>10579</v>
      </c>
      <c r="G2450" s="13" t="s">
        <v>5737</v>
      </c>
      <c r="H2450" s="12" t="s">
        <v>11792</v>
      </c>
      <c r="I2450" s="12" t="s">
        <v>12233</v>
      </c>
      <c r="J2450" s="12" t="s">
        <v>11695</v>
      </c>
      <c r="K2450" s="14" t="s">
        <v>11696</v>
      </c>
      <c r="L2450" s="15">
        <v>0</v>
      </c>
      <c r="M2450" s="15">
        <v>2400</v>
      </c>
      <c r="N2450" s="15">
        <f t="shared" si="77"/>
        <v>2400</v>
      </c>
      <c r="O2450" s="15" t="s">
        <v>12671</v>
      </c>
      <c r="P2450" s="16"/>
    </row>
    <row r="2451" spans="1:16" s="1" customFormat="1" hidden="1" x14ac:dyDescent="0.25">
      <c r="A2451" s="12">
        <f t="shared" si="76"/>
        <v>2450</v>
      </c>
      <c r="B2451" s="12" t="s">
        <v>192</v>
      </c>
      <c r="C2451" s="13" t="s">
        <v>7047</v>
      </c>
      <c r="D2451" s="13" t="s">
        <v>10355</v>
      </c>
      <c r="E2451" s="13" t="s">
        <v>10477</v>
      </c>
      <c r="F2451" s="12" t="s">
        <v>10579</v>
      </c>
      <c r="G2451" s="13" t="s">
        <v>5737</v>
      </c>
      <c r="H2451" s="12" t="s">
        <v>11792</v>
      </c>
      <c r="I2451" s="12" t="s">
        <v>12232</v>
      </c>
      <c r="J2451" s="12" t="s">
        <v>11695</v>
      </c>
      <c r="K2451" s="14" t="s">
        <v>11696</v>
      </c>
      <c r="L2451" s="15">
        <v>0</v>
      </c>
      <c r="M2451" s="15">
        <v>350</v>
      </c>
      <c r="N2451" s="15">
        <f t="shared" si="77"/>
        <v>350</v>
      </c>
      <c r="O2451" s="15" t="s">
        <v>12671</v>
      </c>
      <c r="P2451" s="16"/>
    </row>
    <row r="2452" spans="1:16" s="1" customFormat="1" hidden="1" x14ac:dyDescent="0.25">
      <c r="A2452" s="12">
        <f t="shared" si="76"/>
        <v>2451</v>
      </c>
      <c r="B2452" s="12" t="s">
        <v>2201</v>
      </c>
      <c r="C2452" s="13" t="s">
        <v>8167</v>
      </c>
      <c r="D2452" s="13" t="s">
        <v>10355</v>
      </c>
      <c r="E2452" s="13" t="s">
        <v>10477</v>
      </c>
      <c r="F2452" s="12" t="s">
        <v>10579</v>
      </c>
      <c r="G2452" s="13" t="s">
        <v>5737</v>
      </c>
      <c r="H2452" s="12" t="s">
        <v>11792</v>
      </c>
      <c r="I2452" s="12" t="s">
        <v>12232</v>
      </c>
      <c r="J2452" s="12" t="s">
        <v>11695</v>
      </c>
      <c r="K2452" s="14" t="s">
        <v>11696</v>
      </c>
      <c r="L2452" s="15">
        <v>0</v>
      </c>
      <c r="M2452" s="15">
        <v>50</v>
      </c>
      <c r="N2452" s="15">
        <f t="shared" si="77"/>
        <v>50</v>
      </c>
      <c r="O2452" s="15" t="s">
        <v>12671</v>
      </c>
      <c r="P2452" s="16"/>
    </row>
    <row r="2453" spans="1:16" s="1" customFormat="1" hidden="1" x14ac:dyDescent="0.25">
      <c r="A2453" s="12">
        <f t="shared" si="76"/>
        <v>2452</v>
      </c>
      <c r="B2453" s="12" t="s">
        <v>1016</v>
      </c>
      <c r="C2453" s="13" t="s">
        <v>7569</v>
      </c>
      <c r="D2453" s="13" t="s">
        <v>10363</v>
      </c>
      <c r="E2453" s="13" t="s">
        <v>10396</v>
      </c>
      <c r="F2453" s="12" t="s">
        <v>10512</v>
      </c>
      <c r="G2453" s="13" t="s">
        <v>9565</v>
      </c>
      <c r="H2453" s="12" t="s">
        <v>11792</v>
      </c>
      <c r="I2453" s="12" t="s">
        <v>12230</v>
      </c>
      <c r="J2453" s="12" t="s">
        <v>11210</v>
      </c>
      <c r="K2453" s="14" t="s">
        <v>11211</v>
      </c>
      <c r="L2453" s="15">
        <v>0</v>
      </c>
      <c r="M2453" s="15">
        <v>400</v>
      </c>
      <c r="N2453" s="15">
        <f t="shared" si="77"/>
        <v>400</v>
      </c>
      <c r="O2453" s="15" t="s">
        <v>12671</v>
      </c>
      <c r="P2453" s="16"/>
    </row>
    <row r="2454" spans="1:16" s="1" customFormat="1" hidden="1" x14ac:dyDescent="0.25">
      <c r="A2454" s="12">
        <f t="shared" si="76"/>
        <v>2453</v>
      </c>
      <c r="B2454" s="12" t="s">
        <v>5124</v>
      </c>
      <c r="C2454" s="13" t="s">
        <v>9070</v>
      </c>
      <c r="D2454" s="13" t="s">
        <v>10355</v>
      </c>
      <c r="E2454" s="13" t="s">
        <v>10517</v>
      </c>
      <c r="F2454" s="12" t="s">
        <v>10518</v>
      </c>
      <c r="G2454" s="13" t="s">
        <v>10519</v>
      </c>
      <c r="H2454" s="12" t="s">
        <v>11792</v>
      </c>
      <c r="I2454" s="12" t="s">
        <v>12229</v>
      </c>
      <c r="J2454" s="12" t="s">
        <v>11299</v>
      </c>
      <c r="K2454" s="14" t="s">
        <v>11300</v>
      </c>
      <c r="L2454" s="15">
        <v>0</v>
      </c>
      <c r="M2454" s="15">
        <v>200</v>
      </c>
      <c r="N2454" s="15">
        <f t="shared" si="77"/>
        <v>200</v>
      </c>
      <c r="O2454" s="15" t="s">
        <v>12671</v>
      </c>
      <c r="P2454" s="16"/>
    </row>
    <row r="2455" spans="1:16" s="1" customFormat="1" hidden="1" x14ac:dyDescent="0.25">
      <c r="A2455" s="12">
        <f t="shared" si="76"/>
        <v>2454</v>
      </c>
      <c r="B2455" s="12" t="s">
        <v>1858</v>
      </c>
      <c r="C2455" s="13" t="s">
        <v>6148</v>
      </c>
      <c r="D2455" s="13" t="s">
        <v>10355</v>
      </c>
      <c r="E2455" s="13" t="s">
        <v>10517</v>
      </c>
      <c r="F2455" s="12" t="s">
        <v>10518</v>
      </c>
      <c r="G2455" s="13" t="s">
        <v>10519</v>
      </c>
      <c r="H2455" s="12" t="s">
        <v>11792</v>
      </c>
      <c r="I2455" s="12" t="s">
        <v>12233</v>
      </c>
      <c r="J2455" s="12" t="s">
        <v>11413</v>
      </c>
      <c r="K2455" s="14" t="s">
        <v>11414</v>
      </c>
      <c r="L2455" s="15">
        <v>2400</v>
      </c>
      <c r="M2455" s="15">
        <v>150</v>
      </c>
      <c r="N2455" s="15">
        <f t="shared" si="77"/>
        <v>2550</v>
      </c>
      <c r="O2455" s="15" t="s">
        <v>12671</v>
      </c>
      <c r="P2455" s="16"/>
    </row>
    <row r="2456" spans="1:16" s="1" customFormat="1" hidden="1" x14ac:dyDescent="0.25">
      <c r="A2456" s="12">
        <f t="shared" si="76"/>
        <v>2455</v>
      </c>
      <c r="B2456" s="12" t="s">
        <v>5378</v>
      </c>
      <c r="C2456" s="13" t="s">
        <v>5866</v>
      </c>
      <c r="D2456" s="13" t="s">
        <v>10363</v>
      </c>
      <c r="E2456" s="13" t="s">
        <v>10416</v>
      </c>
      <c r="F2456" s="12" t="s">
        <v>10421</v>
      </c>
      <c r="G2456" s="13" t="s">
        <v>10422</v>
      </c>
      <c r="H2456" s="12" t="s">
        <v>11792</v>
      </c>
      <c r="I2456" s="12" t="s">
        <v>12229</v>
      </c>
      <c r="J2456" s="12" t="s">
        <v>11253</v>
      </c>
      <c r="K2456" s="14" t="s">
        <v>11254</v>
      </c>
      <c r="L2456" s="15">
        <v>0</v>
      </c>
      <c r="M2456" s="15">
        <v>1350</v>
      </c>
      <c r="N2456" s="15">
        <f t="shared" si="77"/>
        <v>1350</v>
      </c>
      <c r="O2456" s="15" t="s">
        <v>12671</v>
      </c>
      <c r="P2456" s="16"/>
    </row>
    <row r="2457" spans="1:16" s="1" customFormat="1" hidden="1" x14ac:dyDescent="0.25">
      <c r="A2457" s="12">
        <f t="shared" si="76"/>
        <v>2456</v>
      </c>
      <c r="B2457" s="12" t="s">
        <v>1585</v>
      </c>
      <c r="C2457" s="13" t="s">
        <v>7837</v>
      </c>
      <c r="D2457" s="13" t="s">
        <v>10355</v>
      </c>
      <c r="E2457" s="13" t="s">
        <v>10373</v>
      </c>
      <c r="F2457" s="12" t="s">
        <v>10374</v>
      </c>
      <c r="G2457" s="13" t="s">
        <v>10375</v>
      </c>
      <c r="H2457" s="12" t="s">
        <v>11792</v>
      </c>
      <c r="I2457" s="12" t="s">
        <v>12230</v>
      </c>
      <c r="J2457" s="12" t="s">
        <v>11767</v>
      </c>
      <c r="K2457" s="14" t="s">
        <v>11768</v>
      </c>
      <c r="L2457" s="15">
        <v>0</v>
      </c>
      <c r="M2457" s="15">
        <v>500</v>
      </c>
      <c r="N2457" s="15">
        <f t="shared" si="77"/>
        <v>500</v>
      </c>
      <c r="O2457" s="15" t="s">
        <v>12671</v>
      </c>
      <c r="P2457" s="16"/>
    </row>
    <row r="2458" spans="1:16" s="1" customFormat="1" hidden="1" x14ac:dyDescent="0.25">
      <c r="A2458" s="12">
        <f t="shared" si="76"/>
        <v>2457</v>
      </c>
      <c r="B2458" s="12" t="s">
        <v>1841</v>
      </c>
      <c r="C2458" s="13" t="s">
        <v>7962</v>
      </c>
      <c r="D2458" s="13" t="s">
        <v>10355</v>
      </c>
      <c r="E2458" s="13" t="s">
        <v>10517</v>
      </c>
      <c r="F2458" s="12" t="s">
        <v>10518</v>
      </c>
      <c r="G2458" s="13" t="s">
        <v>10519</v>
      </c>
      <c r="H2458" s="12" t="s">
        <v>11792</v>
      </c>
      <c r="I2458" s="12" t="s">
        <v>12229</v>
      </c>
      <c r="J2458" s="12" t="s">
        <v>11440</v>
      </c>
      <c r="K2458" s="14" t="s">
        <v>11194</v>
      </c>
      <c r="L2458" s="15">
        <v>0</v>
      </c>
      <c r="M2458" s="15">
        <v>50</v>
      </c>
      <c r="N2458" s="15">
        <f t="shared" si="77"/>
        <v>50</v>
      </c>
      <c r="O2458" s="15" t="s">
        <v>12671</v>
      </c>
      <c r="P2458" s="16"/>
    </row>
    <row r="2459" spans="1:16" s="1" customFormat="1" hidden="1" x14ac:dyDescent="0.25">
      <c r="A2459" s="12">
        <f t="shared" si="76"/>
        <v>2458</v>
      </c>
      <c r="B2459" s="12" t="s">
        <v>4483</v>
      </c>
      <c r="C2459" s="13" t="s">
        <v>9155</v>
      </c>
      <c r="D2459" s="13" t="s">
        <v>10355</v>
      </c>
      <c r="E2459" s="13" t="s">
        <v>10517</v>
      </c>
      <c r="F2459" s="12" t="s">
        <v>10518</v>
      </c>
      <c r="G2459" s="13" t="s">
        <v>10519</v>
      </c>
      <c r="H2459" s="12" t="s">
        <v>11792</v>
      </c>
      <c r="I2459" s="12" t="s">
        <v>12229</v>
      </c>
      <c r="J2459" s="12" t="s">
        <v>11380</v>
      </c>
      <c r="K2459" s="14" t="s">
        <v>11381</v>
      </c>
      <c r="L2459" s="15">
        <v>100</v>
      </c>
      <c r="M2459" s="15">
        <v>0</v>
      </c>
      <c r="N2459" s="15">
        <f t="shared" si="77"/>
        <v>100</v>
      </c>
      <c r="O2459" s="15" t="s">
        <v>12671</v>
      </c>
      <c r="P2459" s="16"/>
    </row>
    <row r="2460" spans="1:16" s="1" customFormat="1" hidden="1" x14ac:dyDescent="0.25">
      <c r="A2460" s="12">
        <f t="shared" si="76"/>
        <v>2459</v>
      </c>
      <c r="B2460" s="12" t="s">
        <v>3430</v>
      </c>
      <c r="C2460" s="13" t="s">
        <v>6812</v>
      </c>
      <c r="D2460" s="13" t="s">
        <v>10355</v>
      </c>
      <c r="E2460" s="13" t="s">
        <v>10373</v>
      </c>
      <c r="F2460" s="12" t="s">
        <v>10374</v>
      </c>
      <c r="G2460" s="13" t="s">
        <v>10375</v>
      </c>
      <c r="H2460" s="12" t="s">
        <v>11792</v>
      </c>
      <c r="I2460" s="12" t="s">
        <v>12230</v>
      </c>
      <c r="J2460" s="12" t="s">
        <v>11549</v>
      </c>
      <c r="K2460" s="14" t="s">
        <v>11550</v>
      </c>
      <c r="L2460" s="15">
        <v>0</v>
      </c>
      <c r="M2460" s="15">
        <v>2600</v>
      </c>
      <c r="N2460" s="15">
        <f t="shared" si="77"/>
        <v>2600</v>
      </c>
      <c r="O2460" s="15" t="s">
        <v>12671</v>
      </c>
      <c r="P2460" s="16"/>
    </row>
    <row r="2461" spans="1:16" s="1" customFormat="1" hidden="1" x14ac:dyDescent="0.25">
      <c r="A2461" s="12">
        <f t="shared" si="76"/>
        <v>2460</v>
      </c>
      <c r="B2461" s="12" t="s">
        <v>1860</v>
      </c>
      <c r="C2461" s="13" t="s">
        <v>7974</v>
      </c>
      <c r="D2461" s="13" t="s">
        <v>10355</v>
      </c>
      <c r="E2461" s="13" t="s">
        <v>10517</v>
      </c>
      <c r="F2461" s="12" t="s">
        <v>10518</v>
      </c>
      <c r="G2461" s="13" t="s">
        <v>10519</v>
      </c>
      <c r="H2461" s="12" t="s">
        <v>11792</v>
      </c>
      <c r="I2461" s="12" t="s">
        <v>12230</v>
      </c>
      <c r="J2461" s="12" t="s">
        <v>11413</v>
      </c>
      <c r="K2461" s="14" t="s">
        <v>11414</v>
      </c>
      <c r="L2461" s="15">
        <v>0</v>
      </c>
      <c r="M2461" s="15">
        <v>3290</v>
      </c>
      <c r="N2461" s="15">
        <f t="shared" si="77"/>
        <v>3290</v>
      </c>
      <c r="O2461" s="15" t="s">
        <v>12671</v>
      </c>
      <c r="P2461" s="16"/>
    </row>
    <row r="2462" spans="1:16" s="1" customFormat="1" hidden="1" x14ac:dyDescent="0.25">
      <c r="A2462" s="12">
        <f t="shared" si="76"/>
        <v>2461</v>
      </c>
      <c r="B2462" s="12" t="s">
        <v>1865</v>
      </c>
      <c r="C2462" s="13" t="s">
        <v>7976</v>
      </c>
      <c r="D2462" s="13" t="s">
        <v>10355</v>
      </c>
      <c r="E2462" s="13" t="s">
        <v>10517</v>
      </c>
      <c r="F2462" s="12" t="s">
        <v>10518</v>
      </c>
      <c r="G2462" s="13" t="s">
        <v>10519</v>
      </c>
      <c r="H2462" s="12" t="s">
        <v>11792</v>
      </c>
      <c r="I2462" s="12" t="s">
        <v>12229</v>
      </c>
      <c r="J2462" s="12" t="s">
        <v>11378</v>
      </c>
      <c r="K2462" s="14" t="s">
        <v>11379</v>
      </c>
      <c r="L2462" s="15">
        <v>0</v>
      </c>
      <c r="M2462" s="15">
        <v>50</v>
      </c>
      <c r="N2462" s="15">
        <f t="shared" si="77"/>
        <v>50</v>
      </c>
      <c r="O2462" s="15" t="s">
        <v>12671</v>
      </c>
      <c r="P2462" s="16"/>
    </row>
    <row r="2463" spans="1:16" s="1" customFormat="1" hidden="1" x14ac:dyDescent="0.25">
      <c r="A2463" s="12">
        <f t="shared" si="76"/>
        <v>2462</v>
      </c>
      <c r="B2463" s="12" t="s">
        <v>11862</v>
      </c>
      <c r="C2463" s="13" t="s">
        <v>5822</v>
      </c>
      <c r="D2463" s="13" t="s">
        <v>10369</v>
      </c>
      <c r="E2463" s="13" t="s">
        <v>10408</v>
      </c>
      <c r="F2463" s="12" t="s">
        <v>10484</v>
      </c>
      <c r="G2463" s="13" t="s">
        <v>10485</v>
      </c>
      <c r="H2463" s="12" t="s">
        <v>11792</v>
      </c>
      <c r="I2463" s="12" t="s">
        <v>12229</v>
      </c>
      <c r="J2463" s="12" t="s">
        <v>11388</v>
      </c>
      <c r="K2463" s="14" t="s">
        <v>11389</v>
      </c>
      <c r="L2463" s="15">
        <v>0</v>
      </c>
      <c r="M2463" s="15">
        <v>100</v>
      </c>
      <c r="N2463" s="15">
        <f t="shared" si="77"/>
        <v>100</v>
      </c>
      <c r="O2463" s="15" t="s">
        <v>12671</v>
      </c>
      <c r="P2463" s="16"/>
    </row>
    <row r="2464" spans="1:16" s="1" customFormat="1" hidden="1" x14ac:dyDescent="0.25">
      <c r="A2464" s="12">
        <f t="shared" si="76"/>
        <v>2463</v>
      </c>
      <c r="B2464" s="12" t="s">
        <v>1849</v>
      </c>
      <c r="C2464" s="13" t="s">
        <v>7970</v>
      </c>
      <c r="D2464" s="13" t="s">
        <v>10355</v>
      </c>
      <c r="E2464" s="13" t="s">
        <v>10517</v>
      </c>
      <c r="F2464" s="12" t="s">
        <v>10518</v>
      </c>
      <c r="G2464" s="13" t="s">
        <v>10519</v>
      </c>
      <c r="H2464" s="12" t="s">
        <v>11792</v>
      </c>
      <c r="I2464" s="12" t="s">
        <v>12229</v>
      </c>
      <c r="J2464" s="12" t="s">
        <v>11436</v>
      </c>
      <c r="K2464" s="14" t="s">
        <v>11437</v>
      </c>
      <c r="L2464" s="15">
        <v>500</v>
      </c>
      <c r="M2464" s="15">
        <v>300</v>
      </c>
      <c r="N2464" s="15">
        <f t="shared" si="77"/>
        <v>800</v>
      </c>
      <c r="O2464" s="15" t="s">
        <v>12671</v>
      </c>
      <c r="P2464" s="16"/>
    </row>
    <row r="2465" spans="1:16" s="1" customFormat="1" hidden="1" x14ac:dyDescent="0.25">
      <c r="A2465" s="12">
        <f t="shared" si="76"/>
        <v>2464</v>
      </c>
      <c r="B2465" s="12" t="s">
        <v>1020</v>
      </c>
      <c r="C2465" s="13" t="s">
        <v>6341</v>
      </c>
      <c r="D2465" s="13" t="s">
        <v>10363</v>
      </c>
      <c r="E2465" s="13" t="s">
        <v>10396</v>
      </c>
      <c r="F2465" s="12" t="s">
        <v>10512</v>
      </c>
      <c r="G2465" s="13" t="s">
        <v>9565</v>
      </c>
      <c r="H2465" s="12" t="s">
        <v>11792</v>
      </c>
      <c r="I2465" s="12" t="s">
        <v>12233</v>
      </c>
      <c r="J2465" s="12" t="s">
        <v>11204</v>
      </c>
      <c r="K2465" s="14" t="s">
        <v>11205</v>
      </c>
      <c r="L2465" s="15">
        <v>200</v>
      </c>
      <c r="M2465" s="15">
        <v>7700</v>
      </c>
      <c r="N2465" s="15">
        <f t="shared" si="77"/>
        <v>7900</v>
      </c>
      <c r="O2465" s="15" t="s">
        <v>12671</v>
      </c>
      <c r="P2465" s="16"/>
    </row>
    <row r="2466" spans="1:16" s="1" customFormat="1" hidden="1" x14ac:dyDescent="0.25">
      <c r="A2466" s="12">
        <f t="shared" si="76"/>
        <v>2465</v>
      </c>
      <c r="B2466" s="12" t="s">
        <v>2205</v>
      </c>
      <c r="C2466" s="13" t="s">
        <v>8170</v>
      </c>
      <c r="D2466" s="13" t="s">
        <v>10355</v>
      </c>
      <c r="E2466" s="13" t="s">
        <v>10517</v>
      </c>
      <c r="F2466" s="12" t="s">
        <v>10518</v>
      </c>
      <c r="G2466" s="13" t="s">
        <v>10519</v>
      </c>
      <c r="H2466" s="12" t="s">
        <v>11792</v>
      </c>
      <c r="I2466" s="12" t="s">
        <v>12232</v>
      </c>
      <c r="J2466" s="12" t="s">
        <v>11386</v>
      </c>
      <c r="K2466" s="14" t="s">
        <v>11387</v>
      </c>
      <c r="L2466" s="15">
        <v>0</v>
      </c>
      <c r="M2466" s="15">
        <v>50</v>
      </c>
      <c r="N2466" s="15">
        <f t="shared" si="77"/>
        <v>50</v>
      </c>
      <c r="O2466" s="15" t="s">
        <v>12671</v>
      </c>
      <c r="P2466" s="16"/>
    </row>
    <row r="2467" spans="1:16" s="1" customFormat="1" hidden="1" x14ac:dyDescent="0.25">
      <c r="A2467" s="12">
        <f t="shared" si="76"/>
        <v>2466</v>
      </c>
      <c r="B2467" s="12" t="s">
        <v>5289</v>
      </c>
      <c r="C2467" s="13" t="s">
        <v>7730</v>
      </c>
      <c r="D2467" s="13" t="s">
        <v>10355</v>
      </c>
      <c r="E2467" s="13" t="s">
        <v>10517</v>
      </c>
      <c r="F2467" s="12" t="s">
        <v>10518</v>
      </c>
      <c r="G2467" s="13" t="s">
        <v>10519</v>
      </c>
      <c r="H2467" s="12" t="s">
        <v>11792</v>
      </c>
      <c r="I2467" s="12" t="s">
        <v>12229</v>
      </c>
      <c r="J2467" s="12" t="s">
        <v>11752</v>
      </c>
      <c r="K2467" s="14" t="s">
        <v>11753</v>
      </c>
      <c r="L2467" s="15">
        <v>0</v>
      </c>
      <c r="M2467" s="15">
        <v>100</v>
      </c>
      <c r="N2467" s="15">
        <f t="shared" si="77"/>
        <v>100</v>
      </c>
      <c r="O2467" s="15" t="s">
        <v>12671</v>
      </c>
      <c r="P2467" s="16"/>
    </row>
    <row r="2468" spans="1:16" s="1" customFormat="1" hidden="1" x14ac:dyDescent="0.25">
      <c r="A2468" s="12">
        <f t="shared" si="76"/>
        <v>2467</v>
      </c>
      <c r="B2468" s="12" t="s">
        <v>4860</v>
      </c>
      <c r="C2468" s="13" t="s">
        <v>6469</v>
      </c>
      <c r="D2468" s="13" t="s">
        <v>10355</v>
      </c>
      <c r="E2468" s="13" t="s">
        <v>10517</v>
      </c>
      <c r="F2468" s="12" t="s">
        <v>10518</v>
      </c>
      <c r="G2468" s="13" t="s">
        <v>10519</v>
      </c>
      <c r="H2468" s="12" t="s">
        <v>11792</v>
      </c>
      <c r="I2468" s="12" t="s">
        <v>12229</v>
      </c>
      <c r="J2468" s="12" t="s">
        <v>11752</v>
      </c>
      <c r="K2468" s="14" t="s">
        <v>11753</v>
      </c>
      <c r="L2468" s="15">
        <v>0</v>
      </c>
      <c r="M2468" s="15">
        <v>150</v>
      </c>
      <c r="N2468" s="15">
        <f t="shared" si="77"/>
        <v>150</v>
      </c>
      <c r="O2468" s="15" t="s">
        <v>12671</v>
      </c>
      <c r="P2468" s="16"/>
    </row>
    <row r="2469" spans="1:16" s="1" customFormat="1" hidden="1" x14ac:dyDescent="0.25">
      <c r="A2469" s="12">
        <f t="shared" si="76"/>
        <v>2468</v>
      </c>
      <c r="B2469" s="12" t="s">
        <v>1652</v>
      </c>
      <c r="C2469" s="13" t="s">
        <v>5774</v>
      </c>
      <c r="D2469" s="13" t="s">
        <v>10355</v>
      </c>
      <c r="E2469" s="13" t="s">
        <v>10373</v>
      </c>
      <c r="F2469" s="12" t="s">
        <v>10374</v>
      </c>
      <c r="G2469" s="13" t="s">
        <v>10375</v>
      </c>
      <c r="H2469" s="12" t="s">
        <v>11789</v>
      </c>
      <c r="I2469" s="12" t="s">
        <v>12231</v>
      </c>
      <c r="J2469" s="12" t="s">
        <v>11556</v>
      </c>
      <c r="K2469" s="14" t="s">
        <v>11557</v>
      </c>
      <c r="L2469" s="15">
        <v>2000</v>
      </c>
      <c r="M2469" s="15">
        <v>10400</v>
      </c>
      <c r="N2469" s="15">
        <f t="shared" si="77"/>
        <v>12400</v>
      </c>
      <c r="O2469" s="15" t="s">
        <v>12671</v>
      </c>
      <c r="P2469" s="16"/>
    </row>
    <row r="2470" spans="1:16" s="1" customFormat="1" hidden="1" x14ac:dyDescent="0.25">
      <c r="A2470" s="12">
        <f t="shared" si="76"/>
        <v>2469</v>
      </c>
      <c r="B2470" s="12" t="s">
        <v>1341</v>
      </c>
      <c r="C2470" s="13" t="s">
        <v>7713</v>
      </c>
      <c r="D2470" s="13" t="s">
        <v>10369</v>
      </c>
      <c r="E2470" s="13" t="s">
        <v>10161</v>
      </c>
      <c r="F2470" s="12" t="s">
        <v>10385</v>
      </c>
      <c r="G2470" s="13" t="s">
        <v>10386</v>
      </c>
      <c r="H2470" s="12" t="s">
        <v>11792</v>
      </c>
      <c r="I2470" s="12" t="s">
        <v>12229</v>
      </c>
      <c r="J2470" s="12" t="s">
        <v>11464</v>
      </c>
      <c r="K2470" s="14" t="s">
        <v>11465</v>
      </c>
      <c r="L2470" s="15">
        <v>0</v>
      </c>
      <c r="M2470" s="15">
        <v>350</v>
      </c>
      <c r="N2470" s="15">
        <f t="shared" si="77"/>
        <v>350</v>
      </c>
      <c r="O2470" s="15" t="s">
        <v>12671</v>
      </c>
      <c r="P2470" s="16"/>
    </row>
    <row r="2471" spans="1:16" s="1" customFormat="1" hidden="1" x14ac:dyDescent="0.25">
      <c r="A2471" s="12">
        <f t="shared" si="76"/>
        <v>2470</v>
      </c>
      <c r="B2471" s="12" t="s">
        <v>3999</v>
      </c>
      <c r="C2471" s="13" t="s">
        <v>6859</v>
      </c>
      <c r="D2471" s="13" t="s">
        <v>10355</v>
      </c>
      <c r="E2471" s="13" t="s">
        <v>10373</v>
      </c>
      <c r="F2471" s="12" t="s">
        <v>10374</v>
      </c>
      <c r="G2471" s="13" t="s">
        <v>10375</v>
      </c>
      <c r="H2471" s="12" t="s">
        <v>11792</v>
      </c>
      <c r="I2471" s="12" t="s">
        <v>12230</v>
      </c>
      <c r="J2471" s="12" t="s">
        <v>11547</v>
      </c>
      <c r="K2471" s="14" t="s">
        <v>11548</v>
      </c>
      <c r="L2471" s="15">
        <v>0</v>
      </c>
      <c r="M2471" s="15">
        <v>300</v>
      </c>
      <c r="N2471" s="15">
        <f t="shared" si="77"/>
        <v>300</v>
      </c>
      <c r="O2471" s="15" t="s">
        <v>12671</v>
      </c>
      <c r="P2471" s="16"/>
    </row>
    <row r="2472" spans="1:16" s="1" customFormat="1" hidden="1" x14ac:dyDescent="0.25">
      <c r="A2472" s="12">
        <f t="shared" si="76"/>
        <v>2471</v>
      </c>
      <c r="B2472" s="12" t="s">
        <v>3623</v>
      </c>
      <c r="C2472" s="13" t="s">
        <v>8995</v>
      </c>
      <c r="D2472" s="13" t="s">
        <v>10355</v>
      </c>
      <c r="E2472" s="13" t="s">
        <v>10517</v>
      </c>
      <c r="F2472" s="12" t="s">
        <v>10518</v>
      </c>
      <c r="G2472" s="13" t="s">
        <v>10519</v>
      </c>
      <c r="H2472" s="12" t="s">
        <v>11792</v>
      </c>
      <c r="I2472" s="12" t="s">
        <v>12229</v>
      </c>
      <c r="J2472" s="12" t="s">
        <v>11376</v>
      </c>
      <c r="K2472" s="14" t="s">
        <v>11377</v>
      </c>
      <c r="L2472" s="15">
        <v>0</v>
      </c>
      <c r="M2472" s="15">
        <v>150</v>
      </c>
      <c r="N2472" s="15">
        <f t="shared" si="77"/>
        <v>150</v>
      </c>
      <c r="O2472" s="15" t="s">
        <v>12671</v>
      </c>
      <c r="P2472" s="16"/>
    </row>
    <row r="2473" spans="1:16" s="1" customFormat="1" hidden="1" x14ac:dyDescent="0.25">
      <c r="A2473" s="12">
        <f t="shared" si="76"/>
        <v>2472</v>
      </c>
      <c r="B2473" s="12" t="s">
        <v>2256</v>
      </c>
      <c r="C2473" s="13" t="s">
        <v>5922</v>
      </c>
      <c r="D2473" s="13" t="s">
        <v>10355</v>
      </c>
      <c r="E2473" s="13" t="s">
        <v>10517</v>
      </c>
      <c r="F2473" s="12" t="s">
        <v>10518</v>
      </c>
      <c r="G2473" s="13" t="s">
        <v>10519</v>
      </c>
      <c r="H2473" s="12" t="s">
        <v>11792</v>
      </c>
      <c r="I2473" s="12" t="s">
        <v>12232</v>
      </c>
      <c r="J2473" s="12" t="s">
        <v>11380</v>
      </c>
      <c r="K2473" s="14" t="s">
        <v>11381</v>
      </c>
      <c r="L2473" s="15">
        <v>50</v>
      </c>
      <c r="M2473" s="15">
        <v>700</v>
      </c>
      <c r="N2473" s="15">
        <f t="shared" si="77"/>
        <v>750</v>
      </c>
      <c r="O2473" s="15" t="s">
        <v>12671</v>
      </c>
      <c r="P2473" s="16"/>
    </row>
    <row r="2474" spans="1:16" s="1" customFormat="1" hidden="1" x14ac:dyDescent="0.25">
      <c r="A2474" s="12">
        <f t="shared" si="76"/>
        <v>2473</v>
      </c>
      <c r="B2474" s="12" t="s">
        <v>3925</v>
      </c>
      <c r="C2474" s="13" t="s">
        <v>9174</v>
      </c>
      <c r="D2474" s="13" t="s">
        <v>10369</v>
      </c>
      <c r="E2474" s="13" t="s">
        <v>10161</v>
      </c>
      <c r="F2474" s="12" t="s">
        <v>10385</v>
      </c>
      <c r="G2474" s="13" t="s">
        <v>10386</v>
      </c>
      <c r="H2474" s="12" t="s">
        <v>11792</v>
      </c>
      <c r="I2474" s="12" t="s">
        <v>12229</v>
      </c>
      <c r="J2474" s="12" t="s">
        <v>11453</v>
      </c>
      <c r="K2474" s="14" t="s">
        <v>12662</v>
      </c>
      <c r="L2474" s="15">
        <v>0</v>
      </c>
      <c r="M2474" s="15">
        <v>1190</v>
      </c>
      <c r="N2474" s="15">
        <f t="shared" si="77"/>
        <v>1190</v>
      </c>
      <c r="O2474" s="15" t="s">
        <v>12671</v>
      </c>
      <c r="P2474" s="16"/>
    </row>
    <row r="2475" spans="1:16" s="1" customFormat="1" hidden="1" x14ac:dyDescent="0.25">
      <c r="A2475" s="12">
        <f t="shared" si="76"/>
        <v>2474</v>
      </c>
      <c r="B2475" s="12" t="s">
        <v>1667</v>
      </c>
      <c r="C2475" s="13" t="s">
        <v>6678</v>
      </c>
      <c r="D2475" s="13" t="s">
        <v>10355</v>
      </c>
      <c r="E2475" s="13" t="s">
        <v>10373</v>
      </c>
      <c r="F2475" s="12" t="s">
        <v>10374</v>
      </c>
      <c r="G2475" s="13" t="s">
        <v>10375</v>
      </c>
      <c r="H2475" s="12" t="s">
        <v>11792</v>
      </c>
      <c r="I2475" s="12" t="s">
        <v>12233</v>
      </c>
      <c r="J2475" s="12" t="s">
        <v>11558</v>
      </c>
      <c r="K2475" s="14" t="s">
        <v>11559</v>
      </c>
      <c r="L2475" s="15">
        <v>0</v>
      </c>
      <c r="M2475" s="15">
        <v>1850</v>
      </c>
      <c r="N2475" s="15">
        <f t="shared" si="77"/>
        <v>1850</v>
      </c>
      <c r="O2475" s="15" t="s">
        <v>12671</v>
      </c>
      <c r="P2475" s="16"/>
    </row>
    <row r="2476" spans="1:16" s="1" customFormat="1" hidden="1" x14ac:dyDescent="0.25">
      <c r="A2476" s="12">
        <f t="shared" si="76"/>
        <v>2475</v>
      </c>
      <c r="B2476" s="12" t="s">
        <v>1660</v>
      </c>
      <c r="C2476" s="13" t="s">
        <v>5781</v>
      </c>
      <c r="D2476" s="13" t="s">
        <v>10355</v>
      </c>
      <c r="E2476" s="13" t="s">
        <v>10373</v>
      </c>
      <c r="F2476" s="12" t="s">
        <v>10374</v>
      </c>
      <c r="G2476" s="13" t="s">
        <v>10375</v>
      </c>
      <c r="H2476" s="12" t="s">
        <v>11790</v>
      </c>
      <c r="I2476" s="12" t="s">
        <v>12233</v>
      </c>
      <c r="J2476" s="12" t="s">
        <v>11558</v>
      </c>
      <c r="K2476" s="14" t="s">
        <v>11559</v>
      </c>
      <c r="L2476" s="15">
        <v>0</v>
      </c>
      <c r="M2476" s="15">
        <v>250</v>
      </c>
      <c r="N2476" s="15">
        <f t="shared" si="77"/>
        <v>250</v>
      </c>
      <c r="O2476" s="15" t="s">
        <v>12671</v>
      </c>
      <c r="P2476" s="16"/>
    </row>
    <row r="2477" spans="1:16" s="1" customFormat="1" hidden="1" x14ac:dyDescent="0.25">
      <c r="A2477" s="12">
        <f t="shared" si="76"/>
        <v>2476</v>
      </c>
      <c r="B2477" s="12" t="s">
        <v>4588</v>
      </c>
      <c r="C2477" s="13" t="s">
        <v>7197</v>
      </c>
      <c r="D2477" s="13" t="s">
        <v>10355</v>
      </c>
      <c r="E2477" s="13" t="s">
        <v>10373</v>
      </c>
      <c r="F2477" s="12" t="s">
        <v>10374</v>
      </c>
      <c r="G2477" s="13" t="s">
        <v>10375</v>
      </c>
      <c r="H2477" s="12" t="s">
        <v>11792</v>
      </c>
      <c r="I2477" s="12" t="s">
        <v>12229</v>
      </c>
      <c r="J2477" s="12" t="s">
        <v>11547</v>
      </c>
      <c r="K2477" s="14" t="s">
        <v>11548</v>
      </c>
      <c r="L2477" s="15">
        <v>200</v>
      </c>
      <c r="M2477" s="15">
        <v>300</v>
      </c>
      <c r="N2477" s="15">
        <f t="shared" si="77"/>
        <v>500</v>
      </c>
      <c r="O2477" s="15" t="s">
        <v>12671</v>
      </c>
      <c r="P2477" s="16"/>
    </row>
    <row r="2478" spans="1:16" s="1" customFormat="1" hidden="1" x14ac:dyDescent="0.25">
      <c r="A2478" s="12">
        <f t="shared" si="76"/>
        <v>2477</v>
      </c>
      <c r="B2478" s="12" t="s">
        <v>2206</v>
      </c>
      <c r="C2478" s="13" t="s">
        <v>5914</v>
      </c>
      <c r="D2478" s="13" t="s">
        <v>10363</v>
      </c>
      <c r="E2478" s="13" t="s">
        <v>10396</v>
      </c>
      <c r="F2478" s="12" t="s">
        <v>10512</v>
      </c>
      <c r="G2478" s="13" t="s">
        <v>9565</v>
      </c>
      <c r="H2478" s="12" t="s">
        <v>11790</v>
      </c>
      <c r="I2478" s="12" t="s">
        <v>12231</v>
      </c>
      <c r="J2478" s="12" t="s">
        <v>11196</v>
      </c>
      <c r="K2478" s="14" t="s">
        <v>11197</v>
      </c>
      <c r="L2478" s="15">
        <v>11250</v>
      </c>
      <c r="M2478" s="15">
        <v>10400</v>
      </c>
      <c r="N2478" s="15">
        <f t="shared" si="77"/>
        <v>21650</v>
      </c>
      <c r="O2478" s="15" t="s">
        <v>12671</v>
      </c>
      <c r="P2478" s="16"/>
    </row>
    <row r="2479" spans="1:16" s="1" customFormat="1" hidden="1" x14ac:dyDescent="0.25">
      <c r="A2479" s="12">
        <f t="shared" si="76"/>
        <v>2478</v>
      </c>
      <c r="B2479" s="12" t="s">
        <v>4617</v>
      </c>
      <c r="C2479" s="13" t="s">
        <v>6886</v>
      </c>
      <c r="D2479" s="13" t="s">
        <v>10363</v>
      </c>
      <c r="E2479" s="13" t="s">
        <v>10396</v>
      </c>
      <c r="F2479" s="12" t="s">
        <v>10512</v>
      </c>
      <c r="G2479" s="13" t="s">
        <v>9565</v>
      </c>
      <c r="H2479" s="12" t="s">
        <v>11792</v>
      </c>
      <c r="I2479" s="12" t="s">
        <v>12232</v>
      </c>
      <c r="J2479" s="12" t="s">
        <v>11196</v>
      </c>
      <c r="K2479" s="14" t="s">
        <v>11197</v>
      </c>
      <c r="L2479" s="15">
        <v>3250</v>
      </c>
      <c r="M2479" s="15">
        <v>2800</v>
      </c>
      <c r="N2479" s="15">
        <f t="shared" si="77"/>
        <v>6050</v>
      </c>
      <c r="O2479" s="15" t="s">
        <v>12671</v>
      </c>
      <c r="P2479" s="16"/>
    </row>
    <row r="2480" spans="1:16" s="1" customFormat="1" hidden="1" x14ac:dyDescent="0.25">
      <c r="A2480" s="12">
        <f t="shared" si="76"/>
        <v>2479</v>
      </c>
      <c r="B2480" s="12" t="s">
        <v>1011</v>
      </c>
      <c r="C2480" s="13" t="s">
        <v>6403</v>
      </c>
      <c r="D2480" s="13" t="s">
        <v>10363</v>
      </c>
      <c r="E2480" s="13" t="s">
        <v>10396</v>
      </c>
      <c r="F2480" s="12" t="s">
        <v>10512</v>
      </c>
      <c r="G2480" s="13" t="s">
        <v>9565</v>
      </c>
      <c r="H2480" s="12" t="s">
        <v>11792</v>
      </c>
      <c r="I2480" s="12" t="s">
        <v>12233</v>
      </c>
      <c r="J2480" s="12" t="s">
        <v>11196</v>
      </c>
      <c r="K2480" s="14" t="s">
        <v>11197</v>
      </c>
      <c r="L2480" s="15">
        <v>300</v>
      </c>
      <c r="M2480" s="15">
        <v>1050</v>
      </c>
      <c r="N2480" s="15">
        <f t="shared" si="77"/>
        <v>1350</v>
      </c>
      <c r="O2480" s="15" t="s">
        <v>12671</v>
      </c>
      <c r="P2480" s="16"/>
    </row>
    <row r="2481" spans="1:16" s="1" customFormat="1" hidden="1" x14ac:dyDescent="0.25">
      <c r="A2481" s="12">
        <f t="shared" si="76"/>
        <v>2480</v>
      </c>
      <c r="B2481" s="12" t="s">
        <v>2094</v>
      </c>
      <c r="C2481" s="13" t="s">
        <v>6720</v>
      </c>
      <c r="D2481" s="13" t="s">
        <v>10355</v>
      </c>
      <c r="E2481" s="13" t="s">
        <v>10373</v>
      </c>
      <c r="F2481" s="12" t="s">
        <v>10374</v>
      </c>
      <c r="G2481" s="13" t="s">
        <v>10375</v>
      </c>
      <c r="H2481" s="12" t="s">
        <v>11792</v>
      </c>
      <c r="I2481" s="12" t="s">
        <v>12233</v>
      </c>
      <c r="J2481" s="12" t="s">
        <v>11551</v>
      </c>
      <c r="K2481" s="14" t="s">
        <v>11552</v>
      </c>
      <c r="L2481" s="15">
        <v>0</v>
      </c>
      <c r="M2481" s="15">
        <v>9150</v>
      </c>
      <c r="N2481" s="15">
        <f t="shared" si="77"/>
        <v>9150</v>
      </c>
      <c r="O2481" s="15" t="s">
        <v>12671</v>
      </c>
      <c r="P2481" s="16"/>
    </row>
    <row r="2482" spans="1:16" s="1" customFormat="1" hidden="1" x14ac:dyDescent="0.25">
      <c r="A2482" s="12">
        <f t="shared" si="76"/>
        <v>2481</v>
      </c>
      <c r="B2482" s="12" t="s">
        <v>1597</v>
      </c>
      <c r="C2482" s="13" t="s">
        <v>6663</v>
      </c>
      <c r="D2482" s="13" t="s">
        <v>10355</v>
      </c>
      <c r="E2482" s="13" t="s">
        <v>10373</v>
      </c>
      <c r="F2482" s="12" t="s">
        <v>10374</v>
      </c>
      <c r="G2482" s="13" t="s">
        <v>10375</v>
      </c>
      <c r="H2482" s="12" t="s">
        <v>11792</v>
      </c>
      <c r="I2482" s="12" t="s">
        <v>12231</v>
      </c>
      <c r="J2482" s="12" t="s">
        <v>11551</v>
      </c>
      <c r="K2482" s="14" t="s">
        <v>11552</v>
      </c>
      <c r="L2482" s="15">
        <v>0</v>
      </c>
      <c r="M2482" s="15">
        <v>1700</v>
      </c>
      <c r="N2482" s="15">
        <f t="shared" si="77"/>
        <v>1700</v>
      </c>
      <c r="O2482" s="15" t="s">
        <v>12671</v>
      </c>
      <c r="P2482" s="16"/>
    </row>
    <row r="2483" spans="1:16" s="1" customFormat="1" hidden="1" x14ac:dyDescent="0.25">
      <c r="A2483" s="12">
        <f t="shared" si="76"/>
        <v>2482</v>
      </c>
      <c r="B2483" s="12" t="s">
        <v>5156</v>
      </c>
      <c r="C2483" s="13" t="s">
        <v>6911</v>
      </c>
      <c r="D2483" s="13" t="s">
        <v>10355</v>
      </c>
      <c r="E2483" s="13" t="s">
        <v>10373</v>
      </c>
      <c r="F2483" s="12" t="s">
        <v>10374</v>
      </c>
      <c r="G2483" s="13" t="s">
        <v>10375</v>
      </c>
      <c r="H2483" s="12" t="s">
        <v>11792</v>
      </c>
      <c r="I2483" s="12" t="s">
        <v>12230</v>
      </c>
      <c r="J2483" s="12" t="s">
        <v>11551</v>
      </c>
      <c r="K2483" s="14" t="s">
        <v>11552</v>
      </c>
      <c r="L2483" s="15">
        <v>0</v>
      </c>
      <c r="M2483" s="15">
        <v>400</v>
      </c>
      <c r="N2483" s="15">
        <f t="shared" si="77"/>
        <v>400</v>
      </c>
      <c r="O2483" s="15" t="s">
        <v>12671</v>
      </c>
      <c r="P2483" s="16"/>
    </row>
    <row r="2484" spans="1:16" s="1" customFormat="1" hidden="1" x14ac:dyDescent="0.25">
      <c r="A2484" s="12">
        <f t="shared" si="76"/>
        <v>2483</v>
      </c>
      <c r="B2484" s="12" t="s">
        <v>4419</v>
      </c>
      <c r="C2484" s="13" t="s">
        <v>6190</v>
      </c>
      <c r="D2484" s="13" t="s">
        <v>10355</v>
      </c>
      <c r="E2484" s="13" t="s">
        <v>10373</v>
      </c>
      <c r="F2484" s="12" t="s">
        <v>10374</v>
      </c>
      <c r="G2484" s="13" t="s">
        <v>10375</v>
      </c>
      <c r="H2484" s="12" t="s">
        <v>11792</v>
      </c>
      <c r="I2484" s="12" t="s">
        <v>12230</v>
      </c>
      <c r="J2484" s="12" t="s">
        <v>11547</v>
      </c>
      <c r="K2484" s="14" t="s">
        <v>11548</v>
      </c>
      <c r="L2484" s="15">
        <v>0</v>
      </c>
      <c r="M2484" s="15">
        <v>200</v>
      </c>
      <c r="N2484" s="15">
        <f t="shared" si="77"/>
        <v>200</v>
      </c>
      <c r="O2484" s="15" t="s">
        <v>12671</v>
      </c>
      <c r="P2484" s="16"/>
    </row>
    <row r="2485" spans="1:16" s="1" customFormat="1" hidden="1" x14ac:dyDescent="0.25">
      <c r="A2485" s="12">
        <f t="shared" si="76"/>
        <v>2484</v>
      </c>
      <c r="B2485" s="12" t="s">
        <v>3077</v>
      </c>
      <c r="C2485" s="13" t="s">
        <v>6588</v>
      </c>
      <c r="D2485" s="13" t="s">
        <v>10355</v>
      </c>
      <c r="E2485" s="13" t="s">
        <v>10373</v>
      </c>
      <c r="F2485" s="12" t="s">
        <v>10374</v>
      </c>
      <c r="G2485" s="13" t="s">
        <v>10375</v>
      </c>
      <c r="H2485" s="12" t="s">
        <v>11792</v>
      </c>
      <c r="I2485" s="12" t="s">
        <v>12229</v>
      </c>
      <c r="J2485" s="12" t="s">
        <v>11551</v>
      </c>
      <c r="K2485" s="14" t="s">
        <v>11552</v>
      </c>
      <c r="L2485" s="15">
        <v>0</v>
      </c>
      <c r="M2485" s="15">
        <v>100</v>
      </c>
      <c r="N2485" s="15">
        <f t="shared" si="77"/>
        <v>100</v>
      </c>
      <c r="O2485" s="15" t="s">
        <v>12671</v>
      </c>
      <c r="P2485" s="16"/>
    </row>
    <row r="2486" spans="1:16" s="1" customFormat="1" hidden="1" x14ac:dyDescent="0.25">
      <c r="A2486" s="12">
        <f t="shared" si="76"/>
        <v>2485</v>
      </c>
      <c r="B2486" s="12" t="s">
        <v>2112</v>
      </c>
      <c r="C2486" s="13" t="s">
        <v>7710</v>
      </c>
      <c r="D2486" s="13" t="s">
        <v>10355</v>
      </c>
      <c r="E2486" s="13" t="s">
        <v>10517</v>
      </c>
      <c r="F2486" s="12" t="s">
        <v>10518</v>
      </c>
      <c r="G2486" s="13" t="s">
        <v>10519</v>
      </c>
      <c r="H2486" s="12" t="s">
        <v>11792</v>
      </c>
      <c r="I2486" s="12" t="s">
        <v>12229</v>
      </c>
      <c r="J2486" s="12" t="s">
        <v>11380</v>
      </c>
      <c r="K2486" s="14" t="s">
        <v>11381</v>
      </c>
      <c r="L2486" s="15">
        <v>500</v>
      </c>
      <c r="M2486" s="15">
        <v>500</v>
      </c>
      <c r="N2486" s="15">
        <f t="shared" si="77"/>
        <v>1000</v>
      </c>
      <c r="O2486" s="15" t="s">
        <v>12671</v>
      </c>
      <c r="P2486" s="16"/>
    </row>
    <row r="2487" spans="1:16" s="1" customFormat="1" hidden="1" x14ac:dyDescent="0.25">
      <c r="A2487" s="12">
        <f t="shared" si="76"/>
        <v>2486</v>
      </c>
      <c r="B2487" s="12" t="s">
        <v>3728</v>
      </c>
      <c r="C2487" s="13" t="s">
        <v>5801</v>
      </c>
      <c r="D2487" s="13" t="s">
        <v>10355</v>
      </c>
      <c r="E2487" s="13" t="s">
        <v>10373</v>
      </c>
      <c r="F2487" s="12" t="s">
        <v>10374</v>
      </c>
      <c r="G2487" s="13" t="s">
        <v>10375</v>
      </c>
      <c r="H2487" s="12" t="s">
        <v>11792</v>
      </c>
      <c r="I2487" s="12" t="s">
        <v>12231</v>
      </c>
      <c r="J2487" s="12" t="s">
        <v>11547</v>
      </c>
      <c r="K2487" s="14" t="s">
        <v>11548</v>
      </c>
      <c r="L2487" s="15">
        <v>3850</v>
      </c>
      <c r="M2487" s="15">
        <v>1750</v>
      </c>
      <c r="N2487" s="15">
        <f t="shared" si="77"/>
        <v>5600</v>
      </c>
      <c r="O2487" s="15" t="s">
        <v>12671</v>
      </c>
      <c r="P2487" s="16"/>
    </row>
    <row r="2488" spans="1:16" s="1" customFormat="1" hidden="1" x14ac:dyDescent="0.25">
      <c r="A2488" s="12">
        <f t="shared" si="76"/>
        <v>2487</v>
      </c>
      <c r="B2488" s="12" t="s">
        <v>58</v>
      </c>
      <c r="C2488" s="13" t="s">
        <v>5947</v>
      </c>
      <c r="D2488" s="13" t="s">
        <v>10351</v>
      </c>
      <c r="E2488" s="13" t="s">
        <v>10358</v>
      </c>
      <c r="F2488" s="12" t="s">
        <v>10435</v>
      </c>
      <c r="G2488" s="13" t="s">
        <v>7350</v>
      </c>
      <c r="H2488" s="12" t="s">
        <v>11792</v>
      </c>
      <c r="I2488" s="12" t="s">
        <v>12231</v>
      </c>
      <c r="J2488" s="12" t="s">
        <v>10978</v>
      </c>
      <c r="K2488" s="14" t="s">
        <v>10979</v>
      </c>
      <c r="L2488" s="15">
        <v>0</v>
      </c>
      <c r="M2488" s="15">
        <v>100</v>
      </c>
      <c r="N2488" s="15">
        <f t="shared" si="77"/>
        <v>100</v>
      </c>
      <c r="O2488" s="15" t="s">
        <v>12671</v>
      </c>
      <c r="P2488" s="16"/>
    </row>
    <row r="2489" spans="1:16" s="1" customFormat="1" hidden="1" x14ac:dyDescent="0.25">
      <c r="A2489" s="12">
        <f t="shared" si="76"/>
        <v>2488</v>
      </c>
      <c r="B2489" s="12" t="s">
        <v>1874</v>
      </c>
      <c r="C2489" s="13" t="s">
        <v>6695</v>
      </c>
      <c r="D2489" s="13" t="s">
        <v>10355</v>
      </c>
      <c r="E2489" s="13" t="s">
        <v>10517</v>
      </c>
      <c r="F2489" s="12" t="s">
        <v>10518</v>
      </c>
      <c r="G2489" s="13" t="s">
        <v>10519</v>
      </c>
      <c r="H2489" s="12" t="s">
        <v>11792</v>
      </c>
      <c r="I2489" s="12" t="s">
        <v>12229</v>
      </c>
      <c r="J2489" s="12" t="s">
        <v>11397</v>
      </c>
      <c r="K2489" s="14" t="s">
        <v>11398</v>
      </c>
      <c r="L2489" s="15">
        <v>0</v>
      </c>
      <c r="M2489" s="15">
        <v>2300</v>
      </c>
      <c r="N2489" s="15">
        <f t="shared" si="77"/>
        <v>2300</v>
      </c>
      <c r="O2489" s="15" t="s">
        <v>12671</v>
      </c>
      <c r="P2489" s="16"/>
    </row>
    <row r="2490" spans="1:16" s="1" customFormat="1" hidden="1" x14ac:dyDescent="0.25">
      <c r="A2490" s="12">
        <f t="shared" si="76"/>
        <v>2489</v>
      </c>
      <c r="B2490" s="12" t="s">
        <v>4834</v>
      </c>
      <c r="C2490" s="13" t="s">
        <v>6383</v>
      </c>
      <c r="D2490" s="13" t="s">
        <v>10355</v>
      </c>
      <c r="E2490" s="13" t="s">
        <v>10517</v>
      </c>
      <c r="F2490" s="12" t="s">
        <v>10518</v>
      </c>
      <c r="G2490" s="13" t="s">
        <v>10519</v>
      </c>
      <c r="H2490" s="12" t="s">
        <v>11792</v>
      </c>
      <c r="I2490" s="12" t="s">
        <v>12229</v>
      </c>
      <c r="J2490" s="12" t="s">
        <v>11378</v>
      </c>
      <c r="K2490" s="14" t="s">
        <v>11379</v>
      </c>
      <c r="L2490" s="15">
        <v>0</v>
      </c>
      <c r="M2490" s="15">
        <v>50</v>
      </c>
      <c r="N2490" s="15">
        <f t="shared" si="77"/>
        <v>50</v>
      </c>
      <c r="O2490" s="15" t="s">
        <v>12671</v>
      </c>
      <c r="P2490" s="16"/>
    </row>
    <row r="2491" spans="1:16" s="1" customFormat="1" hidden="1" x14ac:dyDescent="0.25">
      <c r="A2491" s="12">
        <f t="shared" si="76"/>
        <v>2490</v>
      </c>
      <c r="B2491" s="12" t="s">
        <v>1021</v>
      </c>
      <c r="C2491" s="13" t="s">
        <v>6093</v>
      </c>
      <c r="D2491" s="13" t="s">
        <v>10363</v>
      </c>
      <c r="E2491" s="13" t="s">
        <v>10396</v>
      </c>
      <c r="F2491" s="12" t="s">
        <v>10512</v>
      </c>
      <c r="G2491" s="13" t="s">
        <v>9565</v>
      </c>
      <c r="H2491" s="12" t="s">
        <v>11792</v>
      </c>
      <c r="I2491" s="12" t="s">
        <v>12233</v>
      </c>
      <c r="J2491" s="12" t="s">
        <v>11204</v>
      </c>
      <c r="K2491" s="14" t="s">
        <v>11205</v>
      </c>
      <c r="L2491" s="15">
        <v>100</v>
      </c>
      <c r="M2491" s="15">
        <v>18200</v>
      </c>
      <c r="N2491" s="15">
        <f t="shared" si="77"/>
        <v>18300</v>
      </c>
      <c r="O2491" s="15" t="s">
        <v>12671</v>
      </c>
      <c r="P2491" s="16"/>
    </row>
    <row r="2492" spans="1:16" s="1" customFormat="1" x14ac:dyDescent="0.25">
      <c r="A2492" s="12">
        <f t="shared" si="76"/>
        <v>2491</v>
      </c>
      <c r="B2492" s="12" t="s">
        <v>1302</v>
      </c>
      <c r="C2492" s="13" t="s">
        <v>7702</v>
      </c>
      <c r="D2492" s="13" t="s">
        <v>10369</v>
      </c>
      <c r="E2492" s="13" t="s">
        <v>10369</v>
      </c>
      <c r="F2492" s="12" t="s">
        <v>10427</v>
      </c>
      <c r="G2492" s="13" t="s">
        <v>10428</v>
      </c>
      <c r="H2492" s="12" t="s">
        <v>11792</v>
      </c>
      <c r="I2492" s="12" t="s">
        <v>12229</v>
      </c>
      <c r="J2492" s="12" t="s">
        <v>11362</v>
      </c>
      <c r="K2492" s="14" t="s">
        <v>12320</v>
      </c>
      <c r="L2492" s="15">
        <v>0</v>
      </c>
      <c r="M2492" s="15">
        <v>100</v>
      </c>
      <c r="N2492" s="15">
        <f t="shared" si="77"/>
        <v>100</v>
      </c>
      <c r="O2492" s="15" t="s">
        <v>12671</v>
      </c>
      <c r="P2492" s="16"/>
    </row>
    <row r="2493" spans="1:16" s="1" customFormat="1" hidden="1" x14ac:dyDescent="0.25">
      <c r="A2493" s="12">
        <f t="shared" si="76"/>
        <v>2492</v>
      </c>
      <c r="B2493" s="12" t="s">
        <v>2204</v>
      </c>
      <c r="C2493" s="13" t="s">
        <v>5793</v>
      </c>
      <c r="D2493" s="13" t="s">
        <v>10351</v>
      </c>
      <c r="E2493" s="13" t="s">
        <v>10358</v>
      </c>
      <c r="F2493" s="12" t="s">
        <v>10435</v>
      </c>
      <c r="G2493" s="13" t="s">
        <v>7350</v>
      </c>
      <c r="H2493" s="12" t="s">
        <v>11790</v>
      </c>
      <c r="I2493" s="12" t="s">
        <v>12231</v>
      </c>
      <c r="J2493" s="12" t="s">
        <v>10964</v>
      </c>
      <c r="K2493" s="14" t="s">
        <v>10965</v>
      </c>
      <c r="L2493" s="15">
        <v>0</v>
      </c>
      <c r="M2493" s="15">
        <v>11550</v>
      </c>
      <c r="N2493" s="15">
        <f t="shared" si="77"/>
        <v>11550</v>
      </c>
      <c r="O2493" s="15" t="s">
        <v>12671</v>
      </c>
      <c r="P2493" s="16"/>
    </row>
    <row r="2494" spans="1:16" s="1" customFormat="1" hidden="1" x14ac:dyDescent="0.25">
      <c r="A2494" s="12">
        <f t="shared" si="76"/>
        <v>2493</v>
      </c>
      <c r="B2494" s="12" t="s">
        <v>18</v>
      </c>
      <c r="C2494" s="13" t="s">
        <v>6920</v>
      </c>
      <c r="D2494" s="13" t="s">
        <v>10351</v>
      </c>
      <c r="E2494" s="13" t="s">
        <v>10356</v>
      </c>
      <c r="F2494" s="12" t="s">
        <v>10359</v>
      </c>
      <c r="G2494" s="13" t="s">
        <v>6456</v>
      </c>
      <c r="H2494" s="12" t="s">
        <v>11792</v>
      </c>
      <c r="I2494" s="12" t="s">
        <v>12229</v>
      </c>
      <c r="J2494" s="12" t="s">
        <v>10970</v>
      </c>
      <c r="K2494" s="14" t="s">
        <v>10971</v>
      </c>
      <c r="L2494" s="15">
        <v>0</v>
      </c>
      <c r="M2494" s="15">
        <v>650</v>
      </c>
      <c r="N2494" s="15">
        <f t="shared" si="77"/>
        <v>650</v>
      </c>
      <c r="O2494" s="15" t="s">
        <v>12671</v>
      </c>
      <c r="P2494" s="16"/>
    </row>
    <row r="2495" spans="1:16" s="1" customFormat="1" hidden="1" x14ac:dyDescent="0.25">
      <c r="A2495" s="12">
        <f t="shared" si="76"/>
        <v>2494</v>
      </c>
      <c r="B2495" s="12" t="s">
        <v>4071</v>
      </c>
      <c r="C2495" s="13" t="s">
        <v>9261</v>
      </c>
      <c r="D2495" s="13" t="s">
        <v>10355</v>
      </c>
      <c r="E2495" s="13" t="s">
        <v>10517</v>
      </c>
      <c r="F2495" s="12" t="s">
        <v>10518</v>
      </c>
      <c r="G2495" s="13" t="s">
        <v>10519</v>
      </c>
      <c r="H2495" s="12" t="s">
        <v>11792</v>
      </c>
      <c r="I2495" s="12" t="s">
        <v>12229</v>
      </c>
      <c r="J2495" s="12" t="s">
        <v>11397</v>
      </c>
      <c r="K2495" s="14" t="s">
        <v>11398</v>
      </c>
      <c r="L2495" s="15">
        <v>0</v>
      </c>
      <c r="M2495" s="15">
        <v>150</v>
      </c>
      <c r="N2495" s="15">
        <f t="shared" si="77"/>
        <v>150</v>
      </c>
      <c r="O2495" s="15" t="s">
        <v>12671</v>
      </c>
      <c r="P2495" s="16"/>
    </row>
    <row r="2496" spans="1:16" s="1" customFormat="1" hidden="1" x14ac:dyDescent="0.25">
      <c r="A2496" s="12">
        <f t="shared" si="76"/>
        <v>2495</v>
      </c>
      <c r="B2496" s="12" t="s">
        <v>57</v>
      </c>
      <c r="C2496" s="13" t="s">
        <v>6283</v>
      </c>
      <c r="D2496" s="13" t="s">
        <v>10351</v>
      </c>
      <c r="E2496" s="13" t="s">
        <v>10358</v>
      </c>
      <c r="F2496" s="12" t="s">
        <v>10435</v>
      </c>
      <c r="G2496" s="13" t="s">
        <v>7350</v>
      </c>
      <c r="H2496" s="12" t="s">
        <v>11792</v>
      </c>
      <c r="I2496" s="12" t="s">
        <v>12233</v>
      </c>
      <c r="J2496" s="12" t="s">
        <v>10964</v>
      </c>
      <c r="K2496" s="14" t="s">
        <v>10965</v>
      </c>
      <c r="L2496" s="15">
        <v>0</v>
      </c>
      <c r="M2496" s="15">
        <v>500</v>
      </c>
      <c r="N2496" s="15">
        <f t="shared" si="77"/>
        <v>500</v>
      </c>
      <c r="O2496" s="15" t="s">
        <v>12671</v>
      </c>
      <c r="P2496" s="16"/>
    </row>
    <row r="2497" spans="1:16" s="1" customFormat="1" hidden="1" x14ac:dyDescent="0.25">
      <c r="A2497" s="12">
        <f t="shared" si="76"/>
        <v>2496</v>
      </c>
      <c r="B2497" s="12" t="s">
        <v>4496</v>
      </c>
      <c r="C2497" s="13" t="s">
        <v>5946</v>
      </c>
      <c r="D2497" s="13" t="s">
        <v>10355</v>
      </c>
      <c r="E2497" s="13" t="s">
        <v>10517</v>
      </c>
      <c r="F2497" s="12" t="s">
        <v>10518</v>
      </c>
      <c r="G2497" s="13" t="s">
        <v>10519</v>
      </c>
      <c r="H2497" s="12" t="s">
        <v>11792</v>
      </c>
      <c r="I2497" s="12" t="s">
        <v>12229</v>
      </c>
      <c r="J2497" s="12" t="s">
        <v>11299</v>
      </c>
      <c r="K2497" s="14" t="s">
        <v>11300</v>
      </c>
      <c r="L2497" s="15">
        <v>100</v>
      </c>
      <c r="M2497" s="15">
        <v>0</v>
      </c>
      <c r="N2497" s="15">
        <f t="shared" si="77"/>
        <v>100</v>
      </c>
      <c r="O2497" s="15" t="s">
        <v>12671</v>
      </c>
      <c r="P2497" s="16"/>
    </row>
    <row r="2498" spans="1:16" s="1" customFormat="1" hidden="1" x14ac:dyDescent="0.25">
      <c r="A2498" s="12">
        <f t="shared" si="76"/>
        <v>2497</v>
      </c>
      <c r="B2498" s="12" t="s">
        <v>2320</v>
      </c>
      <c r="C2498" s="13" t="s">
        <v>7333</v>
      </c>
      <c r="D2498" s="13" t="s">
        <v>10158</v>
      </c>
      <c r="E2498" s="13" t="s">
        <v>10470</v>
      </c>
      <c r="F2498" s="12" t="s">
        <v>10472</v>
      </c>
      <c r="G2498" s="13" t="s">
        <v>5779</v>
      </c>
      <c r="H2498" s="12" t="s">
        <v>11792</v>
      </c>
      <c r="I2498" s="12" t="s">
        <v>12229</v>
      </c>
      <c r="J2498" s="12" t="s">
        <v>10927</v>
      </c>
      <c r="K2498" s="14" t="s">
        <v>10888</v>
      </c>
      <c r="L2498" s="15">
        <v>0</v>
      </c>
      <c r="M2498" s="15">
        <v>50</v>
      </c>
      <c r="N2498" s="15">
        <f t="shared" si="77"/>
        <v>50</v>
      </c>
      <c r="O2498" s="15" t="s">
        <v>12671</v>
      </c>
      <c r="P2498" s="16"/>
    </row>
    <row r="2499" spans="1:16" s="1" customFormat="1" hidden="1" x14ac:dyDescent="0.25">
      <c r="A2499" s="12">
        <f t="shared" ref="A2499:A2562" si="78">ROW()-1</f>
        <v>2498</v>
      </c>
      <c r="B2499" s="12" t="s">
        <v>4443</v>
      </c>
      <c r="C2499" s="13" t="s">
        <v>6876</v>
      </c>
      <c r="D2499" s="13" t="s">
        <v>10363</v>
      </c>
      <c r="E2499" s="13" t="s">
        <v>10364</v>
      </c>
      <c r="F2499" s="12" t="s">
        <v>10401</v>
      </c>
      <c r="G2499" s="13" t="s">
        <v>9095</v>
      </c>
      <c r="H2499" s="12" t="s">
        <v>11792</v>
      </c>
      <c r="I2499" s="12" t="s">
        <v>12230</v>
      </c>
      <c r="J2499" s="12" t="s">
        <v>11191</v>
      </c>
      <c r="K2499" s="14" t="s">
        <v>11192</v>
      </c>
      <c r="L2499" s="15">
        <v>0</v>
      </c>
      <c r="M2499" s="15">
        <v>700</v>
      </c>
      <c r="N2499" s="15">
        <f t="shared" ref="N2499:N2562" si="79">SUM(L2499,M2499)</f>
        <v>700</v>
      </c>
      <c r="O2499" s="15" t="s">
        <v>12671</v>
      </c>
      <c r="P2499" s="16"/>
    </row>
    <row r="2500" spans="1:16" s="1" customFormat="1" hidden="1" x14ac:dyDescent="0.25">
      <c r="A2500" s="12">
        <f t="shared" si="78"/>
        <v>2499</v>
      </c>
      <c r="B2500" s="12" t="s">
        <v>2351</v>
      </c>
      <c r="C2500" s="13" t="s">
        <v>8266</v>
      </c>
      <c r="D2500" s="13" t="s">
        <v>10351</v>
      </c>
      <c r="E2500" s="13" t="s">
        <v>10390</v>
      </c>
      <c r="F2500" s="12" t="s">
        <v>10454</v>
      </c>
      <c r="G2500" s="13" t="s">
        <v>10455</v>
      </c>
      <c r="H2500" s="12" t="s">
        <v>11792</v>
      </c>
      <c r="I2500" s="12" t="s">
        <v>12229</v>
      </c>
      <c r="J2500" s="12" t="s">
        <v>11092</v>
      </c>
      <c r="K2500" s="14" t="s">
        <v>11093</v>
      </c>
      <c r="L2500" s="15">
        <v>0</v>
      </c>
      <c r="M2500" s="15">
        <v>100</v>
      </c>
      <c r="N2500" s="15">
        <f t="shared" si="79"/>
        <v>100</v>
      </c>
      <c r="O2500" s="15" t="s">
        <v>12671</v>
      </c>
      <c r="P2500" s="16"/>
    </row>
    <row r="2501" spans="1:16" s="1" customFormat="1" hidden="1" x14ac:dyDescent="0.25">
      <c r="A2501" s="12">
        <f t="shared" si="78"/>
        <v>2500</v>
      </c>
      <c r="B2501" s="12" t="s">
        <v>468</v>
      </c>
      <c r="C2501" s="13" t="s">
        <v>6171</v>
      </c>
      <c r="D2501" s="13" t="s">
        <v>10351</v>
      </c>
      <c r="E2501" s="13" t="s">
        <v>10423</v>
      </c>
      <c r="F2501" s="12" t="s">
        <v>10442</v>
      </c>
      <c r="G2501" s="13" t="s">
        <v>10443</v>
      </c>
      <c r="H2501" s="12" t="s">
        <v>11792</v>
      </c>
      <c r="I2501" s="12" t="s">
        <v>12233</v>
      </c>
      <c r="J2501" s="12" t="s">
        <v>11098</v>
      </c>
      <c r="K2501" s="14" t="s">
        <v>11099</v>
      </c>
      <c r="L2501" s="15">
        <v>0</v>
      </c>
      <c r="M2501" s="15">
        <v>1200</v>
      </c>
      <c r="N2501" s="15">
        <f t="shared" si="79"/>
        <v>1200</v>
      </c>
      <c r="O2501" s="15" t="s">
        <v>12671</v>
      </c>
      <c r="P2501" s="16"/>
    </row>
    <row r="2502" spans="1:16" s="1" customFormat="1" hidden="1" x14ac:dyDescent="0.25">
      <c r="A2502" s="12">
        <f t="shared" si="78"/>
        <v>2501</v>
      </c>
      <c r="B2502" s="12" t="s">
        <v>467</v>
      </c>
      <c r="C2502" s="13" t="s">
        <v>7230</v>
      </c>
      <c r="D2502" s="13" t="s">
        <v>10351</v>
      </c>
      <c r="E2502" s="13" t="s">
        <v>10423</v>
      </c>
      <c r="F2502" s="12" t="s">
        <v>10442</v>
      </c>
      <c r="G2502" s="13" t="s">
        <v>10443</v>
      </c>
      <c r="H2502" s="12" t="s">
        <v>11792</v>
      </c>
      <c r="I2502" s="12" t="s">
        <v>12229</v>
      </c>
      <c r="J2502" s="12" t="s">
        <v>11098</v>
      </c>
      <c r="K2502" s="14" t="s">
        <v>11099</v>
      </c>
      <c r="L2502" s="15">
        <v>0</v>
      </c>
      <c r="M2502" s="15">
        <v>400</v>
      </c>
      <c r="N2502" s="15">
        <f t="shared" si="79"/>
        <v>400</v>
      </c>
      <c r="O2502" s="15" t="s">
        <v>12671</v>
      </c>
      <c r="P2502" s="16"/>
    </row>
    <row r="2503" spans="1:16" s="1" customFormat="1" hidden="1" x14ac:dyDescent="0.25">
      <c r="A2503" s="12">
        <f t="shared" si="78"/>
        <v>2502</v>
      </c>
      <c r="B2503" s="12" t="s">
        <v>4152</v>
      </c>
      <c r="C2503" s="13" t="s">
        <v>6390</v>
      </c>
      <c r="D2503" s="13" t="s">
        <v>10351</v>
      </c>
      <c r="E2503" s="13" t="s">
        <v>10358</v>
      </c>
      <c r="F2503" s="12" t="s">
        <v>10435</v>
      </c>
      <c r="G2503" s="13" t="s">
        <v>7350</v>
      </c>
      <c r="H2503" s="12" t="s">
        <v>11792</v>
      </c>
      <c r="I2503" s="12" t="s">
        <v>12229</v>
      </c>
      <c r="J2503" s="12" t="s">
        <v>10978</v>
      </c>
      <c r="K2503" s="14" t="s">
        <v>10979</v>
      </c>
      <c r="L2503" s="15">
        <v>0</v>
      </c>
      <c r="M2503" s="15">
        <v>50</v>
      </c>
      <c r="N2503" s="15">
        <f t="shared" si="79"/>
        <v>50</v>
      </c>
      <c r="O2503" s="15" t="s">
        <v>12671</v>
      </c>
      <c r="P2503" s="16"/>
    </row>
    <row r="2504" spans="1:16" s="1" customFormat="1" hidden="1" x14ac:dyDescent="0.25">
      <c r="A2504" s="12">
        <f t="shared" si="78"/>
        <v>2503</v>
      </c>
      <c r="B2504" s="12" t="s">
        <v>59</v>
      </c>
      <c r="C2504" s="13" t="s">
        <v>5809</v>
      </c>
      <c r="D2504" s="13" t="s">
        <v>10351</v>
      </c>
      <c r="E2504" s="13" t="s">
        <v>10358</v>
      </c>
      <c r="F2504" s="12" t="s">
        <v>10435</v>
      </c>
      <c r="G2504" s="13" t="s">
        <v>7350</v>
      </c>
      <c r="H2504" s="12" t="s">
        <v>11789</v>
      </c>
      <c r="I2504" s="12" t="s">
        <v>12233</v>
      </c>
      <c r="J2504" s="12" t="s">
        <v>10978</v>
      </c>
      <c r="K2504" s="14" t="s">
        <v>10979</v>
      </c>
      <c r="L2504" s="15">
        <v>0</v>
      </c>
      <c r="M2504" s="15">
        <v>5100</v>
      </c>
      <c r="N2504" s="15">
        <f t="shared" si="79"/>
        <v>5100</v>
      </c>
      <c r="O2504" s="15" t="s">
        <v>12671</v>
      </c>
      <c r="P2504" s="16"/>
    </row>
    <row r="2505" spans="1:16" s="1" customFormat="1" hidden="1" x14ac:dyDescent="0.25">
      <c r="A2505" s="12">
        <f t="shared" si="78"/>
        <v>2504</v>
      </c>
      <c r="B2505" s="12" t="s">
        <v>3421</v>
      </c>
      <c r="C2505" s="13" t="s">
        <v>8213</v>
      </c>
      <c r="D2505" s="13" t="s">
        <v>10355</v>
      </c>
      <c r="E2505" s="13" t="s">
        <v>10477</v>
      </c>
      <c r="F2505" s="12" t="s">
        <v>10579</v>
      </c>
      <c r="G2505" s="13" t="s">
        <v>5737</v>
      </c>
      <c r="H2505" s="12" t="s">
        <v>11792</v>
      </c>
      <c r="I2505" s="12" t="s">
        <v>12232</v>
      </c>
      <c r="J2505" s="12" t="s">
        <v>11689</v>
      </c>
      <c r="K2505" s="14" t="s">
        <v>11690</v>
      </c>
      <c r="L2505" s="15">
        <v>0</v>
      </c>
      <c r="M2505" s="15">
        <v>850</v>
      </c>
      <c r="N2505" s="15">
        <f t="shared" si="79"/>
        <v>850</v>
      </c>
      <c r="O2505" s="15" t="s">
        <v>12671</v>
      </c>
      <c r="P2505" s="16"/>
    </row>
    <row r="2506" spans="1:16" s="1" customFormat="1" hidden="1" x14ac:dyDescent="0.25">
      <c r="A2506" s="12">
        <f t="shared" si="78"/>
        <v>2505</v>
      </c>
      <c r="B2506" s="12" t="s">
        <v>60</v>
      </c>
      <c r="C2506" s="13" t="s">
        <v>6482</v>
      </c>
      <c r="D2506" s="13" t="s">
        <v>10351</v>
      </c>
      <c r="E2506" s="13" t="s">
        <v>10358</v>
      </c>
      <c r="F2506" s="12" t="s">
        <v>10435</v>
      </c>
      <c r="G2506" s="13" t="s">
        <v>7350</v>
      </c>
      <c r="H2506" s="12" t="s">
        <v>11792</v>
      </c>
      <c r="I2506" s="12" t="s">
        <v>12233</v>
      </c>
      <c r="J2506" s="12" t="s">
        <v>10974</v>
      </c>
      <c r="K2506" s="14" t="s">
        <v>10975</v>
      </c>
      <c r="L2506" s="15">
        <v>0</v>
      </c>
      <c r="M2506" s="15">
        <v>150</v>
      </c>
      <c r="N2506" s="15">
        <f t="shared" si="79"/>
        <v>150</v>
      </c>
      <c r="O2506" s="15" t="s">
        <v>12671</v>
      </c>
      <c r="P2506" s="16"/>
    </row>
    <row r="2507" spans="1:16" s="1" customFormat="1" hidden="1" x14ac:dyDescent="0.25">
      <c r="A2507" s="12">
        <f t="shared" si="78"/>
        <v>2506</v>
      </c>
      <c r="B2507" s="12" t="s">
        <v>61</v>
      </c>
      <c r="C2507" s="13" t="s">
        <v>6072</v>
      </c>
      <c r="D2507" s="13" t="s">
        <v>10351</v>
      </c>
      <c r="E2507" s="13" t="s">
        <v>10358</v>
      </c>
      <c r="F2507" s="12" t="s">
        <v>10435</v>
      </c>
      <c r="G2507" s="13" t="s">
        <v>7350</v>
      </c>
      <c r="H2507" s="12" t="s">
        <v>11792</v>
      </c>
      <c r="I2507" s="12" t="s">
        <v>12231</v>
      </c>
      <c r="J2507" s="12" t="s">
        <v>10974</v>
      </c>
      <c r="K2507" s="14" t="s">
        <v>10975</v>
      </c>
      <c r="L2507" s="15">
        <v>0</v>
      </c>
      <c r="M2507" s="15">
        <v>6600</v>
      </c>
      <c r="N2507" s="15">
        <f t="shared" si="79"/>
        <v>6600</v>
      </c>
      <c r="O2507" s="15" t="s">
        <v>12671</v>
      </c>
      <c r="P2507" s="16"/>
    </row>
    <row r="2508" spans="1:16" s="1" customFormat="1" hidden="1" x14ac:dyDescent="0.25">
      <c r="A2508" s="12">
        <f t="shared" si="78"/>
        <v>2507</v>
      </c>
      <c r="B2508" s="12" t="s">
        <v>12</v>
      </c>
      <c r="C2508" s="13" t="s">
        <v>5842</v>
      </c>
      <c r="D2508" s="13" t="s">
        <v>10351</v>
      </c>
      <c r="E2508" s="13" t="s">
        <v>10356</v>
      </c>
      <c r="F2508" s="12" t="s">
        <v>10359</v>
      </c>
      <c r="G2508" s="13" t="s">
        <v>6456</v>
      </c>
      <c r="H2508" s="12" t="s">
        <v>11789</v>
      </c>
      <c r="I2508" s="12" t="s">
        <v>12231</v>
      </c>
      <c r="J2508" s="12" t="s">
        <v>10958</v>
      </c>
      <c r="K2508" s="14" t="s">
        <v>10959</v>
      </c>
      <c r="L2508" s="15">
        <v>0</v>
      </c>
      <c r="M2508" s="15">
        <v>9050</v>
      </c>
      <c r="N2508" s="15">
        <f t="shared" si="79"/>
        <v>9050</v>
      </c>
      <c r="O2508" s="15" t="s">
        <v>12671</v>
      </c>
      <c r="P2508" s="16"/>
    </row>
    <row r="2509" spans="1:16" s="1" customFormat="1" hidden="1" x14ac:dyDescent="0.25">
      <c r="A2509" s="12">
        <f t="shared" si="78"/>
        <v>2508</v>
      </c>
      <c r="B2509" s="12" t="s">
        <v>3283</v>
      </c>
      <c r="C2509" s="13" t="s">
        <v>8795</v>
      </c>
      <c r="D2509" s="13" t="s">
        <v>10363</v>
      </c>
      <c r="E2509" s="13" t="s">
        <v>10416</v>
      </c>
      <c r="F2509" s="12" t="s">
        <v>10524</v>
      </c>
      <c r="G2509" s="13" t="s">
        <v>10525</v>
      </c>
      <c r="H2509" s="12" t="s">
        <v>11792</v>
      </c>
      <c r="I2509" s="12" t="s">
        <v>12232</v>
      </c>
      <c r="J2509" s="12" t="s">
        <v>11251</v>
      </c>
      <c r="K2509" s="14" t="s">
        <v>11252</v>
      </c>
      <c r="L2509" s="15">
        <v>0</v>
      </c>
      <c r="M2509" s="15">
        <v>250</v>
      </c>
      <c r="N2509" s="15">
        <f t="shared" si="79"/>
        <v>250</v>
      </c>
      <c r="O2509" s="15" t="s">
        <v>12671</v>
      </c>
      <c r="P2509" s="16"/>
    </row>
    <row r="2510" spans="1:16" s="1" customFormat="1" hidden="1" x14ac:dyDescent="0.25">
      <c r="A2510" s="12">
        <f t="shared" si="78"/>
        <v>2509</v>
      </c>
      <c r="B2510" s="12" t="s">
        <v>4813</v>
      </c>
      <c r="C2510" s="13" t="s">
        <v>6278</v>
      </c>
      <c r="D2510" s="13" t="s">
        <v>10351</v>
      </c>
      <c r="E2510" s="13" t="s">
        <v>10358</v>
      </c>
      <c r="F2510" s="12" t="s">
        <v>10435</v>
      </c>
      <c r="G2510" s="13" t="s">
        <v>7350</v>
      </c>
      <c r="H2510" s="12" t="s">
        <v>11792</v>
      </c>
      <c r="I2510" s="12" t="s">
        <v>12232</v>
      </c>
      <c r="J2510" s="12" t="s">
        <v>10976</v>
      </c>
      <c r="K2510" s="14" t="s">
        <v>10977</v>
      </c>
      <c r="L2510" s="15">
        <v>0</v>
      </c>
      <c r="M2510" s="15">
        <v>200</v>
      </c>
      <c r="N2510" s="15">
        <f t="shared" si="79"/>
        <v>200</v>
      </c>
      <c r="O2510" s="15" t="s">
        <v>12671</v>
      </c>
      <c r="P2510" s="16"/>
    </row>
    <row r="2511" spans="1:16" s="1" customFormat="1" hidden="1" x14ac:dyDescent="0.25">
      <c r="A2511" s="12">
        <f t="shared" si="78"/>
        <v>2510</v>
      </c>
      <c r="B2511" s="12" t="s">
        <v>26</v>
      </c>
      <c r="C2511" s="13" t="s">
        <v>6480</v>
      </c>
      <c r="D2511" s="13" t="s">
        <v>10351</v>
      </c>
      <c r="E2511" s="13" t="s">
        <v>10356</v>
      </c>
      <c r="F2511" s="12" t="s">
        <v>10359</v>
      </c>
      <c r="G2511" s="13" t="s">
        <v>6456</v>
      </c>
      <c r="H2511" s="12" t="s">
        <v>11792</v>
      </c>
      <c r="I2511" s="12" t="s">
        <v>12232</v>
      </c>
      <c r="J2511" s="12" t="s">
        <v>10972</v>
      </c>
      <c r="K2511" s="14" t="s">
        <v>10973</v>
      </c>
      <c r="L2511" s="15">
        <v>0</v>
      </c>
      <c r="M2511" s="15">
        <v>450</v>
      </c>
      <c r="N2511" s="15">
        <f t="shared" si="79"/>
        <v>450</v>
      </c>
      <c r="O2511" s="15" t="s">
        <v>12671</v>
      </c>
      <c r="P2511" s="16"/>
    </row>
    <row r="2512" spans="1:16" s="1" customFormat="1" hidden="1" x14ac:dyDescent="0.25">
      <c r="A2512" s="12">
        <f t="shared" si="78"/>
        <v>2511</v>
      </c>
      <c r="B2512" s="12" t="s">
        <v>24</v>
      </c>
      <c r="C2512" s="13" t="s">
        <v>6479</v>
      </c>
      <c r="D2512" s="13" t="s">
        <v>10351</v>
      </c>
      <c r="E2512" s="13" t="s">
        <v>10356</v>
      </c>
      <c r="F2512" s="12" t="s">
        <v>10359</v>
      </c>
      <c r="G2512" s="13" t="s">
        <v>6456</v>
      </c>
      <c r="H2512" s="12" t="s">
        <v>11792</v>
      </c>
      <c r="I2512" s="12" t="s">
        <v>12230</v>
      </c>
      <c r="J2512" s="12" t="s">
        <v>10972</v>
      </c>
      <c r="K2512" s="14" t="s">
        <v>10973</v>
      </c>
      <c r="L2512" s="15">
        <v>0</v>
      </c>
      <c r="M2512" s="15">
        <v>300</v>
      </c>
      <c r="N2512" s="15">
        <f t="shared" si="79"/>
        <v>300</v>
      </c>
      <c r="O2512" s="15" t="s">
        <v>12671</v>
      </c>
      <c r="P2512" s="16"/>
    </row>
    <row r="2513" spans="1:16" s="1" customFormat="1" hidden="1" x14ac:dyDescent="0.25">
      <c r="A2513" s="12">
        <f t="shared" si="78"/>
        <v>2512</v>
      </c>
      <c r="B2513" s="12" t="s">
        <v>14</v>
      </c>
      <c r="C2513" s="13" t="s">
        <v>6477</v>
      </c>
      <c r="D2513" s="13" t="s">
        <v>10351</v>
      </c>
      <c r="E2513" s="13" t="s">
        <v>10356</v>
      </c>
      <c r="F2513" s="12" t="s">
        <v>10359</v>
      </c>
      <c r="G2513" s="13" t="s">
        <v>6456</v>
      </c>
      <c r="H2513" s="12" t="s">
        <v>11792</v>
      </c>
      <c r="I2513" s="12" t="s">
        <v>12230</v>
      </c>
      <c r="J2513" s="12" t="s">
        <v>10970</v>
      </c>
      <c r="K2513" s="14" t="s">
        <v>10971</v>
      </c>
      <c r="L2513" s="15">
        <v>0</v>
      </c>
      <c r="M2513" s="15">
        <v>550</v>
      </c>
      <c r="N2513" s="15">
        <f t="shared" si="79"/>
        <v>550</v>
      </c>
      <c r="O2513" s="15" t="s">
        <v>12671</v>
      </c>
      <c r="P2513" s="16"/>
    </row>
    <row r="2514" spans="1:16" s="1" customFormat="1" hidden="1" x14ac:dyDescent="0.25">
      <c r="A2514" s="12">
        <f t="shared" si="78"/>
        <v>2513</v>
      </c>
      <c r="B2514" s="12" t="s">
        <v>3297</v>
      </c>
      <c r="C2514" s="13" t="s">
        <v>8804</v>
      </c>
      <c r="D2514" s="13" t="s">
        <v>10355</v>
      </c>
      <c r="E2514" s="13" t="s">
        <v>10360</v>
      </c>
      <c r="F2514" s="12" t="s">
        <v>10520</v>
      </c>
      <c r="G2514" s="13" t="s">
        <v>6956</v>
      </c>
      <c r="H2514" s="12" t="s">
        <v>11792</v>
      </c>
      <c r="I2514" s="12" t="s">
        <v>12229</v>
      </c>
      <c r="J2514" s="12" t="s">
        <v>11647</v>
      </c>
      <c r="K2514" s="14" t="s">
        <v>11602</v>
      </c>
      <c r="L2514" s="15">
        <v>0</v>
      </c>
      <c r="M2514" s="15">
        <v>100</v>
      </c>
      <c r="N2514" s="15">
        <f t="shared" si="79"/>
        <v>100</v>
      </c>
      <c r="O2514" s="15" t="s">
        <v>12671</v>
      </c>
      <c r="P2514" s="16"/>
    </row>
    <row r="2515" spans="1:16" s="1" customFormat="1" hidden="1" x14ac:dyDescent="0.25">
      <c r="A2515" s="12">
        <f t="shared" si="78"/>
        <v>2514</v>
      </c>
      <c r="B2515" s="12" t="s">
        <v>4722</v>
      </c>
      <c r="C2515" s="13" t="s">
        <v>10523</v>
      </c>
      <c r="D2515" s="13" t="s">
        <v>10363</v>
      </c>
      <c r="E2515" s="13" t="s">
        <v>10416</v>
      </c>
      <c r="F2515" s="12" t="s">
        <v>10524</v>
      </c>
      <c r="G2515" s="13" t="s">
        <v>10525</v>
      </c>
      <c r="H2515" s="12" t="s">
        <v>11789</v>
      </c>
      <c r="I2515" s="12" t="s">
        <v>12231</v>
      </c>
      <c r="J2515" s="12" t="s">
        <v>11249</v>
      </c>
      <c r="K2515" s="14" t="s">
        <v>11250</v>
      </c>
      <c r="L2515" s="15">
        <v>0</v>
      </c>
      <c r="M2515" s="15">
        <v>17600</v>
      </c>
      <c r="N2515" s="15">
        <f t="shared" si="79"/>
        <v>17600</v>
      </c>
      <c r="O2515" s="15" t="s">
        <v>12671</v>
      </c>
      <c r="P2515" s="16"/>
    </row>
    <row r="2516" spans="1:16" s="1" customFormat="1" hidden="1" x14ac:dyDescent="0.25">
      <c r="A2516" s="12">
        <f t="shared" si="78"/>
        <v>2515</v>
      </c>
      <c r="B2516" s="12" t="s">
        <v>3809</v>
      </c>
      <c r="C2516" s="13" t="s">
        <v>9102</v>
      </c>
      <c r="D2516" s="13" t="s">
        <v>10351</v>
      </c>
      <c r="E2516" s="13" t="s">
        <v>10358</v>
      </c>
      <c r="F2516" s="12" t="s">
        <v>10435</v>
      </c>
      <c r="G2516" s="13" t="s">
        <v>7350</v>
      </c>
      <c r="H2516" s="12" t="s">
        <v>11792</v>
      </c>
      <c r="I2516" s="12" t="s">
        <v>12229</v>
      </c>
      <c r="J2516" s="12" t="s">
        <v>10978</v>
      </c>
      <c r="K2516" s="14" t="s">
        <v>10979</v>
      </c>
      <c r="L2516" s="15">
        <v>0</v>
      </c>
      <c r="M2516" s="15">
        <v>150</v>
      </c>
      <c r="N2516" s="15">
        <f t="shared" si="79"/>
        <v>150</v>
      </c>
      <c r="O2516" s="15" t="s">
        <v>12671</v>
      </c>
      <c r="P2516" s="16"/>
    </row>
    <row r="2517" spans="1:16" s="1" customFormat="1" hidden="1" x14ac:dyDescent="0.25">
      <c r="A2517" s="12">
        <f t="shared" si="78"/>
        <v>2516</v>
      </c>
      <c r="B2517" s="12" t="s">
        <v>11</v>
      </c>
      <c r="C2517" s="13" t="s">
        <v>5672</v>
      </c>
      <c r="D2517" s="13" t="s">
        <v>10351</v>
      </c>
      <c r="E2517" s="13" t="s">
        <v>10356</v>
      </c>
      <c r="F2517" s="12" t="s">
        <v>10359</v>
      </c>
      <c r="G2517" s="13" t="s">
        <v>6456</v>
      </c>
      <c r="H2517" s="12" t="s">
        <v>11789</v>
      </c>
      <c r="I2517" s="12" t="s">
        <v>12231</v>
      </c>
      <c r="J2517" s="12" t="s">
        <v>10958</v>
      </c>
      <c r="K2517" s="14" t="s">
        <v>10959</v>
      </c>
      <c r="L2517" s="15">
        <v>0</v>
      </c>
      <c r="M2517" s="15">
        <v>63050</v>
      </c>
      <c r="N2517" s="15">
        <f t="shared" si="79"/>
        <v>63050</v>
      </c>
      <c r="O2517" s="15" t="s">
        <v>12671</v>
      </c>
      <c r="P2517" s="16"/>
    </row>
    <row r="2518" spans="1:16" s="1" customFormat="1" hidden="1" x14ac:dyDescent="0.25">
      <c r="A2518" s="12">
        <f t="shared" si="78"/>
        <v>2517</v>
      </c>
      <c r="B2518" s="12" t="s">
        <v>54</v>
      </c>
      <c r="C2518" s="13" t="s">
        <v>5728</v>
      </c>
      <c r="D2518" s="13" t="s">
        <v>10351</v>
      </c>
      <c r="E2518" s="13" t="s">
        <v>10358</v>
      </c>
      <c r="F2518" s="12" t="s">
        <v>10435</v>
      </c>
      <c r="G2518" s="13" t="s">
        <v>7350</v>
      </c>
      <c r="H2518" s="12" t="s">
        <v>11789</v>
      </c>
      <c r="I2518" s="12" t="s">
        <v>12230</v>
      </c>
      <c r="J2518" s="12" t="s">
        <v>10964</v>
      </c>
      <c r="K2518" s="14" t="s">
        <v>10965</v>
      </c>
      <c r="L2518" s="15">
        <v>0</v>
      </c>
      <c r="M2518" s="15">
        <v>48400</v>
      </c>
      <c r="N2518" s="15">
        <f t="shared" si="79"/>
        <v>48400</v>
      </c>
      <c r="O2518" s="15" t="s">
        <v>12671</v>
      </c>
      <c r="P2518" s="16"/>
    </row>
    <row r="2519" spans="1:16" s="1" customFormat="1" hidden="1" x14ac:dyDescent="0.25">
      <c r="A2519" s="12">
        <f t="shared" si="78"/>
        <v>2518</v>
      </c>
      <c r="B2519" s="12" t="s">
        <v>4975</v>
      </c>
      <c r="C2519" s="13" t="s">
        <v>9768</v>
      </c>
      <c r="D2519" s="13" t="s">
        <v>10369</v>
      </c>
      <c r="E2519" s="13" t="s">
        <v>10161</v>
      </c>
      <c r="F2519" s="12" t="s">
        <v>10453</v>
      </c>
      <c r="G2519" s="13" t="s">
        <v>5751</v>
      </c>
      <c r="H2519" s="12" t="s">
        <v>11792</v>
      </c>
      <c r="I2519" s="12" t="s">
        <v>12229</v>
      </c>
      <c r="J2519" s="12" t="s">
        <v>11500</v>
      </c>
      <c r="K2519" s="14" t="s">
        <v>11501</v>
      </c>
      <c r="L2519" s="15">
        <v>0</v>
      </c>
      <c r="M2519" s="15">
        <v>100</v>
      </c>
      <c r="N2519" s="15">
        <f t="shared" si="79"/>
        <v>100</v>
      </c>
      <c r="O2519" s="15" t="s">
        <v>12671</v>
      </c>
      <c r="P2519" s="16"/>
    </row>
    <row r="2520" spans="1:16" s="1" customFormat="1" hidden="1" x14ac:dyDescent="0.25">
      <c r="A2520" s="12">
        <f t="shared" si="78"/>
        <v>2519</v>
      </c>
      <c r="B2520" s="12" t="s">
        <v>2153</v>
      </c>
      <c r="C2520" s="13" t="s">
        <v>6628</v>
      </c>
      <c r="D2520" s="13" t="s">
        <v>10363</v>
      </c>
      <c r="E2520" s="13" t="s">
        <v>10364</v>
      </c>
      <c r="F2520" s="12" t="s">
        <v>10401</v>
      </c>
      <c r="G2520" s="13" t="s">
        <v>9095</v>
      </c>
      <c r="H2520" s="12" t="s">
        <v>11792</v>
      </c>
      <c r="I2520" s="12" t="s">
        <v>12229</v>
      </c>
      <c r="J2520" s="12" t="s">
        <v>11181</v>
      </c>
      <c r="K2520" s="14" t="s">
        <v>11182</v>
      </c>
      <c r="L2520" s="15">
        <v>0</v>
      </c>
      <c r="M2520" s="15">
        <v>150</v>
      </c>
      <c r="N2520" s="15">
        <f t="shared" si="79"/>
        <v>150</v>
      </c>
      <c r="O2520" s="15" t="s">
        <v>12671</v>
      </c>
      <c r="P2520" s="16"/>
    </row>
    <row r="2521" spans="1:16" s="1" customFormat="1" hidden="1" x14ac:dyDescent="0.25">
      <c r="A2521" s="12">
        <f t="shared" si="78"/>
        <v>2520</v>
      </c>
      <c r="B2521" s="12" t="s">
        <v>2460</v>
      </c>
      <c r="C2521" s="13" t="s">
        <v>8339</v>
      </c>
      <c r="D2521" s="13" t="s">
        <v>10363</v>
      </c>
      <c r="E2521" s="13" t="s">
        <v>10364</v>
      </c>
      <c r="F2521" s="12" t="s">
        <v>10401</v>
      </c>
      <c r="G2521" s="13" t="s">
        <v>9095</v>
      </c>
      <c r="H2521" s="12" t="s">
        <v>11792</v>
      </c>
      <c r="I2521" s="12" t="s">
        <v>12229</v>
      </c>
      <c r="J2521" s="12" t="s">
        <v>11181</v>
      </c>
      <c r="K2521" s="14" t="s">
        <v>11182</v>
      </c>
      <c r="L2521" s="15">
        <v>0</v>
      </c>
      <c r="M2521" s="15">
        <v>100</v>
      </c>
      <c r="N2521" s="15">
        <f t="shared" si="79"/>
        <v>100</v>
      </c>
      <c r="O2521" s="15" t="s">
        <v>12671</v>
      </c>
      <c r="P2521" s="16"/>
    </row>
    <row r="2522" spans="1:16" s="1" customFormat="1" hidden="1" x14ac:dyDescent="0.25">
      <c r="A2522" s="12">
        <f t="shared" si="78"/>
        <v>2521</v>
      </c>
      <c r="B2522" s="12" t="s">
        <v>1014</v>
      </c>
      <c r="C2522" s="13" t="s">
        <v>7566</v>
      </c>
      <c r="D2522" s="13" t="s">
        <v>10363</v>
      </c>
      <c r="E2522" s="13" t="s">
        <v>10396</v>
      </c>
      <c r="F2522" s="12" t="s">
        <v>10512</v>
      </c>
      <c r="G2522" s="13" t="s">
        <v>9565</v>
      </c>
      <c r="H2522" s="12" t="s">
        <v>11792</v>
      </c>
      <c r="I2522" s="12" t="s">
        <v>12229</v>
      </c>
      <c r="J2522" s="12" t="s">
        <v>11196</v>
      </c>
      <c r="K2522" s="14" t="s">
        <v>11197</v>
      </c>
      <c r="L2522" s="15">
        <v>0</v>
      </c>
      <c r="M2522" s="15">
        <v>200</v>
      </c>
      <c r="N2522" s="15">
        <f t="shared" si="79"/>
        <v>200</v>
      </c>
      <c r="O2522" s="15" t="s">
        <v>12671</v>
      </c>
      <c r="P2522" s="16"/>
    </row>
    <row r="2523" spans="1:16" s="1" customFormat="1" hidden="1" x14ac:dyDescent="0.25">
      <c r="A2523" s="12">
        <f t="shared" si="78"/>
        <v>2522</v>
      </c>
      <c r="B2523" s="12" t="s">
        <v>2480</v>
      </c>
      <c r="C2523" s="13" t="s">
        <v>6018</v>
      </c>
      <c r="D2523" s="13" t="s">
        <v>10363</v>
      </c>
      <c r="E2523" s="13" t="s">
        <v>10416</v>
      </c>
      <c r="F2523" s="12" t="s">
        <v>10524</v>
      </c>
      <c r="G2523" s="13" t="s">
        <v>10525</v>
      </c>
      <c r="H2523" s="12" t="s">
        <v>11792</v>
      </c>
      <c r="I2523" s="12" t="s">
        <v>12230</v>
      </c>
      <c r="J2523" s="12" t="s">
        <v>11249</v>
      </c>
      <c r="K2523" s="14" t="s">
        <v>11250</v>
      </c>
      <c r="L2523" s="15">
        <v>0</v>
      </c>
      <c r="M2523" s="15">
        <v>1900</v>
      </c>
      <c r="N2523" s="15">
        <f t="shared" si="79"/>
        <v>1900</v>
      </c>
      <c r="O2523" s="15" t="s">
        <v>12671</v>
      </c>
      <c r="P2523" s="16"/>
    </row>
    <row r="2524" spans="1:16" s="1" customFormat="1" hidden="1" x14ac:dyDescent="0.25">
      <c r="A2524" s="12">
        <f t="shared" si="78"/>
        <v>2523</v>
      </c>
      <c r="B2524" s="12" t="s">
        <v>184</v>
      </c>
      <c r="C2524" s="13" t="s">
        <v>5782</v>
      </c>
      <c r="D2524" s="13" t="s">
        <v>10355</v>
      </c>
      <c r="E2524" s="13" t="s">
        <v>10477</v>
      </c>
      <c r="F2524" s="12" t="s">
        <v>10579</v>
      </c>
      <c r="G2524" s="13" t="s">
        <v>5737</v>
      </c>
      <c r="H2524" s="12" t="s">
        <v>11792</v>
      </c>
      <c r="I2524" s="12" t="s">
        <v>12232</v>
      </c>
      <c r="J2524" s="12" t="s">
        <v>11688</v>
      </c>
      <c r="K2524" s="14" t="s">
        <v>10965</v>
      </c>
      <c r="L2524" s="15">
        <v>0</v>
      </c>
      <c r="M2524" s="15">
        <v>3250</v>
      </c>
      <c r="N2524" s="15">
        <f t="shared" si="79"/>
        <v>3250</v>
      </c>
      <c r="O2524" s="15" t="s">
        <v>12671</v>
      </c>
      <c r="P2524" s="16"/>
    </row>
    <row r="2525" spans="1:16" s="1" customFormat="1" hidden="1" x14ac:dyDescent="0.25">
      <c r="A2525" s="12">
        <f t="shared" si="78"/>
        <v>2524</v>
      </c>
      <c r="B2525" s="12" t="s">
        <v>180</v>
      </c>
      <c r="C2525" s="13" t="s">
        <v>6365</v>
      </c>
      <c r="D2525" s="13" t="s">
        <v>10355</v>
      </c>
      <c r="E2525" s="13" t="s">
        <v>10477</v>
      </c>
      <c r="F2525" s="12" t="s">
        <v>10579</v>
      </c>
      <c r="G2525" s="13" t="s">
        <v>5737</v>
      </c>
      <c r="H2525" s="12" t="s">
        <v>11792</v>
      </c>
      <c r="I2525" s="12" t="s">
        <v>12233</v>
      </c>
      <c r="J2525" s="12" t="s">
        <v>11688</v>
      </c>
      <c r="K2525" s="14" t="s">
        <v>10965</v>
      </c>
      <c r="L2525" s="15">
        <v>0</v>
      </c>
      <c r="M2525" s="15">
        <v>1250</v>
      </c>
      <c r="N2525" s="15">
        <f t="shared" si="79"/>
        <v>1250</v>
      </c>
      <c r="O2525" s="15" t="s">
        <v>12671</v>
      </c>
      <c r="P2525" s="16"/>
    </row>
    <row r="2526" spans="1:16" s="1" customFormat="1" hidden="1" x14ac:dyDescent="0.25">
      <c r="A2526" s="12">
        <f t="shared" si="78"/>
        <v>2525</v>
      </c>
      <c r="B2526" s="12" t="s">
        <v>19</v>
      </c>
      <c r="C2526" s="13" t="s">
        <v>6478</v>
      </c>
      <c r="D2526" s="13" t="s">
        <v>10351</v>
      </c>
      <c r="E2526" s="13" t="s">
        <v>10356</v>
      </c>
      <c r="F2526" s="12" t="s">
        <v>10359</v>
      </c>
      <c r="G2526" s="13" t="s">
        <v>6456</v>
      </c>
      <c r="H2526" s="12" t="s">
        <v>11792</v>
      </c>
      <c r="I2526" s="12" t="s">
        <v>12230</v>
      </c>
      <c r="J2526" s="12" t="s">
        <v>10970</v>
      </c>
      <c r="K2526" s="14" t="s">
        <v>10971</v>
      </c>
      <c r="L2526" s="15">
        <v>0</v>
      </c>
      <c r="M2526" s="15">
        <v>150</v>
      </c>
      <c r="N2526" s="15">
        <f t="shared" si="79"/>
        <v>150</v>
      </c>
      <c r="O2526" s="15" t="s">
        <v>12671</v>
      </c>
      <c r="P2526" s="16"/>
    </row>
    <row r="2527" spans="1:16" s="1" customFormat="1" hidden="1" x14ac:dyDescent="0.25">
      <c r="A2527" s="12">
        <f t="shared" si="78"/>
        <v>2526</v>
      </c>
      <c r="B2527" s="12" t="s">
        <v>2534</v>
      </c>
      <c r="C2527" s="13" t="s">
        <v>6441</v>
      </c>
      <c r="D2527" s="13" t="s">
        <v>10355</v>
      </c>
      <c r="E2527" s="13" t="s">
        <v>10477</v>
      </c>
      <c r="F2527" s="12" t="s">
        <v>10579</v>
      </c>
      <c r="G2527" s="13" t="s">
        <v>5737</v>
      </c>
      <c r="H2527" s="12" t="s">
        <v>11792</v>
      </c>
      <c r="I2527" s="12" t="s">
        <v>12232</v>
      </c>
      <c r="J2527" s="12" t="s">
        <v>11688</v>
      </c>
      <c r="K2527" s="14" t="s">
        <v>10965</v>
      </c>
      <c r="L2527" s="15">
        <v>0</v>
      </c>
      <c r="M2527" s="15">
        <v>1750</v>
      </c>
      <c r="N2527" s="15">
        <f t="shared" si="79"/>
        <v>1750</v>
      </c>
      <c r="O2527" s="15" t="s">
        <v>12671</v>
      </c>
      <c r="P2527" s="16"/>
    </row>
    <row r="2528" spans="1:16" s="1" customFormat="1" hidden="1" x14ac:dyDescent="0.25">
      <c r="A2528" s="12">
        <f t="shared" si="78"/>
        <v>2527</v>
      </c>
      <c r="B2528" s="12" t="s">
        <v>5342</v>
      </c>
      <c r="C2528" s="13" t="s">
        <v>5853</v>
      </c>
      <c r="D2528" s="13" t="s">
        <v>10351</v>
      </c>
      <c r="E2528" s="13" t="s">
        <v>10358</v>
      </c>
      <c r="F2528" s="12" t="s">
        <v>10435</v>
      </c>
      <c r="G2528" s="13" t="s">
        <v>7350</v>
      </c>
      <c r="H2528" s="12" t="s">
        <v>11792</v>
      </c>
      <c r="I2528" s="12" t="s">
        <v>12229</v>
      </c>
      <c r="J2528" s="12" t="s">
        <v>10964</v>
      </c>
      <c r="K2528" s="14" t="s">
        <v>10965</v>
      </c>
      <c r="L2528" s="15">
        <v>0</v>
      </c>
      <c r="M2528" s="15">
        <v>650</v>
      </c>
      <c r="N2528" s="15">
        <f t="shared" si="79"/>
        <v>650</v>
      </c>
      <c r="O2528" s="15" t="s">
        <v>12671</v>
      </c>
      <c r="P2528" s="16"/>
    </row>
    <row r="2529" spans="1:16" s="1" customFormat="1" hidden="1" x14ac:dyDescent="0.25">
      <c r="A2529" s="12">
        <f t="shared" si="78"/>
        <v>2528</v>
      </c>
      <c r="B2529" s="12" t="s">
        <v>3296</v>
      </c>
      <c r="C2529" s="13" t="s">
        <v>5853</v>
      </c>
      <c r="D2529" s="13" t="s">
        <v>10355</v>
      </c>
      <c r="E2529" s="13" t="s">
        <v>10360</v>
      </c>
      <c r="F2529" s="12" t="s">
        <v>10520</v>
      </c>
      <c r="G2529" s="13" t="s">
        <v>6956</v>
      </c>
      <c r="H2529" s="12" t="s">
        <v>11792</v>
      </c>
      <c r="I2529" s="12" t="s">
        <v>12229</v>
      </c>
      <c r="J2529" s="12" t="s">
        <v>11643</v>
      </c>
      <c r="K2529" s="14" t="s">
        <v>11644</v>
      </c>
      <c r="L2529" s="15">
        <v>0</v>
      </c>
      <c r="M2529" s="15">
        <v>600</v>
      </c>
      <c r="N2529" s="15">
        <f t="shared" si="79"/>
        <v>600</v>
      </c>
      <c r="O2529" s="15" t="s">
        <v>12671</v>
      </c>
      <c r="P2529" s="16"/>
    </row>
    <row r="2530" spans="1:16" s="1" customFormat="1" hidden="1" x14ac:dyDescent="0.25">
      <c r="A2530" s="12">
        <f t="shared" si="78"/>
        <v>2529</v>
      </c>
      <c r="B2530" s="12" t="s">
        <v>3693</v>
      </c>
      <c r="C2530" s="13" t="s">
        <v>9033</v>
      </c>
      <c r="D2530" s="13" t="s">
        <v>10369</v>
      </c>
      <c r="E2530" s="13" t="s">
        <v>10370</v>
      </c>
      <c r="F2530" s="12" t="s">
        <v>10462</v>
      </c>
      <c r="G2530" s="13" t="s">
        <v>10463</v>
      </c>
      <c r="H2530" s="12" t="s">
        <v>11792</v>
      </c>
      <c r="I2530" s="12" t="s">
        <v>12229</v>
      </c>
      <c r="J2530" s="12" t="s">
        <v>11368</v>
      </c>
      <c r="K2530" s="14" t="s">
        <v>11369</v>
      </c>
      <c r="L2530" s="15">
        <v>0</v>
      </c>
      <c r="M2530" s="15">
        <v>700</v>
      </c>
      <c r="N2530" s="15">
        <f t="shared" si="79"/>
        <v>700</v>
      </c>
      <c r="O2530" s="15" t="s">
        <v>12671</v>
      </c>
      <c r="P2530" s="16"/>
    </row>
    <row r="2531" spans="1:16" s="1" customFormat="1" hidden="1" x14ac:dyDescent="0.25">
      <c r="A2531" s="12">
        <f t="shared" si="78"/>
        <v>2530</v>
      </c>
      <c r="B2531" s="12" t="s">
        <v>22</v>
      </c>
      <c r="C2531" s="13" t="s">
        <v>5735</v>
      </c>
      <c r="D2531" s="13" t="s">
        <v>10351</v>
      </c>
      <c r="E2531" s="13" t="s">
        <v>10356</v>
      </c>
      <c r="F2531" s="12" t="s">
        <v>10359</v>
      </c>
      <c r="G2531" s="13" t="s">
        <v>6456</v>
      </c>
      <c r="H2531" s="12" t="s">
        <v>11792</v>
      </c>
      <c r="I2531" s="12" t="s">
        <v>12230</v>
      </c>
      <c r="J2531" s="12" t="s">
        <v>10970</v>
      </c>
      <c r="K2531" s="14" t="s">
        <v>10971</v>
      </c>
      <c r="L2531" s="15">
        <v>0</v>
      </c>
      <c r="M2531" s="15">
        <v>100</v>
      </c>
      <c r="N2531" s="15">
        <f t="shared" si="79"/>
        <v>100</v>
      </c>
      <c r="O2531" s="15" t="s">
        <v>12671</v>
      </c>
      <c r="P2531" s="16"/>
    </row>
    <row r="2532" spans="1:16" s="1" customFormat="1" hidden="1" x14ac:dyDescent="0.25">
      <c r="A2532" s="12">
        <f t="shared" si="78"/>
        <v>2531</v>
      </c>
      <c r="B2532" s="12" t="s">
        <v>5203</v>
      </c>
      <c r="C2532" s="13" t="s">
        <v>6025</v>
      </c>
      <c r="D2532" s="13" t="s">
        <v>10351</v>
      </c>
      <c r="E2532" s="13" t="s">
        <v>10356</v>
      </c>
      <c r="F2532" s="12" t="s">
        <v>10359</v>
      </c>
      <c r="G2532" s="13" t="s">
        <v>6456</v>
      </c>
      <c r="H2532" s="12" t="s">
        <v>11792</v>
      </c>
      <c r="I2532" s="12" t="s">
        <v>12230</v>
      </c>
      <c r="J2532" s="12" t="s">
        <v>10958</v>
      </c>
      <c r="K2532" s="14" t="s">
        <v>10959</v>
      </c>
      <c r="L2532" s="15">
        <v>0</v>
      </c>
      <c r="M2532" s="15">
        <v>1400</v>
      </c>
      <c r="N2532" s="15">
        <f t="shared" si="79"/>
        <v>1400</v>
      </c>
      <c r="O2532" s="15" t="s">
        <v>12671</v>
      </c>
      <c r="P2532" s="16"/>
    </row>
    <row r="2533" spans="1:16" s="1" customFormat="1" hidden="1" x14ac:dyDescent="0.25">
      <c r="A2533" s="12">
        <f t="shared" si="78"/>
        <v>2532</v>
      </c>
      <c r="B2533" s="12" t="s">
        <v>2996</v>
      </c>
      <c r="C2533" s="13" t="s">
        <v>8638</v>
      </c>
      <c r="D2533" s="13" t="s">
        <v>10351</v>
      </c>
      <c r="E2533" s="13" t="s">
        <v>10358</v>
      </c>
      <c r="F2533" s="12" t="s">
        <v>10435</v>
      </c>
      <c r="G2533" s="13" t="s">
        <v>7350</v>
      </c>
      <c r="H2533" s="12" t="s">
        <v>11792</v>
      </c>
      <c r="I2533" s="12" t="s">
        <v>12229</v>
      </c>
      <c r="J2533" s="12" t="s">
        <v>10978</v>
      </c>
      <c r="K2533" s="14" t="s">
        <v>10979</v>
      </c>
      <c r="L2533" s="15">
        <v>0</v>
      </c>
      <c r="M2533" s="15">
        <v>100</v>
      </c>
      <c r="N2533" s="15">
        <f t="shared" si="79"/>
        <v>100</v>
      </c>
      <c r="O2533" s="15" t="s">
        <v>12671</v>
      </c>
      <c r="P2533" s="16"/>
    </row>
    <row r="2534" spans="1:16" s="1" customFormat="1" hidden="1" x14ac:dyDescent="0.25">
      <c r="A2534" s="12">
        <f t="shared" si="78"/>
        <v>2533</v>
      </c>
      <c r="B2534" s="12" t="s">
        <v>4544</v>
      </c>
      <c r="C2534" s="13" t="s">
        <v>6176</v>
      </c>
      <c r="D2534" s="13" t="s">
        <v>10363</v>
      </c>
      <c r="E2534" s="13" t="s">
        <v>10396</v>
      </c>
      <c r="F2534" s="12" t="s">
        <v>10512</v>
      </c>
      <c r="G2534" s="13" t="s">
        <v>9565</v>
      </c>
      <c r="H2534" s="12" t="s">
        <v>11792</v>
      </c>
      <c r="I2534" s="12" t="s">
        <v>12229</v>
      </c>
      <c r="J2534" s="12" t="s">
        <v>11204</v>
      </c>
      <c r="K2534" s="14" t="s">
        <v>11205</v>
      </c>
      <c r="L2534" s="15">
        <v>0</v>
      </c>
      <c r="M2534" s="15">
        <v>240</v>
      </c>
      <c r="N2534" s="15">
        <f t="shared" si="79"/>
        <v>240</v>
      </c>
      <c r="O2534" s="15" t="s">
        <v>12671</v>
      </c>
      <c r="P2534" s="16"/>
    </row>
    <row r="2535" spans="1:16" s="1" customFormat="1" hidden="1" x14ac:dyDescent="0.25">
      <c r="A2535" s="12">
        <f t="shared" si="78"/>
        <v>2534</v>
      </c>
      <c r="B2535" s="12" t="s">
        <v>323</v>
      </c>
      <c r="C2535" s="13" t="s">
        <v>5746</v>
      </c>
      <c r="D2535" s="13" t="s">
        <v>10351</v>
      </c>
      <c r="E2535" s="13" t="s">
        <v>10390</v>
      </c>
      <c r="F2535" s="12" t="s">
        <v>10391</v>
      </c>
      <c r="G2535" s="13" t="s">
        <v>8404</v>
      </c>
      <c r="H2535" s="12" t="s">
        <v>11792</v>
      </c>
      <c r="I2535" s="12" t="s">
        <v>12233</v>
      </c>
      <c r="J2535" s="12" t="s">
        <v>11078</v>
      </c>
      <c r="K2535" s="14" t="s">
        <v>11079</v>
      </c>
      <c r="L2535" s="15">
        <v>0</v>
      </c>
      <c r="M2535" s="15">
        <v>1150</v>
      </c>
      <c r="N2535" s="15">
        <f t="shared" si="79"/>
        <v>1150</v>
      </c>
      <c r="O2535" s="15" t="s">
        <v>12671</v>
      </c>
      <c r="P2535" s="16"/>
    </row>
    <row r="2536" spans="1:16" s="1" customFormat="1" hidden="1" x14ac:dyDescent="0.25">
      <c r="A2536" s="12">
        <f t="shared" si="78"/>
        <v>2535</v>
      </c>
      <c r="B2536" s="12" t="s">
        <v>952</v>
      </c>
      <c r="C2536" s="13" t="s">
        <v>5944</v>
      </c>
      <c r="D2536" s="13" t="s">
        <v>10363</v>
      </c>
      <c r="E2536" s="13" t="s">
        <v>10382</v>
      </c>
      <c r="F2536" s="12" t="s">
        <v>10567</v>
      </c>
      <c r="G2536" s="13" t="s">
        <v>10568</v>
      </c>
      <c r="H2536" s="12" t="s">
        <v>11792</v>
      </c>
      <c r="I2536" s="12" t="s">
        <v>12230</v>
      </c>
      <c r="J2536" s="12" t="s">
        <v>11226</v>
      </c>
      <c r="K2536" s="14" t="s">
        <v>11227</v>
      </c>
      <c r="L2536" s="15">
        <v>0</v>
      </c>
      <c r="M2536" s="15">
        <v>1600</v>
      </c>
      <c r="N2536" s="15">
        <f t="shared" si="79"/>
        <v>1600</v>
      </c>
      <c r="O2536" s="15" t="s">
        <v>12671</v>
      </c>
      <c r="P2536" s="16"/>
    </row>
    <row r="2537" spans="1:16" s="1" customFormat="1" hidden="1" x14ac:dyDescent="0.25">
      <c r="A2537" s="12">
        <f t="shared" si="78"/>
        <v>2536</v>
      </c>
      <c r="B2537" s="12" t="s">
        <v>3558</v>
      </c>
      <c r="C2537" s="13" t="s">
        <v>8960</v>
      </c>
      <c r="D2537" s="13" t="s">
        <v>10363</v>
      </c>
      <c r="E2537" s="13" t="s">
        <v>10382</v>
      </c>
      <c r="F2537" s="12" t="s">
        <v>10567</v>
      </c>
      <c r="G2537" s="13" t="s">
        <v>10568</v>
      </c>
      <c r="H2537" s="12" t="s">
        <v>11792</v>
      </c>
      <c r="I2537" s="12" t="s">
        <v>12229</v>
      </c>
      <c r="J2537" s="12" t="s">
        <v>11226</v>
      </c>
      <c r="K2537" s="14" t="s">
        <v>11227</v>
      </c>
      <c r="L2537" s="15">
        <v>0</v>
      </c>
      <c r="M2537" s="15">
        <v>100</v>
      </c>
      <c r="N2537" s="15">
        <f t="shared" si="79"/>
        <v>100</v>
      </c>
      <c r="O2537" s="15" t="s">
        <v>12671</v>
      </c>
      <c r="P2537" s="16"/>
    </row>
    <row r="2538" spans="1:16" s="1" customFormat="1" hidden="1" x14ac:dyDescent="0.25">
      <c r="A2538" s="12">
        <f t="shared" si="78"/>
        <v>2537</v>
      </c>
      <c r="B2538" s="12" t="s">
        <v>1710</v>
      </c>
      <c r="C2538" s="13" t="s">
        <v>7890</v>
      </c>
      <c r="D2538" s="13" t="s">
        <v>10355</v>
      </c>
      <c r="E2538" s="13" t="s">
        <v>10481</v>
      </c>
      <c r="F2538" s="12" t="s">
        <v>10544</v>
      </c>
      <c r="G2538" s="13" t="s">
        <v>10545</v>
      </c>
      <c r="H2538" s="12" t="s">
        <v>11792</v>
      </c>
      <c r="I2538" s="12" t="s">
        <v>12233</v>
      </c>
      <c r="J2538" s="12" t="s">
        <v>11518</v>
      </c>
      <c r="K2538" s="14" t="s">
        <v>11519</v>
      </c>
      <c r="L2538" s="15">
        <v>0</v>
      </c>
      <c r="M2538" s="15">
        <v>100</v>
      </c>
      <c r="N2538" s="15">
        <f t="shared" si="79"/>
        <v>100</v>
      </c>
      <c r="O2538" s="15" t="s">
        <v>12671</v>
      </c>
      <c r="P2538" s="16"/>
    </row>
    <row r="2539" spans="1:16" s="1" customFormat="1" hidden="1" x14ac:dyDescent="0.25">
      <c r="A2539" s="12">
        <f t="shared" si="78"/>
        <v>2538</v>
      </c>
      <c r="B2539" s="12" t="s">
        <v>2044</v>
      </c>
      <c r="C2539" s="13" t="s">
        <v>6113</v>
      </c>
      <c r="D2539" s="13" t="s">
        <v>10355</v>
      </c>
      <c r="E2539" s="13" t="s">
        <v>10481</v>
      </c>
      <c r="F2539" s="12" t="s">
        <v>10544</v>
      </c>
      <c r="G2539" s="13" t="s">
        <v>10545</v>
      </c>
      <c r="H2539" s="12" t="s">
        <v>11792</v>
      </c>
      <c r="I2539" s="12" t="s">
        <v>12233</v>
      </c>
      <c r="J2539" s="12" t="s">
        <v>11518</v>
      </c>
      <c r="K2539" s="14" t="s">
        <v>11519</v>
      </c>
      <c r="L2539" s="15">
        <v>0</v>
      </c>
      <c r="M2539" s="15">
        <v>2400</v>
      </c>
      <c r="N2539" s="15">
        <f t="shared" si="79"/>
        <v>2400</v>
      </c>
      <c r="O2539" s="15" t="s">
        <v>12671</v>
      </c>
      <c r="P2539" s="16"/>
    </row>
    <row r="2540" spans="1:16" s="1" customFormat="1" hidden="1" x14ac:dyDescent="0.25">
      <c r="A2540" s="12">
        <f t="shared" si="78"/>
        <v>2539</v>
      </c>
      <c r="B2540" s="12" t="s">
        <v>1712</v>
      </c>
      <c r="C2540" s="13" t="s">
        <v>5914</v>
      </c>
      <c r="D2540" s="13" t="s">
        <v>10355</v>
      </c>
      <c r="E2540" s="13" t="s">
        <v>10481</v>
      </c>
      <c r="F2540" s="12" t="s">
        <v>10544</v>
      </c>
      <c r="G2540" s="13" t="s">
        <v>10545</v>
      </c>
      <c r="H2540" s="12" t="s">
        <v>11792</v>
      </c>
      <c r="I2540" s="12" t="s">
        <v>12233</v>
      </c>
      <c r="J2540" s="12" t="s">
        <v>11518</v>
      </c>
      <c r="K2540" s="14" t="s">
        <v>11519</v>
      </c>
      <c r="L2540" s="15">
        <v>0</v>
      </c>
      <c r="M2540" s="15">
        <v>1300</v>
      </c>
      <c r="N2540" s="15">
        <f t="shared" si="79"/>
        <v>1300</v>
      </c>
      <c r="O2540" s="15" t="s">
        <v>12671</v>
      </c>
      <c r="P2540" s="16"/>
    </row>
    <row r="2541" spans="1:16" s="1" customFormat="1" hidden="1" x14ac:dyDescent="0.25">
      <c r="A2541" s="12">
        <f t="shared" si="78"/>
        <v>2540</v>
      </c>
      <c r="B2541" s="12" t="s">
        <v>4252</v>
      </c>
      <c r="C2541" s="13" t="s">
        <v>6293</v>
      </c>
      <c r="D2541" s="13" t="s">
        <v>10355</v>
      </c>
      <c r="E2541" s="13" t="s">
        <v>10481</v>
      </c>
      <c r="F2541" s="12" t="s">
        <v>10544</v>
      </c>
      <c r="G2541" s="13" t="s">
        <v>10545</v>
      </c>
      <c r="H2541" s="12" t="s">
        <v>11792</v>
      </c>
      <c r="I2541" s="12" t="s">
        <v>12233</v>
      </c>
      <c r="J2541" s="12" t="s">
        <v>11518</v>
      </c>
      <c r="K2541" s="14" t="s">
        <v>11519</v>
      </c>
      <c r="L2541" s="15">
        <v>0</v>
      </c>
      <c r="M2541" s="15">
        <v>1700</v>
      </c>
      <c r="N2541" s="15">
        <f t="shared" si="79"/>
        <v>1700</v>
      </c>
      <c r="O2541" s="15" t="s">
        <v>12671</v>
      </c>
      <c r="P2541" s="16"/>
    </row>
    <row r="2542" spans="1:16" s="1" customFormat="1" hidden="1" x14ac:dyDescent="0.25">
      <c r="A2542" s="12">
        <f t="shared" si="78"/>
        <v>2541</v>
      </c>
      <c r="B2542" s="12" t="s">
        <v>4624</v>
      </c>
      <c r="C2542" s="13" t="s">
        <v>7194</v>
      </c>
      <c r="D2542" s="13" t="s">
        <v>10363</v>
      </c>
      <c r="E2542" s="13" t="s">
        <v>10533</v>
      </c>
      <c r="F2542" s="12" t="s">
        <v>10598</v>
      </c>
      <c r="G2542" s="13" t="s">
        <v>10599</v>
      </c>
      <c r="H2542" s="12" t="s">
        <v>11792</v>
      </c>
      <c r="I2542" s="12" t="s">
        <v>12232</v>
      </c>
      <c r="J2542" s="12" t="s">
        <v>11171</v>
      </c>
      <c r="K2542" s="14" t="s">
        <v>11172</v>
      </c>
      <c r="L2542" s="15">
        <v>0</v>
      </c>
      <c r="M2542" s="15">
        <v>3800</v>
      </c>
      <c r="N2542" s="15">
        <f t="shared" si="79"/>
        <v>3800</v>
      </c>
      <c r="O2542" s="15" t="s">
        <v>12671</v>
      </c>
      <c r="P2542" s="16"/>
    </row>
    <row r="2543" spans="1:16" s="1" customFormat="1" hidden="1" x14ac:dyDescent="0.25">
      <c r="A2543" s="12">
        <f t="shared" si="78"/>
        <v>2542</v>
      </c>
      <c r="B2543" s="12" t="s">
        <v>1939</v>
      </c>
      <c r="C2543" s="13" t="s">
        <v>6343</v>
      </c>
      <c r="D2543" s="13" t="s">
        <v>10363</v>
      </c>
      <c r="E2543" s="13" t="s">
        <v>10396</v>
      </c>
      <c r="F2543" s="12" t="s">
        <v>10512</v>
      </c>
      <c r="G2543" s="13" t="s">
        <v>9565</v>
      </c>
      <c r="H2543" s="12" t="s">
        <v>11792</v>
      </c>
      <c r="I2543" s="12" t="s">
        <v>12233</v>
      </c>
      <c r="J2543" s="12" t="s">
        <v>11212</v>
      </c>
      <c r="K2543" s="14" t="s">
        <v>11213</v>
      </c>
      <c r="L2543" s="15">
        <v>0</v>
      </c>
      <c r="M2543" s="15">
        <v>200</v>
      </c>
      <c r="N2543" s="15">
        <f t="shared" si="79"/>
        <v>200</v>
      </c>
      <c r="O2543" s="15" t="s">
        <v>12671</v>
      </c>
      <c r="P2543" s="16"/>
    </row>
    <row r="2544" spans="1:16" s="1" customFormat="1" hidden="1" x14ac:dyDescent="0.25">
      <c r="A2544" s="12">
        <f t="shared" si="78"/>
        <v>2543</v>
      </c>
      <c r="B2544" s="12" t="s">
        <v>2742</v>
      </c>
      <c r="C2544" s="13" t="s">
        <v>7978</v>
      </c>
      <c r="D2544" s="13" t="s">
        <v>10363</v>
      </c>
      <c r="E2544" s="13" t="s">
        <v>10396</v>
      </c>
      <c r="F2544" s="12" t="s">
        <v>10512</v>
      </c>
      <c r="G2544" s="13" t="s">
        <v>9565</v>
      </c>
      <c r="H2544" s="12" t="s">
        <v>11792</v>
      </c>
      <c r="I2544" s="12" t="s">
        <v>12229</v>
      </c>
      <c r="J2544" s="12" t="s">
        <v>11212</v>
      </c>
      <c r="K2544" s="14" t="s">
        <v>11213</v>
      </c>
      <c r="L2544" s="15">
        <v>0</v>
      </c>
      <c r="M2544" s="15">
        <v>100</v>
      </c>
      <c r="N2544" s="15">
        <f t="shared" si="79"/>
        <v>100</v>
      </c>
      <c r="O2544" s="15" t="s">
        <v>12671</v>
      </c>
      <c r="P2544" s="16"/>
    </row>
    <row r="2545" spans="1:16" s="1" customFormat="1" hidden="1" x14ac:dyDescent="0.25">
      <c r="A2545" s="12">
        <f t="shared" si="78"/>
        <v>2544</v>
      </c>
      <c r="B2545" s="12" t="s">
        <v>4504</v>
      </c>
      <c r="C2545" s="13" t="s">
        <v>6437</v>
      </c>
      <c r="D2545" s="13" t="s">
        <v>10363</v>
      </c>
      <c r="E2545" s="13" t="s">
        <v>10396</v>
      </c>
      <c r="F2545" s="12" t="s">
        <v>10512</v>
      </c>
      <c r="G2545" s="13" t="s">
        <v>9565</v>
      </c>
      <c r="H2545" s="12" t="s">
        <v>11792</v>
      </c>
      <c r="I2545" s="12" t="s">
        <v>12230</v>
      </c>
      <c r="J2545" s="12" t="s">
        <v>11210</v>
      </c>
      <c r="K2545" s="14" t="s">
        <v>11211</v>
      </c>
      <c r="L2545" s="15">
        <v>0</v>
      </c>
      <c r="M2545" s="15">
        <v>1200</v>
      </c>
      <c r="N2545" s="15">
        <f t="shared" si="79"/>
        <v>1200</v>
      </c>
      <c r="O2545" s="15" t="s">
        <v>12671</v>
      </c>
      <c r="P2545" s="16"/>
    </row>
    <row r="2546" spans="1:16" s="1" customFormat="1" hidden="1" x14ac:dyDescent="0.25">
      <c r="A2546" s="12">
        <f t="shared" si="78"/>
        <v>2545</v>
      </c>
      <c r="B2546" s="12" t="s">
        <v>2227</v>
      </c>
      <c r="C2546" s="13" t="s">
        <v>8180</v>
      </c>
      <c r="D2546" s="13" t="s">
        <v>10351</v>
      </c>
      <c r="E2546" s="13" t="s">
        <v>10390</v>
      </c>
      <c r="F2546" s="12" t="s">
        <v>10399</v>
      </c>
      <c r="G2546" s="13" t="s">
        <v>10400</v>
      </c>
      <c r="H2546" s="12" t="s">
        <v>11792</v>
      </c>
      <c r="I2546" s="12" t="s">
        <v>12229</v>
      </c>
      <c r="J2546" s="12" t="s">
        <v>11015</v>
      </c>
      <c r="K2546" s="14" t="s">
        <v>11016</v>
      </c>
      <c r="L2546" s="15">
        <v>0</v>
      </c>
      <c r="M2546" s="15">
        <v>2300</v>
      </c>
      <c r="N2546" s="15">
        <f t="shared" si="79"/>
        <v>2300</v>
      </c>
      <c r="O2546" s="15" t="s">
        <v>12671</v>
      </c>
      <c r="P2546" s="16"/>
    </row>
    <row r="2547" spans="1:16" s="1" customFormat="1" hidden="1" x14ac:dyDescent="0.25">
      <c r="A2547" s="12">
        <f t="shared" si="78"/>
        <v>2546</v>
      </c>
      <c r="B2547" s="12" t="s">
        <v>3041</v>
      </c>
      <c r="C2547" s="13" t="s">
        <v>6750</v>
      </c>
      <c r="D2547" s="13" t="s">
        <v>10351</v>
      </c>
      <c r="E2547" s="13" t="s">
        <v>10356</v>
      </c>
      <c r="F2547" s="12" t="s">
        <v>10359</v>
      </c>
      <c r="G2547" s="13" t="s">
        <v>6456</v>
      </c>
      <c r="H2547" s="12" t="s">
        <v>11792</v>
      </c>
      <c r="I2547" s="12" t="s">
        <v>12229</v>
      </c>
      <c r="J2547" s="12" t="s">
        <v>10970</v>
      </c>
      <c r="K2547" s="14" t="s">
        <v>10971</v>
      </c>
      <c r="L2547" s="15">
        <v>0</v>
      </c>
      <c r="M2547" s="15">
        <v>500</v>
      </c>
      <c r="N2547" s="15">
        <f t="shared" si="79"/>
        <v>500</v>
      </c>
      <c r="O2547" s="15" t="s">
        <v>12671</v>
      </c>
      <c r="P2547" s="16"/>
    </row>
    <row r="2548" spans="1:16" s="1" customFormat="1" hidden="1" x14ac:dyDescent="0.25">
      <c r="A2548" s="12">
        <f t="shared" si="78"/>
        <v>2547</v>
      </c>
      <c r="B2548" s="12" t="s">
        <v>4315</v>
      </c>
      <c r="C2548" s="13" t="s">
        <v>9402</v>
      </c>
      <c r="D2548" s="13" t="s">
        <v>10355</v>
      </c>
      <c r="E2548" s="13" t="s">
        <v>10432</v>
      </c>
      <c r="F2548" s="12" t="s">
        <v>10433</v>
      </c>
      <c r="G2548" s="13" t="s">
        <v>10434</v>
      </c>
      <c r="H2548" s="12" t="s">
        <v>11792</v>
      </c>
      <c r="I2548" s="12" t="s">
        <v>12229</v>
      </c>
      <c r="J2548" s="12" t="s">
        <v>11573</v>
      </c>
      <c r="K2548" s="14" t="s">
        <v>11574</v>
      </c>
      <c r="L2548" s="15">
        <v>0</v>
      </c>
      <c r="M2548" s="15">
        <v>100</v>
      </c>
      <c r="N2548" s="15">
        <f t="shared" si="79"/>
        <v>100</v>
      </c>
      <c r="O2548" s="15" t="s">
        <v>12671</v>
      </c>
      <c r="P2548" s="16"/>
    </row>
    <row r="2549" spans="1:16" s="1" customFormat="1" hidden="1" x14ac:dyDescent="0.25">
      <c r="A2549" s="12">
        <f t="shared" si="78"/>
        <v>2548</v>
      </c>
      <c r="B2549" s="12" t="s">
        <v>2539</v>
      </c>
      <c r="C2549" s="13" t="s">
        <v>6756</v>
      </c>
      <c r="D2549" s="13" t="s">
        <v>10363</v>
      </c>
      <c r="E2549" s="13" t="s">
        <v>10396</v>
      </c>
      <c r="F2549" s="12" t="s">
        <v>10512</v>
      </c>
      <c r="G2549" s="13" t="s">
        <v>9565</v>
      </c>
      <c r="H2549" s="12" t="s">
        <v>11792</v>
      </c>
      <c r="I2549" s="12" t="s">
        <v>12230</v>
      </c>
      <c r="J2549" s="12" t="s">
        <v>11204</v>
      </c>
      <c r="K2549" s="14" t="s">
        <v>11205</v>
      </c>
      <c r="L2549" s="15">
        <v>10200</v>
      </c>
      <c r="M2549" s="15">
        <v>700</v>
      </c>
      <c r="N2549" s="15">
        <f t="shared" si="79"/>
        <v>10900</v>
      </c>
      <c r="O2549" s="15" t="s">
        <v>12671</v>
      </c>
      <c r="P2549" s="16"/>
    </row>
    <row r="2550" spans="1:16" s="1" customFormat="1" hidden="1" x14ac:dyDescent="0.25">
      <c r="A2550" s="12">
        <f t="shared" si="78"/>
        <v>2549</v>
      </c>
      <c r="B2550" s="12" t="s">
        <v>4970</v>
      </c>
      <c r="C2550" s="13" t="s">
        <v>5946</v>
      </c>
      <c r="D2550" s="13" t="s">
        <v>10363</v>
      </c>
      <c r="E2550" s="13" t="s">
        <v>10396</v>
      </c>
      <c r="F2550" s="12" t="s">
        <v>10512</v>
      </c>
      <c r="G2550" s="13" t="s">
        <v>9565</v>
      </c>
      <c r="H2550" s="12" t="s">
        <v>11792</v>
      </c>
      <c r="I2550" s="12" t="s">
        <v>12229</v>
      </c>
      <c r="J2550" s="12" t="s">
        <v>11204</v>
      </c>
      <c r="K2550" s="14" t="s">
        <v>11205</v>
      </c>
      <c r="L2550" s="15">
        <v>0</v>
      </c>
      <c r="M2550" s="15">
        <v>12800</v>
      </c>
      <c r="N2550" s="15">
        <f t="shared" si="79"/>
        <v>12800</v>
      </c>
      <c r="O2550" s="15" t="s">
        <v>12671</v>
      </c>
      <c r="P2550" s="16"/>
    </row>
    <row r="2551" spans="1:16" s="1" customFormat="1" hidden="1" x14ac:dyDescent="0.25">
      <c r="A2551" s="12">
        <f t="shared" si="78"/>
        <v>2550</v>
      </c>
      <c r="B2551" s="12" t="s">
        <v>5332</v>
      </c>
      <c r="C2551" s="13" t="s">
        <v>9989</v>
      </c>
      <c r="D2551" s="13" t="s">
        <v>10369</v>
      </c>
      <c r="E2551" s="13" t="s">
        <v>10161</v>
      </c>
      <c r="F2551" s="12" t="s">
        <v>10453</v>
      </c>
      <c r="G2551" s="13" t="s">
        <v>5751</v>
      </c>
      <c r="H2551" s="12" t="s">
        <v>11792</v>
      </c>
      <c r="I2551" s="12" t="s">
        <v>12229</v>
      </c>
      <c r="J2551" s="12" t="s">
        <v>11500</v>
      </c>
      <c r="K2551" s="14" t="s">
        <v>11501</v>
      </c>
      <c r="L2551" s="15">
        <v>0</v>
      </c>
      <c r="M2551" s="15">
        <v>50</v>
      </c>
      <c r="N2551" s="15">
        <f t="shared" si="79"/>
        <v>50</v>
      </c>
      <c r="O2551" s="15" t="s">
        <v>12671</v>
      </c>
      <c r="P2551" s="16"/>
    </row>
    <row r="2552" spans="1:16" s="1" customFormat="1" x14ac:dyDescent="0.25">
      <c r="A2552" s="12">
        <f t="shared" si="78"/>
        <v>2551</v>
      </c>
      <c r="B2552" s="12" t="s">
        <v>1102</v>
      </c>
      <c r="C2552" s="13" t="s">
        <v>5855</v>
      </c>
      <c r="D2552" s="13" t="s">
        <v>10369</v>
      </c>
      <c r="E2552" s="13" t="s">
        <v>10369</v>
      </c>
      <c r="F2552" s="12" t="s">
        <v>10427</v>
      </c>
      <c r="G2552" s="13" t="s">
        <v>10428</v>
      </c>
      <c r="H2552" s="12" t="s">
        <v>11792</v>
      </c>
      <c r="I2552" s="12" t="s">
        <v>12233</v>
      </c>
      <c r="J2552" s="12" t="s">
        <v>11315</v>
      </c>
      <c r="K2552" s="14" t="s">
        <v>11316</v>
      </c>
      <c r="L2552" s="15">
        <v>550</v>
      </c>
      <c r="M2552" s="15">
        <v>950</v>
      </c>
      <c r="N2552" s="15">
        <f t="shared" si="79"/>
        <v>1500</v>
      </c>
      <c r="O2552" s="15" t="s">
        <v>12671</v>
      </c>
      <c r="P2552" s="16"/>
    </row>
    <row r="2553" spans="1:16" s="1" customFormat="1" hidden="1" x14ac:dyDescent="0.25">
      <c r="A2553" s="12">
        <f t="shared" si="78"/>
        <v>2552</v>
      </c>
      <c r="B2553" s="12" t="s">
        <v>2408</v>
      </c>
      <c r="C2553" s="13" t="s">
        <v>6611</v>
      </c>
      <c r="D2553" s="13" t="s">
        <v>10355</v>
      </c>
      <c r="E2553" s="13" t="s">
        <v>10432</v>
      </c>
      <c r="F2553" s="12" t="s">
        <v>10433</v>
      </c>
      <c r="G2553" s="13" t="s">
        <v>10434</v>
      </c>
      <c r="H2553" s="12" t="s">
        <v>11792</v>
      </c>
      <c r="I2553" s="12" t="s">
        <v>12230</v>
      </c>
      <c r="J2553" s="12" t="s">
        <v>11572</v>
      </c>
      <c r="K2553" s="14" t="s">
        <v>12240</v>
      </c>
      <c r="L2553" s="15">
        <v>0</v>
      </c>
      <c r="M2553" s="15">
        <v>250</v>
      </c>
      <c r="N2553" s="15">
        <f t="shared" si="79"/>
        <v>250</v>
      </c>
      <c r="O2553" s="15" t="s">
        <v>12671</v>
      </c>
      <c r="P2553" s="16"/>
    </row>
    <row r="2554" spans="1:16" s="1" customFormat="1" hidden="1" x14ac:dyDescent="0.25">
      <c r="A2554" s="12">
        <f t="shared" si="78"/>
        <v>2553</v>
      </c>
      <c r="B2554" s="12" t="s">
        <v>1308</v>
      </c>
      <c r="C2554" s="13" t="s">
        <v>6526</v>
      </c>
      <c r="D2554" s="13" t="s">
        <v>10369</v>
      </c>
      <c r="E2554" s="13" t="s">
        <v>10439</v>
      </c>
      <c r="F2554" s="12" t="s">
        <v>10630</v>
      </c>
      <c r="G2554" s="13" t="s">
        <v>7192</v>
      </c>
      <c r="H2554" s="12" t="s">
        <v>11792</v>
      </c>
      <c r="I2554" s="12" t="s">
        <v>12233</v>
      </c>
      <c r="J2554" s="12" t="s">
        <v>11363</v>
      </c>
      <c r="K2554" s="14" t="s">
        <v>11364</v>
      </c>
      <c r="L2554" s="15">
        <v>0</v>
      </c>
      <c r="M2554" s="15">
        <v>650</v>
      </c>
      <c r="N2554" s="15">
        <f t="shared" si="79"/>
        <v>650</v>
      </c>
      <c r="O2554" s="15" t="s">
        <v>12671</v>
      </c>
      <c r="P2554" s="16"/>
    </row>
    <row r="2555" spans="1:16" s="1" customFormat="1" hidden="1" x14ac:dyDescent="0.25">
      <c r="A2555" s="12">
        <f t="shared" si="78"/>
        <v>2554</v>
      </c>
      <c r="B2555" s="12" t="s">
        <v>4154</v>
      </c>
      <c r="C2555" s="13" t="s">
        <v>9304</v>
      </c>
      <c r="D2555" s="13" t="s">
        <v>10351</v>
      </c>
      <c r="E2555" s="13" t="s">
        <v>10358</v>
      </c>
      <c r="F2555" s="12" t="s">
        <v>10435</v>
      </c>
      <c r="G2555" s="13" t="s">
        <v>7350</v>
      </c>
      <c r="H2555" s="12" t="s">
        <v>11792</v>
      </c>
      <c r="I2555" s="12" t="s">
        <v>12229</v>
      </c>
      <c r="J2555" s="12" t="s">
        <v>10978</v>
      </c>
      <c r="K2555" s="14" t="s">
        <v>10979</v>
      </c>
      <c r="L2555" s="15">
        <v>0</v>
      </c>
      <c r="M2555" s="15">
        <v>50</v>
      </c>
      <c r="N2555" s="15">
        <f t="shared" si="79"/>
        <v>50</v>
      </c>
      <c r="O2555" s="15" t="s">
        <v>12671</v>
      </c>
      <c r="P2555" s="16"/>
    </row>
    <row r="2556" spans="1:16" s="1" customFormat="1" hidden="1" x14ac:dyDescent="0.25">
      <c r="A2556" s="12">
        <f t="shared" si="78"/>
        <v>2555</v>
      </c>
      <c r="B2556" s="12" t="s">
        <v>4436</v>
      </c>
      <c r="C2556" s="13" t="s">
        <v>9473</v>
      </c>
      <c r="D2556" s="13" t="s">
        <v>10363</v>
      </c>
      <c r="E2556" s="13" t="s">
        <v>10396</v>
      </c>
      <c r="F2556" s="12" t="s">
        <v>10512</v>
      </c>
      <c r="G2556" s="13" t="s">
        <v>9565</v>
      </c>
      <c r="H2556" s="12" t="s">
        <v>11792</v>
      </c>
      <c r="I2556" s="12" t="s">
        <v>12232</v>
      </c>
      <c r="J2556" s="12" t="s">
        <v>11210</v>
      </c>
      <c r="K2556" s="14" t="s">
        <v>11211</v>
      </c>
      <c r="L2556" s="15">
        <v>100</v>
      </c>
      <c r="M2556" s="15">
        <v>300</v>
      </c>
      <c r="N2556" s="15">
        <f t="shared" si="79"/>
        <v>400</v>
      </c>
      <c r="O2556" s="15" t="s">
        <v>12671</v>
      </c>
      <c r="P2556" s="16"/>
    </row>
    <row r="2557" spans="1:16" s="1" customFormat="1" hidden="1" x14ac:dyDescent="0.25">
      <c r="A2557" s="12">
        <f t="shared" si="78"/>
        <v>2556</v>
      </c>
      <c r="B2557" s="12" t="s">
        <v>4895</v>
      </c>
      <c r="C2557" s="13" t="s">
        <v>9726</v>
      </c>
      <c r="D2557" s="13" t="s">
        <v>10363</v>
      </c>
      <c r="E2557" s="13" t="s">
        <v>10396</v>
      </c>
      <c r="F2557" s="12" t="s">
        <v>10512</v>
      </c>
      <c r="G2557" s="13" t="s">
        <v>9565</v>
      </c>
      <c r="H2557" s="12" t="s">
        <v>11792</v>
      </c>
      <c r="I2557" s="12" t="s">
        <v>12229</v>
      </c>
      <c r="J2557" s="12" t="s">
        <v>11210</v>
      </c>
      <c r="K2557" s="14" t="s">
        <v>11211</v>
      </c>
      <c r="L2557" s="15">
        <v>800</v>
      </c>
      <c r="M2557" s="15">
        <v>9500</v>
      </c>
      <c r="N2557" s="15">
        <f t="shared" si="79"/>
        <v>10300</v>
      </c>
      <c r="O2557" s="15" t="s">
        <v>12671</v>
      </c>
      <c r="P2557" s="16"/>
    </row>
    <row r="2558" spans="1:16" s="1" customFormat="1" hidden="1" x14ac:dyDescent="0.25">
      <c r="A2558" s="12">
        <f t="shared" si="78"/>
        <v>2557</v>
      </c>
      <c r="B2558" s="12" t="s">
        <v>1644</v>
      </c>
      <c r="C2558" s="13" t="s">
        <v>6469</v>
      </c>
      <c r="D2558" s="13" t="s">
        <v>10355</v>
      </c>
      <c r="E2558" s="13" t="s">
        <v>10432</v>
      </c>
      <c r="F2558" s="12" t="s">
        <v>10433</v>
      </c>
      <c r="G2558" s="13" t="s">
        <v>10434</v>
      </c>
      <c r="H2558" s="12" t="s">
        <v>11792</v>
      </c>
      <c r="I2558" s="12" t="s">
        <v>12229</v>
      </c>
      <c r="J2558" s="12" t="s">
        <v>11582</v>
      </c>
      <c r="K2558" s="14" t="s">
        <v>12663</v>
      </c>
      <c r="L2558" s="15">
        <v>0</v>
      </c>
      <c r="M2558" s="15">
        <v>100</v>
      </c>
      <c r="N2558" s="15">
        <f t="shared" si="79"/>
        <v>100</v>
      </c>
      <c r="O2558" s="15" t="s">
        <v>12671</v>
      </c>
      <c r="P2558" s="16"/>
    </row>
    <row r="2559" spans="1:16" s="1" customFormat="1" hidden="1" x14ac:dyDescent="0.25">
      <c r="A2559" s="12">
        <f t="shared" si="78"/>
        <v>2558</v>
      </c>
      <c r="B2559" s="12" t="s">
        <v>4338</v>
      </c>
      <c r="C2559" s="13" t="s">
        <v>9414</v>
      </c>
      <c r="D2559" s="13" t="s">
        <v>10351</v>
      </c>
      <c r="E2559" s="13" t="s">
        <v>10390</v>
      </c>
      <c r="F2559" s="12" t="s">
        <v>10399</v>
      </c>
      <c r="G2559" s="13" t="s">
        <v>10400</v>
      </c>
      <c r="H2559" s="12" t="s">
        <v>11792</v>
      </c>
      <c r="I2559" s="12" t="s">
        <v>12229</v>
      </c>
      <c r="J2559" s="12" t="s">
        <v>11015</v>
      </c>
      <c r="K2559" s="14" t="s">
        <v>11016</v>
      </c>
      <c r="L2559" s="15">
        <v>0</v>
      </c>
      <c r="M2559" s="15">
        <v>500</v>
      </c>
      <c r="N2559" s="15">
        <f t="shared" si="79"/>
        <v>500</v>
      </c>
      <c r="O2559" s="15" t="s">
        <v>12671</v>
      </c>
      <c r="P2559" s="16"/>
    </row>
    <row r="2560" spans="1:16" s="1" customFormat="1" hidden="1" x14ac:dyDescent="0.25">
      <c r="A2560" s="12">
        <f t="shared" si="78"/>
        <v>2559</v>
      </c>
      <c r="B2560" s="12" t="s">
        <v>4771</v>
      </c>
      <c r="C2560" s="13" t="s">
        <v>6894</v>
      </c>
      <c r="D2560" s="13" t="s">
        <v>10351</v>
      </c>
      <c r="E2560" s="13" t="s">
        <v>10390</v>
      </c>
      <c r="F2560" s="12" t="s">
        <v>10391</v>
      </c>
      <c r="G2560" s="13" t="s">
        <v>8404</v>
      </c>
      <c r="H2560" s="12" t="s">
        <v>11792</v>
      </c>
      <c r="I2560" s="12" t="s">
        <v>12230</v>
      </c>
      <c r="J2560" s="12" t="s">
        <v>11088</v>
      </c>
      <c r="K2560" s="14" t="s">
        <v>11089</v>
      </c>
      <c r="L2560" s="15">
        <v>0</v>
      </c>
      <c r="M2560" s="15">
        <v>1650</v>
      </c>
      <c r="N2560" s="15">
        <f t="shared" si="79"/>
        <v>1650</v>
      </c>
      <c r="O2560" s="15" t="s">
        <v>12671</v>
      </c>
      <c r="P2560" s="16"/>
    </row>
    <row r="2561" spans="1:16" s="1" customFormat="1" hidden="1" x14ac:dyDescent="0.25">
      <c r="A2561" s="12">
        <f t="shared" si="78"/>
        <v>2560</v>
      </c>
      <c r="B2561" s="12" t="s">
        <v>4153</v>
      </c>
      <c r="C2561" s="13" t="s">
        <v>7880</v>
      </c>
      <c r="D2561" s="13" t="s">
        <v>10351</v>
      </c>
      <c r="E2561" s="13" t="s">
        <v>10358</v>
      </c>
      <c r="F2561" s="12" t="s">
        <v>10435</v>
      </c>
      <c r="G2561" s="13" t="s">
        <v>7350</v>
      </c>
      <c r="H2561" s="12" t="s">
        <v>11792</v>
      </c>
      <c r="I2561" s="12" t="s">
        <v>12229</v>
      </c>
      <c r="J2561" s="12" t="s">
        <v>10978</v>
      </c>
      <c r="K2561" s="14" t="s">
        <v>10979</v>
      </c>
      <c r="L2561" s="15">
        <v>0</v>
      </c>
      <c r="M2561" s="15">
        <v>50</v>
      </c>
      <c r="N2561" s="15">
        <f t="shared" si="79"/>
        <v>50</v>
      </c>
      <c r="O2561" s="15" t="s">
        <v>12671</v>
      </c>
      <c r="P2561" s="16"/>
    </row>
    <row r="2562" spans="1:16" s="1" customFormat="1" hidden="1" x14ac:dyDescent="0.25">
      <c r="A2562" s="12">
        <f t="shared" si="78"/>
        <v>2561</v>
      </c>
      <c r="B2562" s="12" t="s">
        <v>4417</v>
      </c>
      <c r="C2562" s="13" t="s">
        <v>9462</v>
      </c>
      <c r="D2562" s="13" t="s">
        <v>10351</v>
      </c>
      <c r="E2562" s="13" t="s">
        <v>10390</v>
      </c>
      <c r="F2562" s="12" t="s">
        <v>10454</v>
      </c>
      <c r="G2562" s="13" t="s">
        <v>10455</v>
      </c>
      <c r="H2562" s="12" t="s">
        <v>11792</v>
      </c>
      <c r="I2562" s="12" t="s">
        <v>12229</v>
      </c>
      <c r="J2562" s="12" t="s">
        <v>11092</v>
      </c>
      <c r="K2562" s="14" t="s">
        <v>11093</v>
      </c>
      <c r="L2562" s="15">
        <v>0</v>
      </c>
      <c r="M2562" s="15">
        <v>1140</v>
      </c>
      <c r="N2562" s="15">
        <f t="shared" si="79"/>
        <v>1140</v>
      </c>
      <c r="O2562" s="15" t="s">
        <v>12671</v>
      </c>
      <c r="P2562" s="16"/>
    </row>
    <row r="2563" spans="1:16" s="1" customFormat="1" hidden="1" x14ac:dyDescent="0.25">
      <c r="A2563" s="12">
        <f t="shared" ref="A2563:A2626" si="80">ROW()-1</f>
        <v>2562</v>
      </c>
      <c r="B2563" s="12" t="s">
        <v>2374</v>
      </c>
      <c r="C2563" s="13" t="s">
        <v>8280</v>
      </c>
      <c r="D2563" s="13" t="s">
        <v>10351</v>
      </c>
      <c r="E2563" s="13" t="s">
        <v>10423</v>
      </c>
      <c r="F2563" s="12" t="s">
        <v>10442</v>
      </c>
      <c r="G2563" s="13" t="s">
        <v>10443</v>
      </c>
      <c r="H2563" s="12" t="s">
        <v>11792</v>
      </c>
      <c r="I2563" s="12" t="s">
        <v>12229</v>
      </c>
      <c r="J2563" s="12" t="s">
        <v>11754</v>
      </c>
      <c r="K2563" s="14" t="s">
        <v>11755</v>
      </c>
      <c r="L2563" s="15">
        <v>0</v>
      </c>
      <c r="M2563" s="15">
        <v>150</v>
      </c>
      <c r="N2563" s="15">
        <f t="shared" ref="N2563:N2626" si="81">SUM(L2563,M2563)</f>
        <v>150</v>
      </c>
      <c r="O2563" s="15" t="s">
        <v>12671</v>
      </c>
      <c r="P2563" s="16"/>
    </row>
    <row r="2564" spans="1:16" s="1" customFormat="1" hidden="1" x14ac:dyDescent="0.25">
      <c r="A2564" s="12">
        <f t="shared" si="80"/>
        <v>2563</v>
      </c>
      <c r="B2564" s="12" t="s">
        <v>3147</v>
      </c>
      <c r="C2564" s="13" t="s">
        <v>6799</v>
      </c>
      <c r="D2564" s="13" t="s">
        <v>10158</v>
      </c>
      <c r="E2564" s="13" t="s">
        <v>10500</v>
      </c>
      <c r="F2564" s="12" t="s">
        <v>10501</v>
      </c>
      <c r="G2564" s="13" t="s">
        <v>10502</v>
      </c>
      <c r="H2564" s="12" t="s">
        <v>11792</v>
      </c>
      <c r="I2564" s="12" t="s">
        <v>12230</v>
      </c>
      <c r="J2564" s="12" t="s">
        <v>10881</v>
      </c>
      <c r="K2564" s="14" t="s">
        <v>10882</v>
      </c>
      <c r="L2564" s="15">
        <v>0</v>
      </c>
      <c r="M2564" s="15">
        <v>450</v>
      </c>
      <c r="N2564" s="15">
        <f t="shared" si="81"/>
        <v>450</v>
      </c>
      <c r="O2564" s="15" t="s">
        <v>12671</v>
      </c>
      <c r="P2564" s="16"/>
    </row>
    <row r="2565" spans="1:16" s="1" customFormat="1" hidden="1" x14ac:dyDescent="0.25">
      <c r="A2565" s="12">
        <f t="shared" si="80"/>
        <v>2564</v>
      </c>
      <c r="B2565" s="12" t="s">
        <v>664</v>
      </c>
      <c r="C2565" s="13" t="s">
        <v>5735</v>
      </c>
      <c r="D2565" s="13" t="s">
        <v>10158</v>
      </c>
      <c r="E2565" s="13" t="s">
        <v>10500</v>
      </c>
      <c r="F2565" s="12" t="s">
        <v>10501</v>
      </c>
      <c r="G2565" s="13" t="s">
        <v>10502</v>
      </c>
      <c r="H2565" s="12" t="s">
        <v>11792</v>
      </c>
      <c r="I2565" s="12" t="s">
        <v>12231</v>
      </c>
      <c r="J2565" s="12" t="s">
        <v>10881</v>
      </c>
      <c r="K2565" s="14" t="s">
        <v>10882</v>
      </c>
      <c r="L2565" s="15">
        <v>0</v>
      </c>
      <c r="M2565" s="15">
        <v>24900</v>
      </c>
      <c r="N2565" s="15">
        <f t="shared" si="81"/>
        <v>24900</v>
      </c>
      <c r="O2565" s="15" t="s">
        <v>12671</v>
      </c>
      <c r="P2565" s="16"/>
    </row>
    <row r="2566" spans="1:16" s="1" customFormat="1" hidden="1" x14ac:dyDescent="0.25">
      <c r="A2566" s="12">
        <f t="shared" si="80"/>
        <v>2565</v>
      </c>
      <c r="B2566" s="12" t="s">
        <v>2085</v>
      </c>
      <c r="C2566" s="13" t="s">
        <v>8095</v>
      </c>
      <c r="D2566" s="13" t="s">
        <v>10158</v>
      </c>
      <c r="E2566" s="13" t="s">
        <v>10500</v>
      </c>
      <c r="F2566" s="12" t="s">
        <v>10501</v>
      </c>
      <c r="G2566" s="13" t="s">
        <v>10502</v>
      </c>
      <c r="H2566" s="12" t="s">
        <v>11792</v>
      </c>
      <c r="I2566" s="12" t="s">
        <v>12230</v>
      </c>
      <c r="J2566" s="12" t="s">
        <v>10881</v>
      </c>
      <c r="K2566" s="14" t="s">
        <v>10882</v>
      </c>
      <c r="L2566" s="15">
        <v>0</v>
      </c>
      <c r="M2566" s="15">
        <v>4300</v>
      </c>
      <c r="N2566" s="15">
        <f t="shared" si="81"/>
        <v>4300</v>
      </c>
      <c r="O2566" s="15" t="s">
        <v>12671</v>
      </c>
      <c r="P2566" s="16"/>
    </row>
    <row r="2567" spans="1:16" s="1" customFormat="1" hidden="1" x14ac:dyDescent="0.25">
      <c r="A2567" s="12">
        <f t="shared" si="80"/>
        <v>2566</v>
      </c>
      <c r="B2567" s="12" t="s">
        <v>3784</v>
      </c>
      <c r="C2567" s="13" t="s">
        <v>6848</v>
      </c>
      <c r="D2567" s="13" t="s">
        <v>10355</v>
      </c>
      <c r="E2567" s="13" t="s">
        <v>10481</v>
      </c>
      <c r="F2567" s="12" t="s">
        <v>10544</v>
      </c>
      <c r="G2567" s="13" t="s">
        <v>10545</v>
      </c>
      <c r="H2567" s="12" t="s">
        <v>11792</v>
      </c>
      <c r="I2567" s="12" t="s">
        <v>12233</v>
      </c>
      <c r="J2567" s="12" t="s">
        <v>11520</v>
      </c>
      <c r="K2567" s="14" t="s">
        <v>11521</v>
      </c>
      <c r="L2567" s="15">
        <v>0</v>
      </c>
      <c r="M2567" s="15">
        <v>2200</v>
      </c>
      <c r="N2567" s="15">
        <f t="shared" si="81"/>
        <v>2200</v>
      </c>
      <c r="O2567" s="15" t="s">
        <v>12671</v>
      </c>
      <c r="P2567" s="16"/>
    </row>
    <row r="2568" spans="1:16" s="1" customFormat="1" hidden="1" x14ac:dyDescent="0.25">
      <c r="A2568" s="12">
        <f t="shared" si="80"/>
        <v>2567</v>
      </c>
      <c r="B2568" s="12" t="s">
        <v>356</v>
      </c>
      <c r="C2568" s="13" t="s">
        <v>6516</v>
      </c>
      <c r="D2568" s="13" t="s">
        <v>10363</v>
      </c>
      <c r="E2568" s="13" t="s">
        <v>10364</v>
      </c>
      <c r="F2568" s="12" t="s">
        <v>10401</v>
      </c>
      <c r="G2568" s="13" t="s">
        <v>9095</v>
      </c>
      <c r="H2568" s="12" t="s">
        <v>11792</v>
      </c>
      <c r="I2568" s="12" t="s">
        <v>12233</v>
      </c>
      <c r="J2568" s="12" t="s">
        <v>11181</v>
      </c>
      <c r="K2568" s="14" t="s">
        <v>11182</v>
      </c>
      <c r="L2568" s="15">
        <v>0</v>
      </c>
      <c r="M2568" s="15">
        <v>100</v>
      </c>
      <c r="N2568" s="15">
        <f t="shared" si="81"/>
        <v>100</v>
      </c>
      <c r="O2568" s="15" t="s">
        <v>12671</v>
      </c>
      <c r="P2568" s="16"/>
    </row>
    <row r="2569" spans="1:16" s="1" customFormat="1" hidden="1" x14ac:dyDescent="0.25">
      <c r="A2569" s="12">
        <f t="shared" si="80"/>
        <v>2568</v>
      </c>
      <c r="B2569" s="12" t="s">
        <v>2291</v>
      </c>
      <c r="C2569" s="13" t="s">
        <v>5856</v>
      </c>
      <c r="D2569" s="13" t="s">
        <v>10158</v>
      </c>
      <c r="E2569" s="13" t="s">
        <v>10500</v>
      </c>
      <c r="F2569" s="12" t="s">
        <v>10501</v>
      </c>
      <c r="G2569" s="13" t="s">
        <v>10502</v>
      </c>
      <c r="H2569" s="12" t="s">
        <v>11792</v>
      </c>
      <c r="I2569" s="12" t="s">
        <v>12230</v>
      </c>
      <c r="J2569" s="12" t="s">
        <v>10881</v>
      </c>
      <c r="K2569" s="14" t="s">
        <v>10882</v>
      </c>
      <c r="L2569" s="15">
        <v>0</v>
      </c>
      <c r="M2569" s="15">
        <v>500</v>
      </c>
      <c r="N2569" s="15">
        <f t="shared" si="81"/>
        <v>500</v>
      </c>
      <c r="O2569" s="15" t="s">
        <v>12671</v>
      </c>
      <c r="P2569" s="16"/>
    </row>
    <row r="2570" spans="1:16" s="1" customFormat="1" hidden="1" x14ac:dyDescent="0.25">
      <c r="A2570" s="12">
        <f t="shared" si="80"/>
        <v>2569</v>
      </c>
      <c r="B2570" s="12" t="s">
        <v>2464</v>
      </c>
      <c r="C2570" s="13" t="s">
        <v>8340</v>
      </c>
      <c r="D2570" s="13" t="s">
        <v>10158</v>
      </c>
      <c r="E2570" s="13" t="s">
        <v>10470</v>
      </c>
      <c r="F2570" s="12" t="s">
        <v>10472</v>
      </c>
      <c r="G2570" s="13" t="s">
        <v>5779</v>
      </c>
      <c r="H2570" s="12" t="s">
        <v>11792</v>
      </c>
      <c r="I2570" s="12" t="s">
        <v>12229</v>
      </c>
      <c r="J2570" s="12" t="s">
        <v>10928</v>
      </c>
      <c r="K2570" s="14" t="s">
        <v>10929</v>
      </c>
      <c r="L2570" s="15">
        <v>0</v>
      </c>
      <c r="M2570" s="15">
        <v>500</v>
      </c>
      <c r="N2570" s="15">
        <f t="shared" si="81"/>
        <v>500</v>
      </c>
      <c r="O2570" s="15" t="s">
        <v>12671</v>
      </c>
      <c r="P2570" s="16"/>
    </row>
    <row r="2571" spans="1:16" s="1" customFormat="1" hidden="1" x14ac:dyDescent="0.25">
      <c r="A2571" s="12">
        <f t="shared" si="80"/>
        <v>2570</v>
      </c>
      <c r="B2571" s="12" t="s">
        <v>4360</v>
      </c>
      <c r="C2571" s="13" t="s">
        <v>9425</v>
      </c>
      <c r="D2571" s="13" t="s">
        <v>10363</v>
      </c>
      <c r="E2571" s="13" t="s">
        <v>10396</v>
      </c>
      <c r="F2571" s="12" t="s">
        <v>10512</v>
      </c>
      <c r="G2571" s="13" t="s">
        <v>9565</v>
      </c>
      <c r="H2571" s="12" t="s">
        <v>11792</v>
      </c>
      <c r="I2571" s="12" t="s">
        <v>12229</v>
      </c>
      <c r="J2571" s="12" t="s">
        <v>11196</v>
      </c>
      <c r="K2571" s="14" t="s">
        <v>11197</v>
      </c>
      <c r="L2571" s="15">
        <v>0</v>
      </c>
      <c r="M2571" s="15">
        <v>500</v>
      </c>
      <c r="N2571" s="15">
        <f t="shared" si="81"/>
        <v>500</v>
      </c>
      <c r="O2571" s="15" t="s">
        <v>12671</v>
      </c>
      <c r="P2571" s="16"/>
    </row>
    <row r="2572" spans="1:16" s="1" customFormat="1" hidden="1" x14ac:dyDescent="0.25">
      <c r="A2572" s="12">
        <f t="shared" si="80"/>
        <v>2571</v>
      </c>
      <c r="B2572" s="12" t="s">
        <v>182</v>
      </c>
      <c r="C2572" s="13" t="s">
        <v>7042</v>
      </c>
      <c r="D2572" s="13" t="s">
        <v>10355</v>
      </c>
      <c r="E2572" s="13" t="s">
        <v>10477</v>
      </c>
      <c r="F2572" s="12" t="s">
        <v>10579</v>
      </c>
      <c r="G2572" s="13" t="s">
        <v>5737</v>
      </c>
      <c r="H2572" s="12" t="s">
        <v>11792</v>
      </c>
      <c r="I2572" s="12" t="s">
        <v>12229</v>
      </c>
      <c r="J2572" s="12" t="s">
        <v>11688</v>
      </c>
      <c r="K2572" s="14" t="s">
        <v>10965</v>
      </c>
      <c r="L2572" s="15">
        <v>0</v>
      </c>
      <c r="M2572" s="15">
        <v>1300</v>
      </c>
      <c r="N2572" s="15">
        <f t="shared" si="81"/>
        <v>1300</v>
      </c>
      <c r="O2572" s="15" t="s">
        <v>12671</v>
      </c>
      <c r="P2572" s="16"/>
    </row>
    <row r="2573" spans="1:16" s="1" customFormat="1" hidden="1" x14ac:dyDescent="0.25">
      <c r="A2573" s="12">
        <f t="shared" si="80"/>
        <v>2572</v>
      </c>
      <c r="B2573" s="12" t="s">
        <v>2099</v>
      </c>
      <c r="C2573" s="13" t="s">
        <v>6722</v>
      </c>
      <c r="D2573" s="13" t="s">
        <v>10363</v>
      </c>
      <c r="E2573" s="13" t="s">
        <v>10364</v>
      </c>
      <c r="F2573" s="12" t="s">
        <v>10401</v>
      </c>
      <c r="G2573" s="13" t="s">
        <v>9095</v>
      </c>
      <c r="H2573" s="12" t="s">
        <v>11792</v>
      </c>
      <c r="I2573" s="12" t="s">
        <v>12230</v>
      </c>
      <c r="J2573" s="12" t="s">
        <v>11191</v>
      </c>
      <c r="K2573" s="14" t="s">
        <v>11192</v>
      </c>
      <c r="L2573" s="15">
        <v>0</v>
      </c>
      <c r="M2573" s="15">
        <v>100</v>
      </c>
      <c r="N2573" s="15">
        <f t="shared" si="81"/>
        <v>100</v>
      </c>
      <c r="O2573" s="15" t="s">
        <v>12671</v>
      </c>
      <c r="P2573" s="16"/>
    </row>
    <row r="2574" spans="1:16" s="1" customFormat="1" hidden="1" x14ac:dyDescent="0.25">
      <c r="A2574" s="12">
        <f t="shared" si="80"/>
        <v>2573</v>
      </c>
      <c r="B2574" s="12" t="s">
        <v>4340</v>
      </c>
      <c r="C2574" s="13" t="s">
        <v>7286</v>
      </c>
      <c r="D2574" s="13" t="s">
        <v>10351</v>
      </c>
      <c r="E2574" s="13" t="s">
        <v>10390</v>
      </c>
      <c r="F2574" s="12" t="s">
        <v>10399</v>
      </c>
      <c r="G2574" s="13" t="s">
        <v>10400</v>
      </c>
      <c r="H2574" s="12" t="s">
        <v>11792</v>
      </c>
      <c r="I2574" s="12" t="s">
        <v>12229</v>
      </c>
      <c r="J2574" s="12" t="s">
        <v>11015</v>
      </c>
      <c r="K2574" s="14" t="s">
        <v>11016</v>
      </c>
      <c r="L2574" s="15">
        <v>0</v>
      </c>
      <c r="M2574" s="15">
        <v>500</v>
      </c>
      <c r="N2574" s="15">
        <f t="shared" si="81"/>
        <v>500</v>
      </c>
      <c r="O2574" s="15" t="s">
        <v>12671</v>
      </c>
      <c r="P2574" s="16"/>
    </row>
    <row r="2575" spans="1:16" s="1" customFormat="1" hidden="1" x14ac:dyDescent="0.25">
      <c r="A2575" s="12">
        <f t="shared" si="80"/>
        <v>2574</v>
      </c>
      <c r="B2575" s="12" t="s">
        <v>3164</v>
      </c>
      <c r="C2575" s="13" t="s">
        <v>8736</v>
      </c>
      <c r="D2575" s="13" t="s">
        <v>10355</v>
      </c>
      <c r="E2575" s="13" t="s">
        <v>10477</v>
      </c>
      <c r="F2575" s="12" t="s">
        <v>10579</v>
      </c>
      <c r="G2575" s="13" t="s">
        <v>5737</v>
      </c>
      <c r="H2575" s="12" t="s">
        <v>11792</v>
      </c>
      <c r="I2575" s="12" t="s">
        <v>12229</v>
      </c>
      <c r="J2575" s="12" t="s">
        <v>11688</v>
      </c>
      <c r="K2575" s="14" t="s">
        <v>10965</v>
      </c>
      <c r="L2575" s="15">
        <v>0</v>
      </c>
      <c r="M2575" s="15">
        <v>350</v>
      </c>
      <c r="N2575" s="15">
        <f t="shared" si="81"/>
        <v>350</v>
      </c>
      <c r="O2575" s="15" t="s">
        <v>12671</v>
      </c>
      <c r="P2575" s="16"/>
    </row>
    <row r="2576" spans="1:16" s="1" customFormat="1" hidden="1" x14ac:dyDescent="0.25">
      <c r="A2576" s="12">
        <f t="shared" si="80"/>
        <v>2575</v>
      </c>
      <c r="B2576" s="12" t="s">
        <v>55</v>
      </c>
      <c r="C2576" s="13" t="s">
        <v>6957</v>
      </c>
      <c r="D2576" s="13" t="s">
        <v>10351</v>
      </c>
      <c r="E2576" s="13" t="s">
        <v>10358</v>
      </c>
      <c r="F2576" s="12" t="s">
        <v>10435</v>
      </c>
      <c r="G2576" s="13" t="s">
        <v>7350</v>
      </c>
      <c r="H2576" s="12" t="s">
        <v>11792</v>
      </c>
      <c r="I2576" s="12" t="s">
        <v>12229</v>
      </c>
      <c r="J2576" s="12" t="s">
        <v>10964</v>
      </c>
      <c r="K2576" s="14" t="s">
        <v>10965</v>
      </c>
      <c r="L2576" s="15">
        <v>0</v>
      </c>
      <c r="M2576" s="15">
        <v>100</v>
      </c>
      <c r="N2576" s="15">
        <f t="shared" si="81"/>
        <v>100</v>
      </c>
      <c r="O2576" s="15" t="s">
        <v>12671</v>
      </c>
      <c r="P2576" s="16"/>
    </row>
    <row r="2577" spans="1:16" s="1" customFormat="1" hidden="1" x14ac:dyDescent="0.25">
      <c r="A2577" s="12">
        <f t="shared" si="80"/>
        <v>2576</v>
      </c>
      <c r="B2577" s="12" t="s">
        <v>444</v>
      </c>
      <c r="C2577" s="13" t="s">
        <v>6528</v>
      </c>
      <c r="D2577" s="13" t="s">
        <v>10351</v>
      </c>
      <c r="E2577" s="13" t="s">
        <v>10423</v>
      </c>
      <c r="F2577" s="12" t="s">
        <v>10424</v>
      </c>
      <c r="G2577" s="13" t="s">
        <v>7240</v>
      </c>
      <c r="H2577" s="12" t="s">
        <v>11792</v>
      </c>
      <c r="I2577" s="12" t="s">
        <v>12233</v>
      </c>
      <c r="J2577" s="12" t="s">
        <v>11100</v>
      </c>
      <c r="K2577" s="14" t="s">
        <v>11101</v>
      </c>
      <c r="L2577" s="15">
        <v>0</v>
      </c>
      <c r="M2577" s="15">
        <v>100</v>
      </c>
      <c r="N2577" s="15">
        <f t="shared" si="81"/>
        <v>100</v>
      </c>
      <c r="O2577" s="15" t="s">
        <v>12671</v>
      </c>
      <c r="P2577" s="16"/>
    </row>
    <row r="2578" spans="1:16" s="1" customFormat="1" hidden="1" x14ac:dyDescent="0.25">
      <c r="A2578" s="12">
        <f t="shared" si="80"/>
        <v>2577</v>
      </c>
      <c r="B2578" s="12" t="s">
        <v>2186</v>
      </c>
      <c r="C2578" s="13" t="s">
        <v>6728</v>
      </c>
      <c r="D2578" s="13" t="s">
        <v>10355</v>
      </c>
      <c r="E2578" s="13" t="s">
        <v>10373</v>
      </c>
      <c r="F2578" s="12" t="s">
        <v>10374</v>
      </c>
      <c r="G2578" s="13" t="s">
        <v>10375</v>
      </c>
      <c r="H2578" s="12" t="s">
        <v>11792</v>
      </c>
      <c r="I2578" s="12" t="s">
        <v>12233</v>
      </c>
      <c r="J2578" s="12" t="s">
        <v>11551</v>
      </c>
      <c r="K2578" s="14" t="s">
        <v>11552</v>
      </c>
      <c r="L2578" s="15">
        <v>0</v>
      </c>
      <c r="M2578" s="15">
        <v>1000</v>
      </c>
      <c r="N2578" s="15">
        <f t="shared" si="81"/>
        <v>1000</v>
      </c>
      <c r="O2578" s="15" t="s">
        <v>12671</v>
      </c>
      <c r="P2578" s="16"/>
    </row>
    <row r="2579" spans="1:16" s="1" customFormat="1" hidden="1" x14ac:dyDescent="0.25">
      <c r="A2579" s="12">
        <f t="shared" si="80"/>
        <v>2578</v>
      </c>
      <c r="B2579" s="12" t="s">
        <v>1629</v>
      </c>
      <c r="C2579" s="13" t="s">
        <v>5795</v>
      </c>
      <c r="D2579" s="13" t="s">
        <v>10355</v>
      </c>
      <c r="E2579" s="13" t="s">
        <v>10432</v>
      </c>
      <c r="F2579" s="12" t="s">
        <v>10433</v>
      </c>
      <c r="G2579" s="13" t="s">
        <v>10434</v>
      </c>
      <c r="H2579" s="12" t="s">
        <v>11790</v>
      </c>
      <c r="I2579" s="12" t="s">
        <v>12231</v>
      </c>
      <c r="J2579" s="12" t="s">
        <v>11572</v>
      </c>
      <c r="K2579" s="14" t="s">
        <v>12240</v>
      </c>
      <c r="L2579" s="15">
        <v>400</v>
      </c>
      <c r="M2579" s="15">
        <v>2100</v>
      </c>
      <c r="N2579" s="15">
        <f t="shared" si="81"/>
        <v>2500</v>
      </c>
      <c r="O2579" s="15" t="s">
        <v>12671</v>
      </c>
      <c r="P2579" s="16"/>
    </row>
    <row r="2580" spans="1:16" s="1" customFormat="1" hidden="1" x14ac:dyDescent="0.25">
      <c r="A2580" s="12">
        <f t="shared" si="80"/>
        <v>2579</v>
      </c>
      <c r="B2580" s="12" t="s">
        <v>25</v>
      </c>
      <c r="C2580" s="13" t="s">
        <v>6145</v>
      </c>
      <c r="D2580" s="13" t="s">
        <v>10351</v>
      </c>
      <c r="E2580" s="13" t="s">
        <v>10356</v>
      </c>
      <c r="F2580" s="12" t="s">
        <v>10359</v>
      </c>
      <c r="G2580" s="13" t="s">
        <v>6456</v>
      </c>
      <c r="H2580" s="12" t="s">
        <v>11792</v>
      </c>
      <c r="I2580" s="12" t="s">
        <v>12229</v>
      </c>
      <c r="J2580" s="12" t="s">
        <v>10972</v>
      </c>
      <c r="K2580" s="14" t="s">
        <v>10973</v>
      </c>
      <c r="L2580" s="15">
        <v>0</v>
      </c>
      <c r="M2580" s="15">
        <v>100</v>
      </c>
      <c r="N2580" s="15">
        <f t="shared" si="81"/>
        <v>100</v>
      </c>
      <c r="O2580" s="15" t="s">
        <v>12671</v>
      </c>
      <c r="P2580" s="16"/>
    </row>
    <row r="2581" spans="1:16" s="1" customFormat="1" hidden="1" x14ac:dyDescent="0.25">
      <c r="A2581" s="12">
        <f t="shared" si="80"/>
        <v>2580</v>
      </c>
      <c r="B2581" s="12" t="s">
        <v>1129</v>
      </c>
      <c r="C2581" s="13" t="s">
        <v>7613</v>
      </c>
      <c r="D2581" s="13" t="s">
        <v>10369</v>
      </c>
      <c r="E2581" s="13" t="s">
        <v>10408</v>
      </c>
      <c r="F2581" s="12" t="s">
        <v>10484</v>
      </c>
      <c r="G2581" s="13" t="s">
        <v>10485</v>
      </c>
      <c r="H2581" s="12" t="s">
        <v>11792</v>
      </c>
      <c r="I2581" s="12" t="s">
        <v>12230</v>
      </c>
      <c r="J2581" s="12" t="s">
        <v>11303</v>
      </c>
      <c r="K2581" s="14" t="s">
        <v>11304</v>
      </c>
      <c r="L2581" s="15">
        <v>0</v>
      </c>
      <c r="M2581" s="15">
        <v>300</v>
      </c>
      <c r="N2581" s="15">
        <f t="shared" si="81"/>
        <v>300</v>
      </c>
      <c r="O2581" s="15" t="s">
        <v>12671</v>
      </c>
      <c r="P2581" s="16"/>
    </row>
    <row r="2582" spans="1:16" s="1" customFormat="1" hidden="1" x14ac:dyDescent="0.25">
      <c r="A2582" s="12">
        <f t="shared" si="80"/>
        <v>2581</v>
      </c>
      <c r="B2582" s="12" t="s">
        <v>62</v>
      </c>
      <c r="C2582" s="13" t="s">
        <v>6961</v>
      </c>
      <c r="D2582" s="13" t="s">
        <v>10351</v>
      </c>
      <c r="E2582" s="13" t="s">
        <v>10358</v>
      </c>
      <c r="F2582" s="12" t="s">
        <v>10435</v>
      </c>
      <c r="G2582" s="13" t="s">
        <v>7350</v>
      </c>
      <c r="H2582" s="12" t="s">
        <v>11792</v>
      </c>
      <c r="I2582" s="12" t="s">
        <v>12229</v>
      </c>
      <c r="J2582" s="12" t="s">
        <v>10976</v>
      </c>
      <c r="K2582" s="14" t="s">
        <v>10977</v>
      </c>
      <c r="L2582" s="15">
        <v>0</v>
      </c>
      <c r="M2582" s="15">
        <v>50</v>
      </c>
      <c r="N2582" s="15">
        <f t="shared" si="81"/>
        <v>50</v>
      </c>
      <c r="O2582" s="15" t="s">
        <v>12671</v>
      </c>
      <c r="P2582" s="16"/>
    </row>
    <row r="2583" spans="1:16" s="1" customFormat="1" hidden="1" x14ac:dyDescent="0.25">
      <c r="A2583" s="12">
        <f t="shared" si="80"/>
        <v>2582</v>
      </c>
      <c r="B2583" s="12" t="s">
        <v>3846</v>
      </c>
      <c r="C2583" s="13" t="s">
        <v>9121</v>
      </c>
      <c r="D2583" s="13" t="s">
        <v>10363</v>
      </c>
      <c r="E2583" s="13" t="s">
        <v>10416</v>
      </c>
      <c r="F2583" s="12" t="s">
        <v>10524</v>
      </c>
      <c r="G2583" s="13" t="s">
        <v>10525</v>
      </c>
      <c r="H2583" s="12" t="s">
        <v>11792</v>
      </c>
      <c r="I2583" s="12" t="s">
        <v>12229</v>
      </c>
      <c r="J2583" s="12" t="s">
        <v>11271</v>
      </c>
      <c r="K2583" s="14" t="s">
        <v>11272</v>
      </c>
      <c r="L2583" s="15">
        <v>0</v>
      </c>
      <c r="M2583" s="15">
        <v>150</v>
      </c>
      <c r="N2583" s="15">
        <f t="shared" si="81"/>
        <v>150</v>
      </c>
      <c r="O2583" s="15" t="s">
        <v>12671</v>
      </c>
      <c r="P2583" s="16"/>
    </row>
    <row r="2584" spans="1:16" s="1" customFormat="1" hidden="1" x14ac:dyDescent="0.25">
      <c r="A2584" s="12">
        <f t="shared" si="80"/>
        <v>2583</v>
      </c>
      <c r="B2584" s="12" t="s">
        <v>1630</v>
      </c>
      <c r="C2584" s="13" t="s">
        <v>5725</v>
      </c>
      <c r="D2584" s="13" t="s">
        <v>10355</v>
      </c>
      <c r="E2584" s="13" t="s">
        <v>10432</v>
      </c>
      <c r="F2584" s="12" t="s">
        <v>10433</v>
      </c>
      <c r="G2584" s="13" t="s">
        <v>10434</v>
      </c>
      <c r="H2584" s="12" t="s">
        <v>11789</v>
      </c>
      <c r="I2584" s="12" t="s">
        <v>12231</v>
      </c>
      <c r="J2584" s="12" t="s">
        <v>11572</v>
      </c>
      <c r="K2584" s="14" t="s">
        <v>12240</v>
      </c>
      <c r="L2584" s="15">
        <v>0</v>
      </c>
      <c r="M2584" s="15">
        <v>35400</v>
      </c>
      <c r="N2584" s="15">
        <f t="shared" si="81"/>
        <v>35400</v>
      </c>
      <c r="O2584" s="15" t="s">
        <v>12671</v>
      </c>
      <c r="P2584" s="16"/>
    </row>
    <row r="2585" spans="1:16" s="1" customFormat="1" hidden="1" x14ac:dyDescent="0.25">
      <c r="A2585" s="12">
        <f t="shared" si="80"/>
        <v>2584</v>
      </c>
      <c r="B2585" s="12" t="s">
        <v>427</v>
      </c>
      <c r="C2585" s="13" t="s">
        <v>7196</v>
      </c>
      <c r="D2585" s="13" t="s">
        <v>10363</v>
      </c>
      <c r="E2585" s="13" t="s">
        <v>10416</v>
      </c>
      <c r="F2585" s="12" t="s">
        <v>10524</v>
      </c>
      <c r="G2585" s="13" t="s">
        <v>10525</v>
      </c>
      <c r="H2585" s="12" t="s">
        <v>11792</v>
      </c>
      <c r="I2585" s="12" t="s">
        <v>12232</v>
      </c>
      <c r="J2585" s="12" t="s">
        <v>11266</v>
      </c>
      <c r="K2585" s="14" t="s">
        <v>11267</v>
      </c>
      <c r="L2585" s="15">
        <v>0</v>
      </c>
      <c r="M2585" s="15">
        <v>450</v>
      </c>
      <c r="N2585" s="15">
        <f t="shared" si="81"/>
        <v>450</v>
      </c>
      <c r="O2585" s="15" t="s">
        <v>12671</v>
      </c>
      <c r="P2585" s="16"/>
    </row>
    <row r="2586" spans="1:16" s="1" customFormat="1" hidden="1" x14ac:dyDescent="0.25">
      <c r="A2586" s="12">
        <f t="shared" si="80"/>
        <v>2585</v>
      </c>
      <c r="B2586" s="12" t="s">
        <v>3811</v>
      </c>
      <c r="C2586" s="13" t="s">
        <v>6120</v>
      </c>
      <c r="D2586" s="13" t="s">
        <v>10355</v>
      </c>
      <c r="E2586" s="13" t="s">
        <v>10373</v>
      </c>
      <c r="F2586" s="12" t="s">
        <v>10374</v>
      </c>
      <c r="G2586" s="13" t="s">
        <v>10375</v>
      </c>
      <c r="H2586" s="12" t="s">
        <v>11792</v>
      </c>
      <c r="I2586" s="12" t="s">
        <v>12229</v>
      </c>
      <c r="J2586" s="12" t="s">
        <v>11549</v>
      </c>
      <c r="K2586" s="14" t="s">
        <v>11550</v>
      </c>
      <c r="L2586" s="15">
        <v>0</v>
      </c>
      <c r="M2586" s="15">
        <v>850</v>
      </c>
      <c r="N2586" s="15">
        <f t="shared" si="81"/>
        <v>850</v>
      </c>
      <c r="O2586" s="15" t="s">
        <v>12671</v>
      </c>
      <c r="P2586" s="16"/>
    </row>
    <row r="2587" spans="1:16" s="1" customFormat="1" hidden="1" x14ac:dyDescent="0.25">
      <c r="A2587" s="12">
        <f t="shared" si="80"/>
        <v>2586</v>
      </c>
      <c r="B2587" s="12" t="s">
        <v>27</v>
      </c>
      <c r="C2587" s="13" t="s">
        <v>6925</v>
      </c>
      <c r="D2587" s="13" t="s">
        <v>10351</v>
      </c>
      <c r="E2587" s="13" t="s">
        <v>10356</v>
      </c>
      <c r="F2587" s="12" t="s">
        <v>10359</v>
      </c>
      <c r="G2587" s="13" t="s">
        <v>6456</v>
      </c>
      <c r="H2587" s="12" t="s">
        <v>11792</v>
      </c>
      <c r="I2587" s="12" t="s">
        <v>12232</v>
      </c>
      <c r="J2587" s="12" t="s">
        <v>10972</v>
      </c>
      <c r="K2587" s="14" t="s">
        <v>10973</v>
      </c>
      <c r="L2587" s="15">
        <v>0</v>
      </c>
      <c r="M2587" s="15">
        <v>250</v>
      </c>
      <c r="N2587" s="15">
        <f t="shared" si="81"/>
        <v>250</v>
      </c>
      <c r="O2587" s="15" t="s">
        <v>12671</v>
      </c>
      <c r="P2587" s="16"/>
    </row>
    <row r="2588" spans="1:16" s="1" customFormat="1" hidden="1" x14ac:dyDescent="0.25">
      <c r="A2588" s="12">
        <f t="shared" si="80"/>
        <v>2587</v>
      </c>
      <c r="B2588" s="12" t="s">
        <v>3770</v>
      </c>
      <c r="C2588" s="13" t="s">
        <v>6845</v>
      </c>
      <c r="D2588" s="13" t="s">
        <v>10351</v>
      </c>
      <c r="E2588" s="13" t="s">
        <v>10390</v>
      </c>
      <c r="F2588" s="12" t="s">
        <v>10391</v>
      </c>
      <c r="G2588" s="13" t="s">
        <v>8404</v>
      </c>
      <c r="H2588" s="12" t="s">
        <v>11792</v>
      </c>
      <c r="I2588" s="12" t="s">
        <v>12230</v>
      </c>
      <c r="J2588" s="12" t="s">
        <v>11078</v>
      </c>
      <c r="K2588" s="14" t="s">
        <v>11079</v>
      </c>
      <c r="L2588" s="15">
        <v>0</v>
      </c>
      <c r="M2588" s="15">
        <v>200</v>
      </c>
      <c r="N2588" s="15">
        <f t="shared" si="81"/>
        <v>200</v>
      </c>
      <c r="O2588" s="15" t="s">
        <v>12671</v>
      </c>
      <c r="P2588" s="16"/>
    </row>
    <row r="2589" spans="1:16" s="1" customFormat="1" hidden="1" x14ac:dyDescent="0.25">
      <c r="A2589" s="12">
        <f t="shared" si="80"/>
        <v>2588</v>
      </c>
      <c r="B2589" s="12" t="s">
        <v>1315</v>
      </c>
      <c r="C2589" s="13" t="s">
        <v>6243</v>
      </c>
      <c r="D2589" s="13" t="s">
        <v>10369</v>
      </c>
      <c r="E2589" s="13" t="s">
        <v>10161</v>
      </c>
      <c r="F2589" s="12" t="s">
        <v>10787</v>
      </c>
      <c r="G2589" s="13" t="s">
        <v>10788</v>
      </c>
      <c r="H2589" s="12" t="s">
        <v>11792</v>
      </c>
      <c r="I2589" s="12" t="s">
        <v>12233</v>
      </c>
      <c r="J2589" s="12" t="s">
        <v>11447</v>
      </c>
      <c r="K2589" s="14" t="s">
        <v>11448</v>
      </c>
      <c r="L2589" s="15">
        <v>0</v>
      </c>
      <c r="M2589" s="15">
        <v>380</v>
      </c>
      <c r="N2589" s="15">
        <f t="shared" si="81"/>
        <v>380</v>
      </c>
      <c r="O2589" s="15" t="s">
        <v>12671</v>
      </c>
      <c r="P2589" s="16"/>
    </row>
    <row r="2590" spans="1:16" s="1" customFormat="1" hidden="1" x14ac:dyDescent="0.25">
      <c r="A2590" s="12">
        <f t="shared" si="80"/>
        <v>2589</v>
      </c>
      <c r="B2590" s="12" t="s">
        <v>4872</v>
      </c>
      <c r="C2590" s="13" t="s">
        <v>7085</v>
      </c>
      <c r="D2590" s="13" t="s">
        <v>10369</v>
      </c>
      <c r="E2590" s="13" t="s">
        <v>10161</v>
      </c>
      <c r="F2590" s="12" t="s">
        <v>10787</v>
      </c>
      <c r="G2590" s="13" t="s">
        <v>10788</v>
      </c>
      <c r="H2590" s="12" t="s">
        <v>11792</v>
      </c>
      <c r="I2590" s="12" t="s">
        <v>12229</v>
      </c>
      <c r="J2590" s="12" t="s">
        <v>11447</v>
      </c>
      <c r="K2590" s="14" t="s">
        <v>11448</v>
      </c>
      <c r="L2590" s="15">
        <v>0</v>
      </c>
      <c r="M2590" s="15">
        <v>2200</v>
      </c>
      <c r="N2590" s="15">
        <f t="shared" si="81"/>
        <v>2200</v>
      </c>
      <c r="O2590" s="15" t="s">
        <v>12671</v>
      </c>
      <c r="P2590" s="16"/>
    </row>
    <row r="2591" spans="1:16" s="1" customFormat="1" hidden="1" x14ac:dyDescent="0.25">
      <c r="A2591" s="12">
        <f t="shared" si="80"/>
        <v>2590</v>
      </c>
      <c r="B2591" s="12" t="s">
        <v>183</v>
      </c>
      <c r="C2591" s="13" t="s">
        <v>6304</v>
      </c>
      <c r="D2591" s="13" t="s">
        <v>10355</v>
      </c>
      <c r="E2591" s="13" t="s">
        <v>10477</v>
      </c>
      <c r="F2591" s="12" t="s">
        <v>10579</v>
      </c>
      <c r="G2591" s="13" t="s">
        <v>5737</v>
      </c>
      <c r="H2591" s="12" t="s">
        <v>11792</v>
      </c>
      <c r="I2591" s="12" t="s">
        <v>12233</v>
      </c>
      <c r="J2591" s="12" t="s">
        <v>11688</v>
      </c>
      <c r="K2591" s="14" t="s">
        <v>10965</v>
      </c>
      <c r="L2591" s="15">
        <v>0</v>
      </c>
      <c r="M2591" s="15">
        <v>7600</v>
      </c>
      <c r="N2591" s="15">
        <f t="shared" si="81"/>
        <v>7600</v>
      </c>
      <c r="O2591" s="15" t="s">
        <v>12671</v>
      </c>
      <c r="P2591" s="16"/>
    </row>
    <row r="2592" spans="1:16" s="1" customFormat="1" hidden="1" x14ac:dyDescent="0.25">
      <c r="A2592" s="12">
        <f t="shared" si="80"/>
        <v>2591</v>
      </c>
      <c r="B2592" s="12" t="s">
        <v>3853</v>
      </c>
      <c r="C2592" s="13" t="s">
        <v>7734</v>
      </c>
      <c r="D2592" s="13" t="s">
        <v>10355</v>
      </c>
      <c r="E2592" s="13" t="s">
        <v>10477</v>
      </c>
      <c r="F2592" s="12" t="s">
        <v>10579</v>
      </c>
      <c r="G2592" s="13" t="s">
        <v>5737</v>
      </c>
      <c r="H2592" s="12" t="s">
        <v>11792</v>
      </c>
      <c r="I2592" s="12" t="s">
        <v>12232</v>
      </c>
      <c r="J2592" s="12" t="s">
        <v>11695</v>
      </c>
      <c r="K2592" s="14" t="s">
        <v>11696</v>
      </c>
      <c r="L2592" s="15">
        <v>0</v>
      </c>
      <c r="M2592" s="15">
        <v>3600</v>
      </c>
      <c r="N2592" s="15">
        <f t="shared" si="81"/>
        <v>3600</v>
      </c>
      <c r="O2592" s="15" t="s">
        <v>12671</v>
      </c>
      <c r="P2592" s="16"/>
    </row>
    <row r="2593" spans="1:16" s="1" customFormat="1" hidden="1" x14ac:dyDescent="0.25">
      <c r="A2593" s="12">
        <f t="shared" si="80"/>
        <v>2592</v>
      </c>
      <c r="B2593" s="12" t="s">
        <v>5218</v>
      </c>
      <c r="C2593" s="13" t="s">
        <v>6576</v>
      </c>
      <c r="D2593" s="13" t="s">
        <v>10363</v>
      </c>
      <c r="E2593" s="13" t="s">
        <v>10396</v>
      </c>
      <c r="F2593" s="12" t="s">
        <v>10512</v>
      </c>
      <c r="G2593" s="13" t="s">
        <v>9565</v>
      </c>
      <c r="H2593" s="12" t="s">
        <v>11792</v>
      </c>
      <c r="I2593" s="12" t="s">
        <v>12229</v>
      </c>
      <c r="J2593" s="12" t="s">
        <v>11204</v>
      </c>
      <c r="K2593" s="14" t="s">
        <v>11205</v>
      </c>
      <c r="L2593" s="15">
        <v>40</v>
      </c>
      <c r="M2593" s="15">
        <v>0</v>
      </c>
      <c r="N2593" s="15">
        <f t="shared" si="81"/>
        <v>40</v>
      </c>
      <c r="O2593" s="15" t="s">
        <v>12671</v>
      </c>
      <c r="P2593" s="16"/>
    </row>
    <row r="2594" spans="1:16" s="1" customFormat="1" hidden="1" x14ac:dyDescent="0.25">
      <c r="A2594" s="12">
        <f t="shared" si="80"/>
        <v>2593</v>
      </c>
      <c r="B2594" s="12" t="s">
        <v>4036</v>
      </c>
      <c r="C2594" s="13" t="s">
        <v>6862</v>
      </c>
      <c r="D2594" s="13" t="s">
        <v>10355</v>
      </c>
      <c r="E2594" s="13" t="s">
        <v>10481</v>
      </c>
      <c r="F2594" s="12" t="s">
        <v>10544</v>
      </c>
      <c r="G2594" s="13" t="s">
        <v>10545</v>
      </c>
      <c r="H2594" s="12" t="s">
        <v>11792</v>
      </c>
      <c r="I2594" s="12" t="s">
        <v>12232</v>
      </c>
      <c r="J2594" s="12" t="s">
        <v>11520</v>
      </c>
      <c r="K2594" s="14" t="s">
        <v>11521</v>
      </c>
      <c r="L2594" s="15">
        <v>0</v>
      </c>
      <c r="M2594" s="15">
        <v>8900</v>
      </c>
      <c r="N2594" s="15">
        <f t="shared" si="81"/>
        <v>8900</v>
      </c>
      <c r="O2594" s="15" t="s">
        <v>12671</v>
      </c>
      <c r="P2594" s="16"/>
    </row>
    <row r="2595" spans="1:16" s="1" customFormat="1" hidden="1" x14ac:dyDescent="0.25">
      <c r="A2595" s="12">
        <f t="shared" si="80"/>
        <v>2594</v>
      </c>
      <c r="B2595" s="12" t="s">
        <v>2715</v>
      </c>
      <c r="C2595" s="13" t="s">
        <v>8476</v>
      </c>
      <c r="D2595" s="13" t="s">
        <v>10158</v>
      </c>
      <c r="E2595" s="13" t="s">
        <v>10500</v>
      </c>
      <c r="F2595" s="12" t="s">
        <v>10501</v>
      </c>
      <c r="G2595" s="13" t="s">
        <v>10502</v>
      </c>
      <c r="H2595" s="12" t="s">
        <v>11792</v>
      </c>
      <c r="I2595" s="12" t="s">
        <v>12232</v>
      </c>
      <c r="J2595" s="12" t="s">
        <v>10875</v>
      </c>
      <c r="K2595" s="14" t="s">
        <v>10876</v>
      </c>
      <c r="L2595" s="15">
        <v>0</v>
      </c>
      <c r="M2595" s="15">
        <v>600</v>
      </c>
      <c r="N2595" s="15">
        <f t="shared" si="81"/>
        <v>600</v>
      </c>
      <c r="O2595" s="15" t="s">
        <v>12671</v>
      </c>
      <c r="P2595" s="16"/>
    </row>
    <row r="2596" spans="1:16" s="1" customFormat="1" hidden="1" x14ac:dyDescent="0.25">
      <c r="A2596" s="12">
        <f t="shared" si="80"/>
        <v>2595</v>
      </c>
      <c r="B2596" s="12" t="s">
        <v>2493</v>
      </c>
      <c r="C2596" s="13" t="s">
        <v>6026</v>
      </c>
      <c r="D2596" s="13" t="s">
        <v>10158</v>
      </c>
      <c r="E2596" s="13" t="s">
        <v>10500</v>
      </c>
      <c r="F2596" s="12" t="s">
        <v>10501</v>
      </c>
      <c r="G2596" s="13" t="s">
        <v>10502</v>
      </c>
      <c r="H2596" s="12" t="s">
        <v>11792</v>
      </c>
      <c r="I2596" s="12" t="s">
        <v>12230</v>
      </c>
      <c r="J2596" s="12" t="s">
        <v>10875</v>
      </c>
      <c r="K2596" s="14" t="s">
        <v>10876</v>
      </c>
      <c r="L2596" s="15">
        <v>0</v>
      </c>
      <c r="M2596" s="15">
        <v>800</v>
      </c>
      <c r="N2596" s="15">
        <f t="shared" si="81"/>
        <v>800</v>
      </c>
      <c r="O2596" s="15" t="s">
        <v>12671</v>
      </c>
      <c r="P2596" s="16"/>
    </row>
    <row r="2597" spans="1:16" s="1" customFormat="1" hidden="1" x14ac:dyDescent="0.25">
      <c r="A2597" s="12">
        <f t="shared" si="80"/>
        <v>2596</v>
      </c>
      <c r="B2597" s="12" t="s">
        <v>2931</v>
      </c>
      <c r="C2597" s="13" t="s">
        <v>5914</v>
      </c>
      <c r="D2597" s="13" t="s">
        <v>10158</v>
      </c>
      <c r="E2597" s="13" t="s">
        <v>10500</v>
      </c>
      <c r="F2597" s="12" t="s">
        <v>10501</v>
      </c>
      <c r="G2597" s="13" t="s">
        <v>10502</v>
      </c>
      <c r="H2597" s="12" t="s">
        <v>11792</v>
      </c>
      <c r="I2597" s="12" t="s">
        <v>12232</v>
      </c>
      <c r="J2597" s="12" t="s">
        <v>10875</v>
      </c>
      <c r="K2597" s="14" t="s">
        <v>10876</v>
      </c>
      <c r="L2597" s="15">
        <v>0</v>
      </c>
      <c r="M2597" s="15">
        <v>100</v>
      </c>
      <c r="N2597" s="15">
        <f t="shared" si="81"/>
        <v>100</v>
      </c>
      <c r="O2597" s="15" t="s">
        <v>12671</v>
      </c>
      <c r="P2597" s="16"/>
    </row>
    <row r="2598" spans="1:16" s="1" customFormat="1" hidden="1" x14ac:dyDescent="0.25">
      <c r="A2598" s="12">
        <f t="shared" si="80"/>
        <v>2597</v>
      </c>
      <c r="B2598" s="12" t="s">
        <v>666</v>
      </c>
      <c r="C2598" s="13" t="s">
        <v>6400</v>
      </c>
      <c r="D2598" s="13" t="s">
        <v>10158</v>
      </c>
      <c r="E2598" s="13" t="s">
        <v>10500</v>
      </c>
      <c r="F2598" s="12" t="s">
        <v>10501</v>
      </c>
      <c r="G2598" s="13" t="s">
        <v>10502</v>
      </c>
      <c r="H2598" s="12" t="s">
        <v>11792</v>
      </c>
      <c r="I2598" s="12" t="s">
        <v>12230</v>
      </c>
      <c r="J2598" s="12" t="s">
        <v>10889</v>
      </c>
      <c r="K2598" s="14" t="s">
        <v>10890</v>
      </c>
      <c r="L2598" s="15">
        <v>0</v>
      </c>
      <c r="M2598" s="15">
        <v>250</v>
      </c>
      <c r="N2598" s="15">
        <f t="shared" si="81"/>
        <v>250</v>
      </c>
      <c r="O2598" s="15" t="s">
        <v>12671</v>
      </c>
      <c r="P2598" s="16"/>
    </row>
    <row r="2599" spans="1:16" s="1" customFormat="1" hidden="1" x14ac:dyDescent="0.25">
      <c r="A2599" s="12">
        <f t="shared" si="80"/>
        <v>2598</v>
      </c>
      <c r="B2599" s="12" t="s">
        <v>2172</v>
      </c>
      <c r="C2599" s="13" t="s">
        <v>8147</v>
      </c>
      <c r="D2599" s="13" t="s">
        <v>10351</v>
      </c>
      <c r="E2599" s="13" t="s">
        <v>10423</v>
      </c>
      <c r="F2599" s="12" t="s">
        <v>10424</v>
      </c>
      <c r="G2599" s="13" t="s">
        <v>7240</v>
      </c>
      <c r="H2599" s="12" t="s">
        <v>11792</v>
      </c>
      <c r="I2599" s="12" t="s">
        <v>12229</v>
      </c>
      <c r="J2599" s="12" t="s">
        <v>11107</v>
      </c>
      <c r="K2599" s="14" t="s">
        <v>11108</v>
      </c>
      <c r="L2599" s="15">
        <v>0</v>
      </c>
      <c r="M2599" s="15">
        <v>50</v>
      </c>
      <c r="N2599" s="15">
        <f t="shared" si="81"/>
        <v>50</v>
      </c>
      <c r="O2599" s="15" t="s">
        <v>12671</v>
      </c>
      <c r="P2599" s="16"/>
    </row>
    <row r="2600" spans="1:16" s="1" customFormat="1" hidden="1" x14ac:dyDescent="0.25">
      <c r="A2600" s="12">
        <f t="shared" si="80"/>
        <v>2599</v>
      </c>
      <c r="B2600" s="12" t="s">
        <v>3947</v>
      </c>
      <c r="C2600" s="13" t="s">
        <v>9189</v>
      </c>
      <c r="D2600" s="13" t="s">
        <v>10355</v>
      </c>
      <c r="E2600" s="13" t="s">
        <v>10477</v>
      </c>
      <c r="F2600" s="12" t="s">
        <v>10579</v>
      </c>
      <c r="G2600" s="13" t="s">
        <v>5737</v>
      </c>
      <c r="H2600" s="12" t="s">
        <v>11792</v>
      </c>
      <c r="I2600" s="12" t="s">
        <v>12229</v>
      </c>
      <c r="J2600" s="12" t="s">
        <v>11697</v>
      </c>
      <c r="K2600" s="14" t="s">
        <v>11698</v>
      </c>
      <c r="L2600" s="15">
        <v>0</v>
      </c>
      <c r="M2600" s="15">
        <v>100</v>
      </c>
      <c r="N2600" s="15">
        <f t="shared" si="81"/>
        <v>100</v>
      </c>
      <c r="O2600" s="15" t="s">
        <v>12671</v>
      </c>
      <c r="P2600" s="16"/>
    </row>
    <row r="2601" spans="1:16" s="1" customFormat="1" hidden="1" x14ac:dyDescent="0.25">
      <c r="A2601" s="12">
        <f t="shared" si="80"/>
        <v>2600</v>
      </c>
      <c r="B2601" s="12" t="s">
        <v>2114</v>
      </c>
      <c r="C2601" s="13" t="s">
        <v>6067</v>
      </c>
      <c r="D2601" s="13" t="s">
        <v>10158</v>
      </c>
      <c r="E2601" s="13" t="s">
        <v>10500</v>
      </c>
      <c r="F2601" s="12" t="s">
        <v>10501</v>
      </c>
      <c r="G2601" s="13" t="s">
        <v>10502</v>
      </c>
      <c r="H2601" s="12" t="s">
        <v>11792</v>
      </c>
      <c r="I2601" s="12" t="s">
        <v>12233</v>
      </c>
      <c r="J2601" s="12" t="s">
        <v>10875</v>
      </c>
      <c r="K2601" s="14" t="s">
        <v>10876</v>
      </c>
      <c r="L2601" s="15">
        <v>0</v>
      </c>
      <c r="M2601" s="15">
        <v>250</v>
      </c>
      <c r="N2601" s="15">
        <f t="shared" si="81"/>
        <v>250</v>
      </c>
      <c r="O2601" s="15" t="s">
        <v>12671</v>
      </c>
      <c r="P2601" s="16"/>
    </row>
    <row r="2602" spans="1:16" s="1" customFormat="1" hidden="1" x14ac:dyDescent="0.25">
      <c r="A2602" s="12">
        <f t="shared" si="80"/>
        <v>2601</v>
      </c>
      <c r="B2602" s="12" t="s">
        <v>2140</v>
      </c>
      <c r="C2602" s="13" t="s">
        <v>8123</v>
      </c>
      <c r="D2602" s="13" t="s">
        <v>10158</v>
      </c>
      <c r="E2602" s="13" t="s">
        <v>10470</v>
      </c>
      <c r="F2602" s="12" t="s">
        <v>10472</v>
      </c>
      <c r="G2602" s="13" t="s">
        <v>5779</v>
      </c>
      <c r="H2602" s="12" t="s">
        <v>11792</v>
      </c>
      <c r="I2602" s="12" t="s">
        <v>12229</v>
      </c>
      <c r="J2602" s="12" t="s">
        <v>10928</v>
      </c>
      <c r="K2602" s="14" t="s">
        <v>10929</v>
      </c>
      <c r="L2602" s="15">
        <v>0</v>
      </c>
      <c r="M2602" s="15">
        <v>250</v>
      </c>
      <c r="N2602" s="15">
        <f t="shared" si="81"/>
        <v>250</v>
      </c>
      <c r="O2602" s="15" t="s">
        <v>12671</v>
      </c>
      <c r="P2602" s="16"/>
    </row>
    <row r="2603" spans="1:16" s="1" customFormat="1" hidden="1" x14ac:dyDescent="0.25">
      <c r="A2603" s="12">
        <f t="shared" si="80"/>
        <v>2602</v>
      </c>
      <c r="B2603" s="12" t="s">
        <v>4619</v>
      </c>
      <c r="C2603" s="13" t="s">
        <v>9576</v>
      </c>
      <c r="D2603" s="13" t="s">
        <v>10355</v>
      </c>
      <c r="E2603" s="13" t="s">
        <v>10477</v>
      </c>
      <c r="F2603" s="12" t="s">
        <v>10579</v>
      </c>
      <c r="G2603" s="13" t="s">
        <v>5737</v>
      </c>
      <c r="H2603" s="12" t="s">
        <v>11792</v>
      </c>
      <c r="I2603" s="12" t="s">
        <v>12229</v>
      </c>
      <c r="J2603" s="12" t="s">
        <v>11688</v>
      </c>
      <c r="K2603" s="14" t="s">
        <v>10965</v>
      </c>
      <c r="L2603" s="15">
        <v>0</v>
      </c>
      <c r="M2603" s="15">
        <v>100</v>
      </c>
      <c r="N2603" s="15">
        <f t="shared" si="81"/>
        <v>100</v>
      </c>
      <c r="O2603" s="15" t="s">
        <v>12671</v>
      </c>
      <c r="P2603" s="16"/>
    </row>
    <row r="2604" spans="1:16" s="1" customFormat="1" hidden="1" x14ac:dyDescent="0.25">
      <c r="A2604" s="12">
        <f t="shared" si="80"/>
        <v>2603</v>
      </c>
      <c r="B2604" s="12" t="s">
        <v>5012</v>
      </c>
      <c r="C2604" s="13" t="s">
        <v>6469</v>
      </c>
      <c r="D2604" s="13" t="s">
        <v>10355</v>
      </c>
      <c r="E2604" s="13" t="s">
        <v>10477</v>
      </c>
      <c r="F2604" s="12" t="s">
        <v>10579</v>
      </c>
      <c r="G2604" s="13" t="s">
        <v>5737</v>
      </c>
      <c r="H2604" s="12" t="s">
        <v>11792</v>
      </c>
      <c r="I2604" s="12" t="s">
        <v>12229</v>
      </c>
      <c r="J2604" s="12" t="s">
        <v>11695</v>
      </c>
      <c r="K2604" s="14" t="s">
        <v>11696</v>
      </c>
      <c r="L2604" s="15">
        <v>0</v>
      </c>
      <c r="M2604" s="15">
        <v>850</v>
      </c>
      <c r="N2604" s="15">
        <f t="shared" si="81"/>
        <v>850</v>
      </c>
      <c r="O2604" s="15" t="s">
        <v>12671</v>
      </c>
      <c r="P2604" s="16"/>
    </row>
    <row r="2605" spans="1:16" s="1" customFormat="1" hidden="1" x14ac:dyDescent="0.25">
      <c r="A2605" s="12">
        <f t="shared" si="80"/>
        <v>2604</v>
      </c>
      <c r="B2605" s="12" t="s">
        <v>4510</v>
      </c>
      <c r="C2605" s="13" t="s">
        <v>12659</v>
      </c>
      <c r="D2605" s="13" t="s">
        <v>10355</v>
      </c>
      <c r="E2605" s="13" t="s">
        <v>10477</v>
      </c>
      <c r="F2605" s="12" t="s">
        <v>10579</v>
      </c>
      <c r="G2605" s="13" t="s">
        <v>5737</v>
      </c>
      <c r="H2605" s="12" t="s">
        <v>11792</v>
      </c>
      <c r="I2605" s="12" t="s">
        <v>12232</v>
      </c>
      <c r="J2605" s="12" t="s">
        <v>11689</v>
      </c>
      <c r="K2605" s="14" t="s">
        <v>11690</v>
      </c>
      <c r="L2605" s="15">
        <v>0</v>
      </c>
      <c r="M2605" s="15">
        <v>1050</v>
      </c>
      <c r="N2605" s="15">
        <f t="shared" si="81"/>
        <v>1050</v>
      </c>
      <c r="O2605" s="15" t="s">
        <v>12671</v>
      </c>
      <c r="P2605" s="16"/>
    </row>
    <row r="2606" spans="1:16" s="1" customFormat="1" hidden="1" x14ac:dyDescent="0.25">
      <c r="A2606" s="12">
        <f t="shared" si="80"/>
        <v>2605</v>
      </c>
      <c r="B2606" s="12" t="s">
        <v>2208</v>
      </c>
      <c r="C2606" s="13" t="s">
        <v>8171</v>
      </c>
      <c r="D2606" s="13" t="s">
        <v>10355</v>
      </c>
      <c r="E2606" s="13" t="s">
        <v>10477</v>
      </c>
      <c r="F2606" s="12" t="s">
        <v>10579</v>
      </c>
      <c r="G2606" s="13" t="s">
        <v>5737</v>
      </c>
      <c r="H2606" s="12" t="s">
        <v>11792</v>
      </c>
      <c r="I2606" s="12" t="s">
        <v>12232</v>
      </c>
      <c r="J2606" s="12" t="s">
        <v>11697</v>
      </c>
      <c r="K2606" s="14" t="s">
        <v>11698</v>
      </c>
      <c r="L2606" s="15">
        <v>0</v>
      </c>
      <c r="M2606" s="15">
        <v>3700</v>
      </c>
      <c r="N2606" s="15">
        <f t="shared" si="81"/>
        <v>3700</v>
      </c>
      <c r="O2606" s="15" t="s">
        <v>12671</v>
      </c>
      <c r="P2606" s="16"/>
    </row>
    <row r="2607" spans="1:16" s="1" customFormat="1" hidden="1" x14ac:dyDescent="0.25">
      <c r="A2607" s="12">
        <f t="shared" si="80"/>
        <v>2606</v>
      </c>
      <c r="B2607" s="12" t="s">
        <v>4374</v>
      </c>
      <c r="C2607" s="13" t="s">
        <v>6661</v>
      </c>
      <c r="D2607" s="13" t="s">
        <v>10158</v>
      </c>
      <c r="E2607" s="13" t="s">
        <v>10500</v>
      </c>
      <c r="F2607" s="12" t="s">
        <v>10501</v>
      </c>
      <c r="G2607" s="13" t="s">
        <v>10502</v>
      </c>
      <c r="H2607" s="12" t="s">
        <v>11792</v>
      </c>
      <c r="I2607" s="12" t="s">
        <v>12229</v>
      </c>
      <c r="J2607" s="12" t="s">
        <v>10881</v>
      </c>
      <c r="K2607" s="14" t="s">
        <v>10882</v>
      </c>
      <c r="L2607" s="15">
        <v>0</v>
      </c>
      <c r="M2607" s="15">
        <v>1050</v>
      </c>
      <c r="N2607" s="15">
        <f t="shared" si="81"/>
        <v>1050</v>
      </c>
      <c r="O2607" s="15" t="s">
        <v>12671</v>
      </c>
      <c r="P2607" s="16"/>
    </row>
    <row r="2608" spans="1:16" s="1" customFormat="1" hidden="1" x14ac:dyDescent="0.25">
      <c r="A2608" s="12">
        <f t="shared" si="80"/>
        <v>2607</v>
      </c>
      <c r="B2608" s="12" t="s">
        <v>3577</v>
      </c>
      <c r="C2608" s="13" t="s">
        <v>8970</v>
      </c>
      <c r="D2608" s="13" t="s">
        <v>10369</v>
      </c>
      <c r="E2608" s="13" t="s">
        <v>10370</v>
      </c>
      <c r="F2608" s="12" t="s">
        <v>10561</v>
      </c>
      <c r="G2608" s="13" t="s">
        <v>10562</v>
      </c>
      <c r="H2608" s="12" t="s">
        <v>11792</v>
      </c>
      <c r="I2608" s="12" t="s">
        <v>12229</v>
      </c>
      <c r="J2608" s="12" t="s">
        <v>11401</v>
      </c>
      <c r="K2608" s="14" t="s">
        <v>11402</v>
      </c>
      <c r="L2608" s="15">
        <v>0</v>
      </c>
      <c r="M2608" s="15">
        <v>800</v>
      </c>
      <c r="N2608" s="15">
        <f t="shared" si="81"/>
        <v>800</v>
      </c>
      <c r="O2608" s="15" t="s">
        <v>12671</v>
      </c>
      <c r="P2608" s="16"/>
    </row>
    <row r="2609" spans="1:16" s="1" customFormat="1" hidden="1" x14ac:dyDescent="0.25">
      <c r="A2609" s="12">
        <f t="shared" si="80"/>
        <v>2608</v>
      </c>
      <c r="B2609" s="12" t="s">
        <v>3543</v>
      </c>
      <c r="C2609" s="13" t="s">
        <v>6287</v>
      </c>
      <c r="D2609" s="13" t="s">
        <v>10369</v>
      </c>
      <c r="E2609" s="13" t="s">
        <v>10161</v>
      </c>
      <c r="F2609" s="12" t="s">
        <v>10787</v>
      </c>
      <c r="G2609" s="13" t="s">
        <v>10788</v>
      </c>
      <c r="H2609" s="12" t="s">
        <v>11792</v>
      </c>
      <c r="I2609" s="12" t="s">
        <v>12233</v>
      </c>
      <c r="J2609" s="12" t="s">
        <v>11447</v>
      </c>
      <c r="K2609" s="14" t="s">
        <v>11448</v>
      </c>
      <c r="L2609" s="15">
        <v>0</v>
      </c>
      <c r="M2609" s="15">
        <v>1400</v>
      </c>
      <c r="N2609" s="15">
        <f t="shared" si="81"/>
        <v>1400</v>
      </c>
      <c r="O2609" s="15" t="s">
        <v>12671</v>
      </c>
      <c r="P2609" s="16"/>
    </row>
    <row r="2610" spans="1:16" s="1" customFormat="1" hidden="1" x14ac:dyDescent="0.25">
      <c r="A2610" s="12">
        <f t="shared" si="80"/>
        <v>2609</v>
      </c>
      <c r="B2610" s="12" t="s">
        <v>565</v>
      </c>
      <c r="C2610" s="13" t="s">
        <v>6367</v>
      </c>
      <c r="D2610" s="13" t="s">
        <v>10158</v>
      </c>
      <c r="E2610" s="13" t="s">
        <v>10521</v>
      </c>
      <c r="F2610" s="12" t="s">
        <v>10619</v>
      </c>
      <c r="G2610" s="13" t="s">
        <v>10620</v>
      </c>
      <c r="H2610" s="12" t="s">
        <v>11792</v>
      </c>
      <c r="I2610" s="12" t="s">
        <v>12233</v>
      </c>
      <c r="J2610" s="12" t="s">
        <v>10896</v>
      </c>
      <c r="K2610" s="14" t="s">
        <v>10897</v>
      </c>
      <c r="L2610" s="15">
        <v>0</v>
      </c>
      <c r="M2610" s="15">
        <v>3900</v>
      </c>
      <c r="N2610" s="15">
        <f t="shared" si="81"/>
        <v>3900</v>
      </c>
      <c r="O2610" s="15" t="s">
        <v>12671</v>
      </c>
      <c r="P2610" s="16"/>
    </row>
    <row r="2611" spans="1:16" s="1" customFormat="1" hidden="1" x14ac:dyDescent="0.25">
      <c r="A2611" s="12">
        <f t="shared" si="80"/>
        <v>2610</v>
      </c>
      <c r="B2611" s="12" t="s">
        <v>1317</v>
      </c>
      <c r="C2611" s="13" t="s">
        <v>5678</v>
      </c>
      <c r="D2611" s="13" t="s">
        <v>10369</v>
      </c>
      <c r="E2611" s="13" t="s">
        <v>10161</v>
      </c>
      <c r="F2611" s="12" t="s">
        <v>10787</v>
      </c>
      <c r="G2611" s="13" t="s">
        <v>10788</v>
      </c>
      <c r="H2611" s="12" t="s">
        <v>11789</v>
      </c>
      <c r="I2611" s="12" t="s">
        <v>12231</v>
      </c>
      <c r="J2611" s="12" t="s">
        <v>11443</v>
      </c>
      <c r="K2611" s="14" t="s">
        <v>11444</v>
      </c>
      <c r="L2611" s="15">
        <v>0</v>
      </c>
      <c r="M2611" s="15">
        <v>47250</v>
      </c>
      <c r="N2611" s="15">
        <f t="shared" si="81"/>
        <v>47250</v>
      </c>
      <c r="O2611" s="15" t="s">
        <v>12671</v>
      </c>
      <c r="P2611" s="16"/>
    </row>
    <row r="2612" spans="1:16" s="1" customFormat="1" hidden="1" x14ac:dyDescent="0.25">
      <c r="A2612" s="12">
        <f t="shared" si="80"/>
        <v>2611</v>
      </c>
      <c r="B2612" s="12" t="s">
        <v>3398</v>
      </c>
      <c r="C2612" s="13" t="s">
        <v>8871</v>
      </c>
      <c r="D2612" s="13" t="s">
        <v>10369</v>
      </c>
      <c r="E2612" s="13" t="s">
        <v>10161</v>
      </c>
      <c r="F2612" s="12" t="s">
        <v>10787</v>
      </c>
      <c r="G2612" s="13" t="s">
        <v>10788</v>
      </c>
      <c r="H2612" s="12" t="s">
        <v>11792</v>
      </c>
      <c r="I2612" s="12" t="s">
        <v>12229</v>
      </c>
      <c r="J2612" s="12" t="s">
        <v>11705</v>
      </c>
      <c r="K2612" s="14" t="s">
        <v>11706</v>
      </c>
      <c r="L2612" s="15">
        <v>0</v>
      </c>
      <c r="M2612" s="15">
        <v>550</v>
      </c>
      <c r="N2612" s="15">
        <f t="shared" si="81"/>
        <v>550</v>
      </c>
      <c r="O2612" s="15" t="s">
        <v>12671</v>
      </c>
      <c r="P2612" s="16"/>
    </row>
    <row r="2613" spans="1:16" s="1" customFormat="1" hidden="1" x14ac:dyDescent="0.25">
      <c r="A2613" s="12">
        <f t="shared" si="80"/>
        <v>2612</v>
      </c>
      <c r="B2613" s="12" t="s">
        <v>1363</v>
      </c>
      <c r="C2613" s="13" t="s">
        <v>7738</v>
      </c>
      <c r="D2613" s="13" t="s">
        <v>10369</v>
      </c>
      <c r="E2613" s="13" t="s">
        <v>10161</v>
      </c>
      <c r="F2613" s="12" t="s">
        <v>10453</v>
      </c>
      <c r="G2613" s="13" t="s">
        <v>5751</v>
      </c>
      <c r="H2613" s="12" t="s">
        <v>11792</v>
      </c>
      <c r="I2613" s="12" t="s">
        <v>12229</v>
      </c>
      <c r="J2613" s="12" t="s">
        <v>11500</v>
      </c>
      <c r="K2613" s="14" t="s">
        <v>11501</v>
      </c>
      <c r="L2613" s="15">
        <v>0</v>
      </c>
      <c r="M2613" s="15">
        <v>200</v>
      </c>
      <c r="N2613" s="15">
        <f t="shared" si="81"/>
        <v>200</v>
      </c>
      <c r="O2613" s="15" t="s">
        <v>12671</v>
      </c>
      <c r="P2613" s="16"/>
    </row>
    <row r="2614" spans="1:16" s="1" customFormat="1" hidden="1" x14ac:dyDescent="0.25">
      <c r="A2614" s="12">
        <f t="shared" si="80"/>
        <v>2613</v>
      </c>
      <c r="B2614" s="12" t="s">
        <v>2530</v>
      </c>
      <c r="C2614" s="13" t="s">
        <v>7194</v>
      </c>
      <c r="D2614" s="13" t="s">
        <v>10355</v>
      </c>
      <c r="E2614" s="13" t="s">
        <v>10477</v>
      </c>
      <c r="F2614" s="12" t="s">
        <v>10579</v>
      </c>
      <c r="G2614" s="13" t="s">
        <v>5737</v>
      </c>
      <c r="H2614" s="12" t="s">
        <v>11792</v>
      </c>
      <c r="I2614" s="12" t="s">
        <v>12229</v>
      </c>
      <c r="J2614" s="12" t="s">
        <v>11689</v>
      </c>
      <c r="K2614" s="14" t="s">
        <v>11690</v>
      </c>
      <c r="L2614" s="15">
        <v>0</v>
      </c>
      <c r="M2614" s="15">
        <v>250</v>
      </c>
      <c r="N2614" s="15">
        <f t="shared" si="81"/>
        <v>250</v>
      </c>
      <c r="O2614" s="15" t="s">
        <v>12671</v>
      </c>
      <c r="P2614" s="16"/>
    </row>
    <row r="2615" spans="1:16" s="1" customFormat="1" hidden="1" x14ac:dyDescent="0.25">
      <c r="A2615" s="12">
        <f t="shared" si="80"/>
        <v>2614</v>
      </c>
      <c r="B2615" s="12" t="s">
        <v>4827</v>
      </c>
      <c r="C2615" s="13" t="s">
        <v>9689</v>
      </c>
      <c r="D2615" s="13" t="s">
        <v>10369</v>
      </c>
      <c r="E2615" s="13" t="s">
        <v>10161</v>
      </c>
      <c r="F2615" s="12" t="s">
        <v>10453</v>
      </c>
      <c r="G2615" s="13" t="s">
        <v>5751</v>
      </c>
      <c r="H2615" s="12" t="s">
        <v>11792</v>
      </c>
      <c r="I2615" s="12" t="s">
        <v>12229</v>
      </c>
      <c r="J2615" s="12" t="s">
        <v>11457</v>
      </c>
      <c r="K2615" s="14" t="s">
        <v>11458</v>
      </c>
      <c r="L2615" s="15">
        <v>0</v>
      </c>
      <c r="M2615" s="15">
        <v>1800</v>
      </c>
      <c r="N2615" s="15">
        <f t="shared" si="81"/>
        <v>1800</v>
      </c>
      <c r="O2615" s="15" t="s">
        <v>12671</v>
      </c>
      <c r="P2615" s="16"/>
    </row>
    <row r="2616" spans="1:16" s="1" customFormat="1" x14ac:dyDescent="0.25">
      <c r="A2616" s="12">
        <f t="shared" si="80"/>
        <v>2615</v>
      </c>
      <c r="B2616" s="12" t="s">
        <v>4766</v>
      </c>
      <c r="C2616" s="13" t="s">
        <v>9663</v>
      </c>
      <c r="D2616" s="13" t="s">
        <v>10369</v>
      </c>
      <c r="E2616" s="13" t="s">
        <v>10369</v>
      </c>
      <c r="F2616" s="12" t="s">
        <v>10427</v>
      </c>
      <c r="G2616" s="13" t="s">
        <v>10428</v>
      </c>
      <c r="H2616" s="12" t="s">
        <v>11792</v>
      </c>
      <c r="I2616" s="12" t="s">
        <v>12229</v>
      </c>
      <c r="J2616" s="12" t="s">
        <v>11362</v>
      </c>
      <c r="K2616" s="14" t="s">
        <v>12320</v>
      </c>
      <c r="L2616" s="15">
        <v>50</v>
      </c>
      <c r="M2616" s="15">
        <v>0</v>
      </c>
      <c r="N2616" s="15">
        <f t="shared" si="81"/>
        <v>50</v>
      </c>
      <c r="O2616" s="15" t="s">
        <v>12671</v>
      </c>
      <c r="P2616" s="16"/>
    </row>
    <row r="2617" spans="1:16" s="1" customFormat="1" hidden="1" x14ac:dyDescent="0.25">
      <c r="A2617" s="12">
        <f t="shared" si="80"/>
        <v>2616</v>
      </c>
      <c r="B2617" s="12" t="s">
        <v>1527</v>
      </c>
      <c r="C2617" s="13" t="s">
        <v>6654</v>
      </c>
      <c r="D2617" s="13" t="s">
        <v>10369</v>
      </c>
      <c r="E2617" s="13" t="s">
        <v>10370</v>
      </c>
      <c r="F2617" s="12" t="s">
        <v>10462</v>
      </c>
      <c r="G2617" s="13" t="s">
        <v>10463</v>
      </c>
      <c r="H2617" s="12" t="s">
        <v>11792</v>
      </c>
      <c r="I2617" s="12" t="s">
        <v>12232</v>
      </c>
      <c r="J2617" s="12" t="s">
        <v>11394</v>
      </c>
      <c r="K2617" s="14" t="s">
        <v>11395</v>
      </c>
      <c r="L2617" s="15">
        <v>0</v>
      </c>
      <c r="M2617" s="15">
        <v>5600</v>
      </c>
      <c r="N2617" s="15">
        <f t="shared" si="81"/>
        <v>5600</v>
      </c>
      <c r="O2617" s="15" t="s">
        <v>12671</v>
      </c>
      <c r="P2617" s="16"/>
    </row>
    <row r="2618" spans="1:16" s="1" customFormat="1" hidden="1" x14ac:dyDescent="0.25">
      <c r="A2618" s="12">
        <f t="shared" si="80"/>
        <v>2617</v>
      </c>
      <c r="B2618" s="12" t="s">
        <v>3786</v>
      </c>
      <c r="C2618" s="13" t="s">
        <v>9086</v>
      </c>
      <c r="D2618" s="13" t="s">
        <v>10355</v>
      </c>
      <c r="E2618" s="13" t="s">
        <v>10373</v>
      </c>
      <c r="F2618" s="12" t="s">
        <v>10374</v>
      </c>
      <c r="G2618" s="13" t="s">
        <v>10375</v>
      </c>
      <c r="H2618" s="12" t="s">
        <v>11792</v>
      </c>
      <c r="I2618" s="12" t="s">
        <v>12229</v>
      </c>
      <c r="J2618" s="12" t="s">
        <v>11541</v>
      </c>
      <c r="K2618" s="14" t="s">
        <v>11542</v>
      </c>
      <c r="L2618" s="15">
        <v>0</v>
      </c>
      <c r="M2618" s="15">
        <v>500</v>
      </c>
      <c r="N2618" s="15">
        <f t="shared" si="81"/>
        <v>500</v>
      </c>
      <c r="O2618" s="15" t="s">
        <v>12671</v>
      </c>
      <c r="P2618" s="16"/>
    </row>
    <row r="2619" spans="1:16" s="1" customFormat="1" hidden="1" x14ac:dyDescent="0.25">
      <c r="A2619" s="12">
        <f t="shared" si="80"/>
        <v>2618</v>
      </c>
      <c r="B2619" s="12" t="s">
        <v>13</v>
      </c>
      <c r="C2619" s="13" t="s">
        <v>6916</v>
      </c>
      <c r="D2619" s="13" t="s">
        <v>10351</v>
      </c>
      <c r="E2619" s="13" t="s">
        <v>10356</v>
      </c>
      <c r="F2619" s="12" t="s">
        <v>10359</v>
      </c>
      <c r="G2619" s="13" t="s">
        <v>6456</v>
      </c>
      <c r="H2619" s="12" t="s">
        <v>11792</v>
      </c>
      <c r="I2619" s="12" t="s">
        <v>12229</v>
      </c>
      <c r="J2619" s="12" t="s">
        <v>10970</v>
      </c>
      <c r="K2619" s="14" t="s">
        <v>10971</v>
      </c>
      <c r="L2619" s="15">
        <v>0</v>
      </c>
      <c r="M2619" s="15">
        <v>300</v>
      </c>
      <c r="N2619" s="15">
        <f t="shared" si="81"/>
        <v>300</v>
      </c>
      <c r="O2619" s="15" t="s">
        <v>12671</v>
      </c>
      <c r="P2619" s="16"/>
    </row>
    <row r="2620" spans="1:16" s="1" customFormat="1" hidden="1" x14ac:dyDescent="0.25">
      <c r="A2620" s="12">
        <f t="shared" si="80"/>
        <v>2619</v>
      </c>
      <c r="B2620" s="12" t="s">
        <v>2042</v>
      </c>
      <c r="C2620" s="13" t="s">
        <v>5903</v>
      </c>
      <c r="D2620" s="13" t="s">
        <v>10355</v>
      </c>
      <c r="E2620" s="13" t="s">
        <v>10481</v>
      </c>
      <c r="F2620" s="12" t="s">
        <v>10544</v>
      </c>
      <c r="G2620" s="13" t="s">
        <v>10545</v>
      </c>
      <c r="H2620" s="12" t="s">
        <v>11792</v>
      </c>
      <c r="I2620" s="12" t="s">
        <v>12233</v>
      </c>
      <c r="J2620" s="12" t="s">
        <v>11518</v>
      </c>
      <c r="K2620" s="14" t="s">
        <v>11519</v>
      </c>
      <c r="L2620" s="15">
        <v>0</v>
      </c>
      <c r="M2620" s="15">
        <v>1650</v>
      </c>
      <c r="N2620" s="15">
        <f t="shared" si="81"/>
        <v>1650</v>
      </c>
      <c r="O2620" s="15" t="s">
        <v>12671</v>
      </c>
      <c r="P2620" s="16"/>
    </row>
    <row r="2621" spans="1:16" s="1" customFormat="1" hidden="1" x14ac:dyDescent="0.25">
      <c r="A2621" s="12">
        <f t="shared" si="80"/>
        <v>2620</v>
      </c>
      <c r="B2621" s="12" t="s">
        <v>2627</v>
      </c>
      <c r="C2621" s="13" t="s">
        <v>5965</v>
      </c>
      <c r="D2621" s="13" t="s">
        <v>10351</v>
      </c>
      <c r="E2621" s="13" t="s">
        <v>10380</v>
      </c>
      <c r="F2621" s="12" t="s">
        <v>10394</v>
      </c>
      <c r="G2621" s="13" t="s">
        <v>10395</v>
      </c>
      <c r="H2621" s="12" t="s">
        <v>11792</v>
      </c>
      <c r="I2621" s="12" t="s">
        <v>12231</v>
      </c>
      <c r="J2621" s="12" t="s">
        <v>11001</v>
      </c>
      <c r="K2621" s="14" t="s">
        <v>11002</v>
      </c>
      <c r="L2621" s="15">
        <v>0</v>
      </c>
      <c r="M2621" s="15">
        <v>100</v>
      </c>
      <c r="N2621" s="15">
        <f t="shared" si="81"/>
        <v>100</v>
      </c>
      <c r="O2621" s="15" t="s">
        <v>12671</v>
      </c>
      <c r="P2621" s="16"/>
    </row>
    <row r="2622" spans="1:16" s="1" customFormat="1" hidden="1" x14ac:dyDescent="0.25">
      <c r="A2622" s="12">
        <f t="shared" si="80"/>
        <v>2621</v>
      </c>
      <c r="B2622" s="12" t="s">
        <v>1544</v>
      </c>
      <c r="C2622" s="13" t="s">
        <v>7819</v>
      </c>
      <c r="D2622" s="13" t="s">
        <v>10369</v>
      </c>
      <c r="E2622" s="13" t="s">
        <v>10370</v>
      </c>
      <c r="F2622" s="12" t="s">
        <v>10462</v>
      </c>
      <c r="G2622" s="13" t="s">
        <v>10463</v>
      </c>
      <c r="H2622" s="12" t="s">
        <v>11792</v>
      </c>
      <c r="I2622" s="12" t="s">
        <v>12232</v>
      </c>
      <c r="J2622" s="12" t="s">
        <v>11297</v>
      </c>
      <c r="K2622" s="14" t="s">
        <v>11298</v>
      </c>
      <c r="L2622" s="15">
        <v>0</v>
      </c>
      <c r="M2622" s="15">
        <v>1050</v>
      </c>
      <c r="N2622" s="15">
        <f t="shared" si="81"/>
        <v>1050</v>
      </c>
      <c r="O2622" s="15" t="s">
        <v>12671</v>
      </c>
      <c r="P2622" s="16"/>
    </row>
    <row r="2623" spans="1:16" s="1" customFormat="1" hidden="1" x14ac:dyDescent="0.25">
      <c r="A2623" s="12">
        <f t="shared" si="80"/>
        <v>2622</v>
      </c>
      <c r="B2623" s="12" t="s">
        <v>212</v>
      </c>
      <c r="C2623" s="13" t="s">
        <v>5787</v>
      </c>
      <c r="D2623" s="13" t="s">
        <v>10351</v>
      </c>
      <c r="E2623" s="13" t="s">
        <v>10380</v>
      </c>
      <c r="F2623" s="12" t="s">
        <v>10394</v>
      </c>
      <c r="G2623" s="13" t="s">
        <v>10395</v>
      </c>
      <c r="H2623" s="12" t="s">
        <v>11790</v>
      </c>
      <c r="I2623" s="12" t="s">
        <v>12230</v>
      </c>
      <c r="J2623" s="12" t="s">
        <v>10985</v>
      </c>
      <c r="K2623" s="14" t="s">
        <v>10986</v>
      </c>
      <c r="L2623" s="15">
        <v>0</v>
      </c>
      <c r="M2623" s="15">
        <v>21850</v>
      </c>
      <c r="N2623" s="15">
        <f t="shared" si="81"/>
        <v>21850</v>
      </c>
      <c r="O2623" s="15" t="s">
        <v>12671</v>
      </c>
      <c r="P2623" s="16"/>
    </row>
    <row r="2624" spans="1:16" s="1" customFormat="1" hidden="1" x14ac:dyDescent="0.25">
      <c r="A2624" s="12">
        <f t="shared" si="80"/>
        <v>2623</v>
      </c>
      <c r="B2624" s="12" t="s">
        <v>213</v>
      </c>
      <c r="C2624" s="13" t="s">
        <v>5810</v>
      </c>
      <c r="D2624" s="13" t="s">
        <v>10351</v>
      </c>
      <c r="E2624" s="13" t="s">
        <v>10380</v>
      </c>
      <c r="F2624" s="12" t="s">
        <v>10394</v>
      </c>
      <c r="G2624" s="13" t="s">
        <v>10395</v>
      </c>
      <c r="H2624" s="12" t="s">
        <v>11789</v>
      </c>
      <c r="I2624" s="12" t="s">
        <v>12231</v>
      </c>
      <c r="J2624" s="12" t="s">
        <v>10985</v>
      </c>
      <c r="K2624" s="14" t="s">
        <v>10986</v>
      </c>
      <c r="L2624" s="15">
        <v>0</v>
      </c>
      <c r="M2624" s="15">
        <v>26500</v>
      </c>
      <c r="N2624" s="15">
        <f t="shared" si="81"/>
        <v>26500</v>
      </c>
      <c r="O2624" s="15" t="s">
        <v>12671</v>
      </c>
      <c r="P2624" s="16"/>
    </row>
    <row r="2625" spans="1:16" s="1" customFormat="1" hidden="1" x14ac:dyDescent="0.25">
      <c r="A2625" s="12">
        <f t="shared" si="80"/>
        <v>2624</v>
      </c>
      <c r="B2625" s="12" t="s">
        <v>3719</v>
      </c>
      <c r="C2625" s="13" t="s">
        <v>5966</v>
      </c>
      <c r="D2625" s="13" t="s">
        <v>10351</v>
      </c>
      <c r="E2625" s="13" t="s">
        <v>10380</v>
      </c>
      <c r="F2625" s="12" t="s">
        <v>10394</v>
      </c>
      <c r="G2625" s="13" t="s">
        <v>10395</v>
      </c>
      <c r="H2625" s="12" t="s">
        <v>11789</v>
      </c>
      <c r="I2625" s="12" t="s">
        <v>12231</v>
      </c>
      <c r="J2625" s="12" t="s">
        <v>10985</v>
      </c>
      <c r="K2625" s="14" t="s">
        <v>10986</v>
      </c>
      <c r="L2625" s="15">
        <v>0</v>
      </c>
      <c r="M2625" s="15">
        <v>18600</v>
      </c>
      <c r="N2625" s="15">
        <f t="shared" si="81"/>
        <v>18600</v>
      </c>
      <c r="O2625" s="15" t="s">
        <v>12671</v>
      </c>
      <c r="P2625" s="16"/>
    </row>
    <row r="2626" spans="1:16" s="1" customFormat="1" x14ac:dyDescent="0.25">
      <c r="A2626" s="12">
        <f t="shared" si="80"/>
        <v>2625</v>
      </c>
      <c r="B2626" s="12" t="s">
        <v>1112</v>
      </c>
      <c r="C2626" s="13" t="s">
        <v>6200</v>
      </c>
      <c r="D2626" s="13" t="s">
        <v>10369</v>
      </c>
      <c r="E2626" s="13" t="s">
        <v>10369</v>
      </c>
      <c r="F2626" s="12" t="s">
        <v>10427</v>
      </c>
      <c r="G2626" s="13" t="s">
        <v>10428</v>
      </c>
      <c r="H2626" s="12" t="s">
        <v>11792</v>
      </c>
      <c r="I2626" s="12" t="s">
        <v>12233</v>
      </c>
      <c r="J2626" s="12" t="s">
        <v>11341</v>
      </c>
      <c r="K2626" s="14" t="s">
        <v>11342</v>
      </c>
      <c r="L2626" s="15">
        <v>0</v>
      </c>
      <c r="M2626" s="15">
        <v>1390</v>
      </c>
      <c r="N2626" s="15">
        <f t="shared" si="81"/>
        <v>1390</v>
      </c>
      <c r="O2626" s="15" t="s">
        <v>12671</v>
      </c>
      <c r="P2626" s="16"/>
    </row>
    <row r="2627" spans="1:16" s="1" customFormat="1" hidden="1" x14ac:dyDescent="0.25">
      <c r="A2627" s="12">
        <f t="shared" ref="A2627:A2690" si="82">ROW()-1</f>
        <v>2626</v>
      </c>
      <c r="B2627" s="12" t="s">
        <v>2342</v>
      </c>
      <c r="C2627" s="13" t="s">
        <v>6740</v>
      </c>
      <c r="D2627" s="13" t="s">
        <v>10355</v>
      </c>
      <c r="E2627" s="13" t="s">
        <v>10481</v>
      </c>
      <c r="F2627" s="12" t="s">
        <v>10544</v>
      </c>
      <c r="G2627" s="13" t="s">
        <v>10545</v>
      </c>
      <c r="H2627" s="12" t="s">
        <v>11792</v>
      </c>
      <c r="I2627" s="12" t="s">
        <v>12232</v>
      </c>
      <c r="J2627" s="12" t="s">
        <v>11522</v>
      </c>
      <c r="K2627" s="14" t="s">
        <v>11523</v>
      </c>
      <c r="L2627" s="15">
        <v>0</v>
      </c>
      <c r="M2627" s="15">
        <v>700</v>
      </c>
      <c r="N2627" s="15">
        <f t="shared" ref="N2627:N2690" si="83">SUM(L2627,M2627)</f>
        <v>700</v>
      </c>
      <c r="O2627" s="15" t="s">
        <v>12671</v>
      </c>
      <c r="P2627" s="16"/>
    </row>
    <row r="2628" spans="1:16" s="1" customFormat="1" hidden="1" x14ac:dyDescent="0.25">
      <c r="A2628" s="12">
        <f t="shared" si="82"/>
        <v>2627</v>
      </c>
      <c r="B2628" s="12" t="s">
        <v>214</v>
      </c>
      <c r="C2628" s="13" t="s">
        <v>5695</v>
      </c>
      <c r="D2628" s="13" t="s">
        <v>10351</v>
      </c>
      <c r="E2628" s="13" t="s">
        <v>10380</v>
      </c>
      <c r="F2628" s="12" t="s">
        <v>10394</v>
      </c>
      <c r="G2628" s="13" t="s">
        <v>10395</v>
      </c>
      <c r="H2628" s="12" t="s">
        <v>11789</v>
      </c>
      <c r="I2628" s="12" t="s">
        <v>12231</v>
      </c>
      <c r="J2628" s="12" t="s">
        <v>10981</v>
      </c>
      <c r="K2628" s="14" t="s">
        <v>10982</v>
      </c>
      <c r="L2628" s="15">
        <v>0</v>
      </c>
      <c r="M2628" s="15">
        <v>47950</v>
      </c>
      <c r="N2628" s="15">
        <f t="shared" si="83"/>
        <v>47950</v>
      </c>
      <c r="O2628" s="15" t="s">
        <v>12671</v>
      </c>
      <c r="P2628" s="16"/>
    </row>
    <row r="2629" spans="1:16" s="1" customFormat="1" hidden="1" x14ac:dyDescent="0.25">
      <c r="A2629" s="12">
        <f t="shared" si="82"/>
        <v>2628</v>
      </c>
      <c r="B2629" s="12" t="s">
        <v>1538</v>
      </c>
      <c r="C2629" s="13" t="s">
        <v>6484</v>
      </c>
      <c r="D2629" s="13" t="s">
        <v>10369</v>
      </c>
      <c r="E2629" s="13" t="s">
        <v>10370</v>
      </c>
      <c r="F2629" s="12" t="s">
        <v>10462</v>
      </c>
      <c r="G2629" s="13" t="s">
        <v>10463</v>
      </c>
      <c r="H2629" s="12" t="s">
        <v>11792</v>
      </c>
      <c r="I2629" s="12" t="s">
        <v>12229</v>
      </c>
      <c r="J2629" s="12" t="s">
        <v>11420</v>
      </c>
      <c r="K2629" s="14" t="s">
        <v>11421</v>
      </c>
      <c r="L2629" s="15">
        <v>0</v>
      </c>
      <c r="M2629" s="15">
        <v>450</v>
      </c>
      <c r="N2629" s="15">
        <f t="shared" si="83"/>
        <v>450</v>
      </c>
      <c r="O2629" s="15" t="s">
        <v>12671</v>
      </c>
      <c r="P2629" s="16"/>
    </row>
    <row r="2630" spans="1:16" s="1" customFormat="1" hidden="1" x14ac:dyDescent="0.25">
      <c r="A2630" s="12">
        <f t="shared" si="82"/>
        <v>2629</v>
      </c>
      <c r="B2630" s="12" t="s">
        <v>2271</v>
      </c>
      <c r="C2630" s="13" t="s">
        <v>8210</v>
      </c>
      <c r="D2630" s="13" t="s">
        <v>10369</v>
      </c>
      <c r="E2630" s="13" t="s">
        <v>10370</v>
      </c>
      <c r="F2630" s="12" t="s">
        <v>10462</v>
      </c>
      <c r="G2630" s="13" t="s">
        <v>10463</v>
      </c>
      <c r="H2630" s="12" t="s">
        <v>11792</v>
      </c>
      <c r="I2630" s="12" t="s">
        <v>12229</v>
      </c>
      <c r="J2630" s="12" t="s">
        <v>11434</v>
      </c>
      <c r="K2630" s="14" t="s">
        <v>11435</v>
      </c>
      <c r="L2630" s="15">
        <v>0</v>
      </c>
      <c r="M2630" s="15">
        <v>200</v>
      </c>
      <c r="N2630" s="15">
        <f t="shared" si="83"/>
        <v>200</v>
      </c>
      <c r="O2630" s="15" t="s">
        <v>12671</v>
      </c>
      <c r="P2630" s="16"/>
    </row>
    <row r="2631" spans="1:16" s="1" customFormat="1" hidden="1" x14ac:dyDescent="0.25">
      <c r="A2631" s="12">
        <f t="shared" si="82"/>
        <v>2630</v>
      </c>
      <c r="B2631" s="12" t="s">
        <v>3475</v>
      </c>
      <c r="C2631" s="13" t="s">
        <v>5748</v>
      </c>
      <c r="D2631" s="13" t="s">
        <v>10363</v>
      </c>
      <c r="E2631" s="13" t="s">
        <v>10382</v>
      </c>
      <c r="F2631" s="12" t="s">
        <v>10567</v>
      </c>
      <c r="G2631" s="13" t="s">
        <v>10568</v>
      </c>
      <c r="H2631" s="12" t="s">
        <v>11792</v>
      </c>
      <c r="I2631" s="12" t="s">
        <v>12232</v>
      </c>
      <c r="J2631" s="12" t="s">
        <v>11226</v>
      </c>
      <c r="K2631" s="14" t="s">
        <v>11227</v>
      </c>
      <c r="L2631" s="15">
        <v>0</v>
      </c>
      <c r="M2631" s="15">
        <v>50</v>
      </c>
      <c r="N2631" s="15">
        <f t="shared" si="83"/>
        <v>50</v>
      </c>
      <c r="O2631" s="15" t="s">
        <v>12671</v>
      </c>
      <c r="P2631" s="16"/>
    </row>
    <row r="2632" spans="1:16" s="1" customFormat="1" hidden="1" x14ac:dyDescent="0.25">
      <c r="A2632" s="12">
        <f t="shared" si="82"/>
        <v>2631</v>
      </c>
      <c r="B2632" s="12" t="s">
        <v>2394</v>
      </c>
      <c r="C2632" s="13" t="s">
        <v>8294</v>
      </c>
      <c r="D2632" s="13" t="s">
        <v>10363</v>
      </c>
      <c r="E2632" s="13" t="s">
        <v>10382</v>
      </c>
      <c r="F2632" s="12" t="s">
        <v>10567</v>
      </c>
      <c r="G2632" s="13" t="s">
        <v>10568</v>
      </c>
      <c r="H2632" s="12" t="s">
        <v>11792</v>
      </c>
      <c r="I2632" s="12" t="s">
        <v>12229</v>
      </c>
      <c r="J2632" s="12" t="s">
        <v>11226</v>
      </c>
      <c r="K2632" s="14" t="s">
        <v>11227</v>
      </c>
      <c r="L2632" s="15">
        <v>0</v>
      </c>
      <c r="M2632" s="15">
        <v>1150</v>
      </c>
      <c r="N2632" s="15">
        <f t="shared" si="83"/>
        <v>1150</v>
      </c>
      <c r="O2632" s="15" t="s">
        <v>12671</v>
      </c>
      <c r="P2632" s="16"/>
    </row>
    <row r="2633" spans="1:16" s="1" customFormat="1" hidden="1" x14ac:dyDescent="0.25">
      <c r="A2633" s="12">
        <f t="shared" si="82"/>
        <v>2632</v>
      </c>
      <c r="B2633" s="12" t="s">
        <v>3912</v>
      </c>
      <c r="C2633" s="13" t="s">
        <v>9167</v>
      </c>
      <c r="D2633" s="13" t="s">
        <v>10351</v>
      </c>
      <c r="E2633" s="13" t="s">
        <v>10358</v>
      </c>
      <c r="F2633" s="12" t="s">
        <v>10435</v>
      </c>
      <c r="G2633" s="13" t="s">
        <v>7350</v>
      </c>
      <c r="H2633" s="12" t="s">
        <v>11792</v>
      </c>
      <c r="I2633" s="12" t="s">
        <v>12232</v>
      </c>
      <c r="J2633" s="12" t="s">
        <v>10964</v>
      </c>
      <c r="K2633" s="14" t="s">
        <v>10965</v>
      </c>
      <c r="L2633" s="15">
        <v>0</v>
      </c>
      <c r="M2633" s="15">
        <v>100</v>
      </c>
      <c r="N2633" s="15">
        <f t="shared" si="83"/>
        <v>100</v>
      </c>
      <c r="O2633" s="15" t="s">
        <v>12671</v>
      </c>
      <c r="P2633" s="16"/>
    </row>
    <row r="2634" spans="1:16" s="1" customFormat="1" hidden="1" x14ac:dyDescent="0.25">
      <c r="A2634" s="12">
        <f t="shared" si="82"/>
        <v>2633</v>
      </c>
      <c r="B2634" s="12" t="s">
        <v>2899</v>
      </c>
      <c r="C2634" s="13" t="s">
        <v>8589</v>
      </c>
      <c r="D2634" s="13" t="s">
        <v>10369</v>
      </c>
      <c r="E2634" s="13" t="s">
        <v>10370</v>
      </c>
      <c r="F2634" s="12" t="s">
        <v>10561</v>
      </c>
      <c r="G2634" s="13" t="s">
        <v>10562</v>
      </c>
      <c r="H2634" s="12" t="s">
        <v>11792</v>
      </c>
      <c r="I2634" s="12" t="s">
        <v>12229</v>
      </c>
      <c r="J2634" s="12" t="s">
        <v>11399</v>
      </c>
      <c r="K2634" s="14" t="s">
        <v>11400</v>
      </c>
      <c r="L2634" s="15">
        <v>0</v>
      </c>
      <c r="M2634" s="15">
        <v>100</v>
      </c>
      <c r="N2634" s="15">
        <f t="shared" si="83"/>
        <v>100</v>
      </c>
      <c r="O2634" s="15" t="s">
        <v>12671</v>
      </c>
      <c r="P2634" s="16"/>
    </row>
    <row r="2635" spans="1:16" s="1" customFormat="1" hidden="1" x14ac:dyDescent="0.25">
      <c r="A2635" s="12">
        <f t="shared" si="82"/>
        <v>2634</v>
      </c>
      <c r="B2635" s="12" t="s">
        <v>3350</v>
      </c>
      <c r="C2635" s="13" t="s">
        <v>8837</v>
      </c>
      <c r="D2635" s="13" t="s">
        <v>10363</v>
      </c>
      <c r="E2635" s="13" t="s">
        <v>10382</v>
      </c>
      <c r="F2635" s="12" t="s">
        <v>10567</v>
      </c>
      <c r="G2635" s="13" t="s">
        <v>10568</v>
      </c>
      <c r="H2635" s="12" t="s">
        <v>11792</v>
      </c>
      <c r="I2635" s="12" t="s">
        <v>12229</v>
      </c>
      <c r="J2635" s="12" t="s">
        <v>11226</v>
      </c>
      <c r="K2635" s="14" t="s">
        <v>11227</v>
      </c>
      <c r="L2635" s="15">
        <v>0</v>
      </c>
      <c r="M2635" s="15">
        <v>50</v>
      </c>
      <c r="N2635" s="15">
        <f t="shared" si="83"/>
        <v>50</v>
      </c>
      <c r="O2635" s="15" t="s">
        <v>12671</v>
      </c>
      <c r="P2635" s="16"/>
    </row>
    <row r="2636" spans="1:16" s="1" customFormat="1" hidden="1" x14ac:dyDescent="0.25">
      <c r="A2636" s="12">
        <f t="shared" si="82"/>
        <v>2635</v>
      </c>
      <c r="B2636" s="12" t="s">
        <v>4783</v>
      </c>
      <c r="C2636" s="13" t="s">
        <v>6113</v>
      </c>
      <c r="D2636" s="13" t="s">
        <v>10363</v>
      </c>
      <c r="E2636" s="13" t="s">
        <v>10382</v>
      </c>
      <c r="F2636" s="12" t="s">
        <v>10567</v>
      </c>
      <c r="G2636" s="13" t="s">
        <v>10568</v>
      </c>
      <c r="H2636" s="12" t="s">
        <v>11792</v>
      </c>
      <c r="I2636" s="12" t="s">
        <v>12232</v>
      </c>
      <c r="J2636" s="12" t="s">
        <v>11226</v>
      </c>
      <c r="K2636" s="14" t="s">
        <v>11227</v>
      </c>
      <c r="L2636" s="15">
        <v>0</v>
      </c>
      <c r="M2636" s="15">
        <v>100</v>
      </c>
      <c r="N2636" s="15">
        <f t="shared" si="83"/>
        <v>100</v>
      </c>
      <c r="O2636" s="15" t="s">
        <v>12671</v>
      </c>
      <c r="P2636" s="16"/>
    </row>
    <row r="2637" spans="1:16" s="1" customFormat="1" hidden="1" x14ac:dyDescent="0.25">
      <c r="A2637" s="12">
        <f t="shared" si="82"/>
        <v>2636</v>
      </c>
      <c r="B2637" s="12" t="s">
        <v>3351</v>
      </c>
      <c r="C2637" s="13" t="s">
        <v>8838</v>
      </c>
      <c r="D2637" s="13" t="s">
        <v>10363</v>
      </c>
      <c r="E2637" s="13" t="s">
        <v>10382</v>
      </c>
      <c r="F2637" s="12" t="s">
        <v>10567</v>
      </c>
      <c r="G2637" s="13" t="s">
        <v>10568</v>
      </c>
      <c r="H2637" s="12" t="s">
        <v>11792</v>
      </c>
      <c r="I2637" s="12" t="s">
        <v>12229</v>
      </c>
      <c r="J2637" s="12" t="s">
        <v>11223</v>
      </c>
      <c r="K2637" s="14" t="s">
        <v>11224</v>
      </c>
      <c r="L2637" s="15">
        <v>0</v>
      </c>
      <c r="M2637" s="15">
        <v>100</v>
      </c>
      <c r="N2637" s="15">
        <f t="shared" si="83"/>
        <v>100</v>
      </c>
      <c r="O2637" s="15" t="s">
        <v>12671</v>
      </c>
      <c r="P2637" s="16"/>
    </row>
    <row r="2638" spans="1:16" s="1" customFormat="1" hidden="1" x14ac:dyDescent="0.25">
      <c r="A2638" s="12">
        <f t="shared" si="82"/>
        <v>2637</v>
      </c>
      <c r="B2638" s="12" t="s">
        <v>3070</v>
      </c>
      <c r="C2638" s="13" t="s">
        <v>8685</v>
      </c>
      <c r="D2638" s="13" t="s">
        <v>10363</v>
      </c>
      <c r="E2638" s="13" t="s">
        <v>10382</v>
      </c>
      <c r="F2638" s="12" t="s">
        <v>10567</v>
      </c>
      <c r="G2638" s="13" t="s">
        <v>10568</v>
      </c>
      <c r="H2638" s="12" t="s">
        <v>11792</v>
      </c>
      <c r="I2638" s="12" t="s">
        <v>12229</v>
      </c>
      <c r="J2638" s="12" t="s">
        <v>11226</v>
      </c>
      <c r="K2638" s="14" t="s">
        <v>11227</v>
      </c>
      <c r="L2638" s="15">
        <v>0</v>
      </c>
      <c r="M2638" s="15">
        <v>350</v>
      </c>
      <c r="N2638" s="15">
        <f t="shared" si="83"/>
        <v>350</v>
      </c>
      <c r="O2638" s="15" t="s">
        <v>12671</v>
      </c>
      <c r="P2638" s="16"/>
    </row>
    <row r="2639" spans="1:16" s="1" customFormat="1" hidden="1" x14ac:dyDescent="0.25">
      <c r="A2639" s="12">
        <f t="shared" si="82"/>
        <v>2638</v>
      </c>
      <c r="B2639" s="12" t="s">
        <v>3156</v>
      </c>
      <c r="C2639" s="13" t="s">
        <v>8733</v>
      </c>
      <c r="D2639" s="13" t="s">
        <v>10369</v>
      </c>
      <c r="E2639" s="13" t="s">
        <v>10370</v>
      </c>
      <c r="F2639" s="12" t="s">
        <v>10462</v>
      </c>
      <c r="G2639" s="13" t="s">
        <v>10463</v>
      </c>
      <c r="H2639" s="12" t="s">
        <v>11792</v>
      </c>
      <c r="I2639" s="12" t="s">
        <v>12229</v>
      </c>
      <c r="J2639" s="12" t="s">
        <v>11366</v>
      </c>
      <c r="K2639" s="14" t="s">
        <v>11367</v>
      </c>
      <c r="L2639" s="15">
        <v>0</v>
      </c>
      <c r="M2639" s="15">
        <v>1000</v>
      </c>
      <c r="N2639" s="15">
        <f t="shared" si="83"/>
        <v>1000</v>
      </c>
      <c r="O2639" s="15" t="s">
        <v>12671</v>
      </c>
      <c r="P2639" s="16"/>
    </row>
    <row r="2640" spans="1:16" s="1" customFormat="1" hidden="1" x14ac:dyDescent="0.25">
      <c r="A2640" s="12">
        <f t="shared" si="82"/>
        <v>2639</v>
      </c>
      <c r="B2640" s="12" t="s">
        <v>5326</v>
      </c>
      <c r="C2640" s="13" t="s">
        <v>9986</v>
      </c>
      <c r="D2640" s="13" t="s">
        <v>10369</v>
      </c>
      <c r="E2640" s="13" t="s">
        <v>10370</v>
      </c>
      <c r="F2640" s="12" t="s">
        <v>10511</v>
      </c>
      <c r="G2640" s="13" t="s">
        <v>6060</v>
      </c>
      <c r="H2640" s="12" t="s">
        <v>11792</v>
      </c>
      <c r="I2640" s="12" t="s">
        <v>12229</v>
      </c>
      <c r="J2640" s="12" t="s">
        <v>11374</v>
      </c>
      <c r="K2640" s="14" t="s">
        <v>11375</v>
      </c>
      <c r="L2640" s="15">
        <v>0</v>
      </c>
      <c r="M2640" s="15">
        <v>100</v>
      </c>
      <c r="N2640" s="15">
        <f t="shared" si="83"/>
        <v>100</v>
      </c>
      <c r="O2640" s="15" t="s">
        <v>12671</v>
      </c>
      <c r="P2640" s="16"/>
    </row>
    <row r="2641" spans="1:16" s="1" customFormat="1" hidden="1" x14ac:dyDescent="0.25">
      <c r="A2641" s="12">
        <f t="shared" si="82"/>
        <v>2640</v>
      </c>
      <c r="B2641" s="12" t="s">
        <v>4546</v>
      </c>
      <c r="C2641" s="13" t="s">
        <v>6469</v>
      </c>
      <c r="D2641" s="13" t="s">
        <v>10369</v>
      </c>
      <c r="E2641" s="13" t="s">
        <v>10486</v>
      </c>
      <c r="F2641" s="12" t="s">
        <v>10590</v>
      </c>
      <c r="G2641" s="13" t="s">
        <v>10591</v>
      </c>
      <c r="H2641" s="12" t="s">
        <v>11792</v>
      </c>
      <c r="I2641" s="12" t="s">
        <v>12230</v>
      </c>
      <c r="J2641" s="12" t="s">
        <v>11502</v>
      </c>
      <c r="K2641" s="14" t="s">
        <v>11503</v>
      </c>
      <c r="L2641" s="15">
        <v>0</v>
      </c>
      <c r="M2641" s="15">
        <v>1000</v>
      </c>
      <c r="N2641" s="15">
        <f t="shared" si="83"/>
        <v>1000</v>
      </c>
      <c r="O2641" s="15" t="s">
        <v>12671</v>
      </c>
      <c r="P2641" s="16"/>
    </row>
    <row r="2642" spans="1:16" s="1" customFormat="1" hidden="1" x14ac:dyDescent="0.25">
      <c r="A2642" s="12">
        <f t="shared" si="82"/>
        <v>2641</v>
      </c>
      <c r="B2642" s="12" t="s">
        <v>1469</v>
      </c>
      <c r="C2642" s="13" t="s">
        <v>7794</v>
      </c>
      <c r="D2642" s="13" t="s">
        <v>10369</v>
      </c>
      <c r="E2642" s="13" t="s">
        <v>10486</v>
      </c>
      <c r="F2642" s="12" t="s">
        <v>10590</v>
      </c>
      <c r="G2642" s="13" t="s">
        <v>10591</v>
      </c>
      <c r="H2642" s="12" t="s">
        <v>11792</v>
      </c>
      <c r="I2642" s="12" t="s">
        <v>12229</v>
      </c>
      <c r="J2642" s="12" t="s">
        <v>11502</v>
      </c>
      <c r="K2642" s="14" t="s">
        <v>11503</v>
      </c>
      <c r="L2642" s="15">
        <v>0</v>
      </c>
      <c r="M2642" s="15">
        <v>1200</v>
      </c>
      <c r="N2642" s="15">
        <f t="shared" si="83"/>
        <v>1200</v>
      </c>
      <c r="O2642" s="15" t="s">
        <v>12671</v>
      </c>
      <c r="P2642" s="16"/>
    </row>
    <row r="2643" spans="1:16" s="1" customFormat="1" hidden="1" x14ac:dyDescent="0.25">
      <c r="A2643" s="12">
        <f t="shared" si="82"/>
        <v>2642</v>
      </c>
      <c r="B2643" s="12" t="s">
        <v>5300</v>
      </c>
      <c r="C2643" s="13" t="s">
        <v>9971</v>
      </c>
      <c r="D2643" s="13" t="s">
        <v>10351</v>
      </c>
      <c r="E2643" s="13" t="s">
        <v>10390</v>
      </c>
      <c r="F2643" s="12" t="s">
        <v>10454</v>
      </c>
      <c r="G2643" s="13" t="s">
        <v>10455</v>
      </c>
      <c r="H2643" s="12" t="s">
        <v>11792</v>
      </c>
      <c r="I2643" s="12" t="s">
        <v>12229</v>
      </c>
      <c r="J2643" s="12" t="s">
        <v>11086</v>
      </c>
      <c r="K2643" s="14" t="s">
        <v>11087</v>
      </c>
      <c r="L2643" s="15">
        <v>0</v>
      </c>
      <c r="M2643" s="15">
        <v>50</v>
      </c>
      <c r="N2643" s="15">
        <f t="shared" si="83"/>
        <v>50</v>
      </c>
      <c r="O2643" s="15" t="s">
        <v>12671</v>
      </c>
      <c r="P2643" s="16"/>
    </row>
    <row r="2644" spans="1:16" s="1" customFormat="1" hidden="1" x14ac:dyDescent="0.25">
      <c r="A2644" s="12">
        <f t="shared" si="82"/>
        <v>2643</v>
      </c>
      <c r="B2644" s="12" t="s">
        <v>2167</v>
      </c>
      <c r="C2644" s="13" t="s">
        <v>6026</v>
      </c>
      <c r="D2644" s="13" t="s">
        <v>10351</v>
      </c>
      <c r="E2644" s="13" t="s">
        <v>10423</v>
      </c>
      <c r="F2644" s="12" t="s">
        <v>10442</v>
      </c>
      <c r="G2644" s="13" t="s">
        <v>10443</v>
      </c>
      <c r="H2644" s="12" t="s">
        <v>11792</v>
      </c>
      <c r="I2644" s="12" t="s">
        <v>12231</v>
      </c>
      <c r="J2644" s="12" t="s">
        <v>11098</v>
      </c>
      <c r="K2644" s="14" t="s">
        <v>11099</v>
      </c>
      <c r="L2644" s="15">
        <v>0</v>
      </c>
      <c r="M2644" s="15">
        <v>5400</v>
      </c>
      <c r="N2644" s="15">
        <f t="shared" si="83"/>
        <v>5400</v>
      </c>
      <c r="O2644" s="15" t="s">
        <v>12671</v>
      </c>
      <c r="P2644" s="16"/>
    </row>
    <row r="2645" spans="1:16" s="1" customFormat="1" hidden="1" x14ac:dyDescent="0.25">
      <c r="A2645" s="12">
        <f t="shared" si="82"/>
        <v>2644</v>
      </c>
      <c r="B2645" s="12" t="s">
        <v>1324</v>
      </c>
      <c r="C2645" s="13" t="s">
        <v>5716</v>
      </c>
      <c r="D2645" s="13" t="s">
        <v>10369</v>
      </c>
      <c r="E2645" s="13" t="s">
        <v>10161</v>
      </c>
      <c r="F2645" s="12" t="s">
        <v>10787</v>
      </c>
      <c r="G2645" s="13" t="s">
        <v>10788</v>
      </c>
      <c r="H2645" s="12" t="s">
        <v>11792</v>
      </c>
      <c r="I2645" s="12" t="s">
        <v>12231</v>
      </c>
      <c r="J2645" s="12" t="s">
        <v>11443</v>
      </c>
      <c r="K2645" s="14" t="s">
        <v>11444</v>
      </c>
      <c r="L2645" s="15">
        <v>0</v>
      </c>
      <c r="M2645" s="15">
        <v>50</v>
      </c>
      <c r="N2645" s="15">
        <f t="shared" si="83"/>
        <v>50</v>
      </c>
      <c r="O2645" s="15" t="s">
        <v>12671</v>
      </c>
      <c r="P2645" s="16"/>
    </row>
    <row r="2646" spans="1:16" s="1" customFormat="1" hidden="1" x14ac:dyDescent="0.25">
      <c r="A2646" s="12">
        <f t="shared" si="82"/>
        <v>2645</v>
      </c>
      <c r="B2646" s="12" t="s">
        <v>10754</v>
      </c>
      <c r="C2646" s="13" t="s">
        <v>6026</v>
      </c>
      <c r="D2646" s="13" t="s">
        <v>10351</v>
      </c>
      <c r="E2646" s="13" t="s">
        <v>10423</v>
      </c>
      <c r="F2646" s="12" t="s">
        <v>10628</v>
      </c>
      <c r="G2646" s="13" t="s">
        <v>10629</v>
      </c>
      <c r="H2646" s="12" t="s">
        <v>11792</v>
      </c>
      <c r="I2646" s="12" t="s">
        <v>12232</v>
      </c>
      <c r="J2646" s="12" t="s">
        <v>11105</v>
      </c>
      <c r="K2646" s="14" t="s">
        <v>11106</v>
      </c>
      <c r="L2646" s="15">
        <v>0</v>
      </c>
      <c r="M2646" s="15">
        <v>300</v>
      </c>
      <c r="N2646" s="15">
        <f t="shared" si="83"/>
        <v>300</v>
      </c>
      <c r="O2646" s="15" t="s">
        <v>12671</v>
      </c>
      <c r="P2646" s="16"/>
    </row>
    <row r="2647" spans="1:16" s="1" customFormat="1" hidden="1" x14ac:dyDescent="0.25">
      <c r="A2647" s="12">
        <f t="shared" si="82"/>
        <v>2646</v>
      </c>
      <c r="B2647" s="12" t="s">
        <v>2771</v>
      </c>
      <c r="C2647" s="13" t="s">
        <v>7334</v>
      </c>
      <c r="D2647" s="13" t="s">
        <v>10369</v>
      </c>
      <c r="E2647" s="13" t="s">
        <v>10486</v>
      </c>
      <c r="F2647" s="12" t="s">
        <v>10590</v>
      </c>
      <c r="G2647" s="13" t="s">
        <v>10591</v>
      </c>
      <c r="H2647" s="12" t="s">
        <v>11792</v>
      </c>
      <c r="I2647" s="12" t="s">
        <v>12232</v>
      </c>
      <c r="J2647" s="12" t="s">
        <v>11502</v>
      </c>
      <c r="K2647" s="14" t="s">
        <v>11503</v>
      </c>
      <c r="L2647" s="15">
        <v>0</v>
      </c>
      <c r="M2647" s="15">
        <v>3750</v>
      </c>
      <c r="N2647" s="15">
        <f t="shared" si="83"/>
        <v>3750</v>
      </c>
      <c r="O2647" s="15" t="s">
        <v>12671</v>
      </c>
      <c r="P2647" s="16"/>
    </row>
    <row r="2648" spans="1:16" s="1" customFormat="1" hidden="1" x14ac:dyDescent="0.25">
      <c r="A2648" s="12">
        <f t="shared" si="82"/>
        <v>2647</v>
      </c>
      <c r="B2648" s="12" t="s">
        <v>2084</v>
      </c>
      <c r="C2648" s="13" t="s">
        <v>8094</v>
      </c>
      <c r="D2648" s="13" t="s">
        <v>10158</v>
      </c>
      <c r="E2648" s="13" t="s">
        <v>10500</v>
      </c>
      <c r="F2648" s="12" t="s">
        <v>10501</v>
      </c>
      <c r="G2648" s="13" t="s">
        <v>10502</v>
      </c>
      <c r="H2648" s="12" t="s">
        <v>11792</v>
      </c>
      <c r="I2648" s="12" t="s">
        <v>12229</v>
      </c>
      <c r="J2648" s="12" t="s">
        <v>10889</v>
      </c>
      <c r="K2648" s="14" t="s">
        <v>10890</v>
      </c>
      <c r="L2648" s="15">
        <v>0</v>
      </c>
      <c r="M2648" s="15">
        <v>100</v>
      </c>
      <c r="N2648" s="15">
        <f t="shared" si="83"/>
        <v>100</v>
      </c>
      <c r="O2648" s="15" t="s">
        <v>12671</v>
      </c>
      <c r="P2648" s="16"/>
    </row>
    <row r="2649" spans="1:16" s="1" customFormat="1" hidden="1" x14ac:dyDescent="0.25">
      <c r="A2649" s="12">
        <f t="shared" si="82"/>
        <v>2648</v>
      </c>
      <c r="B2649" s="12" t="s">
        <v>2070</v>
      </c>
      <c r="C2649" s="13" t="s">
        <v>6455</v>
      </c>
      <c r="D2649" s="13" t="s">
        <v>10158</v>
      </c>
      <c r="E2649" s="13" t="s">
        <v>10500</v>
      </c>
      <c r="F2649" s="12" t="s">
        <v>10501</v>
      </c>
      <c r="G2649" s="13" t="s">
        <v>10502</v>
      </c>
      <c r="H2649" s="12" t="s">
        <v>11792</v>
      </c>
      <c r="I2649" s="12" t="s">
        <v>12230</v>
      </c>
      <c r="J2649" s="12" t="s">
        <v>10869</v>
      </c>
      <c r="K2649" s="14" t="s">
        <v>10870</v>
      </c>
      <c r="L2649" s="15">
        <v>0</v>
      </c>
      <c r="M2649" s="15">
        <v>250</v>
      </c>
      <c r="N2649" s="15">
        <f t="shared" si="83"/>
        <v>250</v>
      </c>
      <c r="O2649" s="15" t="s">
        <v>12671</v>
      </c>
      <c r="P2649" s="16"/>
    </row>
    <row r="2650" spans="1:16" s="1" customFormat="1" hidden="1" x14ac:dyDescent="0.25">
      <c r="A2650" s="12">
        <f t="shared" si="82"/>
        <v>2649</v>
      </c>
      <c r="B2650" s="12" t="s">
        <v>4908</v>
      </c>
      <c r="C2650" s="13" t="s">
        <v>9732</v>
      </c>
      <c r="D2650" s="13" t="s">
        <v>10363</v>
      </c>
      <c r="E2650" s="13" t="s">
        <v>10382</v>
      </c>
      <c r="F2650" s="12" t="s">
        <v>10567</v>
      </c>
      <c r="G2650" s="13" t="s">
        <v>10568</v>
      </c>
      <c r="H2650" s="12" t="s">
        <v>11792</v>
      </c>
      <c r="I2650" s="12" t="s">
        <v>12230</v>
      </c>
      <c r="J2650" s="12" t="s">
        <v>11223</v>
      </c>
      <c r="K2650" s="14" t="s">
        <v>11224</v>
      </c>
      <c r="L2650" s="15">
        <v>0</v>
      </c>
      <c r="M2650" s="15">
        <v>350</v>
      </c>
      <c r="N2650" s="15">
        <f t="shared" si="83"/>
        <v>350</v>
      </c>
      <c r="O2650" s="15" t="s">
        <v>12671</v>
      </c>
      <c r="P2650" s="16"/>
    </row>
    <row r="2651" spans="1:16" s="1" customFormat="1" x14ac:dyDescent="0.25">
      <c r="A2651" s="12">
        <f t="shared" si="82"/>
        <v>2650</v>
      </c>
      <c r="B2651" s="12" t="s">
        <v>3474</v>
      </c>
      <c r="C2651" s="13" t="s">
        <v>8915</v>
      </c>
      <c r="D2651" s="13" t="s">
        <v>10369</v>
      </c>
      <c r="E2651" s="13" t="s">
        <v>10369</v>
      </c>
      <c r="F2651" s="12" t="s">
        <v>10427</v>
      </c>
      <c r="G2651" s="13" t="s">
        <v>10428</v>
      </c>
      <c r="H2651" s="12" t="s">
        <v>11792</v>
      </c>
      <c r="I2651" s="12" t="s">
        <v>12229</v>
      </c>
      <c r="J2651" s="12" t="s">
        <v>11349</v>
      </c>
      <c r="K2651" s="14" t="s">
        <v>11350</v>
      </c>
      <c r="L2651" s="15">
        <v>0</v>
      </c>
      <c r="M2651" s="15">
        <v>100</v>
      </c>
      <c r="N2651" s="15">
        <f t="shared" si="83"/>
        <v>100</v>
      </c>
      <c r="O2651" s="15" t="s">
        <v>12671</v>
      </c>
      <c r="P2651" s="16"/>
    </row>
    <row r="2652" spans="1:16" s="1" customFormat="1" hidden="1" x14ac:dyDescent="0.25">
      <c r="A2652" s="12">
        <f t="shared" si="82"/>
        <v>2651</v>
      </c>
      <c r="B2652" s="12" t="s">
        <v>2031</v>
      </c>
      <c r="C2652" s="13" t="s">
        <v>8068</v>
      </c>
      <c r="D2652" s="13" t="s">
        <v>10351</v>
      </c>
      <c r="E2652" s="13" t="s">
        <v>10390</v>
      </c>
      <c r="F2652" s="12" t="s">
        <v>10399</v>
      </c>
      <c r="G2652" s="13" t="s">
        <v>10400</v>
      </c>
      <c r="H2652" s="12" t="s">
        <v>11792</v>
      </c>
      <c r="I2652" s="12" t="s">
        <v>12229</v>
      </c>
      <c r="J2652" s="12" t="s">
        <v>11011</v>
      </c>
      <c r="K2652" s="14" t="s">
        <v>11012</v>
      </c>
      <c r="L2652" s="15">
        <v>0</v>
      </c>
      <c r="M2652" s="15">
        <v>150</v>
      </c>
      <c r="N2652" s="15">
        <f t="shared" si="83"/>
        <v>150</v>
      </c>
      <c r="O2652" s="15" t="s">
        <v>12671</v>
      </c>
      <c r="P2652" s="16"/>
    </row>
    <row r="2653" spans="1:16" s="1" customFormat="1" hidden="1" x14ac:dyDescent="0.25">
      <c r="A2653" s="12">
        <f t="shared" si="82"/>
        <v>2652</v>
      </c>
      <c r="B2653" s="12" t="s">
        <v>739</v>
      </c>
      <c r="C2653" s="13" t="s">
        <v>6561</v>
      </c>
      <c r="D2653" s="13" t="s">
        <v>10158</v>
      </c>
      <c r="E2653" s="13" t="s">
        <v>10470</v>
      </c>
      <c r="F2653" s="12" t="s">
        <v>10472</v>
      </c>
      <c r="G2653" s="13" t="s">
        <v>5779</v>
      </c>
      <c r="H2653" s="12" t="s">
        <v>11792</v>
      </c>
      <c r="I2653" s="12" t="s">
        <v>12230</v>
      </c>
      <c r="J2653" s="12" t="s">
        <v>10911</v>
      </c>
      <c r="K2653" s="14" t="s">
        <v>10912</v>
      </c>
      <c r="L2653" s="15">
        <v>0</v>
      </c>
      <c r="M2653" s="15">
        <v>750</v>
      </c>
      <c r="N2653" s="15">
        <f t="shared" si="83"/>
        <v>750</v>
      </c>
      <c r="O2653" s="15" t="s">
        <v>12671</v>
      </c>
      <c r="P2653" s="16"/>
    </row>
    <row r="2654" spans="1:16" s="1" customFormat="1" hidden="1" x14ac:dyDescent="0.25">
      <c r="A2654" s="12">
        <f t="shared" si="82"/>
        <v>2653</v>
      </c>
      <c r="B2654" s="12" t="s">
        <v>4050</v>
      </c>
      <c r="C2654" s="13" t="s">
        <v>7983</v>
      </c>
      <c r="D2654" s="13" t="s">
        <v>10363</v>
      </c>
      <c r="E2654" s="13" t="s">
        <v>10382</v>
      </c>
      <c r="F2654" s="12" t="s">
        <v>10567</v>
      </c>
      <c r="G2654" s="13" t="s">
        <v>10568</v>
      </c>
      <c r="H2654" s="12" t="s">
        <v>11792</v>
      </c>
      <c r="I2654" s="12" t="s">
        <v>12229</v>
      </c>
      <c r="J2654" s="12" t="s">
        <v>11223</v>
      </c>
      <c r="K2654" s="14" t="s">
        <v>11224</v>
      </c>
      <c r="L2654" s="15">
        <v>0</v>
      </c>
      <c r="M2654" s="15">
        <v>100</v>
      </c>
      <c r="N2654" s="15">
        <f t="shared" si="83"/>
        <v>100</v>
      </c>
      <c r="O2654" s="15" t="s">
        <v>12671</v>
      </c>
      <c r="P2654" s="16"/>
    </row>
    <row r="2655" spans="1:16" s="1" customFormat="1" hidden="1" x14ac:dyDescent="0.25">
      <c r="A2655" s="12">
        <f t="shared" si="82"/>
        <v>2654</v>
      </c>
      <c r="B2655" s="12" t="s">
        <v>3303</v>
      </c>
      <c r="C2655" s="13" t="s">
        <v>6041</v>
      </c>
      <c r="D2655" s="13" t="s">
        <v>10158</v>
      </c>
      <c r="E2655" s="13" t="s">
        <v>10500</v>
      </c>
      <c r="F2655" s="12" t="s">
        <v>10501</v>
      </c>
      <c r="G2655" s="13" t="s">
        <v>10502</v>
      </c>
      <c r="H2655" s="12" t="s">
        <v>11792</v>
      </c>
      <c r="I2655" s="12" t="s">
        <v>12230</v>
      </c>
      <c r="J2655" s="12" t="s">
        <v>10869</v>
      </c>
      <c r="K2655" s="14" t="s">
        <v>10870</v>
      </c>
      <c r="L2655" s="15">
        <v>0</v>
      </c>
      <c r="M2655" s="15">
        <v>300</v>
      </c>
      <c r="N2655" s="15">
        <f t="shared" si="83"/>
        <v>300</v>
      </c>
      <c r="O2655" s="15" t="s">
        <v>12671</v>
      </c>
      <c r="P2655" s="16"/>
    </row>
    <row r="2656" spans="1:16" s="1" customFormat="1" hidden="1" x14ac:dyDescent="0.25">
      <c r="A2656" s="12">
        <f t="shared" si="82"/>
        <v>2655</v>
      </c>
      <c r="B2656" s="12" t="s">
        <v>215</v>
      </c>
      <c r="C2656" s="13" t="s">
        <v>7067</v>
      </c>
      <c r="D2656" s="13" t="s">
        <v>10351</v>
      </c>
      <c r="E2656" s="13" t="s">
        <v>10380</v>
      </c>
      <c r="F2656" s="12" t="s">
        <v>10394</v>
      </c>
      <c r="G2656" s="13" t="s">
        <v>10395</v>
      </c>
      <c r="H2656" s="12" t="s">
        <v>11792</v>
      </c>
      <c r="I2656" s="12" t="s">
        <v>12229</v>
      </c>
      <c r="J2656" s="12" t="s">
        <v>10981</v>
      </c>
      <c r="K2656" s="14" t="s">
        <v>10982</v>
      </c>
      <c r="L2656" s="15">
        <v>0</v>
      </c>
      <c r="M2656" s="15">
        <v>100</v>
      </c>
      <c r="N2656" s="15">
        <f t="shared" si="83"/>
        <v>100</v>
      </c>
      <c r="O2656" s="15" t="s">
        <v>12671</v>
      </c>
      <c r="P2656" s="16"/>
    </row>
    <row r="2657" spans="1:16" s="1" customFormat="1" hidden="1" x14ac:dyDescent="0.25">
      <c r="A2657" s="12">
        <f t="shared" si="82"/>
        <v>2656</v>
      </c>
      <c r="B2657" s="12" t="s">
        <v>3069</v>
      </c>
      <c r="C2657" s="13" t="s">
        <v>8684</v>
      </c>
      <c r="D2657" s="13" t="s">
        <v>10363</v>
      </c>
      <c r="E2657" s="13" t="s">
        <v>10382</v>
      </c>
      <c r="F2657" s="12" t="s">
        <v>10567</v>
      </c>
      <c r="G2657" s="13" t="s">
        <v>10568</v>
      </c>
      <c r="H2657" s="12" t="s">
        <v>11792</v>
      </c>
      <c r="I2657" s="12" t="s">
        <v>12230</v>
      </c>
      <c r="J2657" s="12" t="s">
        <v>11223</v>
      </c>
      <c r="K2657" s="14" t="s">
        <v>11224</v>
      </c>
      <c r="L2657" s="15">
        <v>0</v>
      </c>
      <c r="M2657" s="15">
        <v>550</v>
      </c>
      <c r="N2657" s="15">
        <f t="shared" si="83"/>
        <v>550</v>
      </c>
      <c r="O2657" s="15" t="s">
        <v>12671</v>
      </c>
      <c r="P2657" s="16"/>
    </row>
    <row r="2658" spans="1:16" s="1" customFormat="1" hidden="1" x14ac:dyDescent="0.25">
      <c r="A2658" s="12">
        <f t="shared" si="82"/>
        <v>2657</v>
      </c>
      <c r="B2658" s="12" t="s">
        <v>4816</v>
      </c>
      <c r="C2658" s="13" t="s">
        <v>6469</v>
      </c>
      <c r="D2658" s="13" t="s">
        <v>10363</v>
      </c>
      <c r="E2658" s="13" t="s">
        <v>10382</v>
      </c>
      <c r="F2658" s="12" t="s">
        <v>10567</v>
      </c>
      <c r="G2658" s="13" t="s">
        <v>10568</v>
      </c>
      <c r="H2658" s="12" t="s">
        <v>11792</v>
      </c>
      <c r="I2658" s="12" t="s">
        <v>12229</v>
      </c>
      <c r="J2658" s="12" t="s">
        <v>11226</v>
      </c>
      <c r="K2658" s="14" t="s">
        <v>11227</v>
      </c>
      <c r="L2658" s="15">
        <v>0</v>
      </c>
      <c r="M2658" s="15">
        <v>300</v>
      </c>
      <c r="N2658" s="15">
        <f t="shared" si="83"/>
        <v>300</v>
      </c>
      <c r="O2658" s="15" t="s">
        <v>12671</v>
      </c>
      <c r="P2658" s="16"/>
    </row>
    <row r="2659" spans="1:16" s="1" customFormat="1" hidden="1" x14ac:dyDescent="0.25">
      <c r="A2659" s="12">
        <f t="shared" si="82"/>
        <v>2658</v>
      </c>
      <c r="B2659" s="12" t="s">
        <v>1645</v>
      </c>
      <c r="C2659" s="13" t="s">
        <v>6295</v>
      </c>
      <c r="D2659" s="13" t="s">
        <v>10355</v>
      </c>
      <c r="E2659" s="13" t="s">
        <v>10432</v>
      </c>
      <c r="F2659" s="12" t="s">
        <v>10433</v>
      </c>
      <c r="G2659" s="13" t="s">
        <v>10434</v>
      </c>
      <c r="H2659" s="12" t="s">
        <v>11792</v>
      </c>
      <c r="I2659" s="12" t="s">
        <v>12233</v>
      </c>
      <c r="J2659" s="12" t="s">
        <v>11582</v>
      </c>
      <c r="K2659" s="14" t="s">
        <v>12663</v>
      </c>
      <c r="L2659" s="15">
        <v>0</v>
      </c>
      <c r="M2659" s="15">
        <v>1900</v>
      </c>
      <c r="N2659" s="15">
        <f t="shared" si="83"/>
        <v>1900</v>
      </c>
      <c r="O2659" s="15" t="s">
        <v>12671</v>
      </c>
      <c r="P2659" s="16"/>
    </row>
    <row r="2660" spans="1:16" s="1" customFormat="1" hidden="1" x14ac:dyDescent="0.25">
      <c r="A2660" s="12">
        <f t="shared" si="82"/>
        <v>2659</v>
      </c>
      <c r="B2660" s="12" t="s">
        <v>461</v>
      </c>
      <c r="C2660" s="13" t="s">
        <v>6080</v>
      </c>
      <c r="D2660" s="13" t="s">
        <v>10351</v>
      </c>
      <c r="E2660" s="13" t="s">
        <v>10423</v>
      </c>
      <c r="F2660" s="12" t="s">
        <v>10442</v>
      </c>
      <c r="G2660" s="13" t="s">
        <v>10443</v>
      </c>
      <c r="H2660" s="12" t="s">
        <v>11792</v>
      </c>
      <c r="I2660" s="12" t="s">
        <v>12231</v>
      </c>
      <c r="J2660" s="12" t="s">
        <v>11115</v>
      </c>
      <c r="K2660" s="14" t="s">
        <v>11116</v>
      </c>
      <c r="L2660" s="15">
        <v>0</v>
      </c>
      <c r="M2660" s="15">
        <v>2200</v>
      </c>
      <c r="N2660" s="15">
        <f t="shared" si="83"/>
        <v>2200</v>
      </c>
      <c r="O2660" s="15" t="s">
        <v>12671</v>
      </c>
      <c r="P2660" s="16"/>
    </row>
    <row r="2661" spans="1:16" s="1" customFormat="1" hidden="1" x14ac:dyDescent="0.25">
      <c r="A2661" s="12">
        <f t="shared" si="82"/>
        <v>2660</v>
      </c>
      <c r="B2661" s="12" t="s">
        <v>3104</v>
      </c>
      <c r="C2661" s="13" t="s">
        <v>6723</v>
      </c>
      <c r="D2661" s="13" t="s">
        <v>10369</v>
      </c>
      <c r="E2661" s="13" t="s">
        <v>10161</v>
      </c>
      <c r="F2661" s="12" t="s">
        <v>10453</v>
      </c>
      <c r="G2661" s="13" t="s">
        <v>5751</v>
      </c>
      <c r="H2661" s="12" t="s">
        <v>11792</v>
      </c>
      <c r="I2661" s="12" t="s">
        <v>12233</v>
      </c>
      <c r="J2661" s="12" t="s">
        <v>11449</v>
      </c>
      <c r="K2661" s="14" t="s">
        <v>11450</v>
      </c>
      <c r="L2661" s="15">
        <v>0</v>
      </c>
      <c r="M2661" s="15">
        <v>1250</v>
      </c>
      <c r="N2661" s="15">
        <f t="shared" si="83"/>
        <v>1250</v>
      </c>
      <c r="O2661" s="15" t="s">
        <v>12671</v>
      </c>
      <c r="P2661" s="16"/>
    </row>
    <row r="2662" spans="1:16" s="1" customFormat="1" hidden="1" x14ac:dyDescent="0.25">
      <c r="A2662" s="12">
        <f t="shared" si="82"/>
        <v>2661</v>
      </c>
      <c r="B2662" s="12" t="s">
        <v>2637</v>
      </c>
      <c r="C2662" s="13" t="s">
        <v>7374</v>
      </c>
      <c r="D2662" s="13" t="s">
        <v>10351</v>
      </c>
      <c r="E2662" s="13" t="s">
        <v>10423</v>
      </c>
      <c r="F2662" s="12" t="s">
        <v>10442</v>
      </c>
      <c r="G2662" s="13" t="s">
        <v>10443</v>
      </c>
      <c r="H2662" s="12" t="s">
        <v>11792</v>
      </c>
      <c r="I2662" s="12" t="s">
        <v>12229</v>
      </c>
      <c r="J2662" s="12" t="s">
        <v>11754</v>
      </c>
      <c r="K2662" s="14" t="s">
        <v>11755</v>
      </c>
      <c r="L2662" s="15">
        <v>0</v>
      </c>
      <c r="M2662" s="15">
        <v>800</v>
      </c>
      <c r="N2662" s="15">
        <f t="shared" si="83"/>
        <v>800</v>
      </c>
      <c r="O2662" s="15" t="s">
        <v>12671</v>
      </c>
      <c r="P2662" s="16"/>
    </row>
    <row r="2663" spans="1:16" s="1" customFormat="1" hidden="1" x14ac:dyDescent="0.25">
      <c r="A2663" s="12">
        <f t="shared" si="82"/>
        <v>2662</v>
      </c>
      <c r="B2663" s="12" t="s">
        <v>738</v>
      </c>
      <c r="C2663" s="13" t="s">
        <v>6560</v>
      </c>
      <c r="D2663" s="13" t="s">
        <v>10158</v>
      </c>
      <c r="E2663" s="13" t="s">
        <v>10470</v>
      </c>
      <c r="F2663" s="12" t="s">
        <v>10472</v>
      </c>
      <c r="G2663" s="13" t="s">
        <v>5779</v>
      </c>
      <c r="H2663" s="12" t="s">
        <v>11792</v>
      </c>
      <c r="I2663" s="12" t="s">
        <v>12232</v>
      </c>
      <c r="J2663" s="12" t="s">
        <v>10911</v>
      </c>
      <c r="K2663" s="14" t="s">
        <v>10912</v>
      </c>
      <c r="L2663" s="15">
        <v>0</v>
      </c>
      <c r="M2663" s="15">
        <v>50</v>
      </c>
      <c r="N2663" s="15">
        <f t="shared" si="83"/>
        <v>50</v>
      </c>
      <c r="O2663" s="15" t="s">
        <v>12671</v>
      </c>
      <c r="P2663" s="16"/>
    </row>
    <row r="2664" spans="1:16" s="1" customFormat="1" hidden="1" x14ac:dyDescent="0.25">
      <c r="A2664" s="12">
        <f t="shared" si="82"/>
        <v>2663</v>
      </c>
      <c r="B2664" s="12" t="s">
        <v>3068</v>
      </c>
      <c r="C2664" s="13" t="s">
        <v>8683</v>
      </c>
      <c r="D2664" s="13" t="s">
        <v>10363</v>
      </c>
      <c r="E2664" s="13" t="s">
        <v>10382</v>
      </c>
      <c r="F2664" s="12" t="s">
        <v>10567</v>
      </c>
      <c r="G2664" s="13" t="s">
        <v>10568</v>
      </c>
      <c r="H2664" s="12" t="s">
        <v>11792</v>
      </c>
      <c r="I2664" s="12" t="s">
        <v>12232</v>
      </c>
      <c r="J2664" s="12" t="s">
        <v>11226</v>
      </c>
      <c r="K2664" s="14" t="s">
        <v>11227</v>
      </c>
      <c r="L2664" s="15">
        <v>0</v>
      </c>
      <c r="M2664" s="15">
        <v>1200</v>
      </c>
      <c r="N2664" s="15">
        <f t="shared" si="83"/>
        <v>1200</v>
      </c>
      <c r="O2664" s="15" t="s">
        <v>12671</v>
      </c>
      <c r="P2664" s="16"/>
    </row>
    <row r="2665" spans="1:16" s="1" customFormat="1" hidden="1" x14ac:dyDescent="0.25">
      <c r="A2665" s="12">
        <f t="shared" si="82"/>
        <v>2664</v>
      </c>
      <c r="B2665" s="12" t="s">
        <v>953</v>
      </c>
      <c r="C2665" s="13" t="s">
        <v>7011</v>
      </c>
      <c r="D2665" s="13" t="s">
        <v>10363</v>
      </c>
      <c r="E2665" s="13" t="s">
        <v>10382</v>
      </c>
      <c r="F2665" s="12" t="s">
        <v>10567</v>
      </c>
      <c r="G2665" s="13" t="s">
        <v>10568</v>
      </c>
      <c r="H2665" s="12" t="s">
        <v>11792</v>
      </c>
      <c r="I2665" s="12" t="s">
        <v>12229</v>
      </c>
      <c r="J2665" s="12" t="s">
        <v>11223</v>
      </c>
      <c r="K2665" s="14" t="s">
        <v>11224</v>
      </c>
      <c r="L2665" s="15">
        <v>0</v>
      </c>
      <c r="M2665" s="15">
        <v>150</v>
      </c>
      <c r="N2665" s="15">
        <f t="shared" si="83"/>
        <v>150</v>
      </c>
      <c r="O2665" s="15" t="s">
        <v>12671</v>
      </c>
      <c r="P2665" s="16"/>
    </row>
    <row r="2666" spans="1:16" s="1" customFormat="1" hidden="1" x14ac:dyDescent="0.25">
      <c r="A2666" s="12">
        <f t="shared" si="82"/>
        <v>2665</v>
      </c>
      <c r="B2666" s="12" t="s">
        <v>2372</v>
      </c>
      <c r="C2666" s="13" t="s">
        <v>8227</v>
      </c>
      <c r="D2666" s="13" t="s">
        <v>10351</v>
      </c>
      <c r="E2666" s="13" t="s">
        <v>10423</v>
      </c>
      <c r="F2666" s="12" t="s">
        <v>10442</v>
      </c>
      <c r="G2666" s="13" t="s">
        <v>10443</v>
      </c>
      <c r="H2666" s="12" t="s">
        <v>11792</v>
      </c>
      <c r="I2666" s="12" t="s">
        <v>12229</v>
      </c>
      <c r="J2666" s="12" t="s">
        <v>11754</v>
      </c>
      <c r="K2666" s="14" t="s">
        <v>11755</v>
      </c>
      <c r="L2666" s="15">
        <v>0</v>
      </c>
      <c r="M2666" s="15">
        <v>300</v>
      </c>
      <c r="N2666" s="15">
        <f t="shared" si="83"/>
        <v>300</v>
      </c>
      <c r="O2666" s="15" t="s">
        <v>12671</v>
      </c>
      <c r="P2666" s="16"/>
    </row>
    <row r="2667" spans="1:16" s="1" customFormat="1" hidden="1" x14ac:dyDescent="0.25">
      <c r="A2667" s="12">
        <f t="shared" si="82"/>
        <v>2666</v>
      </c>
      <c r="B2667" s="12" t="s">
        <v>951</v>
      </c>
      <c r="C2667" s="13" t="s">
        <v>7543</v>
      </c>
      <c r="D2667" s="13" t="s">
        <v>10363</v>
      </c>
      <c r="E2667" s="13" t="s">
        <v>10382</v>
      </c>
      <c r="F2667" s="12" t="s">
        <v>10567</v>
      </c>
      <c r="G2667" s="13" t="s">
        <v>10568</v>
      </c>
      <c r="H2667" s="12" t="s">
        <v>11792</v>
      </c>
      <c r="I2667" s="12" t="s">
        <v>12230</v>
      </c>
      <c r="J2667" s="12" t="s">
        <v>11226</v>
      </c>
      <c r="K2667" s="14" t="s">
        <v>11227</v>
      </c>
      <c r="L2667" s="15">
        <v>0</v>
      </c>
      <c r="M2667" s="15">
        <v>350</v>
      </c>
      <c r="N2667" s="15">
        <f t="shared" si="83"/>
        <v>350</v>
      </c>
      <c r="O2667" s="15" t="s">
        <v>12671</v>
      </c>
      <c r="P2667" s="16"/>
    </row>
    <row r="2668" spans="1:16" s="1" customFormat="1" hidden="1" x14ac:dyDescent="0.25">
      <c r="A2668" s="12">
        <f t="shared" si="82"/>
        <v>2667</v>
      </c>
      <c r="B2668" s="12" t="s">
        <v>1368</v>
      </c>
      <c r="C2668" s="13" t="s">
        <v>5993</v>
      </c>
      <c r="D2668" s="13" t="s">
        <v>10369</v>
      </c>
      <c r="E2668" s="13" t="s">
        <v>10162</v>
      </c>
      <c r="F2668" s="12" t="s">
        <v>10163</v>
      </c>
      <c r="G2668" s="13" t="s">
        <v>10164</v>
      </c>
      <c r="H2668" s="12" t="s">
        <v>11792</v>
      </c>
      <c r="I2668" s="12" t="s">
        <v>12232</v>
      </c>
      <c r="J2668" s="12" t="s">
        <v>11466</v>
      </c>
      <c r="K2668" s="14" t="s">
        <v>11467</v>
      </c>
      <c r="L2668" s="15">
        <v>0</v>
      </c>
      <c r="M2668" s="15">
        <v>1000</v>
      </c>
      <c r="N2668" s="15">
        <f t="shared" si="83"/>
        <v>1000</v>
      </c>
      <c r="O2668" s="15" t="s">
        <v>12671</v>
      </c>
      <c r="P2668" s="16"/>
    </row>
    <row r="2669" spans="1:16" s="1" customFormat="1" hidden="1" x14ac:dyDescent="0.25">
      <c r="A2669" s="12">
        <f t="shared" si="82"/>
        <v>2668</v>
      </c>
      <c r="B2669" s="12" t="s">
        <v>3386</v>
      </c>
      <c r="C2669" s="13" t="s">
        <v>8863</v>
      </c>
      <c r="D2669" s="13" t="s">
        <v>10363</v>
      </c>
      <c r="E2669" s="13" t="s">
        <v>10413</v>
      </c>
      <c r="F2669" s="12" t="s">
        <v>10559</v>
      </c>
      <c r="G2669" s="13" t="s">
        <v>10560</v>
      </c>
      <c r="H2669" s="12" t="s">
        <v>11792</v>
      </c>
      <c r="I2669" s="12" t="s">
        <v>12229</v>
      </c>
      <c r="J2669" s="12" t="s">
        <v>11309</v>
      </c>
      <c r="K2669" s="14" t="s">
        <v>11310</v>
      </c>
      <c r="L2669" s="15">
        <v>0</v>
      </c>
      <c r="M2669" s="15">
        <v>850</v>
      </c>
      <c r="N2669" s="15">
        <f t="shared" si="83"/>
        <v>850</v>
      </c>
      <c r="O2669" s="15" t="s">
        <v>12671</v>
      </c>
      <c r="P2669" s="16"/>
    </row>
    <row r="2670" spans="1:16" s="1" customFormat="1" hidden="1" x14ac:dyDescent="0.25">
      <c r="A2670" s="12">
        <f t="shared" si="82"/>
        <v>2669</v>
      </c>
      <c r="B2670" s="12" t="s">
        <v>3504</v>
      </c>
      <c r="C2670" s="13" t="s">
        <v>6382</v>
      </c>
      <c r="D2670" s="13" t="s">
        <v>10363</v>
      </c>
      <c r="E2670" s="13" t="s">
        <v>10413</v>
      </c>
      <c r="F2670" s="12" t="s">
        <v>10559</v>
      </c>
      <c r="G2670" s="13" t="s">
        <v>10560</v>
      </c>
      <c r="H2670" s="12" t="s">
        <v>11792</v>
      </c>
      <c r="I2670" s="12" t="s">
        <v>12230</v>
      </c>
      <c r="J2670" s="12" t="s">
        <v>11309</v>
      </c>
      <c r="K2670" s="14" t="s">
        <v>11310</v>
      </c>
      <c r="L2670" s="15">
        <v>0</v>
      </c>
      <c r="M2670" s="15">
        <v>5400</v>
      </c>
      <c r="N2670" s="15">
        <f t="shared" si="83"/>
        <v>5400</v>
      </c>
      <c r="O2670" s="15" t="s">
        <v>12671</v>
      </c>
      <c r="P2670" s="16"/>
    </row>
    <row r="2671" spans="1:16" s="1" customFormat="1" hidden="1" x14ac:dyDescent="0.25">
      <c r="A2671" s="12">
        <f t="shared" si="82"/>
        <v>2670</v>
      </c>
      <c r="B2671" s="12" t="s">
        <v>1268</v>
      </c>
      <c r="C2671" s="13" t="s">
        <v>6239</v>
      </c>
      <c r="D2671" s="13" t="s">
        <v>10363</v>
      </c>
      <c r="E2671" s="13" t="s">
        <v>10413</v>
      </c>
      <c r="F2671" s="12" t="s">
        <v>10559</v>
      </c>
      <c r="G2671" s="13" t="s">
        <v>10560</v>
      </c>
      <c r="H2671" s="12" t="s">
        <v>11792</v>
      </c>
      <c r="I2671" s="12" t="s">
        <v>12230</v>
      </c>
      <c r="J2671" s="12" t="s">
        <v>11309</v>
      </c>
      <c r="K2671" s="14" t="s">
        <v>11310</v>
      </c>
      <c r="L2671" s="15">
        <v>0</v>
      </c>
      <c r="M2671" s="15">
        <v>6600</v>
      </c>
      <c r="N2671" s="15">
        <f t="shared" si="83"/>
        <v>6600</v>
      </c>
      <c r="O2671" s="15" t="s">
        <v>12671</v>
      </c>
      <c r="P2671" s="16"/>
    </row>
    <row r="2672" spans="1:16" s="1" customFormat="1" hidden="1" x14ac:dyDescent="0.25">
      <c r="A2672" s="12">
        <f t="shared" si="82"/>
        <v>2671</v>
      </c>
      <c r="B2672" s="12" t="s">
        <v>658</v>
      </c>
      <c r="C2672" s="13" t="s">
        <v>5910</v>
      </c>
      <c r="D2672" s="13" t="s">
        <v>10158</v>
      </c>
      <c r="E2672" s="13" t="s">
        <v>10500</v>
      </c>
      <c r="F2672" s="12" t="s">
        <v>10501</v>
      </c>
      <c r="G2672" s="13" t="s">
        <v>10502</v>
      </c>
      <c r="H2672" s="12" t="s">
        <v>11792</v>
      </c>
      <c r="I2672" s="12" t="s">
        <v>12230</v>
      </c>
      <c r="J2672" s="12" t="s">
        <v>10869</v>
      </c>
      <c r="K2672" s="14" t="s">
        <v>10870</v>
      </c>
      <c r="L2672" s="15">
        <v>0</v>
      </c>
      <c r="M2672" s="15">
        <v>450</v>
      </c>
      <c r="N2672" s="15">
        <f t="shared" si="83"/>
        <v>450</v>
      </c>
      <c r="O2672" s="15" t="s">
        <v>12671</v>
      </c>
      <c r="P2672" s="16"/>
    </row>
    <row r="2673" spans="1:16" s="1" customFormat="1" hidden="1" x14ac:dyDescent="0.25">
      <c r="A2673" s="12">
        <f t="shared" si="82"/>
        <v>2672</v>
      </c>
      <c r="B2673" s="12" t="s">
        <v>1371</v>
      </c>
      <c r="C2673" s="13" t="s">
        <v>7742</v>
      </c>
      <c r="D2673" s="13" t="s">
        <v>10369</v>
      </c>
      <c r="E2673" s="13" t="s">
        <v>10162</v>
      </c>
      <c r="F2673" s="12" t="s">
        <v>10163</v>
      </c>
      <c r="G2673" s="13" t="s">
        <v>10164</v>
      </c>
      <c r="H2673" s="12" t="s">
        <v>11792</v>
      </c>
      <c r="I2673" s="12" t="s">
        <v>12229</v>
      </c>
      <c r="J2673" s="12" t="s">
        <v>11466</v>
      </c>
      <c r="K2673" s="14" t="s">
        <v>11467</v>
      </c>
      <c r="L2673" s="15">
        <v>0</v>
      </c>
      <c r="M2673" s="15">
        <v>1090</v>
      </c>
      <c r="N2673" s="15">
        <f t="shared" si="83"/>
        <v>1090</v>
      </c>
      <c r="O2673" s="15" t="s">
        <v>12671</v>
      </c>
      <c r="P2673" s="16"/>
    </row>
    <row r="2674" spans="1:16" s="1" customFormat="1" hidden="1" x14ac:dyDescent="0.25">
      <c r="A2674" s="12">
        <f t="shared" si="82"/>
        <v>2673</v>
      </c>
      <c r="B2674" s="12" t="s">
        <v>1405</v>
      </c>
      <c r="C2674" s="13" t="s">
        <v>7758</v>
      </c>
      <c r="D2674" s="13" t="s">
        <v>10369</v>
      </c>
      <c r="E2674" s="13" t="s">
        <v>10162</v>
      </c>
      <c r="F2674" s="12" t="s">
        <v>10163</v>
      </c>
      <c r="G2674" s="13" t="s">
        <v>10164</v>
      </c>
      <c r="H2674" s="12" t="s">
        <v>11792</v>
      </c>
      <c r="I2674" s="12" t="s">
        <v>12230</v>
      </c>
      <c r="J2674" s="12" t="s">
        <v>11466</v>
      </c>
      <c r="K2674" s="14" t="s">
        <v>11467</v>
      </c>
      <c r="L2674" s="15">
        <v>0</v>
      </c>
      <c r="M2674" s="15">
        <v>3550</v>
      </c>
      <c r="N2674" s="15">
        <f t="shared" si="83"/>
        <v>3550</v>
      </c>
      <c r="O2674" s="15" t="s">
        <v>12671</v>
      </c>
      <c r="P2674" s="16"/>
    </row>
    <row r="2675" spans="1:16" s="1" customFormat="1" hidden="1" x14ac:dyDescent="0.25">
      <c r="A2675" s="12">
        <f t="shared" si="82"/>
        <v>2674</v>
      </c>
      <c r="B2675" s="12" t="s">
        <v>1019</v>
      </c>
      <c r="C2675" s="13" t="s">
        <v>7571</v>
      </c>
      <c r="D2675" s="13" t="s">
        <v>10363</v>
      </c>
      <c r="E2675" s="13" t="s">
        <v>10396</v>
      </c>
      <c r="F2675" s="12" t="s">
        <v>10512</v>
      </c>
      <c r="G2675" s="13" t="s">
        <v>9565</v>
      </c>
      <c r="H2675" s="12" t="s">
        <v>11792</v>
      </c>
      <c r="I2675" s="12" t="s">
        <v>12232</v>
      </c>
      <c r="J2675" s="12" t="s">
        <v>11204</v>
      </c>
      <c r="K2675" s="14" t="s">
        <v>11205</v>
      </c>
      <c r="L2675" s="15">
        <v>250</v>
      </c>
      <c r="M2675" s="15">
        <v>0</v>
      </c>
      <c r="N2675" s="15">
        <f t="shared" si="83"/>
        <v>250</v>
      </c>
      <c r="O2675" s="15" t="s">
        <v>12671</v>
      </c>
      <c r="P2675" s="16"/>
    </row>
    <row r="2676" spans="1:16" s="1" customFormat="1" hidden="1" x14ac:dyDescent="0.25">
      <c r="A2676" s="12">
        <f t="shared" si="82"/>
        <v>2675</v>
      </c>
      <c r="B2676" s="12" t="s">
        <v>1271</v>
      </c>
      <c r="C2676" s="13" t="s">
        <v>6139</v>
      </c>
      <c r="D2676" s="13" t="s">
        <v>10363</v>
      </c>
      <c r="E2676" s="13" t="s">
        <v>10413</v>
      </c>
      <c r="F2676" s="12" t="s">
        <v>10559</v>
      </c>
      <c r="G2676" s="13" t="s">
        <v>10560</v>
      </c>
      <c r="H2676" s="12" t="s">
        <v>11792</v>
      </c>
      <c r="I2676" s="12" t="s">
        <v>12230</v>
      </c>
      <c r="J2676" s="12" t="s">
        <v>11309</v>
      </c>
      <c r="K2676" s="14" t="s">
        <v>11310</v>
      </c>
      <c r="L2676" s="15">
        <v>0</v>
      </c>
      <c r="M2676" s="15">
        <v>6850</v>
      </c>
      <c r="N2676" s="15">
        <f t="shared" si="83"/>
        <v>6850</v>
      </c>
      <c r="O2676" s="15" t="s">
        <v>12671</v>
      </c>
      <c r="P2676" s="16"/>
    </row>
    <row r="2677" spans="1:16" s="1" customFormat="1" hidden="1" x14ac:dyDescent="0.25">
      <c r="A2677" s="12">
        <f t="shared" si="82"/>
        <v>2676</v>
      </c>
      <c r="B2677" s="12" t="s">
        <v>3286</v>
      </c>
      <c r="C2677" s="13" t="s">
        <v>5910</v>
      </c>
      <c r="D2677" s="13" t="s">
        <v>10363</v>
      </c>
      <c r="E2677" s="13" t="s">
        <v>10413</v>
      </c>
      <c r="F2677" s="12" t="s">
        <v>10559</v>
      </c>
      <c r="G2677" s="13" t="s">
        <v>10560</v>
      </c>
      <c r="H2677" s="12" t="s">
        <v>11792</v>
      </c>
      <c r="I2677" s="12" t="s">
        <v>12229</v>
      </c>
      <c r="J2677" s="12" t="s">
        <v>11309</v>
      </c>
      <c r="K2677" s="14" t="s">
        <v>11310</v>
      </c>
      <c r="L2677" s="15">
        <v>0</v>
      </c>
      <c r="M2677" s="15">
        <v>1900</v>
      </c>
      <c r="N2677" s="15">
        <f t="shared" si="83"/>
        <v>1900</v>
      </c>
      <c r="O2677" s="15" t="s">
        <v>12671</v>
      </c>
      <c r="P2677" s="16"/>
    </row>
    <row r="2678" spans="1:16" s="1" customFormat="1" hidden="1" x14ac:dyDescent="0.25">
      <c r="A2678" s="12">
        <f t="shared" si="82"/>
        <v>2677</v>
      </c>
      <c r="B2678" s="12" t="s">
        <v>1270</v>
      </c>
      <c r="C2678" s="13" t="s">
        <v>5998</v>
      </c>
      <c r="D2678" s="13" t="s">
        <v>10363</v>
      </c>
      <c r="E2678" s="13" t="s">
        <v>10413</v>
      </c>
      <c r="F2678" s="12" t="s">
        <v>10559</v>
      </c>
      <c r="G2678" s="13" t="s">
        <v>10560</v>
      </c>
      <c r="H2678" s="12" t="s">
        <v>11792</v>
      </c>
      <c r="I2678" s="12" t="s">
        <v>12231</v>
      </c>
      <c r="J2678" s="12" t="s">
        <v>11309</v>
      </c>
      <c r="K2678" s="14" t="s">
        <v>11310</v>
      </c>
      <c r="L2678" s="15">
        <v>0</v>
      </c>
      <c r="M2678" s="15">
        <v>1700</v>
      </c>
      <c r="N2678" s="15">
        <f t="shared" si="83"/>
        <v>1700</v>
      </c>
      <c r="O2678" s="15" t="s">
        <v>12671</v>
      </c>
      <c r="P2678" s="16"/>
    </row>
    <row r="2679" spans="1:16" s="1" customFormat="1" hidden="1" x14ac:dyDescent="0.25">
      <c r="A2679" s="12">
        <f t="shared" si="82"/>
        <v>2678</v>
      </c>
      <c r="B2679" s="12" t="s">
        <v>4906</v>
      </c>
      <c r="C2679" s="13" t="s">
        <v>8849</v>
      </c>
      <c r="D2679" s="13" t="s">
        <v>10363</v>
      </c>
      <c r="E2679" s="13" t="s">
        <v>10396</v>
      </c>
      <c r="F2679" s="12" t="s">
        <v>10512</v>
      </c>
      <c r="G2679" s="13" t="s">
        <v>9565</v>
      </c>
      <c r="H2679" s="12" t="s">
        <v>11792</v>
      </c>
      <c r="I2679" s="12" t="s">
        <v>12229</v>
      </c>
      <c r="J2679" s="12" t="s">
        <v>11204</v>
      </c>
      <c r="K2679" s="14" t="s">
        <v>11205</v>
      </c>
      <c r="L2679" s="15">
        <v>0</v>
      </c>
      <c r="M2679" s="15">
        <v>50</v>
      </c>
      <c r="N2679" s="15">
        <f t="shared" si="83"/>
        <v>50</v>
      </c>
      <c r="O2679" s="15" t="s">
        <v>12671</v>
      </c>
      <c r="P2679" s="16"/>
    </row>
    <row r="2680" spans="1:16" s="1" customFormat="1" hidden="1" x14ac:dyDescent="0.25">
      <c r="A2680" s="12">
        <f t="shared" si="82"/>
        <v>2679</v>
      </c>
      <c r="B2680" s="12" t="s">
        <v>3561</v>
      </c>
      <c r="C2680" s="13" t="s">
        <v>8963</v>
      </c>
      <c r="D2680" s="13" t="s">
        <v>10351</v>
      </c>
      <c r="E2680" s="13" t="s">
        <v>10390</v>
      </c>
      <c r="F2680" s="12" t="s">
        <v>10391</v>
      </c>
      <c r="G2680" s="13" t="s">
        <v>8404</v>
      </c>
      <c r="H2680" s="12" t="s">
        <v>11792</v>
      </c>
      <c r="I2680" s="12" t="s">
        <v>12229</v>
      </c>
      <c r="J2680" s="12" t="s">
        <v>11088</v>
      </c>
      <c r="K2680" s="14" t="s">
        <v>11089</v>
      </c>
      <c r="L2680" s="15">
        <v>0</v>
      </c>
      <c r="M2680" s="15">
        <v>150</v>
      </c>
      <c r="N2680" s="15">
        <f t="shared" si="83"/>
        <v>150</v>
      </c>
      <c r="O2680" s="15" t="s">
        <v>12671</v>
      </c>
      <c r="P2680" s="16"/>
    </row>
    <row r="2681" spans="1:16" s="1" customFormat="1" hidden="1" x14ac:dyDescent="0.25">
      <c r="A2681" s="12">
        <f t="shared" si="82"/>
        <v>2680</v>
      </c>
      <c r="B2681" s="12" t="s">
        <v>342</v>
      </c>
      <c r="C2681" s="13" t="s">
        <v>6511</v>
      </c>
      <c r="D2681" s="13" t="s">
        <v>10351</v>
      </c>
      <c r="E2681" s="13" t="s">
        <v>10390</v>
      </c>
      <c r="F2681" s="12" t="s">
        <v>10391</v>
      </c>
      <c r="G2681" s="13" t="s">
        <v>8404</v>
      </c>
      <c r="H2681" s="12" t="s">
        <v>11792</v>
      </c>
      <c r="I2681" s="12" t="s">
        <v>12232</v>
      </c>
      <c r="J2681" s="12" t="s">
        <v>11072</v>
      </c>
      <c r="K2681" s="14" t="s">
        <v>11073</v>
      </c>
      <c r="L2681" s="15">
        <v>0</v>
      </c>
      <c r="M2681" s="15">
        <v>600</v>
      </c>
      <c r="N2681" s="15">
        <f t="shared" si="83"/>
        <v>600</v>
      </c>
      <c r="O2681" s="15" t="s">
        <v>12671</v>
      </c>
      <c r="P2681" s="16"/>
    </row>
    <row r="2682" spans="1:16" s="1" customFormat="1" hidden="1" x14ac:dyDescent="0.25">
      <c r="A2682" s="12">
        <f t="shared" si="82"/>
        <v>2681</v>
      </c>
      <c r="B2682" s="12" t="s">
        <v>731</v>
      </c>
      <c r="C2682" s="13" t="s">
        <v>5890</v>
      </c>
      <c r="D2682" s="13" t="s">
        <v>10158</v>
      </c>
      <c r="E2682" s="13" t="s">
        <v>10470</v>
      </c>
      <c r="F2682" s="12" t="s">
        <v>10472</v>
      </c>
      <c r="G2682" s="13" t="s">
        <v>5779</v>
      </c>
      <c r="H2682" s="12" t="s">
        <v>11792</v>
      </c>
      <c r="I2682" s="12" t="s">
        <v>12233</v>
      </c>
      <c r="J2682" s="12" t="s">
        <v>10928</v>
      </c>
      <c r="K2682" s="14" t="s">
        <v>10929</v>
      </c>
      <c r="L2682" s="15">
        <v>0</v>
      </c>
      <c r="M2682" s="15">
        <v>300</v>
      </c>
      <c r="N2682" s="15">
        <f t="shared" si="83"/>
        <v>300</v>
      </c>
      <c r="O2682" s="15" t="s">
        <v>12671</v>
      </c>
      <c r="P2682" s="16"/>
    </row>
    <row r="2683" spans="1:16" s="1" customFormat="1" hidden="1" x14ac:dyDescent="0.25">
      <c r="A2683" s="12">
        <f t="shared" si="82"/>
        <v>2682</v>
      </c>
      <c r="B2683" s="12" t="s">
        <v>1396</v>
      </c>
      <c r="C2683" s="13" t="s">
        <v>6099</v>
      </c>
      <c r="D2683" s="13" t="s">
        <v>10369</v>
      </c>
      <c r="E2683" s="13" t="s">
        <v>10162</v>
      </c>
      <c r="F2683" s="12" t="s">
        <v>10163</v>
      </c>
      <c r="G2683" s="13" t="s">
        <v>10164</v>
      </c>
      <c r="H2683" s="12" t="s">
        <v>11792</v>
      </c>
      <c r="I2683" s="12" t="s">
        <v>12230</v>
      </c>
      <c r="J2683" s="12" t="s">
        <v>11491</v>
      </c>
      <c r="K2683" s="14" t="s">
        <v>11492</v>
      </c>
      <c r="L2683" s="15">
        <v>200</v>
      </c>
      <c r="M2683" s="15">
        <v>900</v>
      </c>
      <c r="N2683" s="15">
        <f t="shared" si="83"/>
        <v>1100</v>
      </c>
      <c r="O2683" s="15" t="s">
        <v>12671</v>
      </c>
      <c r="P2683" s="16"/>
    </row>
    <row r="2684" spans="1:16" s="1" customFormat="1" hidden="1" x14ac:dyDescent="0.25">
      <c r="A2684" s="12">
        <f t="shared" si="82"/>
        <v>2683</v>
      </c>
      <c r="B2684" s="12" t="s">
        <v>1398</v>
      </c>
      <c r="C2684" s="13" t="s">
        <v>7755</v>
      </c>
      <c r="D2684" s="13" t="s">
        <v>10369</v>
      </c>
      <c r="E2684" s="13" t="s">
        <v>10162</v>
      </c>
      <c r="F2684" s="12" t="s">
        <v>10163</v>
      </c>
      <c r="G2684" s="13" t="s">
        <v>10164</v>
      </c>
      <c r="H2684" s="12" t="s">
        <v>11792</v>
      </c>
      <c r="I2684" s="12" t="s">
        <v>12230</v>
      </c>
      <c r="J2684" s="12" t="s">
        <v>11491</v>
      </c>
      <c r="K2684" s="14" t="s">
        <v>11492</v>
      </c>
      <c r="L2684" s="15">
        <v>0</v>
      </c>
      <c r="M2684" s="15">
        <v>4050</v>
      </c>
      <c r="N2684" s="15">
        <f t="shared" si="83"/>
        <v>4050</v>
      </c>
      <c r="O2684" s="15" t="s">
        <v>12671</v>
      </c>
      <c r="P2684" s="16"/>
    </row>
    <row r="2685" spans="1:16" s="1" customFormat="1" hidden="1" x14ac:dyDescent="0.25">
      <c r="A2685" s="12">
        <f t="shared" si="82"/>
        <v>2684</v>
      </c>
      <c r="B2685" s="12" t="s">
        <v>1397</v>
      </c>
      <c r="C2685" s="13" t="s">
        <v>6218</v>
      </c>
      <c r="D2685" s="13" t="s">
        <v>10369</v>
      </c>
      <c r="E2685" s="13" t="s">
        <v>10162</v>
      </c>
      <c r="F2685" s="12" t="s">
        <v>10163</v>
      </c>
      <c r="G2685" s="13" t="s">
        <v>10164</v>
      </c>
      <c r="H2685" s="12" t="s">
        <v>11792</v>
      </c>
      <c r="I2685" s="12" t="s">
        <v>12232</v>
      </c>
      <c r="J2685" s="12" t="s">
        <v>11491</v>
      </c>
      <c r="K2685" s="14" t="s">
        <v>11492</v>
      </c>
      <c r="L2685" s="15">
        <v>0</v>
      </c>
      <c r="M2685" s="15">
        <v>3350</v>
      </c>
      <c r="N2685" s="15">
        <f t="shared" si="83"/>
        <v>3350</v>
      </c>
      <c r="O2685" s="15" t="s">
        <v>12671</v>
      </c>
      <c r="P2685" s="16"/>
    </row>
    <row r="2686" spans="1:16" s="1" customFormat="1" hidden="1" x14ac:dyDescent="0.25">
      <c r="A2686" s="12">
        <f t="shared" si="82"/>
        <v>2685</v>
      </c>
      <c r="B2686" s="12" t="s">
        <v>3186</v>
      </c>
      <c r="C2686" s="13" t="s">
        <v>8745</v>
      </c>
      <c r="D2686" s="13" t="s">
        <v>10351</v>
      </c>
      <c r="E2686" s="13" t="s">
        <v>10423</v>
      </c>
      <c r="F2686" s="12" t="s">
        <v>10442</v>
      </c>
      <c r="G2686" s="13" t="s">
        <v>10443</v>
      </c>
      <c r="H2686" s="12" t="s">
        <v>11792</v>
      </c>
      <c r="I2686" s="12" t="s">
        <v>12232</v>
      </c>
      <c r="J2686" s="12" t="s">
        <v>11115</v>
      </c>
      <c r="K2686" s="14" t="s">
        <v>11116</v>
      </c>
      <c r="L2686" s="15">
        <v>0</v>
      </c>
      <c r="M2686" s="15">
        <v>50</v>
      </c>
      <c r="N2686" s="15">
        <f t="shared" si="83"/>
        <v>50</v>
      </c>
      <c r="O2686" s="15" t="s">
        <v>12671</v>
      </c>
      <c r="P2686" s="16"/>
    </row>
    <row r="2687" spans="1:16" s="1" customFormat="1" hidden="1" x14ac:dyDescent="0.25">
      <c r="A2687" s="12">
        <f t="shared" si="82"/>
        <v>2686</v>
      </c>
      <c r="B2687" s="12" t="s">
        <v>958</v>
      </c>
      <c r="C2687" s="13" t="s">
        <v>5772</v>
      </c>
      <c r="D2687" s="13" t="s">
        <v>10363</v>
      </c>
      <c r="E2687" s="13" t="s">
        <v>10382</v>
      </c>
      <c r="F2687" s="12" t="s">
        <v>10567</v>
      </c>
      <c r="G2687" s="13" t="s">
        <v>10568</v>
      </c>
      <c r="H2687" s="12" t="s">
        <v>11792</v>
      </c>
      <c r="I2687" s="12" t="s">
        <v>12230</v>
      </c>
      <c r="J2687" s="12" t="s">
        <v>11223</v>
      </c>
      <c r="K2687" s="14" t="s">
        <v>11224</v>
      </c>
      <c r="L2687" s="15">
        <v>0</v>
      </c>
      <c r="M2687" s="15">
        <v>250</v>
      </c>
      <c r="N2687" s="15">
        <f t="shared" si="83"/>
        <v>250</v>
      </c>
      <c r="O2687" s="15" t="s">
        <v>12671</v>
      </c>
      <c r="P2687" s="16"/>
    </row>
    <row r="2688" spans="1:16" s="1" customFormat="1" hidden="1" x14ac:dyDescent="0.25">
      <c r="A2688" s="12">
        <f t="shared" si="82"/>
        <v>2687</v>
      </c>
      <c r="B2688" s="12" t="s">
        <v>3437</v>
      </c>
      <c r="C2688" s="13" t="s">
        <v>8896</v>
      </c>
      <c r="D2688" s="13" t="s">
        <v>10363</v>
      </c>
      <c r="E2688" s="13" t="s">
        <v>10382</v>
      </c>
      <c r="F2688" s="12" t="s">
        <v>10567</v>
      </c>
      <c r="G2688" s="13" t="s">
        <v>10568</v>
      </c>
      <c r="H2688" s="12" t="s">
        <v>11792</v>
      </c>
      <c r="I2688" s="12" t="s">
        <v>12229</v>
      </c>
      <c r="J2688" s="12" t="s">
        <v>11226</v>
      </c>
      <c r="K2688" s="14" t="s">
        <v>11227</v>
      </c>
      <c r="L2688" s="15">
        <v>0</v>
      </c>
      <c r="M2688" s="15">
        <v>200</v>
      </c>
      <c r="N2688" s="15">
        <f t="shared" si="83"/>
        <v>200</v>
      </c>
      <c r="O2688" s="15" t="s">
        <v>12671</v>
      </c>
      <c r="P2688" s="16"/>
    </row>
    <row r="2689" spans="1:16" s="1" customFormat="1" hidden="1" x14ac:dyDescent="0.25">
      <c r="A2689" s="12">
        <f t="shared" si="82"/>
        <v>2688</v>
      </c>
      <c r="B2689" s="12" t="s">
        <v>4518</v>
      </c>
      <c r="C2689" s="13" t="s">
        <v>9517</v>
      </c>
      <c r="D2689" s="13" t="s">
        <v>10369</v>
      </c>
      <c r="E2689" s="13" t="s">
        <v>10162</v>
      </c>
      <c r="F2689" s="12" t="s">
        <v>10163</v>
      </c>
      <c r="G2689" s="13" t="s">
        <v>10164</v>
      </c>
      <c r="H2689" s="12" t="s">
        <v>11792</v>
      </c>
      <c r="I2689" s="12" t="s">
        <v>12229</v>
      </c>
      <c r="J2689" s="12" t="s">
        <v>11481</v>
      </c>
      <c r="K2689" s="14" t="s">
        <v>11320</v>
      </c>
      <c r="L2689" s="15">
        <v>0</v>
      </c>
      <c r="M2689" s="15">
        <v>1000</v>
      </c>
      <c r="N2689" s="15">
        <f t="shared" si="83"/>
        <v>1000</v>
      </c>
      <c r="O2689" s="15" t="s">
        <v>12671</v>
      </c>
      <c r="P2689" s="16"/>
    </row>
    <row r="2690" spans="1:16" s="1" customFormat="1" hidden="1" x14ac:dyDescent="0.25">
      <c r="A2690" s="12">
        <f t="shared" si="82"/>
        <v>2689</v>
      </c>
      <c r="B2690" s="12" t="s">
        <v>1395</v>
      </c>
      <c r="C2690" s="13" t="s">
        <v>5832</v>
      </c>
      <c r="D2690" s="13" t="s">
        <v>10369</v>
      </c>
      <c r="E2690" s="13" t="s">
        <v>10162</v>
      </c>
      <c r="F2690" s="12" t="s">
        <v>10163</v>
      </c>
      <c r="G2690" s="13" t="s">
        <v>10164</v>
      </c>
      <c r="H2690" s="12" t="s">
        <v>11789</v>
      </c>
      <c r="I2690" s="12" t="s">
        <v>12231</v>
      </c>
      <c r="J2690" s="12" t="s">
        <v>11491</v>
      </c>
      <c r="K2690" s="14" t="s">
        <v>11492</v>
      </c>
      <c r="L2690" s="15">
        <v>0</v>
      </c>
      <c r="M2690" s="15">
        <v>32300</v>
      </c>
      <c r="N2690" s="15">
        <f t="shared" si="83"/>
        <v>32300</v>
      </c>
      <c r="O2690" s="15" t="s">
        <v>12671</v>
      </c>
      <c r="P2690" s="16"/>
    </row>
    <row r="2691" spans="1:16" s="1" customFormat="1" hidden="1" x14ac:dyDescent="0.25">
      <c r="A2691" s="12">
        <f t="shared" ref="A2691:A2754" si="84">ROW()-1</f>
        <v>2690</v>
      </c>
      <c r="B2691" s="12" t="s">
        <v>4096</v>
      </c>
      <c r="C2691" s="13" t="s">
        <v>9272</v>
      </c>
      <c r="D2691" s="13" t="s">
        <v>10369</v>
      </c>
      <c r="E2691" s="13" t="s">
        <v>10161</v>
      </c>
      <c r="F2691" s="12" t="s">
        <v>10453</v>
      </c>
      <c r="G2691" s="13" t="s">
        <v>5751</v>
      </c>
      <c r="H2691" s="12" t="s">
        <v>11792</v>
      </c>
      <c r="I2691" s="12" t="s">
        <v>12229</v>
      </c>
      <c r="J2691" s="12" t="s">
        <v>11457</v>
      </c>
      <c r="K2691" s="14" t="s">
        <v>11458</v>
      </c>
      <c r="L2691" s="15">
        <v>0</v>
      </c>
      <c r="M2691" s="15">
        <v>350</v>
      </c>
      <c r="N2691" s="15">
        <f t="shared" ref="N2691:N2754" si="85">SUM(L2691,M2691)</f>
        <v>350</v>
      </c>
      <c r="O2691" s="15" t="s">
        <v>12671</v>
      </c>
      <c r="P2691" s="16"/>
    </row>
    <row r="2692" spans="1:16" s="1" customFormat="1" hidden="1" x14ac:dyDescent="0.25">
      <c r="A2692" s="12">
        <f t="shared" si="84"/>
        <v>2691</v>
      </c>
      <c r="B2692" s="12" t="s">
        <v>433</v>
      </c>
      <c r="C2692" s="13" t="s">
        <v>7201</v>
      </c>
      <c r="D2692" s="13" t="s">
        <v>10363</v>
      </c>
      <c r="E2692" s="13" t="s">
        <v>10416</v>
      </c>
      <c r="F2692" s="12" t="s">
        <v>10524</v>
      </c>
      <c r="G2692" s="13" t="s">
        <v>10525</v>
      </c>
      <c r="H2692" s="12" t="s">
        <v>11792</v>
      </c>
      <c r="I2692" s="12" t="s">
        <v>12232</v>
      </c>
      <c r="J2692" s="12" t="s">
        <v>11251</v>
      </c>
      <c r="K2692" s="14" t="s">
        <v>11252</v>
      </c>
      <c r="L2692" s="15">
        <v>0</v>
      </c>
      <c r="M2692" s="15">
        <v>300</v>
      </c>
      <c r="N2692" s="15">
        <f t="shared" si="85"/>
        <v>300</v>
      </c>
      <c r="O2692" s="15" t="s">
        <v>12671</v>
      </c>
      <c r="P2692" s="16"/>
    </row>
    <row r="2693" spans="1:16" s="1" customFormat="1" hidden="1" x14ac:dyDescent="0.25">
      <c r="A2693" s="12">
        <f t="shared" si="84"/>
        <v>2692</v>
      </c>
      <c r="B2693" s="12" t="s">
        <v>432</v>
      </c>
      <c r="C2693" s="13" t="s">
        <v>6527</v>
      </c>
      <c r="D2693" s="13" t="s">
        <v>10363</v>
      </c>
      <c r="E2693" s="13" t="s">
        <v>10416</v>
      </c>
      <c r="F2693" s="12" t="s">
        <v>10524</v>
      </c>
      <c r="G2693" s="13" t="s">
        <v>10525</v>
      </c>
      <c r="H2693" s="12" t="s">
        <v>11792</v>
      </c>
      <c r="I2693" s="12" t="s">
        <v>12230</v>
      </c>
      <c r="J2693" s="12" t="s">
        <v>11251</v>
      </c>
      <c r="K2693" s="14" t="s">
        <v>11252</v>
      </c>
      <c r="L2693" s="15">
        <v>0</v>
      </c>
      <c r="M2693" s="15">
        <v>50</v>
      </c>
      <c r="N2693" s="15">
        <f t="shared" si="85"/>
        <v>50</v>
      </c>
      <c r="O2693" s="15" t="s">
        <v>12671</v>
      </c>
      <c r="P2693" s="16"/>
    </row>
    <row r="2694" spans="1:16" s="1" customFormat="1" hidden="1" x14ac:dyDescent="0.25">
      <c r="A2694" s="12">
        <f t="shared" si="84"/>
        <v>2693</v>
      </c>
      <c r="B2694" s="12" t="s">
        <v>1318</v>
      </c>
      <c r="C2694" s="13" t="s">
        <v>6244</v>
      </c>
      <c r="D2694" s="13" t="s">
        <v>10369</v>
      </c>
      <c r="E2694" s="13" t="s">
        <v>10161</v>
      </c>
      <c r="F2694" s="12" t="s">
        <v>10787</v>
      </c>
      <c r="G2694" s="13" t="s">
        <v>10788</v>
      </c>
      <c r="H2694" s="12" t="s">
        <v>11792</v>
      </c>
      <c r="I2694" s="12" t="s">
        <v>12233</v>
      </c>
      <c r="J2694" s="12" t="s">
        <v>11443</v>
      </c>
      <c r="K2694" s="14" t="s">
        <v>11444</v>
      </c>
      <c r="L2694" s="15">
        <v>0</v>
      </c>
      <c r="M2694" s="15">
        <v>14150</v>
      </c>
      <c r="N2694" s="15">
        <f t="shared" si="85"/>
        <v>14150</v>
      </c>
      <c r="O2694" s="15" t="s">
        <v>12671</v>
      </c>
      <c r="P2694" s="16"/>
    </row>
    <row r="2695" spans="1:16" s="1" customFormat="1" hidden="1" x14ac:dyDescent="0.25">
      <c r="A2695" s="12">
        <f t="shared" si="84"/>
        <v>2694</v>
      </c>
      <c r="B2695" s="12" t="s">
        <v>3064</v>
      </c>
      <c r="C2695" s="13" t="s">
        <v>6469</v>
      </c>
      <c r="D2695" s="13" t="s">
        <v>10369</v>
      </c>
      <c r="E2695" s="13" t="s">
        <v>10162</v>
      </c>
      <c r="F2695" s="12" t="s">
        <v>10163</v>
      </c>
      <c r="G2695" s="13" t="s">
        <v>10164</v>
      </c>
      <c r="H2695" s="12" t="s">
        <v>11792</v>
      </c>
      <c r="I2695" s="12" t="s">
        <v>12232</v>
      </c>
      <c r="J2695" s="12" t="s">
        <v>11484</v>
      </c>
      <c r="K2695" s="14" t="s">
        <v>11485</v>
      </c>
      <c r="L2695" s="15">
        <v>0</v>
      </c>
      <c r="M2695" s="15">
        <v>630</v>
      </c>
      <c r="N2695" s="15">
        <f t="shared" si="85"/>
        <v>630</v>
      </c>
      <c r="O2695" s="15" t="s">
        <v>12671</v>
      </c>
      <c r="P2695" s="16"/>
    </row>
    <row r="2696" spans="1:16" s="1" customFormat="1" hidden="1" x14ac:dyDescent="0.25">
      <c r="A2696" s="12">
        <f t="shared" si="84"/>
        <v>2695</v>
      </c>
      <c r="B2696" s="12" t="s">
        <v>1400</v>
      </c>
      <c r="C2696" s="13" t="s">
        <v>6151</v>
      </c>
      <c r="D2696" s="13" t="s">
        <v>10369</v>
      </c>
      <c r="E2696" s="13" t="s">
        <v>10162</v>
      </c>
      <c r="F2696" s="12" t="s">
        <v>10163</v>
      </c>
      <c r="G2696" s="13" t="s">
        <v>10164</v>
      </c>
      <c r="H2696" s="12" t="s">
        <v>11792</v>
      </c>
      <c r="I2696" s="12" t="s">
        <v>12230</v>
      </c>
      <c r="J2696" s="12" t="s">
        <v>11484</v>
      </c>
      <c r="K2696" s="14" t="s">
        <v>11485</v>
      </c>
      <c r="L2696" s="15">
        <v>6500</v>
      </c>
      <c r="M2696" s="15">
        <v>8300</v>
      </c>
      <c r="N2696" s="15">
        <f t="shared" si="85"/>
        <v>14800</v>
      </c>
      <c r="O2696" s="15" t="s">
        <v>12671</v>
      </c>
      <c r="P2696" s="16"/>
    </row>
    <row r="2697" spans="1:16" s="1" customFormat="1" hidden="1" x14ac:dyDescent="0.25">
      <c r="A2697" s="12">
        <f t="shared" si="84"/>
        <v>2696</v>
      </c>
      <c r="B2697" s="12" t="s">
        <v>4768</v>
      </c>
      <c r="C2697" s="13" t="s">
        <v>9665</v>
      </c>
      <c r="D2697" s="13" t="s">
        <v>10369</v>
      </c>
      <c r="E2697" s="13" t="s">
        <v>10162</v>
      </c>
      <c r="F2697" s="12" t="s">
        <v>10163</v>
      </c>
      <c r="G2697" s="13" t="s">
        <v>10164</v>
      </c>
      <c r="H2697" s="12" t="s">
        <v>11792</v>
      </c>
      <c r="I2697" s="12" t="s">
        <v>12229</v>
      </c>
      <c r="J2697" s="12" t="s">
        <v>11504</v>
      </c>
      <c r="K2697" s="14" t="s">
        <v>11505</v>
      </c>
      <c r="L2697" s="15">
        <v>0</v>
      </c>
      <c r="M2697" s="15">
        <v>350</v>
      </c>
      <c r="N2697" s="15">
        <f t="shared" si="85"/>
        <v>350</v>
      </c>
      <c r="O2697" s="15" t="s">
        <v>12671</v>
      </c>
      <c r="P2697" s="16"/>
    </row>
    <row r="2698" spans="1:16" s="1" customFormat="1" hidden="1" x14ac:dyDescent="0.25">
      <c r="A2698" s="12">
        <f t="shared" si="84"/>
        <v>2697</v>
      </c>
      <c r="B2698" s="12" t="s">
        <v>4171</v>
      </c>
      <c r="C2698" s="13" t="s">
        <v>5969</v>
      </c>
      <c r="D2698" s="13" t="s">
        <v>10363</v>
      </c>
      <c r="E2698" s="13" t="s">
        <v>10533</v>
      </c>
      <c r="F2698" s="12" t="s">
        <v>10598</v>
      </c>
      <c r="G2698" s="13" t="s">
        <v>10599</v>
      </c>
      <c r="H2698" s="12" t="s">
        <v>11792</v>
      </c>
      <c r="I2698" s="12" t="s">
        <v>12229</v>
      </c>
      <c r="J2698" s="12" t="s">
        <v>11171</v>
      </c>
      <c r="K2698" s="14" t="s">
        <v>11172</v>
      </c>
      <c r="L2698" s="15">
        <v>0</v>
      </c>
      <c r="M2698" s="15">
        <v>50</v>
      </c>
      <c r="N2698" s="15">
        <f t="shared" si="85"/>
        <v>50</v>
      </c>
      <c r="O2698" s="15" t="s">
        <v>12671</v>
      </c>
      <c r="P2698" s="16"/>
    </row>
    <row r="2699" spans="1:16" s="1" customFormat="1" hidden="1" x14ac:dyDescent="0.25">
      <c r="A2699" s="12">
        <f t="shared" si="84"/>
        <v>2698</v>
      </c>
      <c r="B2699" s="12" t="s">
        <v>4170</v>
      </c>
      <c r="C2699" s="13" t="s">
        <v>9315</v>
      </c>
      <c r="D2699" s="13" t="s">
        <v>10363</v>
      </c>
      <c r="E2699" s="13" t="s">
        <v>10533</v>
      </c>
      <c r="F2699" s="12" t="s">
        <v>10598</v>
      </c>
      <c r="G2699" s="13" t="s">
        <v>10599</v>
      </c>
      <c r="H2699" s="12" t="s">
        <v>11792</v>
      </c>
      <c r="I2699" s="12" t="s">
        <v>12230</v>
      </c>
      <c r="J2699" s="12" t="s">
        <v>11171</v>
      </c>
      <c r="K2699" s="14" t="s">
        <v>11172</v>
      </c>
      <c r="L2699" s="15">
        <v>0</v>
      </c>
      <c r="M2699" s="15">
        <v>1200</v>
      </c>
      <c r="N2699" s="15">
        <f t="shared" si="85"/>
        <v>1200</v>
      </c>
      <c r="O2699" s="15" t="s">
        <v>12671</v>
      </c>
      <c r="P2699" s="16"/>
    </row>
    <row r="2700" spans="1:16" s="1" customFormat="1" hidden="1" x14ac:dyDescent="0.25">
      <c r="A2700" s="12">
        <f t="shared" si="84"/>
        <v>2699</v>
      </c>
      <c r="B2700" s="12" t="s">
        <v>3509</v>
      </c>
      <c r="C2700" s="13" t="s">
        <v>6822</v>
      </c>
      <c r="D2700" s="13" t="s">
        <v>10158</v>
      </c>
      <c r="E2700" s="13" t="s">
        <v>10500</v>
      </c>
      <c r="F2700" s="12" t="s">
        <v>10501</v>
      </c>
      <c r="G2700" s="13" t="s">
        <v>10502</v>
      </c>
      <c r="H2700" s="12" t="s">
        <v>11792</v>
      </c>
      <c r="I2700" s="12" t="s">
        <v>12233</v>
      </c>
      <c r="J2700" s="12" t="s">
        <v>10869</v>
      </c>
      <c r="K2700" s="14" t="s">
        <v>10870</v>
      </c>
      <c r="L2700" s="15">
        <v>0</v>
      </c>
      <c r="M2700" s="15">
        <v>250</v>
      </c>
      <c r="N2700" s="15">
        <f t="shared" si="85"/>
        <v>250</v>
      </c>
      <c r="O2700" s="15" t="s">
        <v>12671</v>
      </c>
      <c r="P2700" s="16"/>
    </row>
    <row r="2701" spans="1:16" s="1" customFormat="1" hidden="1" x14ac:dyDescent="0.25">
      <c r="A2701" s="12">
        <f t="shared" si="84"/>
        <v>2700</v>
      </c>
      <c r="B2701" s="12" t="s">
        <v>1412</v>
      </c>
      <c r="C2701" s="13" t="s">
        <v>6638</v>
      </c>
      <c r="D2701" s="13" t="s">
        <v>10369</v>
      </c>
      <c r="E2701" s="13" t="s">
        <v>10162</v>
      </c>
      <c r="F2701" s="12" t="s">
        <v>10163</v>
      </c>
      <c r="G2701" s="13" t="s">
        <v>10164</v>
      </c>
      <c r="H2701" s="12" t="s">
        <v>11792</v>
      </c>
      <c r="I2701" s="12" t="s">
        <v>12232</v>
      </c>
      <c r="J2701" s="12" t="s">
        <v>11504</v>
      </c>
      <c r="K2701" s="14" t="s">
        <v>11505</v>
      </c>
      <c r="L2701" s="15">
        <v>0</v>
      </c>
      <c r="M2701" s="15">
        <v>5900</v>
      </c>
      <c r="N2701" s="15">
        <f t="shared" si="85"/>
        <v>5900</v>
      </c>
      <c r="O2701" s="15" t="s">
        <v>12671</v>
      </c>
      <c r="P2701" s="16"/>
    </row>
    <row r="2702" spans="1:16" s="1" customFormat="1" hidden="1" x14ac:dyDescent="0.25">
      <c r="A2702" s="12">
        <f t="shared" si="84"/>
        <v>2701</v>
      </c>
      <c r="B2702" s="12" t="s">
        <v>1372</v>
      </c>
      <c r="C2702" s="13" t="s">
        <v>5900</v>
      </c>
      <c r="D2702" s="13" t="s">
        <v>10369</v>
      </c>
      <c r="E2702" s="13" t="s">
        <v>10162</v>
      </c>
      <c r="F2702" s="12" t="s">
        <v>10163</v>
      </c>
      <c r="G2702" s="13" t="s">
        <v>10164</v>
      </c>
      <c r="H2702" s="12" t="s">
        <v>11789</v>
      </c>
      <c r="I2702" s="12" t="s">
        <v>12230</v>
      </c>
      <c r="J2702" s="12" t="s">
        <v>11466</v>
      </c>
      <c r="K2702" s="14" t="s">
        <v>11467</v>
      </c>
      <c r="L2702" s="15">
        <v>0</v>
      </c>
      <c r="M2702" s="15">
        <v>17100</v>
      </c>
      <c r="N2702" s="15">
        <f t="shared" si="85"/>
        <v>17100</v>
      </c>
      <c r="O2702" s="15" t="s">
        <v>12671</v>
      </c>
      <c r="P2702" s="16"/>
    </row>
    <row r="2703" spans="1:16" s="1" customFormat="1" hidden="1" x14ac:dyDescent="0.25">
      <c r="A2703" s="12">
        <f t="shared" si="84"/>
        <v>2702</v>
      </c>
      <c r="B2703" s="12" t="s">
        <v>1407</v>
      </c>
      <c r="C2703" s="13" t="s">
        <v>10543</v>
      </c>
      <c r="D2703" s="13" t="s">
        <v>10369</v>
      </c>
      <c r="E2703" s="13" t="s">
        <v>10162</v>
      </c>
      <c r="F2703" s="12" t="s">
        <v>10163</v>
      </c>
      <c r="G2703" s="13" t="s">
        <v>10164</v>
      </c>
      <c r="H2703" s="12" t="s">
        <v>11792</v>
      </c>
      <c r="I2703" s="12" t="s">
        <v>12230</v>
      </c>
      <c r="J2703" s="12" t="s">
        <v>11466</v>
      </c>
      <c r="K2703" s="14" t="s">
        <v>11467</v>
      </c>
      <c r="L2703" s="15">
        <v>0</v>
      </c>
      <c r="M2703" s="15">
        <v>1650</v>
      </c>
      <c r="N2703" s="15">
        <f t="shared" si="85"/>
        <v>1650</v>
      </c>
      <c r="O2703" s="15" t="s">
        <v>12671</v>
      </c>
      <c r="P2703" s="16"/>
    </row>
    <row r="2704" spans="1:16" s="1" customFormat="1" hidden="1" x14ac:dyDescent="0.25">
      <c r="A2704" s="12">
        <f t="shared" si="84"/>
        <v>2703</v>
      </c>
      <c r="B2704" s="12" t="s">
        <v>3001</v>
      </c>
      <c r="C2704" s="13" t="s">
        <v>5970</v>
      </c>
      <c r="D2704" s="13" t="s">
        <v>10369</v>
      </c>
      <c r="E2704" s="13" t="s">
        <v>10162</v>
      </c>
      <c r="F2704" s="12" t="s">
        <v>10163</v>
      </c>
      <c r="G2704" s="13" t="s">
        <v>10164</v>
      </c>
      <c r="H2704" s="12" t="s">
        <v>11792</v>
      </c>
      <c r="I2704" s="12" t="s">
        <v>12229</v>
      </c>
      <c r="J2704" s="12" t="s">
        <v>11481</v>
      </c>
      <c r="K2704" s="14" t="s">
        <v>11320</v>
      </c>
      <c r="L2704" s="15">
        <v>500</v>
      </c>
      <c r="M2704" s="15">
        <v>1550</v>
      </c>
      <c r="N2704" s="15">
        <f t="shared" si="85"/>
        <v>2050</v>
      </c>
      <c r="O2704" s="15" t="s">
        <v>12671</v>
      </c>
      <c r="P2704" s="16"/>
    </row>
    <row r="2705" spans="1:16" s="1" customFormat="1" hidden="1" x14ac:dyDescent="0.25">
      <c r="A2705" s="12">
        <f t="shared" si="84"/>
        <v>2704</v>
      </c>
      <c r="B2705" s="12" t="s">
        <v>1408</v>
      </c>
      <c r="C2705" s="13" t="s">
        <v>7760</v>
      </c>
      <c r="D2705" s="13" t="s">
        <v>10369</v>
      </c>
      <c r="E2705" s="13" t="s">
        <v>10162</v>
      </c>
      <c r="F2705" s="12" t="s">
        <v>10163</v>
      </c>
      <c r="G2705" s="13" t="s">
        <v>10164</v>
      </c>
      <c r="H2705" s="12" t="s">
        <v>11792</v>
      </c>
      <c r="I2705" s="12" t="s">
        <v>12229</v>
      </c>
      <c r="J2705" s="12" t="s">
        <v>11481</v>
      </c>
      <c r="K2705" s="14" t="s">
        <v>11320</v>
      </c>
      <c r="L2705" s="15">
        <v>0</v>
      </c>
      <c r="M2705" s="15">
        <v>500</v>
      </c>
      <c r="N2705" s="15">
        <f t="shared" si="85"/>
        <v>500</v>
      </c>
      <c r="O2705" s="15" t="s">
        <v>12671</v>
      </c>
      <c r="P2705" s="16"/>
    </row>
    <row r="2706" spans="1:16" s="1" customFormat="1" hidden="1" x14ac:dyDescent="0.25">
      <c r="A2706" s="12">
        <f t="shared" si="84"/>
        <v>2705</v>
      </c>
      <c r="B2706" s="12" t="s">
        <v>1374</v>
      </c>
      <c r="C2706" s="13" t="s">
        <v>6636</v>
      </c>
      <c r="D2706" s="13" t="s">
        <v>10369</v>
      </c>
      <c r="E2706" s="13" t="s">
        <v>10162</v>
      </c>
      <c r="F2706" s="12" t="s">
        <v>10163</v>
      </c>
      <c r="G2706" s="13" t="s">
        <v>10164</v>
      </c>
      <c r="H2706" s="12" t="s">
        <v>11792</v>
      </c>
      <c r="I2706" s="12" t="s">
        <v>12233</v>
      </c>
      <c r="J2706" s="12" t="s">
        <v>11466</v>
      </c>
      <c r="K2706" s="14" t="s">
        <v>11467</v>
      </c>
      <c r="L2706" s="15">
        <v>0</v>
      </c>
      <c r="M2706" s="15">
        <v>400</v>
      </c>
      <c r="N2706" s="15">
        <f t="shared" si="85"/>
        <v>400</v>
      </c>
      <c r="O2706" s="15" t="s">
        <v>12671</v>
      </c>
      <c r="P2706" s="16"/>
    </row>
    <row r="2707" spans="1:16" s="1" customFormat="1" hidden="1" x14ac:dyDescent="0.25">
      <c r="A2707" s="12">
        <f t="shared" si="84"/>
        <v>2706</v>
      </c>
      <c r="B2707" s="12" t="s">
        <v>3926</v>
      </c>
      <c r="C2707" s="13" t="s">
        <v>9175</v>
      </c>
      <c r="D2707" s="13" t="s">
        <v>10355</v>
      </c>
      <c r="E2707" s="13" t="s">
        <v>10481</v>
      </c>
      <c r="F2707" s="12" t="s">
        <v>10544</v>
      </c>
      <c r="G2707" s="13" t="s">
        <v>10545</v>
      </c>
      <c r="H2707" s="12" t="s">
        <v>11792</v>
      </c>
      <c r="I2707" s="12" t="s">
        <v>12232</v>
      </c>
      <c r="J2707" s="12" t="s">
        <v>11518</v>
      </c>
      <c r="K2707" s="14" t="s">
        <v>11519</v>
      </c>
      <c r="L2707" s="15">
        <v>0</v>
      </c>
      <c r="M2707" s="15">
        <v>4800</v>
      </c>
      <c r="N2707" s="15">
        <f t="shared" si="85"/>
        <v>4800</v>
      </c>
      <c r="O2707" s="15" t="s">
        <v>12671</v>
      </c>
      <c r="P2707" s="16"/>
    </row>
    <row r="2708" spans="1:16" s="1" customFormat="1" x14ac:dyDescent="0.25">
      <c r="A2708" s="12">
        <f t="shared" si="84"/>
        <v>2707</v>
      </c>
      <c r="B2708" s="12" t="s">
        <v>5404</v>
      </c>
      <c r="C2708" s="13" t="s">
        <v>10041</v>
      </c>
      <c r="D2708" s="13" t="s">
        <v>10369</v>
      </c>
      <c r="E2708" s="13" t="s">
        <v>10369</v>
      </c>
      <c r="F2708" s="12" t="s">
        <v>10427</v>
      </c>
      <c r="G2708" s="13" t="s">
        <v>10428</v>
      </c>
      <c r="H2708" s="12" t="s">
        <v>11792</v>
      </c>
      <c r="I2708" s="12" t="s">
        <v>12229</v>
      </c>
      <c r="J2708" s="12" t="s">
        <v>11315</v>
      </c>
      <c r="K2708" s="14" t="s">
        <v>11316</v>
      </c>
      <c r="L2708" s="15">
        <v>0</v>
      </c>
      <c r="M2708" s="15">
        <v>1100</v>
      </c>
      <c r="N2708" s="15">
        <f t="shared" si="85"/>
        <v>1100</v>
      </c>
      <c r="O2708" s="15" t="s">
        <v>12671</v>
      </c>
      <c r="P2708" s="16"/>
    </row>
    <row r="2709" spans="1:16" s="1" customFormat="1" hidden="1" x14ac:dyDescent="0.25">
      <c r="A2709" s="12">
        <f t="shared" si="84"/>
        <v>2708</v>
      </c>
      <c r="B2709" s="12" t="s">
        <v>4454</v>
      </c>
      <c r="C2709" s="13" t="s">
        <v>6435</v>
      </c>
      <c r="D2709" s="13" t="s">
        <v>10363</v>
      </c>
      <c r="E2709" s="13" t="s">
        <v>10396</v>
      </c>
      <c r="F2709" s="12" t="s">
        <v>10512</v>
      </c>
      <c r="G2709" s="13" t="s">
        <v>9565</v>
      </c>
      <c r="H2709" s="12" t="s">
        <v>11792</v>
      </c>
      <c r="I2709" s="12" t="s">
        <v>12230</v>
      </c>
      <c r="J2709" s="12" t="s">
        <v>11196</v>
      </c>
      <c r="K2709" s="14" t="s">
        <v>11197</v>
      </c>
      <c r="L2709" s="15">
        <v>0</v>
      </c>
      <c r="M2709" s="15">
        <v>500</v>
      </c>
      <c r="N2709" s="15">
        <f t="shared" si="85"/>
        <v>500</v>
      </c>
      <c r="O2709" s="15" t="s">
        <v>12671</v>
      </c>
      <c r="P2709" s="16"/>
    </row>
    <row r="2710" spans="1:16" s="1" customFormat="1" hidden="1" x14ac:dyDescent="0.25">
      <c r="A2710" s="12">
        <f t="shared" si="84"/>
        <v>2709</v>
      </c>
      <c r="B2710" s="12" t="s">
        <v>4650</v>
      </c>
      <c r="C2710" s="13" t="s">
        <v>9592</v>
      </c>
      <c r="D2710" s="13" t="s">
        <v>10158</v>
      </c>
      <c r="E2710" s="13" t="s">
        <v>10500</v>
      </c>
      <c r="F2710" s="12" t="s">
        <v>10501</v>
      </c>
      <c r="G2710" s="13" t="s">
        <v>10502</v>
      </c>
      <c r="H2710" s="12" t="s">
        <v>11792</v>
      </c>
      <c r="I2710" s="12" t="s">
        <v>12229</v>
      </c>
      <c r="J2710" s="12" t="s">
        <v>10881</v>
      </c>
      <c r="K2710" s="14" t="s">
        <v>10882</v>
      </c>
      <c r="L2710" s="15">
        <v>0</v>
      </c>
      <c r="M2710" s="15">
        <v>1750</v>
      </c>
      <c r="N2710" s="15">
        <f t="shared" si="85"/>
        <v>1750</v>
      </c>
      <c r="O2710" s="15" t="s">
        <v>12671</v>
      </c>
      <c r="P2710" s="16"/>
    </row>
    <row r="2711" spans="1:16" s="1" customFormat="1" hidden="1" x14ac:dyDescent="0.25">
      <c r="A2711" s="12">
        <f t="shared" si="84"/>
        <v>2710</v>
      </c>
      <c r="B2711" s="12" t="s">
        <v>321</v>
      </c>
      <c r="C2711" s="13" t="s">
        <v>6509</v>
      </c>
      <c r="D2711" s="13" t="s">
        <v>10351</v>
      </c>
      <c r="E2711" s="13" t="s">
        <v>10390</v>
      </c>
      <c r="F2711" s="12" t="s">
        <v>10391</v>
      </c>
      <c r="G2711" s="13" t="s">
        <v>8404</v>
      </c>
      <c r="H2711" s="12" t="s">
        <v>11792</v>
      </c>
      <c r="I2711" s="12" t="s">
        <v>12232</v>
      </c>
      <c r="J2711" s="12" t="s">
        <v>11078</v>
      </c>
      <c r="K2711" s="14" t="s">
        <v>11079</v>
      </c>
      <c r="L2711" s="15">
        <v>0</v>
      </c>
      <c r="M2711" s="15">
        <v>850</v>
      </c>
      <c r="N2711" s="15">
        <f t="shared" si="85"/>
        <v>850</v>
      </c>
      <c r="O2711" s="15" t="s">
        <v>12671</v>
      </c>
      <c r="P2711" s="16"/>
    </row>
    <row r="2712" spans="1:16" s="1" customFormat="1" hidden="1" x14ac:dyDescent="0.25">
      <c r="A2712" s="12">
        <f t="shared" si="84"/>
        <v>2711</v>
      </c>
      <c r="B2712" s="12" t="s">
        <v>2691</v>
      </c>
      <c r="C2712" s="13" t="s">
        <v>8464</v>
      </c>
      <c r="D2712" s="13" t="s">
        <v>10369</v>
      </c>
      <c r="E2712" s="13" t="s">
        <v>10162</v>
      </c>
      <c r="F2712" s="12" t="s">
        <v>10163</v>
      </c>
      <c r="G2712" s="13" t="s">
        <v>10164</v>
      </c>
      <c r="H2712" s="12" t="s">
        <v>11792</v>
      </c>
      <c r="I2712" s="12" t="s">
        <v>12229</v>
      </c>
      <c r="J2712" s="12" t="s">
        <v>11484</v>
      </c>
      <c r="K2712" s="14" t="s">
        <v>11485</v>
      </c>
      <c r="L2712" s="15">
        <v>0</v>
      </c>
      <c r="M2712" s="15">
        <v>150</v>
      </c>
      <c r="N2712" s="15">
        <f t="shared" si="85"/>
        <v>150</v>
      </c>
      <c r="O2712" s="15" t="s">
        <v>12671</v>
      </c>
      <c r="P2712" s="16"/>
    </row>
    <row r="2713" spans="1:16" s="1" customFormat="1" hidden="1" x14ac:dyDescent="0.25">
      <c r="A2713" s="12">
        <f t="shared" si="84"/>
        <v>2712</v>
      </c>
      <c r="B2713" s="12" t="s">
        <v>5330</v>
      </c>
      <c r="C2713" s="13" t="s">
        <v>9988</v>
      </c>
      <c r="D2713" s="13" t="s">
        <v>10351</v>
      </c>
      <c r="E2713" s="13" t="s">
        <v>10423</v>
      </c>
      <c r="F2713" s="12" t="s">
        <v>10424</v>
      </c>
      <c r="G2713" s="13" t="s">
        <v>7240</v>
      </c>
      <c r="H2713" s="12" t="s">
        <v>11792</v>
      </c>
      <c r="I2713" s="12" t="s">
        <v>12229</v>
      </c>
      <c r="J2713" s="12" t="s">
        <v>11100</v>
      </c>
      <c r="K2713" s="14" t="s">
        <v>11101</v>
      </c>
      <c r="L2713" s="15">
        <v>0</v>
      </c>
      <c r="M2713" s="15">
        <v>100</v>
      </c>
      <c r="N2713" s="15">
        <f t="shared" si="85"/>
        <v>100</v>
      </c>
      <c r="O2713" s="15" t="s">
        <v>12671</v>
      </c>
      <c r="P2713" s="16"/>
    </row>
    <row r="2714" spans="1:16" s="1" customFormat="1" hidden="1" x14ac:dyDescent="0.25">
      <c r="A2714" s="12">
        <f t="shared" si="84"/>
        <v>2713</v>
      </c>
      <c r="B2714" s="12" t="s">
        <v>1403</v>
      </c>
      <c r="C2714" s="13" t="s">
        <v>6209</v>
      </c>
      <c r="D2714" s="13" t="s">
        <v>10369</v>
      </c>
      <c r="E2714" s="13" t="s">
        <v>10162</v>
      </c>
      <c r="F2714" s="12" t="s">
        <v>10163</v>
      </c>
      <c r="G2714" s="13" t="s">
        <v>10164</v>
      </c>
      <c r="H2714" s="12" t="s">
        <v>11792</v>
      </c>
      <c r="I2714" s="12" t="s">
        <v>12230</v>
      </c>
      <c r="J2714" s="12" t="s">
        <v>11468</v>
      </c>
      <c r="K2714" s="14" t="s">
        <v>11469</v>
      </c>
      <c r="L2714" s="15">
        <v>0</v>
      </c>
      <c r="M2714" s="15">
        <v>2350</v>
      </c>
      <c r="N2714" s="15">
        <f t="shared" si="85"/>
        <v>2350</v>
      </c>
      <c r="O2714" s="15" t="s">
        <v>12671</v>
      </c>
      <c r="P2714" s="16"/>
    </row>
    <row r="2715" spans="1:16" s="1" customFormat="1" hidden="1" x14ac:dyDescent="0.25">
      <c r="A2715" s="12">
        <f t="shared" si="84"/>
        <v>2714</v>
      </c>
      <c r="B2715" s="12" t="s">
        <v>4960</v>
      </c>
      <c r="C2715" s="13" t="s">
        <v>9761</v>
      </c>
      <c r="D2715" s="13" t="s">
        <v>10369</v>
      </c>
      <c r="E2715" s="13" t="s">
        <v>10486</v>
      </c>
      <c r="F2715" s="12" t="s">
        <v>10590</v>
      </c>
      <c r="G2715" s="13" t="s">
        <v>10591</v>
      </c>
      <c r="H2715" s="12" t="s">
        <v>11792</v>
      </c>
      <c r="I2715" s="12" t="s">
        <v>12229</v>
      </c>
      <c r="J2715" s="12" t="s">
        <v>11510</v>
      </c>
      <c r="K2715" s="14" t="s">
        <v>12237</v>
      </c>
      <c r="L2715" s="15">
        <v>0</v>
      </c>
      <c r="M2715" s="15">
        <v>550</v>
      </c>
      <c r="N2715" s="15">
        <f t="shared" si="85"/>
        <v>550</v>
      </c>
      <c r="O2715" s="15" t="s">
        <v>12671</v>
      </c>
      <c r="P2715" s="16"/>
    </row>
    <row r="2716" spans="1:16" s="1" customFormat="1" hidden="1" x14ac:dyDescent="0.25">
      <c r="A2716" s="12">
        <f t="shared" si="84"/>
        <v>2715</v>
      </c>
      <c r="B2716" s="12" t="s">
        <v>326</v>
      </c>
      <c r="C2716" s="13" t="s">
        <v>6376</v>
      </c>
      <c r="D2716" s="13" t="s">
        <v>10351</v>
      </c>
      <c r="E2716" s="13" t="s">
        <v>10390</v>
      </c>
      <c r="F2716" s="12" t="s">
        <v>10391</v>
      </c>
      <c r="G2716" s="13" t="s">
        <v>8404</v>
      </c>
      <c r="H2716" s="12" t="s">
        <v>11792</v>
      </c>
      <c r="I2716" s="12" t="s">
        <v>12230</v>
      </c>
      <c r="J2716" s="12" t="s">
        <v>11080</v>
      </c>
      <c r="K2716" s="14" t="s">
        <v>11081</v>
      </c>
      <c r="L2716" s="15">
        <v>0</v>
      </c>
      <c r="M2716" s="15">
        <v>12350</v>
      </c>
      <c r="N2716" s="15">
        <f t="shared" si="85"/>
        <v>12350</v>
      </c>
      <c r="O2716" s="15" t="s">
        <v>12671</v>
      </c>
      <c r="P2716" s="16"/>
    </row>
    <row r="2717" spans="1:16" s="1" customFormat="1" hidden="1" x14ac:dyDescent="0.25">
      <c r="A2717" s="12">
        <f t="shared" si="84"/>
        <v>2716</v>
      </c>
      <c r="B2717" s="12" t="s">
        <v>4328</v>
      </c>
      <c r="C2717" s="13" t="s">
        <v>9410</v>
      </c>
      <c r="D2717" s="13" t="s">
        <v>10369</v>
      </c>
      <c r="E2717" s="13" t="s">
        <v>10162</v>
      </c>
      <c r="F2717" s="12" t="s">
        <v>10163</v>
      </c>
      <c r="G2717" s="13" t="s">
        <v>10164</v>
      </c>
      <c r="H2717" s="12" t="s">
        <v>11792</v>
      </c>
      <c r="I2717" s="12" t="s">
        <v>12229</v>
      </c>
      <c r="J2717" s="12" t="s">
        <v>11504</v>
      </c>
      <c r="K2717" s="14" t="s">
        <v>11505</v>
      </c>
      <c r="L2717" s="15">
        <v>0</v>
      </c>
      <c r="M2717" s="15">
        <v>1100</v>
      </c>
      <c r="N2717" s="15">
        <f t="shared" si="85"/>
        <v>1100</v>
      </c>
      <c r="O2717" s="15" t="s">
        <v>12671</v>
      </c>
      <c r="P2717" s="16"/>
    </row>
    <row r="2718" spans="1:16" s="1" customFormat="1" hidden="1" x14ac:dyDescent="0.25">
      <c r="A2718" s="12">
        <f t="shared" si="84"/>
        <v>2717</v>
      </c>
      <c r="B2718" s="12" t="s">
        <v>1654</v>
      </c>
      <c r="C2718" s="13" t="s">
        <v>6674</v>
      </c>
      <c r="D2718" s="13" t="s">
        <v>10355</v>
      </c>
      <c r="E2718" s="13" t="s">
        <v>10373</v>
      </c>
      <c r="F2718" s="12" t="s">
        <v>10374</v>
      </c>
      <c r="G2718" s="13" t="s">
        <v>10375</v>
      </c>
      <c r="H2718" s="12" t="s">
        <v>11792</v>
      </c>
      <c r="I2718" s="12" t="s">
        <v>12233</v>
      </c>
      <c r="J2718" s="12" t="s">
        <v>11558</v>
      </c>
      <c r="K2718" s="14" t="s">
        <v>11559</v>
      </c>
      <c r="L2718" s="15">
        <v>0</v>
      </c>
      <c r="M2718" s="15">
        <v>150</v>
      </c>
      <c r="N2718" s="15">
        <f t="shared" si="85"/>
        <v>150</v>
      </c>
      <c r="O2718" s="15" t="s">
        <v>12671</v>
      </c>
      <c r="P2718" s="16"/>
    </row>
    <row r="2719" spans="1:16" s="1" customFormat="1" hidden="1" x14ac:dyDescent="0.25">
      <c r="A2719" s="12">
        <f t="shared" si="84"/>
        <v>2718</v>
      </c>
      <c r="B2719" s="12" t="s">
        <v>1402</v>
      </c>
      <c r="C2719" s="13" t="s">
        <v>6637</v>
      </c>
      <c r="D2719" s="13" t="s">
        <v>10369</v>
      </c>
      <c r="E2719" s="13" t="s">
        <v>10162</v>
      </c>
      <c r="F2719" s="12" t="s">
        <v>10163</v>
      </c>
      <c r="G2719" s="13" t="s">
        <v>10164</v>
      </c>
      <c r="H2719" s="12" t="s">
        <v>11792</v>
      </c>
      <c r="I2719" s="12" t="s">
        <v>12230</v>
      </c>
      <c r="J2719" s="12" t="s">
        <v>11468</v>
      </c>
      <c r="K2719" s="14" t="s">
        <v>11469</v>
      </c>
      <c r="L2719" s="15">
        <v>0</v>
      </c>
      <c r="M2719" s="15">
        <v>2150</v>
      </c>
      <c r="N2719" s="15">
        <f t="shared" si="85"/>
        <v>2150</v>
      </c>
      <c r="O2719" s="15" t="s">
        <v>12671</v>
      </c>
      <c r="P2719" s="16"/>
    </row>
    <row r="2720" spans="1:16" s="1" customFormat="1" hidden="1" x14ac:dyDescent="0.25">
      <c r="A2720" s="12">
        <f t="shared" si="84"/>
        <v>2719</v>
      </c>
      <c r="B2720" s="12" t="s">
        <v>306</v>
      </c>
      <c r="C2720" s="13" t="s">
        <v>6506</v>
      </c>
      <c r="D2720" s="13" t="s">
        <v>10351</v>
      </c>
      <c r="E2720" s="13" t="s">
        <v>10390</v>
      </c>
      <c r="F2720" s="12" t="s">
        <v>10391</v>
      </c>
      <c r="G2720" s="13" t="s">
        <v>8404</v>
      </c>
      <c r="H2720" s="12" t="s">
        <v>11792</v>
      </c>
      <c r="I2720" s="12" t="s">
        <v>12230</v>
      </c>
      <c r="J2720" s="12" t="s">
        <v>11072</v>
      </c>
      <c r="K2720" s="14" t="s">
        <v>11073</v>
      </c>
      <c r="L2720" s="15">
        <v>0</v>
      </c>
      <c r="M2720" s="15">
        <v>1850</v>
      </c>
      <c r="N2720" s="15">
        <f t="shared" si="85"/>
        <v>1850</v>
      </c>
      <c r="O2720" s="15" t="s">
        <v>12671</v>
      </c>
      <c r="P2720" s="16"/>
    </row>
    <row r="2721" spans="1:16" s="1" customFormat="1" hidden="1" x14ac:dyDescent="0.25">
      <c r="A2721" s="12">
        <f t="shared" si="84"/>
        <v>2720</v>
      </c>
      <c r="B2721" s="12" t="s">
        <v>2535</v>
      </c>
      <c r="C2721" s="13" t="s">
        <v>8380</v>
      </c>
      <c r="D2721" s="13" t="s">
        <v>10355</v>
      </c>
      <c r="E2721" s="13" t="s">
        <v>10477</v>
      </c>
      <c r="F2721" s="12" t="s">
        <v>10579</v>
      </c>
      <c r="G2721" s="13" t="s">
        <v>5737</v>
      </c>
      <c r="H2721" s="12" t="s">
        <v>11792</v>
      </c>
      <c r="I2721" s="12" t="s">
        <v>12229</v>
      </c>
      <c r="J2721" s="12" t="s">
        <v>11697</v>
      </c>
      <c r="K2721" s="14" t="s">
        <v>11698</v>
      </c>
      <c r="L2721" s="15">
        <v>0</v>
      </c>
      <c r="M2721" s="15">
        <v>150</v>
      </c>
      <c r="N2721" s="15">
        <f t="shared" si="85"/>
        <v>150</v>
      </c>
      <c r="O2721" s="15" t="s">
        <v>12671</v>
      </c>
      <c r="P2721" s="16"/>
    </row>
    <row r="2722" spans="1:16" s="1" customFormat="1" hidden="1" x14ac:dyDescent="0.25">
      <c r="A2722" s="12">
        <f t="shared" si="84"/>
        <v>2721</v>
      </c>
      <c r="B2722" s="12" t="s">
        <v>2274</v>
      </c>
      <c r="C2722" s="13" t="s">
        <v>6734</v>
      </c>
      <c r="D2722" s="13" t="s">
        <v>10369</v>
      </c>
      <c r="E2722" s="13" t="s">
        <v>10162</v>
      </c>
      <c r="F2722" s="12" t="s">
        <v>10163</v>
      </c>
      <c r="G2722" s="13" t="s">
        <v>10164</v>
      </c>
      <c r="H2722" s="12" t="s">
        <v>11792</v>
      </c>
      <c r="I2722" s="12" t="s">
        <v>12230</v>
      </c>
      <c r="J2722" s="12" t="s">
        <v>11481</v>
      </c>
      <c r="K2722" s="14" t="s">
        <v>11320</v>
      </c>
      <c r="L2722" s="15">
        <v>200</v>
      </c>
      <c r="M2722" s="15">
        <v>400</v>
      </c>
      <c r="N2722" s="15">
        <f t="shared" si="85"/>
        <v>600</v>
      </c>
      <c r="O2722" s="15" t="s">
        <v>12671</v>
      </c>
      <c r="P2722" s="16"/>
    </row>
    <row r="2723" spans="1:16" s="1" customFormat="1" hidden="1" x14ac:dyDescent="0.25">
      <c r="A2723" s="12">
        <f t="shared" si="84"/>
        <v>2722</v>
      </c>
      <c r="B2723" s="12" t="s">
        <v>4846</v>
      </c>
      <c r="C2723" s="13" t="s">
        <v>9702</v>
      </c>
      <c r="D2723" s="13" t="s">
        <v>10369</v>
      </c>
      <c r="E2723" s="13" t="s">
        <v>10162</v>
      </c>
      <c r="F2723" s="12" t="s">
        <v>10163</v>
      </c>
      <c r="G2723" s="13" t="s">
        <v>10164</v>
      </c>
      <c r="H2723" s="12" t="s">
        <v>11792</v>
      </c>
      <c r="I2723" s="12" t="s">
        <v>12229</v>
      </c>
      <c r="J2723" s="12" t="s">
        <v>11481</v>
      </c>
      <c r="K2723" s="14" t="s">
        <v>11320</v>
      </c>
      <c r="L2723" s="15">
        <v>0</v>
      </c>
      <c r="M2723" s="15">
        <v>500</v>
      </c>
      <c r="N2723" s="15">
        <f t="shared" si="85"/>
        <v>500</v>
      </c>
      <c r="O2723" s="15" t="s">
        <v>12671</v>
      </c>
      <c r="P2723" s="16"/>
    </row>
    <row r="2724" spans="1:16" s="1" customFormat="1" hidden="1" x14ac:dyDescent="0.25">
      <c r="A2724" s="12">
        <f t="shared" si="84"/>
        <v>2723</v>
      </c>
      <c r="B2724" s="12" t="s">
        <v>4275</v>
      </c>
      <c r="C2724" s="13" t="s">
        <v>9378</v>
      </c>
      <c r="D2724" s="13" t="s">
        <v>10369</v>
      </c>
      <c r="E2724" s="13" t="s">
        <v>10162</v>
      </c>
      <c r="F2724" s="12" t="s">
        <v>10163</v>
      </c>
      <c r="G2724" s="13" t="s">
        <v>10164</v>
      </c>
      <c r="H2724" s="12" t="s">
        <v>11792</v>
      </c>
      <c r="I2724" s="12" t="s">
        <v>12229</v>
      </c>
      <c r="J2724" s="12" t="s">
        <v>11504</v>
      </c>
      <c r="K2724" s="14" t="s">
        <v>11505</v>
      </c>
      <c r="L2724" s="15">
        <v>0</v>
      </c>
      <c r="M2724" s="15">
        <v>1200</v>
      </c>
      <c r="N2724" s="15">
        <f t="shared" si="85"/>
        <v>1200</v>
      </c>
      <c r="O2724" s="15" t="s">
        <v>12671</v>
      </c>
      <c r="P2724" s="16"/>
    </row>
    <row r="2725" spans="1:16" s="1" customFormat="1" hidden="1" x14ac:dyDescent="0.25">
      <c r="A2725" s="12">
        <f t="shared" si="84"/>
        <v>2724</v>
      </c>
      <c r="B2725" s="12" t="s">
        <v>3496</v>
      </c>
      <c r="C2725" s="13" t="s">
        <v>8929</v>
      </c>
      <c r="D2725" s="13" t="s">
        <v>10369</v>
      </c>
      <c r="E2725" s="13" t="s">
        <v>10162</v>
      </c>
      <c r="F2725" s="12" t="s">
        <v>10163</v>
      </c>
      <c r="G2725" s="13" t="s">
        <v>10164</v>
      </c>
      <c r="H2725" s="12" t="s">
        <v>11792</v>
      </c>
      <c r="I2725" s="12" t="s">
        <v>12230</v>
      </c>
      <c r="J2725" s="12" t="s">
        <v>11504</v>
      </c>
      <c r="K2725" s="14" t="s">
        <v>11505</v>
      </c>
      <c r="L2725" s="15">
        <v>0</v>
      </c>
      <c r="M2725" s="15">
        <v>800</v>
      </c>
      <c r="N2725" s="15">
        <f t="shared" si="85"/>
        <v>800</v>
      </c>
      <c r="O2725" s="15" t="s">
        <v>12671</v>
      </c>
      <c r="P2725" s="16"/>
    </row>
    <row r="2726" spans="1:16" s="1" customFormat="1" hidden="1" x14ac:dyDescent="0.25">
      <c r="A2726" s="12">
        <f t="shared" si="84"/>
        <v>2725</v>
      </c>
      <c r="B2726" s="12" t="s">
        <v>657</v>
      </c>
      <c r="C2726" s="13" t="s">
        <v>5823</v>
      </c>
      <c r="D2726" s="13" t="s">
        <v>10158</v>
      </c>
      <c r="E2726" s="13" t="s">
        <v>10500</v>
      </c>
      <c r="F2726" s="12" t="s">
        <v>10501</v>
      </c>
      <c r="G2726" s="13" t="s">
        <v>10502</v>
      </c>
      <c r="H2726" s="12" t="s">
        <v>11789</v>
      </c>
      <c r="I2726" s="12" t="s">
        <v>12231</v>
      </c>
      <c r="J2726" s="12" t="s">
        <v>10869</v>
      </c>
      <c r="K2726" s="14" t="s">
        <v>10870</v>
      </c>
      <c r="L2726" s="15">
        <v>0</v>
      </c>
      <c r="M2726" s="15">
        <v>39700</v>
      </c>
      <c r="N2726" s="15">
        <f t="shared" si="85"/>
        <v>39700</v>
      </c>
      <c r="O2726" s="15" t="s">
        <v>12671</v>
      </c>
      <c r="P2726" s="16"/>
    </row>
    <row r="2727" spans="1:16" s="1" customFormat="1" hidden="1" x14ac:dyDescent="0.25">
      <c r="A2727" s="12">
        <f t="shared" si="84"/>
        <v>2726</v>
      </c>
      <c r="B2727" s="12" t="s">
        <v>4602</v>
      </c>
      <c r="C2727" s="13" t="s">
        <v>9566</v>
      </c>
      <c r="D2727" s="13" t="s">
        <v>10369</v>
      </c>
      <c r="E2727" s="13" t="s">
        <v>10162</v>
      </c>
      <c r="F2727" s="12" t="s">
        <v>10163</v>
      </c>
      <c r="G2727" s="13" t="s">
        <v>10164</v>
      </c>
      <c r="H2727" s="12" t="s">
        <v>11792</v>
      </c>
      <c r="I2727" s="12" t="s">
        <v>12229</v>
      </c>
      <c r="J2727" s="12" t="s">
        <v>11481</v>
      </c>
      <c r="K2727" s="14" t="s">
        <v>11320</v>
      </c>
      <c r="L2727" s="15">
        <v>0</v>
      </c>
      <c r="M2727" s="15">
        <v>150</v>
      </c>
      <c r="N2727" s="15">
        <f t="shared" si="85"/>
        <v>150</v>
      </c>
      <c r="O2727" s="15" t="s">
        <v>12671</v>
      </c>
      <c r="P2727" s="16"/>
    </row>
    <row r="2728" spans="1:16" s="1" customFormat="1" hidden="1" x14ac:dyDescent="0.25">
      <c r="A2728" s="12">
        <f t="shared" si="84"/>
        <v>2727</v>
      </c>
      <c r="B2728" s="12" t="s">
        <v>2796</v>
      </c>
      <c r="C2728" s="13" t="s">
        <v>6056</v>
      </c>
      <c r="D2728" s="13" t="s">
        <v>10369</v>
      </c>
      <c r="E2728" s="13" t="s">
        <v>10161</v>
      </c>
      <c r="F2728" s="12" t="s">
        <v>10787</v>
      </c>
      <c r="G2728" s="13" t="s">
        <v>10788</v>
      </c>
      <c r="H2728" s="12" t="s">
        <v>11792</v>
      </c>
      <c r="I2728" s="12" t="s">
        <v>12233</v>
      </c>
      <c r="J2728" s="12" t="s">
        <v>11443</v>
      </c>
      <c r="K2728" s="14" t="s">
        <v>11444</v>
      </c>
      <c r="L2728" s="15">
        <v>0</v>
      </c>
      <c r="M2728" s="15">
        <v>1800</v>
      </c>
      <c r="N2728" s="15">
        <f t="shared" si="85"/>
        <v>1800</v>
      </c>
      <c r="O2728" s="15" t="s">
        <v>12671</v>
      </c>
      <c r="P2728" s="16"/>
    </row>
    <row r="2729" spans="1:16" s="1" customFormat="1" hidden="1" x14ac:dyDescent="0.25">
      <c r="A2729" s="12">
        <f t="shared" si="84"/>
        <v>2728</v>
      </c>
      <c r="B2729" s="12" t="s">
        <v>1325</v>
      </c>
      <c r="C2729" s="13" t="s">
        <v>7715</v>
      </c>
      <c r="D2729" s="13" t="s">
        <v>10369</v>
      </c>
      <c r="E2729" s="13" t="s">
        <v>10161</v>
      </c>
      <c r="F2729" s="12" t="s">
        <v>10787</v>
      </c>
      <c r="G2729" s="13" t="s">
        <v>10788</v>
      </c>
      <c r="H2729" s="12" t="s">
        <v>11792</v>
      </c>
      <c r="I2729" s="12" t="s">
        <v>12229</v>
      </c>
      <c r="J2729" s="12" t="s">
        <v>11443</v>
      </c>
      <c r="K2729" s="14" t="s">
        <v>11444</v>
      </c>
      <c r="L2729" s="15">
        <v>0</v>
      </c>
      <c r="M2729" s="15">
        <v>1950</v>
      </c>
      <c r="N2729" s="15">
        <f t="shared" si="85"/>
        <v>1950</v>
      </c>
      <c r="O2729" s="15" t="s">
        <v>12671</v>
      </c>
      <c r="P2729" s="16"/>
    </row>
    <row r="2730" spans="1:16" s="1" customFormat="1" hidden="1" x14ac:dyDescent="0.25">
      <c r="A2730" s="12">
        <f t="shared" si="84"/>
        <v>2729</v>
      </c>
      <c r="B2730" s="12" t="s">
        <v>769</v>
      </c>
      <c r="C2730" s="13" t="s">
        <v>6566</v>
      </c>
      <c r="D2730" s="13" t="s">
        <v>10158</v>
      </c>
      <c r="E2730" s="13" t="s">
        <v>10500</v>
      </c>
      <c r="F2730" s="12" t="s">
        <v>10503</v>
      </c>
      <c r="G2730" s="13" t="s">
        <v>10504</v>
      </c>
      <c r="H2730" s="12" t="s">
        <v>11792</v>
      </c>
      <c r="I2730" s="12" t="s">
        <v>12232</v>
      </c>
      <c r="J2730" s="12" t="s">
        <v>10877</v>
      </c>
      <c r="K2730" s="14" t="s">
        <v>10878</v>
      </c>
      <c r="L2730" s="15">
        <v>0</v>
      </c>
      <c r="M2730" s="15">
        <v>13950</v>
      </c>
      <c r="N2730" s="15">
        <f t="shared" si="85"/>
        <v>13950</v>
      </c>
      <c r="O2730" s="15" t="s">
        <v>12671</v>
      </c>
      <c r="P2730" s="16"/>
    </row>
    <row r="2731" spans="1:16" s="1" customFormat="1" hidden="1" x14ac:dyDescent="0.25">
      <c r="A2731" s="12">
        <f t="shared" si="84"/>
        <v>2730</v>
      </c>
      <c r="B2731" s="12" t="s">
        <v>771</v>
      </c>
      <c r="C2731" s="13" t="s">
        <v>6567</v>
      </c>
      <c r="D2731" s="13" t="s">
        <v>10158</v>
      </c>
      <c r="E2731" s="13" t="s">
        <v>10500</v>
      </c>
      <c r="F2731" s="12" t="s">
        <v>10503</v>
      </c>
      <c r="G2731" s="13" t="s">
        <v>10504</v>
      </c>
      <c r="H2731" s="12" t="s">
        <v>11792</v>
      </c>
      <c r="I2731" s="12" t="s">
        <v>12230</v>
      </c>
      <c r="J2731" s="12" t="s">
        <v>10877</v>
      </c>
      <c r="K2731" s="14" t="s">
        <v>10878</v>
      </c>
      <c r="L2731" s="15">
        <v>0</v>
      </c>
      <c r="M2731" s="15">
        <v>500</v>
      </c>
      <c r="N2731" s="15">
        <f t="shared" si="85"/>
        <v>500</v>
      </c>
      <c r="O2731" s="15" t="s">
        <v>12671</v>
      </c>
      <c r="P2731" s="16"/>
    </row>
    <row r="2732" spans="1:16" s="1" customFormat="1" hidden="1" x14ac:dyDescent="0.25">
      <c r="A2732" s="12">
        <f t="shared" si="84"/>
        <v>2731</v>
      </c>
      <c r="B2732" s="12" t="s">
        <v>1375</v>
      </c>
      <c r="C2732" s="13" t="s">
        <v>7744</v>
      </c>
      <c r="D2732" s="13" t="s">
        <v>10369</v>
      </c>
      <c r="E2732" s="13" t="s">
        <v>10162</v>
      </c>
      <c r="F2732" s="12" t="s">
        <v>10163</v>
      </c>
      <c r="G2732" s="13" t="s">
        <v>10164</v>
      </c>
      <c r="H2732" s="12" t="s">
        <v>11792</v>
      </c>
      <c r="I2732" s="12" t="s">
        <v>12229</v>
      </c>
      <c r="J2732" s="12" t="s">
        <v>11484</v>
      </c>
      <c r="K2732" s="14" t="s">
        <v>11485</v>
      </c>
      <c r="L2732" s="15">
        <v>50</v>
      </c>
      <c r="M2732" s="15">
        <v>250</v>
      </c>
      <c r="N2732" s="15">
        <f t="shared" si="85"/>
        <v>300</v>
      </c>
      <c r="O2732" s="15" t="s">
        <v>12671</v>
      </c>
      <c r="P2732" s="16"/>
    </row>
    <row r="2733" spans="1:16" s="1" customFormat="1" hidden="1" x14ac:dyDescent="0.25">
      <c r="A2733" s="12">
        <f t="shared" si="84"/>
        <v>2732</v>
      </c>
      <c r="B2733" s="12" t="s">
        <v>5283</v>
      </c>
      <c r="C2733" s="13" t="s">
        <v>7351</v>
      </c>
      <c r="D2733" s="13" t="s">
        <v>10369</v>
      </c>
      <c r="E2733" s="13" t="s">
        <v>10162</v>
      </c>
      <c r="F2733" s="12" t="s">
        <v>10163</v>
      </c>
      <c r="G2733" s="13" t="s">
        <v>10164</v>
      </c>
      <c r="H2733" s="12" t="s">
        <v>11792</v>
      </c>
      <c r="I2733" s="12" t="s">
        <v>12229</v>
      </c>
      <c r="J2733" s="12" t="s">
        <v>11466</v>
      </c>
      <c r="K2733" s="14" t="s">
        <v>11467</v>
      </c>
      <c r="L2733" s="15">
        <v>0</v>
      </c>
      <c r="M2733" s="15">
        <v>2250</v>
      </c>
      <c r="N2733" s="15">
        <f t="shared" si="85"/>
        <v>2250</v>
      </c>
      <c r="O2733" s="15" t="s">
        <v>12671</v>
      </c>
      <c r="P2733" s="16"/>
    </row>
    <row r="2734" spans="1:16" s="1" customFormat="1" hidden="1" x14ac:dyDescent="0.25">
      <c r="A2734" s="12">
        <f t="shared" si="84"/>
        <v>2733</v>
      </c>
      <c r="B2734" s="12" t="s">
        <v>1409</v>
      </c>
      <c r="C2734" s="13" t="s">
        <v>7762</v>
      </c>
      <c r="D2734" s="13" t="s">
        <v>10369</v>
      </c>
      <c r="E2734" s="13" t="s">
        <v>10162</v>
      </c>
      <c r="F2734" s="12" t="s">
        <v>10163</v>
      </c>
      <c r="G2734" s="13" t="s">
        <v>10164</v>
      </c>
      <c r="H2734" s="12" t="s">
        <v>11792</v>
      </c>
      <c r="I2734" s="12" t="s">
        <v>12230</v>
      </c>
      <c r="J2734" s="12" t="s">
        <v>11481</v>
      </c>
      <c r="K2734" s="14" t="s">
        <v>11320</v>
      </c>
      <c r="L2734" s="15">
        <v>0</v>
      </c>
      <c r="M2734" s="15">
        <v>9300</v>
      </c>
      <c r="N2734" s="15">
        <f t="shared" si="85"/>
        <v>9300</v>
      </c>
      <c r="O2734" s="15" t="s">
        <v>12671</v>
      </c>
      <c r="P2734" s="16"/>
    </row>
    <row r="2735" spans="1:16" s="1" customFormat="1" hidden="1" x14ac:dyDescent="0.25">
      <c r="A2735" s="12">
        <f t="shared" si="84"/>
        <v>2734</v>
      </c>
      <c r="B2735" s="12" t="s">
        <v>1322</v>
      </c>
      <c r="C2735" s="13" t="s">
        <v>6156</v>
      </c>
      <c r="D2735" s="13" t="s">
        <v>10369</v>
      </c>
      <c r="E2735" s="13" t="s">
        <v>10161</v>
      </c>
      <c r="F2735" s="12" t="s">
        <v>10787</v>
      </c>
      <c r="G2735" s="13" t="s">
        <v>10788</v>
      </c>
      <c r="H2735" s="12" t="s">
        <v>11792</v>
      </c>
      <c r="I2735" s="12" t="s">
        <v>12230</v>
      </c>
      <c r="J2735" s="12" t="s">
        <v>11447</v>
      </c>
      <c r="K2735" s="14" t="s">
        <v>11448</v>
      </c>
      <c r="L2735" s="15">
        <v>0</v>
      </c>
      <c r="M2735" s="15">
        <v>300</v>
      </c>
      <c r="N2735" s="15">
        <f t="shared" si="85"/>
        <v>300</v>
      </c>
      <c r="O2735" s="15" t="s">
        <v>12671</v>
      </c>
      <c r="P2735" s="16"/>
    </row>
    <row r="2736" spans="1:16" s="1" customFormat="1" hidden="1" x14ac:dyDescent="0.25">
      <c r="A2736" s="12">
        <f t="shared" si="84"/>
        <v>2735</v>
      </c>
      <c r="B2736" s="12" t="s">
        <v>753</v>
      </c>
      <c r="C2736" s="13" t="s">
        <v>6044</v>
      </c>
      <c r="D2736" s="13" t="s">
        <v>10158</v>
      </c>
      <c r="E2736" s="13" t="s">
        <v>10500</v>
      </c>
      <c r="F2736" s="12" t="s">
        <v>10503</v>
      </c>
      <c r="G2736" s="13" t="s">
        <v>10504</v>
      </c>
      <c r="H2736" s="12" t="s">
        <v>11792</v>
      </c>
      <c r="I2736" s="12" t="s">
        <v>12231</v>
      </c>
      <c r="J2736" s="12" t="s">
        <v>10877</v>
      </c>
      <c r="K2736" s="14" t="s">
        <v>10878</v>
      </c>
      <c r="L2736" s="15">
        <v>0</v>
      </c>
      <c r="M2736" s="15">
        <v>12950</v>
      </c>
      <c r="N2736" s="15">
        <f t="shared" si="85"/>
        <v>12950</v>
      </c>
      <c r="O2736" s="15" t="s">
        <v>12671</v>
      </c>
      <c r="P2736" s="16"/>
    </row>
    <row r="2737" spans="1:16" s="1" customFormat="1" hidden="1" x14ac:dyDescent="0.25">
      <c r="A2737" s="12">
        <f t="shared" si="84"/>
        <v>2736</v>
      </c>
      <c r="B2737" s="12" t="s">
        <v>755</v>
      </c>
      <c r="C2737" s="13" t="s">
        <v>7433</v>
      </c>
      <c r="D2737" s="13" t="s">
        <v>10158</v>
      </c>
      <c r="E2737" s="13" t="s">
        <v>10500</v>
      </c>
      <c r="F2737" s="12" t="s">
        <v>10503</v>
      </c>
      <c r="G2737" s="13" t="s">
        <v>10504</v>
      </c>
      <c r="H2737" s="12" t="s">
        <v>11792</v>
      </c>
      <c r="I2737" s="12" t="s">
        <v>12229</v>
      </c>
      <c r="J2737" s="12" t="s">
        <v>10887</v>
      </c>
      <c r="K2737" s="14" t="s">
        <v>10888</v>
      </c>
      <c r="L2737" s="15">
        <v>0</v>
      </c>
      <c r="M2737" s="15">
        <v>150</v>
      </c>
      <c r="N2737" s="15">
        <f t="shared" si="85"/>
        <v>150</v>
      </c>
      <c r="O2737" s="15" t="s">
        <v>12671</v>
      </c>
      <c r="P2737" s="16"/>
    </row>
    <row r="2738" spans="1:16" s="1" customFormat="1" hidden="1" x14ac:dyDescent="0.25">
      <c r="A2738" s="12">
        <f t="shared" si="84"/>
        <v>2737</v>
      </c>
      <c r="B2738" s="12" t="s">
        <v>1984</v>
      </c>
      <c r="C2738" s="13" t="s">
        <v>7768</v>
      </c>
      <c r="D2738" s="13" t="s">
        <v>10158</v>
      </c>
      <c r="E2738" s="13" t="s">
        <v>10500</v>
      </c>
      <c r="F2738" s="12" t="s">
        <v>10503</v>
      </c>
      <c r="G2738" s="13" t="s">
        <v>10504</v>
      </c>
      <c r="H2738" s="12" t="s">
        <v>11792</v>
      </c>
      <c r="I2738" s="12" t="s">
        <v>12232</v>
      </c>
      <c r="J2738" s="12" t="s">
        <v>10885</v>
      </c>
      <c r="K2738" s="14" t="s">
        <v>10886</v>
      </c>
      <c r="L2738" s="15">
        <v>0</v>
      </c>
      <c r="M2738" s="15">
        <v>740</v>
      </c>
      <c r="N2738" s="15">
        <f t="shared" si="85"/>
        <v>740</v>
      </c>
      <c r="O2738" s="15" t="s">
        <v>12671</v>
      </c>
      <c r="P2738" s="16"/>
    </row>
    <row r="2739" spans="1:16" s="1" customFormat="1" hidden="1" x14ac:dyDescent="0.25">
      <c r="A2739" s="12">
        <f t="shared" si="84"/>
        <v>2738</v>
      </c>
      <c r="B2739" s="12" t="s">
        <v>5548</v>
      </c>
      <c r="C2739" s="13" t="s">
        <v>7286</v>
      </c>
      <c r="D2739" s="13" t="s">
        <v>10445</v>
      </c>
      <c r="E2739" s="13" t="s">
        <v>10446</v>
      </c>
      <c r="F2739" s="12" t="s">
        <v>10569</v>
      </c>
      <c r="G2739" s="13" t="s">
        <v>7286</v>
      </c>
      <c r="H2739" s="12" t="s">
        <v>11790</v>
      </c>
      <c r="I2739" s="12" t="s">
        <v>12231</v>
      </c>
      <c r="J2739" s="12">
        <v>0</v>
      </c>
      <c r="K2739" s="14">
        <v>0</v>
      </c>
      <c r="L2739" s="15">
        <v>0</v>
      </c>
      <c r="M2739" s="15">
        <v>5050</v>
      </c>
      <c r="N2739" s="15">
        <f t="shared" si="85"/>
        <v>5050</v>
      </c>
      <c r="O2739" s="15" t="s">
        <v>12671</v>
      </c>
      <c r="P2739" s="16"/>
    </row>
    <row r="2740" spans="1:16" s="1" customFormat="1" hidden="1" x14ac:dyDescent="0.25">
      <c r="A2740" s="12">
        <f t="shared" si="84"/>
        <v>2739</v>
      </c>
      <c r="B2740" s="12" t="s">
        <v>5534</v>
      </c>
      <c r="C2740" s="13" t="s">
        <v>10444</v>
      </c>
      <c r="D2740" s="13" t="s">
        <v>10445</v>
      </c>
      <c r="E2740" s="13" t="s">
        <v>10446</v>
      </c>
      <c r="F2740" s="12" t="s">
        <v>10447</v>
      </c>
      <c r="G2740" s="13" t="s">
        <v>10444</v>
      </c>
      <c r="H2740" s="12" t="s">
        <v>11789</v>
      </c>
      <c r="I2740" s="12" t="s">
        <v>12231</v>
      </c>
      <c r="J2740" s="12">
        <v>0</v>
      </c>
      <c r="K2740" s="14">
        <v>0</v>
      </c>
      <c r="L2740" s="15">
        <v>0</v>
      </c>
      <c r="M2740" s="15">
        <v>24450</v>
      </c>
      <c r="N2740" s="15">
        <f t="shared" si="85"/>
        <v>24450</v>
      </c>
      <c r="O2740" s="15" t="s">
        <v>12671</v>
      </c>
      <c r="P2740" s="16"/>
    </row>
    <row r="2741" spans="1:16" s="1" customFormat="1" hidden="1" x14ac:dyDescent="0.25">
      <c r="A2741" s="12">
        <f t="shared" si="84"/>
        <v>2740</v>
      </c>
      <c r="B2741" s="12" t="s">
        <v>5557</v>
      </c>
      <c r="C2741" s="13" t="s">
        <v>10609</v>
      </c>
      <c r="D2741" s="13" t="s">
        <v>10445</v>
      </c>
      <c r="E2741" s="13" t="s">
        <v>10446</v>
      </c>
      <c r="F2741" s="12" t="s">
        <v>10610</v>
      </c>
      <c r="G2741" s="13" t="s">
        <v>10609</v>
      </c>
      <c r="H2741" s="12" t="s">
        <v>11792</v>
      </c>
      <c r="I2741" s="12" t="s">
        <v>12230</v>
      </c>
      <c r="J2741" s="12">
        <v>0</v>
      </c>
      <c r="K2741" s="14">
        <v>0</v>
      </c>
      <c r="L2741" s="15">
        <v>0</v>
      </c>
      <c r="M2741" s="15">
        <v>700</v>
      </c>
      <c r="N2741" s="15">
        <f t="shared" si="85"/>
        <v>700</v>
      </c>
      <c r="O2741" s="15" t="s">
        <v>12671</v>
      </c>
      <c r="P2741" s="16"/>
    </row>
    <row r="2742" spans="1:16" s="1" customFormat="1" hidden="1" x14ac:dyDescent="0.25">
      <c r="A2742" s="12">
        <f t="shared" si="84"/>
        <v>2741</v>
      </c>
      <c r="B2742" s="12" t="s">
        <v>5536</v>
      </c>
      <c r="C2742" s="13" t="s">
        <v>10466</v>
      </c>
      <c r="D2742" s="13" t="s">
        <v>10445</v>
      </c>
      <c r="E2742" s="13" t="s">
        <v>10446</v>
      </c>
      <c r="F2742" s="12" t="s">
        <v>10467</v>
      </c>
      <c r="G2742" s="13" t="s">
        <v>10466</v>
      </c>
      <c r="H2742" s="12" t="s">
        <v>11789</v>
      </c>
      <c r="I2742" s="12" t="s">
        <v>12231</v>
      </c>
      <c r="J2742" s="12">
        <v>0</v>
      </c>
      <c r="K2742" s="14">
        <v>0</v>
      </c>
      <c r="L2742" s="15">
        <v>0</v>
      </c>
      <c r="M2742" s="15">
        <v>20200</v>
      </c>
      <c r="N2742" s="15">
        <f t="shared" si="85"/>
        <v>20200</v>
      </c>
      <c r="O2742" s="15" t="s">
        <v>12671</v>
      </c>
      <c r="P2742" s="16"/>
    </row>
    <row r="2743" spans="1:16" s="1" customFormat="1" hidden="1" x14ac:dyDescent="0.25">
      <c r="A2743" s="12">
        <f t="shared" si="84"/>
        <v>2742</v>
      </c>
      <c r="B2743" s="12" t="s">
        <v>5537</v>
      </c>
      <c r="C2743" s="13" t="s">
        <v>10475</v>
      </c>
      <c r="D2743" s="13" t="s">
        <v>10445</v>
      </c>
      <c r="E2743" s="13" t="s">
        <v>10446</v>
      </c>
      <c r="F2743" s="12" t="s">
        <v>10476</v>
      </c>
      <c r="G2743" s="13" t="s">
        <v>10475</v>
      </c>
      <c r="H2743" s="12" t="s">
        <v>11789</v>
      </c>
      <c r="I2743" s="12" t="s">
        <v>12230</v>
      </c>
      <c r="J2743" s="12">
        <v>0</v>
      </c>
      <c r="K2743" s="14">
        <v>0</v>
      </c>
      <c r="L2743" s="15">
        <v>0</v>
      </c>
      <c r="M2743" s="15">
        <v>17150</v>
      </c>
      <c r="N2743" s="15">
        <f t="shared" si="85"/>
        <v>17150</v>
      </c>
      <c r="O2743" s="15" t="s">
        <v>12671</v>
      </c>
      <c r="P2743" s="16"/>
    </row>
    <row r="2744" spans="1:16" s="1" customFormat="1" hidden="1" x14ac:dyDescent="0.25">
      <c r="A2744" s="12">
        <f t="shared" si="84"/>
        <v>2743</v>
      </c>
      <c r="B2744" s="12" t="s">
        <v>5539</v>
      </c>
      <c r="C2744" s="13" t="s">
        <v>10491</v>
      </c>
      <c r="D2744" s="13" t="s">
        <v>10445</v>
      </c>
      <c r="E2744" s="13" t="s">
        <v>10446</v>
      </c>
      <c r="F2744" s="12" t="s">
        <v>10492</v>
      </c>
      <c r="G2744" s="13" t="s">
        <v>10491</v>
      </c>
      <c r="H2744" s="12" t="s">
        <v>11789</v>
      </c>
      <c r="I2744" s="12" t="s">
        <v>12231</v>
      </c>
      <c r="J2744" s="12">
        <v>0</v>
      </c>
      <c r="K2744" s="14">
        <v>0</v>
      </c>
      <c r="L2744" s="15">
        <v>0</v>
      </c>
      <c r="M2744" s="15">
        <v>13900</v>
      </c>
      <c r="N2744" s="15">
        <f t="shared" si="85"/>
        <v>13900</v>
      </c>
      <c r="O2744" s="15" t="s">
        <v>12671</v>
      </c>
      <c r="P2744" s="16"/>
    </row>
    <row r="2745" spans="1:16" s="1" customFormat="1" hidden="1" x14ac:dyDescent="0.25">
      <c r="A2745" s="12">
        <f t="shared" si="84"/>
        <v>2744</v>
      </c>
      <c r="B2745" s="12" t="s">
        <v>5542</v>
      </c>
      <c r="C2745" s="13" t="s">
        <v>10509</v>
      </c>
      <c r="D2745" s="13" t="s">
        <v>10445</v>
      </c>
      <c r="E2745" s="13" t="s">
        <v>10446</v>
      </c>
      <c r="F2745" s="12" t="s">
        <v>10510</v>
      </c>
      <c r="G2745" s="13" t="s">
        <v>10509</v>
      </c>
      <c r="H2745" s="12" t="s">
        <v>11789</v>
      </c>
      <c r="I2745" s="12" t="s">
        <v>12230</v>
      </c>
      <c r="J2745" s="12">
        <v>0</v>
      </c>
      <c r="K2745" s="14">
        <v>0</v>
      </c>
      <c r="L2745" s="15">
        <v>0</v>
      </c>
      <c r="M2745" s="15">
        <v>13700</v>
      </c>
      <c r="N2745" s="15">
        <f t="shared" si="85"/>
        <v>13700</v>
      </c>
      <c r="O2745" s="15" t="s">
        <v>12671</v>
      </c>
      <c r="P2745" s="16"/>
    </row>
    <row r="2746" spans="1:16" s="1" customFormat="1" hidden="1" x14ac:dyDescent="0.25">
      <c r="A2746" s="12">
        <f t="shared" si="84"/>
        <v>2745</v>
      </c>
      <c r="B2746" s="12" t="s">
        <v>5554</v>
      </c>
      <c r="C2746" s="13" t="s">
        <v>10603</v>
      </c>
      <c r="D2746" s="13" t="s">
        <v>10445</v>
      </c>
      <c r="E2746" s="13" t="s">
        <v>10446</v>
      </c>
      <c r="F2746" s="12" t="s">
        <v>10604</v>
      </c>
      <c r="G2746" s="13" t="s">
        <v>10603</v>
      </c>
      <c r="H2746" s="12" t="s">
        <v>11792</v>
      </c>
      <c r="I2746" s="12" t="s">
        <v>12230</v>
      </c>
      <c r="J2746" s="12">
        <v>0</v>
      </c>
      <c r="K2746" s="14">
        <v>0</v>
      </c>
      <c r="L2746" s="15">
        <v>0</v>
      </c>
      <c r="M2746" s="15">
        <v>600</v>
      </c>
      <c r="N2746" s="15">
        <f t="shared" si="85"/>
        <v>600</v>
      </c>
      <c r="O2746" s="15" t="s">
        <v>12671</v>
      </c>
      <c r="P2746" s="16"/>
    </row>
    <row r="2747" spans="1:16" s="1" customFormat="1" hidden="1" x14ac:dyDescent="0.25">
      <c r="A2747" s="12">
        <f t="shared" si="84"/>
        <v>2746</v>
      </c>
      <c r="B2747" s="12" t="s">
        <v>5556</v>
      </c>
      <c r="C2747" s="13" t="s">
        <v>10607</v>
      </c>
      <c r="D2747" s="13" t="s">
        <v>10445</v>
      </c>
      <c r="E2747" s="13" t="s">
        <v>10446</v>
      </c>
      <c r="F2747" s="12" t="s">
        <v>10608</v>
      </c>
      <c r="G2747" s="13" t="s">
        <v>10607</v>
      </c>
      <c r="H2747" s="12" t="s">
        <v>11792</v>
      </c>
      <c r="I2747" s="12" t="s">
        <v>12233</v>
      </c>
      <c r="J2747" s="12">
        <v>0</v>
      </c>
      <c r="K2747" s="14">
        <v>0</v>
      </c>
      <c r="L2747" s="15">
        <v>0</v>
      </c>
      <c r="M2747" s="15">
        <v>8650</v>
      </c>
      <c r="N2747" s="15">
        <f t="shared" si="85"/>
        <v>8650</v>
      </c>
      <c r="O2747" s="15" t="s">
        <v>12671</v>
      </c>
      <c r="P2747" s="16"/>
    </row>
    <row r="2748" spans="1:16" s="1" customFormat="1" hidden="1" x14ac:dyDescent="0.25">
      <c r="A2748" s="12">
        <f t="shared" si="84"/>
        <v>2747</v>
      </c>
      <c r="B2748" s="12" t="s">
        <v>1938</v>
      </c>
      <c r="C2748" s="13" t="s">
        <v>8014</v>
      </c>
      <c r="D2748" s="13" t="s">
        <v>10363</v>
      </c>
      <c r="E2748" s="13" t="s">
        <v>10396</v>
      </c>
      <c r="F2748" s="12" t="s">
        <v>10512</v>
      </c>
      <c r="G2748" s="13" t="s">
        <v>9565</v>
      </c>
      <c r="H2748" s="12" t="s">
        <v>11792</v>
      </c>
      <c r="I2748" s="12" t="s">
        <v>12232</v>
      </c>
      <c r="J2748" s="12" t="s">
        <v>11210</v>
      </c>
      <c r="K2748" s="14" t="s">
        <v>11211</v>
      </c>
      <c r="L2748" s="15">
        <v>4500</v>
      </c>
      <c r="M2748" s="15">
        <v>900</v>
      </c>
      <c r="N2748" s="15">
        <f t="shared" si="85"/>
        <v>5400</v>
      </c>
      <c r="O2748" s="15" t="s">
        <v>12671</v>
      </c>
      <c r="P2748" s="16"/>
    </row>
    <row r="2749" spans="1:16" s="1" customFormat="1" hidden="1" x14ac:dyDescent="0.25">
      <c r="A2749" s="12">
        <f t="shared" si="84"/>
        <v>2748</v>
      </c>
      <c r="B2749" s="12" t="s">
        <v>5538</v>
      </c>
      <c r="C2749" s="13" t="s">
        <v>10489</v>
      </c>
      <c r="D2749" s="13" t="s">
        <v>10445</v>
      </c>
      <c r="E2749" s="13" t="s">
        <v>10446</v>
      </c>
      <c r="F2749" s="12" t="s">
        <v>10490</v>
      </c>
      <c r="G2749" s="13" t="s">
        <v>10489</v>
      </c>
      <c r="H2749" s="12" t="s">
        <v>11789</v>
      </c>
      <c r="I2749" s="12" t="s">
        <v>12230</v>
      </c>
      <c r="J2749" s="12">
        <v>0</v>
      </c>
      <c r="K2749" s="14">
        <v>0</v>
      </c>
      <c r="L2749" s="15">
        <v>0</v>
      </c>
      <c r="M2749" s="15">
        <v>23300</v>
      </c>
      <c r="N2749" s="15">
        <f t="shared" si="85"/>
        <v>23300</v>
      </c>
      <c r="O2749" s="15" t="s">
        <v>12671</v>
      </c>
      <c r="P2749" s="16"/>
    </row>
    <row r="2750" spans="1:16" s="1" customFormat="1" hidden="1" x14ac:dyDescent="0.25">
      <c r="A2750" s="12">
        <f t="shared" si="84"/>
        <v>2749</v>
      </c>
      <c r="B2750" s="12" t="s">
        <v>5561</v>
      </c>
      <c r="C2750" s="13" t="s">
        <v>9428</v>
      </c>
      <c r="D2750" s="13" t="s">
        <v>10445</v>
      </c>
      <c r="E2750" s="13" t="s">
        <v>10446</v>
      </c>
      <c r="F2750" s="12" t="s">
        <v>10635</v>
      </c>
      <c r="G2750" s="13" t="s">
        <v>9428</v>
      </c>
      <c r="H2750" s="12" t="s">
        <v>11792</v>
      </c>
      <c r="I2750" s="12" t="s">
        <v>12232</v>
      </c>
      <c r="J2750" s="12">
        <v>0</v>
      </c>
      <c r="K2750" s="14">
        <v>0</v>
      </c>
      <c r="L2750" s="15">
        <v>0</v>
      </c>
      <c r="M2750" s="15">
        <v>1350</v>
      </c>
      <c r="N2750" s="15">
        <f t="shared" si="85"/>
        <v>1350</v>
      </c>
      <c r="O2750" s="15" t="s">
        <v>12671</v>
      </c>
      <c r="P2750" s="16"/>
    </row>
    <row r="2751" spans="1:16" s="1" customFormat="1" hidden="1" x14ac:dyDescent="0.25">
      <c r="A2751" s="12">
        <f t="shared" si="84"/>
        <v>2750</v>
      </c>
      <c r="B2751" s="12" t="s">
        <v>5540</v>
      </c>
      <c r="C2751" s="13" t="s">
        <v>5732</v>
      </c>
      <c r="D2751" s="13" t="s">
        <v>10445</v>
      </c>
      <c r="E2751" s="13" t="s">
        <v>10446</v>
      </c>
      <c r="F2751" s="12" t="s">
        <v>10499</v>
      </c>
      <c r="G2751" s="13" t="s">
        <v>5732</v>
      </c>
      <c r="H2751" s="12" t="s">
        <v>11789</v>
      </c>
      <c r="I2751" s="12" t="s">
        <v>12231</v>
      </c>
      <c r="J2751" s="12">
        <v>0</v>
      </c>
      <c r="K2751" s="14">
        <v>0</v>
      </c>
      <c r="L2751" s="15">
        <v>0</v>
      </c>
      <c r="M2751" s="15">
        <v>17100</v>
      </c>
      <c r="N2751" s="15">
        <f t="shared" si="85"/>
        <v>17100</v>
      </c>
      <c r="O2751" s="15" t="s">
        <v>12671</v>
      </c>
      <c r="P2751" s="16"/>
    </row>
    <row r="2752" spans="1:16" s="1" customFormat="1" hidden="1" x14ac:dyDescent="0.25">
      <c r="A2752" s="12">
        <f t="shared" si="84"/>
        <v>2751</v>
      </c>
      <c r="B2752" s="12" t="s">
        <v>5535</v>
      </c>
      <c r="C2752" s="13" t="s">
        <v>10451</v>
      </c>
      <c r="D2752" s="13" t="s">
        <v>10445</v>
      </c>
      <c r="E2752" s="13" t="s">
        <v>10446</v>
      </c>
      <c r="F2752" s="12" t="s">
        <v>10452</v>
      </c>
      <c r="G2752" s="13" t="s">
        <v>10451</v>
      </c>
      <c r="H2752" s="12" t="s">
        <v>11789</v>
      </c>
      <c r="I2752" s="12" t="s">
        <v>12231</v>
      </c>
      <c r="J2752" s="12">
        <v>0</v>
      </c>
      <c r="K2752" s="14">
        <v>0</v>
      </c>
      <c r="L2752" s="15">
        <v>0</v>
      </c>
      <c r="M2752" s="15">
        <v>10100</v>
      </c>
      <c r="N2752" s="15">
        <f t="shared" si="85"/>
        <v>10100</v>
      </c>
      <c r="O2752" s="15" t="s">
        <v>12671</v>
      </c>
      <c r="P2752" s="16"/>
    </row>
    <row r="2753" spans="1:16" s="1" customFormat="1" hidden="1" x14ac:dyDescent="0.25">
      <c r="A2753" s="12">
        <f t="shared" si="84"/>
        <v>2752</v>
      </c>
      <c r="B2753" s="12" t="s">
        <v>5547</v>
      </c>
      <c r="C2753" s="13" t="s">
        <v>5941</v>
      </c>
      <c r="D2753" s="13" t="s">
        <v>10445</v>
      </c>
      <c r="E2753" s="13" t="s">
        <v>10446</v>
      </c>
      <c r="F2753" s="12" t="s">
        <v>10566</v>
      </c>
      <c r="G2753" s="13" t="s">
        <v>5941</v>
      </c>
      <c r="H2753" s="12" t="s">
        <v>11790</v>
      </c>
      <c r="I2753" s="12" t="s">
        <v>12230</v>
      </c>
      <c r="J2753" s="12">
        <v>0</v>
      </c>
      <c r="K2753" s="14">
        <v>0</v>
      </c>
      <c r="L2753" s="15">
        <v>0</v>
      </c>
      <c r="M2753" s="15">
        <v>6400</v>
      </c>
      <c r="N2753" s="15">
        <f t="shared" si="85"/>
        <v>6400</v>
      </c>
      <c r="O2753" s="15" t="s">
        <v>12671</v>
      </c>
      <c r="P2753" s="16"/>
    </row>
    <row r="2754" spans="1:16" s="1" customFormat="1" hidden="1" x14ac:dyDescent="0.25">
      <c r="A2754" s="12">
        <f t="shared" si="84"/>
        <v>2753</v>
      </c>
      <c r="B2754" s="12" t="s">
        <v>5549</v>
      </c>
      <c r="C2754" s="13" t="s">
        <v>10570</v>
      </c>
      <c r="D2754" s="13" t="s">
        <v>10445</v>
      </c>
      <c r="E2754" s="13" t="s">
        <v>10446</v>
      </c>
      <c r="F2754" s="12" t="s">
        <v>10571</v>
      </c>
      <c r="G2754" s="13" t="s">
        <v>10570</v>
      </c>
      <c r="H2754" s="12" t="s">
        <v>11792</v>
      </c>
      <c r="I2754" s="12" t="s">
        <v>12230</v>
      </c>
      <c r="J2754" s="12">
        <v>0</v>
      </c>
      <c r="K2754" s="14">
        <v>0</v>
      </c>
      <c r="L2754" s="15">
        <v>0</v>
      </c>
      <c r="M2754" s="15">
        <v>500</v>
      </c>
      <c r="N2754" s="15">
        <f t="shared" si="85"/>
        <v>500</v>
      </c>
      <c r="O2754" s="15" t="s">
        <v>12671</v>
      </c>
      <c r="P2754" s="16"/>
    </row>
    <row r="2755" spans="1:16" s="1" customFormat="1" hidden="1" x14ac:dyDescent="0.25">
      <c r="A2755" s="12">
        <f t="shared" ref="A2755:A2818" si="86">ROW()-1</f>
        <v>2754</v>
      </c>
      <c r="B2755" s="12" t="s">
        <v>750</v>
      </c>
      <c r="C2755" s="13" t="s">
        <v>7432</v>
      </c>
      <c r="D2755" s="13" t="s">
        <v>10158</v>
      </c>
      <c r="E2755" s="13" t="s">
        <v>10500</v>
      </c>
      <c r="F2755" s="12" t="s">
        <v>10503</v>
      </c>
      <c r="G2755" s="13" t="s">
        <v>10504</v>
      </c>
      <c r="H2755" s="12" t="s">
        <v>11792</v>
      </c>
      <c r="I2755" s="12" t="s">
        <v>12232</v>
      </c>
      <c r="J2755" s="12" t="s">
        <v>10885</v>
      </c>
      <c r="K2755" s="14" t="s">
        <v>10886</v>
      </c>
      <c r="L2755" s="15">
        <v>0</v>
      </c>
      <c r="M2755" s="15">
        <v>1950</v>
      </c>
      <c r="N2755" s="15">
        <f t="shared" ref="N2755:N2818" si="87">SUM(L2755,M2755)</f>
        <v>1950</v>
      </c>
      <c r="O2755" s="15" t="s">
        <v>12671</v>
      </c>
      <c r="P2755" s="16"/>
    </row>
    <row r="2756" spans="1:16" s="1" customFormat="1" hidden="1" x14ac:dyDescent="0.25">
      <c r="A2756" s="12">
        <f t="shared" si="86"/>
        <v>2755</v>
      </c>
      <c r="B2756" s="12" t="s">
        <v>749</v>
      </c>
      <c r="C2756" s="13" t="s">
        <v>5927</v>
      </c>
      <c r="D2756" s="13" t="s">
        <v>10158</v>
      </c>
      <c r="E2756" s="13" t="s">
        <v>10500</v>
      </c>
      <c r="F2756" s="12" t="s">
        <v>10503</v>
      </c>
      <c r="G2756" s="13" t="s">
        <v>10504</v>
      </c>
      <c r="H2756" s="12" t="s">
        <v>11792</v>
      </c>
      <c r="I2756" s="12" t="s">
        <v>12229</v>
      </c>
      <c r="J2756" s="12" t="s">
        <v>10885</v>
      </c>
      <c r="K2756" s="14" t="s">
        <v>10886</v>
      </c>
      <c r="L2756" s="15">
        <v>0</v>
      </c>
      <c r="M2756" s="15">
        <v>1250</v>
      </c>
      <c r="N2756" s="15">
        <f t="shared" si="87"/>
        <v>1250</v>
      </c>
      <c r="O2756" s="15" t="s">
        <v>12671</v>
      </c>
      <c r="P2756" s="16"/>
    </row>
    <row r="2757" spans="1:16" s="1" customFormat="1" hidden="1" x14ac:dyDescent="0.25">
      <c r="A2757" s="12">
        <f t="shared" si="86"/>
        <v>2756</v>
      </c>
      <c r="B2757" s="12" t="s">
        <v>5545</v>
      </c>
      <c r="C2757" s="13" t="s">
        <v>10556</v>
      </c>
      <c r="D2757" s="13" t="s">
        <v>10445</v>
      </c>
      <c r="E2757" s="13" t="s">
        <v>10446</v>
      </c>
      <c r="F2757" s="12" t="s">
        <v>10557</v>
      </c>
      <c r="G2757" s="13" t="s">
        <v>10556</v>
      </c>
      <c r="H2757" s="12" t="s">
        <v>11792</v>
      </c>
      <c r="I2757" s="12" t="s">
        <v>12230</v>
      </c>
      <c r="J2757" s="12">
        <v>0</v>
      </c>
      <c r="K2757" s="14">
        <v>0</v>
      </c>
      <c r="L2757" s="15">
        <v>0</v>
      </c>
      <c r="M2757" s="15">
        <v>600</v>
      </c>
      <c r="N2757" s="15">
        <f t="shared" si="87"/>
        <v>600</v>
      </c>
      <c r="O2757" s="15" t="s">
        <v>12671</v>
      </c>
      <c r="P2757" s="16"/>
    </row>
    <row r="2758" spans="1:16" s="1" customFormat="1" hidden="1" x14ac:dyDescent="0.25">
      <c r="A2758" s="12">
        <f t="shared" si="86"/>
        <v>2757</v>
      </c>
      <c r="B2758" s="12" t="s">
        <v>5544</v>
      </c>
      <c r="C2758" s="13" t="s">
        <v>10550</v>
      </c>
      <c r="D2758" s="13" t="s">
        <v>10445</v>
      </c>
      <c r="E2758" s="13" t="s">
        <v>10446</v>
      </c>
      <c r="F2758" s="12" t="s">
        <v>10551</v>
      </c>
      <c r="G2758" s="13" t="s">
        <v>10550</v>
      </c>
      <c r="H2758" s="12" t="s">
        <v>11790</v>
      </c>
      <c r="I2758" s="12" t="s">
        <v>12230</v>
      </c>
      <c r="J2758" s="12">
        <v>0</v>
      </c>
      <c r="K2758" s="14">
        <v>0</v>
      </c>
      <c r="L2758" s="15">
        <v>0</v>
      </c>
      <c r="M2758" s="15">
        <v>5500</v>
      </c>
      <c r="N2758" s="15">
        <f t="shared" si="87"/>
        <v>5500</v>
      </c>
      <c r="O2758" s="15" t="s">
        <v>12671</v>
      </c>
      <c r="P2758" s="16"/>
    </row>
    <row r="2759" spans="1:16" s="1" customFormat="1" hidden="1" x14ac:dyDescent="0.25">
      <c r="A2759" s="12">
        <f t="shared" si="86"/>
        <v>2758</v>
      </c>
      <c r="B2759" s="12" t="s">
        <v>5553</v>
      </c>
      <c r="C2759" s="13" t="s">
        <v>5971</v>
      </c>
      <c r="D2759" s="13" t="s">
        <v>10445</v>
      </c>
      <c r="E2759" s="13" t="s">
        <v>10446</v>
      </c>
      <c r="F2759" s="12" t="s">
        <v>10585</v>
      </c>
      <c r="G2759" s="13" t="s">
        <v>5971</v>
      </c>
      <c r="H2759" s="12" t="s">
        <v>11792</v>
      </c>
      <c r="I2759" s="12" t="s">
        <v>12230</v>
      </c>
      <c r="J2759" s="12">
        <v>0</v>
      </c>
      <c r="K2759" s="14">
        <v>0</v>
      </c>
      <c r="L2759" s="15">
        <v>0</v>
      </c>
      <c r="M2759" s="15">
        <v>1590</v>
      </c>
      <c r="N2759" s="15">
        <f t="shared" si="87"/>
        <v>1590</v>
      </c>
      <c r="O2759" s="15" t="s">
        <v>12671</v>
      </c>
      <c r="P2759" s="16"/>
    </row>
    <row r="2760" spans="1:16" s="1" customFormat="1" hidden="1" x14ac:dyDescent="0.25">
      <c r="A2760" s="12">
        <f t="shared" si="86"/>
        <v>2759</v>
      </c>
      <c r="B2760" s="12" t="s">
        <v>5552</v>
      </c>
      <c r="C2760" s="13" t="s">
        <v>6176</v>
      </c>
      <c r="D2760" s="13" t="s">
        <v>10445</v>
      </c>
      <c r="E2760" s="13" t="s">
        <v>10446</v>
      </c>
      <c r="F2760" s="12" t="s">
        <v>10584</v>
      </c>
      <c r="G2760" s="13" t="s">
        <v>6176</v>
      </c>
      <c r="H2760" s="12" t="s">
        <v>11792</v>
      </c>
      <c r="I2760" s="12" t="s">
        <v>12230</v>
      </c>
      <c r="J2760" s="12">
        <v>0</v>
      </c>
      <c r="K2760" s="14">
        <v>0</v>
      </c>
      <c r="L2760" s="15">
        <v>0</v>
      </c>
      <c r="M2760" s="15">
        <v>500</v>
      </c>
      <c r="N2760" s="15">
        <f t="shared" si="87"/>
        <v>500</v>
      </c>
      <c r="O2760" s="15" t="s">
        <v>12671</v>
      </c>
      <c r="P2760" s="16"/>
    </row>
    <row r="2761" spans="1:16" s="1" customFormat="1" hidden="1" x14ac:dyDescent="0.25">
      <c r="A2761" s="12">
        <f t="shared" si="86"/>
        <v>2760</v>
      </c>
      <c r="B2761" s="12" t="s">
        <v>5550</v>
      </c>
      <c r="C2761" s="13" t="s">
        <v>10574</v>
      </c>
      <c r="D2761" s="13" t="s">
        <v>10445</v>
      </c>
      <c r="E2761" s="13" t="s">
        <v>10446</v>
      </c>
      <c r="F2761" s="12" t="s">
        <v>10575</v>
      </c>
      <c r="G2761" s="13" t="s">
        <v>10574</v>
      </c>
      <c r="H2761" s="12" t="s">
        <v>11792</v>
      </c>
      <c r="I2761" s="12" t="s">
        <v>12233</v>
      </c>
      <c r="J2761" s="12">
        <v>0</v>
      </c>
      <c r="K2761" s="14">
        <v>0</v>
      </c>
      <c r="L2761" s="15">
        <v>0</v>
      </c>
      <c r="M2761" s="15">
        <v>3750</v>
      </c>
      <c r="N2761" s="15">
        <f t="shared" si="87"/>
        <v>3750</v>
      </c>
      <c r="O2761" s="15" t="s">
        <v>12671</v>
      </c>
      <c r="P2761" s="16"/>
    </row>
    <row r="2762" spans="1:16" s="1" customFormat="1" hidden="1" x14ac:dyDescent="0.25">
      <c r="A2762" s="12">
        <f t="shared" si="86"/>
        <v>2761</v>
      </c>
      <c r="B2762" s="12" t="s">
        <v>5558</v>
      </c>
      <c r="C2762" s="13" t="s">
        <v>10611</v>
      </c>
      <c r="D2762" s="13" t="s">
        <v>10445</v>
      </c>
      <c r="E2762" s="13" t="s">
        <v>10446</v>
      </c>
      <c r="F2762" s="12" t="s">
        <v>10612</v>
      </c>
      <c r="G2762" s="13" t="s">
        <v>10611</v>
      </c>
      <c r="H2762" s="12" t="s">
        <v>11792</v>
      </c>
      <c r="I2762" s="12" t="s">
        <v>12230</v>
      </c>
      <c r="J2762" s="12">
        <v>0</v>
      </c>
      <c r="K2762" s="14">
        <v>0</v>
      </c>
      <c r="L2762" s="15">
        <v>0</v>
      </c>
      <c r="M2762" s="15">
        <v>90</v>
      </c>
      <c r="N2762" s="15">
        <f t="shared" si="87"/>
        <v>90</v>
      </c>
      <c r="O2762" s="15" t="s">
        <v>12671</v>
      </c>
      <c r="P2762" s="16"/>
    </row>
    <row r="2763" spans="1:16" s="1" customFormat="1" hidden="1" x14ac:dyDescent="0.25">
      <c r="A2763" s="12">
        <f t="shared" si="86"/>
        <v>2762</v>
      </c>
      <c r="B2763" s="12" t="s">
        <v>1681</v>
      </c>
      <c r="C2763" s="13" t="s">
        <v>7403</v>
      </c>
      <c r="D2763" s="13" t="s">
        <v>10355</v>
      </c>
      <c r="E2763" s="13" t="s">
        <v>10373</v>
      </c>
      <c r="F2763" s="12" t="s">
        <v>10374</v>
      </c>
      <c r="G2763" s="13" t="s">
        <v>10375</v>
      </c>
      <c r="H2763" s="12" t="s">
        <v>11792</v>
      </c>
      <c r="I2763" s="12" t="s">
        <v>12229</v>
      </c>
      <c r="J2763" s="12" t="s">
        <v>11549</v>
      </c>
      <c r="K2763" s="14" t="s">
        <v>11550</v>
      </c>
      <c r="L2763" s="15">
        <v>0</v>
      </c>
      <c r="M2763" s="15">
        <v>150</v>
      </c>
      <c r="N2763" s="15">
        <f t="shared" si="87"/>
        <v>150</v>
      </c>
      <c r="O2763" s="15" t="s">
        <v>12671</v>
      </c>
      <c r="P2763" s="16"/>
    </row>
    <row r="2764" spans="1:16" s="1" customFormat="1" hidden="1" x14ac:dyDescent="0.25">
      <c r="A2764" s="12">
        <f t="shared" si="86"/>
        <v>2763</v>
      </c>
      <c r="B2764" s="12" t="s">
        <v>746</v>
      </c>
      <c r="C2764" s="13" t="s">
        <v>5824</v>
      </c>
      <c r="D2764" s="13" t="s">
        <v>10158</v>
      </c>
      <c r="E2764" s="13" t="s">
        <v>10500</v>
      </c>
      <c r="F2764" s="12" t="s">
        <v>10503</v>
      </c>
      <c r="G2764" s="13" t="s">
        <v>10504</v>
      </c>
      <c r="H2764" s="12" t="s">
        <v>11790</v>
      </c>
      <c r="I2764" s="12" t="s">
        <v>12231</v>
      </c>
      <c r="J2764" s="12" t="s">
        <v>10885</v>
      </c>
      <c r="K2764" s="14" t="s">
        <v>10886</v>
      </c>
      <c r="L2764" s="15">
        <v>0</v>
      </c>
      <c r="M2764" s="15">
        <v>15950</v>
      </c>
      <c r="N2764" s="15">
        <f t="shared" si="87"/>
        <v>15950</v>
      </c>
      <c r="O2764" s="15" t="s">
        <v>12671</v>
      </c>
      <c r="P2764" s="16"/>
    </row>
    <row r="2765" spans="1:16" s="1" customFormat="1" hidden="1" x14ac:dyDescent="0.25">
      <c r="A2765" s="12">
        <f t="shared" si="86"/>
        <v>2764</v>
      </c>
      <c r="B2765" s="12" t="s">
        <v>2230</v>
      </c>
      <c r="C2765" s="13" t="s">
        <v>8183</v>
      </c>
      <c r="D2765" s="13" t="s">
        <v>10351</v>
      </c>
      <c r="E2765" s="13" t="s">
        <v>10390</v>
      </c>
      <c r="F2765" s="12" t="s">
        <v>10391</v>
      </c>
      <c r="G2765" s="13" t="s">
        <v>8404</v>
      </c>
      <c r="H2765" s="12" t="s">
        <v>11792</v>
      </c>
      <c r="I2765" s="12" t="s">
        <v>12229</v>
      </c>
      <c r="J2765" s="12" t="s">
        <v>11078</v>
      </c>
      <c r="K2765" s="14" t="s">
        <v>11079</v>
      </c>
      <c r="L2765" s="15">
        <v>0</v>
      </c>
      <c r="M2765" s="15">
        <v>850</v>
      </c>
      <c r="N2765" s="15">
        <f t="shared" si="87"/>
        <v>850</v>
      </c>
      <c r="O2765" s="15" t="s">
        <v>12671</v>
      </c>
      <c r="P2765" s="16"/>
    </row>
    <row r="2766" spans="1:16" s="1" customFormat="1" hidden="1" x14ac:dyDescent="0.25">
      <c r="A2766" s="12">
        <f t="shared" si="86"/>
        <v>2765</v>
      </c>
      <c r="B2766" s="12" t="s">
        <v>4119</v>
      </c>
      <c r="C2766" s="13" t="s">
        <v>9022</v>
      </c>
      <c r="D2766" s="13" t="s">
        <v>10369</v>
      </c>
      <c r="E2766" s="13" t="s">
        <v>10162</v>
      </c>
      <c r="F2766" s="12" t="s">
        <v>10163</v>
      </c>
      <c r="G2766" s="13" t="s">
        <v>10164</v>
      </c>
      <c r="H2766" s="12" t="s">
        <v>11792</v>
      </c>
      <c r="I2766" s="12" t="s">
        <v>12229</v>
      </c>
      <c r="J2766" s="12" t="s">
        <v>11468</v>
      </c>
      <c r="K2766" s="14" t="s">
        <v>11469</v>
      </c>
      <c r="L2766" s="15">
        <v>0</v>
      </c>
      <c r="M2766" s="15">
        <v>490</v>
      </c>
      <c r="N2766" s="15">
        <f t="shared" si="87"/>
        <v>490</v>
      </c>
      <c r="O2766" s="15" t="s">
        <v>12671</v>
      </c>
      <c r="P2766" s="16"/>
    </row>
    <row r="2767" spans="1:16" s="1" customFormat="1" hidden="1" x14ac:dyDescent="0.25">
      <c r="A2767" s="12">
        <f t="shared" si="86"/>
        <v>2766</v>
      </c>
      <c r="B2767" s="12" t="s">
        <v>1367</v>
      </c>
      <c r="C2767" s="13" t="s">
        <v>5831</v>
      </c>
      <c r="D2767" s="13" t="s">
        <v>10369</v>
      </c>
      <c r="E2767" s="13" t="s">
        <v>10162</v>
      </c>
      <c r="F2767" s="12" t="s">
        <v>10163</v>
      </c>
      <c r="G2767" s="13" t="s">
        <v>10164</v>
      </c>
      <c r="H2767" s="12" t="s">
        <v>11789</v>
      </c>
      <c r="I2767" s="12" t="s">
        <v>12231</v>
      </c>
      <c r="J2767" s="12" t="s">
        <v>11466</v>
      </c>
      <c r="K2767" s="14" t="s">
        <v>11467</v>
      </c>
      <c r="L2767" s="15">
        <v>1500</v>
      </c>
      <c r="M2767" s="15">
        <v>27750</v>
      </c>
      <c r="N2767" s="15">
        <f t="shared" si="87"/>
        <v>29250</v>
      </c>
      <c r="O2767" s="15" t="s">
        <v>12671</v>
      </c>
      <c r="P2767" s="16"/>
    </row>
    <row r="2768" spans="1:16" s="1" customFormat="1" hidden="1" x14ac:dyDescent="0.25">
      <c r="A2768" s="12">
        <f t="shared" si="86"/>
        <v>2767</v>
      </c>
      <c r="B2768" s="12" t="s">
        <v>314</v>
      </c>
      <c r="C2768" s="13" t="s">
        <v>6153</v>
      </c>
      <c r="D2768" s="13" t="s">
        <v>10351</v>
      </c>
      <c r="E2768" s="13" t="s">
        <v>10390</v>
      </c>
      <c r="F2768" s="12" t="s">
        <v>10391</v>
      </c>
      <c r="G2768" s="13" t="s">
        <v>8404</v>
      </c>
      <c r="H2768" s="12" t="s">
        <v>11792</v>
      </c>
      <c r="I2768" s="12" t="s">
        <v>12231</v>
      </c>
      <c r="J2768" s="12" t="s">
        <v>11076</v>
      </c>
      <c r="K2768" s="14" t="s">
        <v>11077</v>
      </c>
      <c r="L2768" s="15">
        <v>0</v>
      </c>
      <c r="M2768" s="15">
        <v>1690</v>
      </c>
      <c r="N2768" s="15">
        <f t="shared" si="87"/>
        <v>1690</v>
      </c>
      <c r="O2768" s="15" t="s">
        <v>12671</v>
      </c>
      <c r="P2768" s="16"/>
    </row>
    <row r="2769" spans="1:16" s="1" customFormat="1" hidden="1" x14ac:dyDescent="0.25">
      <c r="A2769" s="12">
        <f t="shared" si="86"/>
        <v>2768</v>
      </c>
      <c r="B2769" s="12" t="s">
        <v>1894</v>
      </c>
      <c r="C2769" s="13" t="s">
        <v>5902</v>
      </c>
      <c r="D2769" s="13" t="s">
        <v>10369</v>
      </c>
      <c r="E2769" s="13" t="s">
        <v>10408</v>
      </c>
      <c r="F2769" s="12" t="s">
        <v>10409</v>
      </c>
      <c r="G2769" s="13" t="s">
        <v>10410</v>
      </c>
      <c r="H2769" s="12" t="s">
        <v>11792</v>
      </c>
      <c r="I2769" s="12" t="s">
        <v>12233</v>
      </c>
      <c r="J2769" s="12" t="s">
        <v>11415</v>
      </c>
      <c r="K2769" s="14" t="s">
        <v>12235</v>
      </c>
      <c r="L2769" s="15">
        <v>0</v>
      </c>
      <c r="M2769" s="15">
        <v>600</v>
      </c>
      <c r="N2769" s="15">
        <f t="shared" si="87"/>
        <v>600</v>
      </c>
      <c r="O2769" s="15" t="s">
        <v>12671</v>
      </c>
      <c r="P2769" s="16"/>
    </row>
    <row r="2770" spans="1:16" s="1" customFormat="1" hidden="1" x14ac:dyDescent="0.25">
      <c r="A2770" s="12">
        <f t="shared" si="86"/>
        <v>2769</v>
      </c>
      <c r="B2770" s="12" t="s">
        <v>2946</v>
      </c>
      <c r="C2770" s="13" t="s">
        <v>5893</v>
      </c>
      <c r="D2770" s="13" t="s">
        <v>10369</v>
      </c>
      <c r="E2770" s="13" t="s">
        <v>10162</v>
      </c>
      <c r="F2770" s="12" t="s">
        <v>10163</v>
      </c>
      <c r="G2770" s="13" t="s">
        <v>10164</v>
      </c>
      <c r="H2770" s="12" t="s">
        <v>11790</v>
      </c>
      <c r="I2770" s="12" t="s">
        <v>12233</v>
      </c>
      <c r="J2770" s="12" t="s">
        <v>11466</v>
      </c>
      <c r="K2770" s="14" t="s">
        <v>11467</v>
      </c>
      <c r="L2770" s="15">
        <v>0</v>
      </c>
      <c r="M2770" s="15">
        <v>900</v>
      </c>
      <c r="N2770" s="15">
        <f t="shared" si="87"/>
        <v>900</v>
      </c>
      <c r="O2770" s="15" t="s">
        <v>12671</v>
      </c>
      <c r="P2770" s="16"/>
    </row>
    <row r="2771" spans="1:16" s="1" customFormat="1" hidden="1" x14ac:dyDescent="0.25">
      <c r="A2771" s="12">
        <f t="shared" si="86"/>
        <v>2770</v>
      </c>
      <c r="B2771" s="12" t="s">
        <v>4746</v>
      </c>
      <c r="C2771" s="13" t="s">
        <v>6684</v>
      </c>
      <c r="D2771" s="13" t="s">
        <v>10369</v>
      </c>
      <c r="E2771" s="13" t="s">
        <v>10162</v>
      </c>
      <c r="F2771" s="12" t="s">
        <v>10163</v>
      </c>
      <c r="G2771" s="13" t="s">
        <v>10164</v>
      </c>
      <c r="H2771" s="12" t="s">
        <v>11792</v>
      </c>
      <c r="I2771" s="12" t="s">
        <v>12229</v>
      </c>
      <c r="J2771" s="12" t="s">
        <v>11466</v>
      </c>
      <c r="K2771" s="14" t="s">
        <v>11467</v>
      </c>
      <c r="L2771" s="15">
        <v>0</v>
      </c>
      <c r="M2771" s="15">
        <v>450</v>
      </c>
      <c r="N2771" s="15">
        <f t="shared" si="87"/>
        <v>450</v>
      </c>
      <c r="O2771" s="15" t="s">
        <v>12671</v>
      </c>
      <c r="P2771" s="16"/>
    </row>
    <row r="2772" spans="1:16" s="1" customFormat="1" hidden="1" x14ac:dyDescent="0.25">
      <c r="A2772" s="12">
        <f t="shared" si="86"/>
        <v>2771</v>
      </c>
      <c r="B2772" s="12" t="s">
        <v>1370</v>
      </c>
      <c r="C2772" s="13" t="s">
        <v>6635</v>
      </c>
      <c r="D2772" s="13" t="s">
        <v>10369</v>
      </c>
      <c r="E2772" s="13" t="s">
        <v>10162</v>
      </c>
      <c r="F2772" s="12" t="s">
        <v>10163</v>
      </c>
      <c r="G2772" s="13" t="s">
        <v>10164</v>
      </c>
      <c r="H2772" s="12" t="s">
        <v>11792</v>
      </c>
      <c r="I2772" s="12" t="s">
        <v>12231</v>
      </c>
      <c r="J2772" s="12" t="s">
        <v>11466</v>
      </c>
      <c r="K2772" s="14" t="s">
        <v>11467</v>
      </c>
      <c r="L2772" s="15">
        <v>0</v>
      </c>
      <c r="M2772" s="15">
        <v>2900</v>
      </c>
      <c r="N2772" s="15">
        <f t="shared" si="87"/>
        <v>2900</v>
      </c>
      <c r="O2772" s="15" t="s">
        <v>12671</v>
      </c>
      <c r="P2772" s="16"/>
    </row>
    <row r="2773" spans="1:16" s="1" customFormat="1" hidden="1" x14ac:dyDescent="0.25">
      <c r="A2773" s="12">
        <f t="shared" si="86"/>
        <v>2772</v>
      </c>
      <c r="B2773" s="12" t="s">
        <v>5555</v>
      </c>
      <c r="C2773" s="13" t="s">
        <v>8434</v>
      </c>
      <c r="D2773" s="13" t="s">
        <v>10445</v>
      </c>
      <c r="E2773" s="13" t="s">
        <v>10446</v>
      </c>
      <c r="F2773" s="12" t="s">
        <v>10605</v>
      </c>
      <c r="G2773" s="13" t="s">
        <v>8434</v>
      </c>
      <c r="H2773" s="12" t="s">
        <v>11792</v>
      </c>
      <c r="I2773" s="12" t="s">
        <v>12231</v>
      </c>
      <c r="J2773" s="12">
        <v>0</v>
      </c>
      <c r="K2773" s="14">
        <v>0</v>
      </c>
      <c r="L2773" s="15">
        <v>0</v>
      </c>
      <c r="M2773" s="15">
        <v>700</v>
      </c>
      <c r="N2773" s="15">
        <f t="shared" si="87"/>
        <v>700</v>
      </c>
      <c r="O2773" s="15" t="s">
        <v>12671</v>
      </c>
      <c r="P2773" s="16"/>
    </row>
    <row r="2774" spans="1:16" s="1" customFormat="1" hidden="1" x14ac:dyDescent="0.25">
      <c r="A2774" s="12">
        <f t="shared" si="86"/>
        <v>2773</v>
      </c>
      <c r="B2774" s="12" t="s">
        <v>5560</v>
      </c>
      <c r="C2774" s="13" t="s">
        <v>10615</v>
      </c>
      <c r="D2774" s="13" t="s">
        <v>10445</v>
      </c>
      <c r="E2774" s="13" t="s">
        <v>10446</v>
      </c>
      <c r="F2774" s="12" t="s">
        <v>10616</v>
      </c>
      <c r="G2774" s="13" t="s">
        <v>10615</v>
      </c>
      <c r="H2774" s="12" t="s">
        <v>11792</v>
      </c>
      <c r="I2774" s="12" t="s">
        <v>12230</v>
      </c>
      <c r="J2774" s="12">
        <v>0</v>
      </c>
      <c r="K2774" s="14">
        <v>0</v>
      </c>
      <c r="L2774" s="15">
        <v>0</v>
      </c>
      <c r="M2774" s="15">
        <v>1450</v>
      </c>
      <c r="N2774" s="15">
        <f t="shared" si="87"/>
        <v>1450</v>
      </c>
      <c r="O2774" s="15" t="s">
        <v>12671</v>
      </c>
      <c r="P2774" s="16"/>
    </row>
    <row r="2775" spans="1:16" s="1" customFormat="1" hidden="1" x14ac:dyDescent="0.25">
      <c r="A2775" s="12">
        <f t="shared" si="86"/>
        <v>2774</v>
      </c>
      <c r="B2775" s="12" t="s">
        <v>5541</v>
      </c>
      <c r="C2775" s="13" t="s">
        <v>10507</v>
      </c>
      <c r="D2775" s="13" t="s">
        <v>10445</v>
      </c>
      <c r="E2775" s="13" t="s">
        <v>10446</v>
      </c>
      <c r="F2775" s="12" t="s">
        <v>10508</v>
      </c>
      <c r="G2775" s="13" t="s">
        <v>10507</v>
      </c>
      <c r="H2775" s="12" t="s">
        <v>11790</v>
      </c>
      <c r="I2775" s="12" t="s">
        <v>12230</v>
      </c>
      <c r="J2775" s="12">
        <v>0</v>
      </c>
      <c r="K2775" s="14">
        <v>0</v>
      </c>
      <c r="L2775" s="15">
        <v>0</v>
      </c>
      <c r="M2775" s="15">
        <v>1600</v>
      </c>
      <c r="N2775" s="15">
        <f t="shared" si="87"/>
        <v>1600</v>
      </c>
      <c r="O2775" s="15" t="s">
        <v>12671</v>
      </c>
      <c r="P2775" s="16"/>
    </row>
    <row r="2776" spans="1:16" s="1" customFormat="1" hidden="1" x14ac:dyDescent="0.25">
      <c r="A2776" s="12">
        <f t="shared" si="86"/>
        <v>2775</v>
      </c>
      <c r="B2776" s="12" t="s">
        <v>1908</v>
      </c>
      <c r="C2776" s="13" t="s">
        <v>7993</v>
      </c>
      <c r="D2776" s="13" t="s">
        <v>10369</v>
      </c>
      <c r="E2776" s="13" t="s">
        <v>10408</v>
      </c>
      <c r="F2776" s="12" t="s">
        <v>10409</v>
      </c>
      <c r="G2776" s="13" t="s">
        <v>10410</v>
      </c>
      <c r="H2776" s="12" t="s">
        <v>11792</v>
      </c>
      <c r="I2776" s="12" t="s">
        <v>12229</v>
      </c>
      <c r="J2776" s="12" t="s">
        <v>11426</v>
      </c>
      <c r="K2776" s="14" t="s">
        <v>11427</v>
      </c>
      <c r="L2776" s="15">
        <v>0</v>
      </c>
      <c r="M2776" s="15">
        <v>50</v>
      </c>
      <c r="N2776" s="15">
        <f t="shared" si="87"/>
        <v>50</v>
      </c>
      <c r="O2776" s="15" t="s">
        <v>12671</v>
      </c>
      <c r="P2776" s="16"/>
    </row>
    <row r="2777" spans="1:16" s="1" customFormat="1" hidden="1" x14ac:dyDescent="0.25">
      <c r="A2777" s="12">
        <f t="shared" si="86"/>
        <v>2776</v>
      </c>
      <c r="B2777" s="12" t="s">
        <v>1678</v>
      </c>
      <c r="C2777" s="13" t="s">
        <v>6450</v>
      </c>
      <c r="D2777" s="13" t="s">
        <v>10355</v>
      </c>
      <c r="E2777" s="13" t="s">
        <v>10373</v>
      </c>
      <c r="F2777" s="12" t="s">
        <v>10374</v>
      </c>
      <c r="G2777" s="13" t="s">
        <v>10375</v>
      </c>
      <c r="H2777" s="12" t="s">
        <v>11792</v>
      </c>
      <c r="I2777" s="12" t="s">
        <v>12231</v>
      </c>
      <c r="J2777" s="12" t="s">
        <v>11547</v>
      </c>
      <c r="K2777" s="14" t="s">
        <v>11548</v>
      </c>
      <c r="L2777" s="15">
        <v>100</v>
      </c>
      <c r="M2777" s="15">
        <v>200</v>
      </c>
      <c r="N2777" s="15">
        <f t="shared" si="87"/>
        <v>300</v>
      </c>
      <c r="O2777" s="15" t="s">
        <v>12671</v>
      </c>
      <c r="P2777" s="16"/>
    </row>
    <row r="2778" spans="1:16" s="1" customFormat="1" hidden="1" x14ac:dyDescent="0.25">
      <c r="A2778" s="12">
        <f t="shared" si="86"/>
        <v>2777</v>
      </c>
      <c r="B2778" s="12" t="s">
        <v>5543</v>
      </c>
      <c r="C2778" s="13" t="s">
        <v>5735</v>
      </c>
      <c r="D2778" s="13" t="s">
        <v>10445</v>
      </c>
      <c r="E2778" s="13" t="s">
        <v>10446</v>
      </c>
      <c r="F2778" s="12" t="s">
        <v>10532</v>
      </c>
      <c r="G2778" s="13" t="s">
        <v>5735</v>
      </c>
      <c r="H2778" s="12" t="s">
        <v>11792</v>
      </c>
      <c r="I2778" s="12" t="s">
        <v>12230</v>
      </c>
      <c r="J2778" s="12">
        <v>0</v>
      </c>
      <c r="K2778" s="14">
        <v>0</v>
      </c>
      <c r="L2778" s="15">
        <v>0</v>
      </c>
      <c r="M2778" s="15">
        <v>450</v>
      </c>
      <c r="N2778" s="15">
        <f t="shared" si="87"/>
        <v>450</v>
      </c>
      <c r="O2778" s="15" t="s">
        <v>12671</v>
      </c>
      <c r="P2778" s="16"/>
    </row>
    <row r="2779" spans="1:16" s="1" customFormat="1" hidden="1" x14ac:dyDescent="0.25">
      <c r="A2779" s="12">
        <f t="shared" si="86"/>
        <v>2778</v>
      </c>
      <c r="B2779" s="12" t="s">
        <v>4283</v>
      </c>
      <c r="C2779" s="13" t="s">
        <v>9385</v>
      </c>
      <c r="D2779" s="13" t="s">
        <v>10351</v>
      </c>
      <c r="E2779" s="13" t="s">
        <v>10390</v>
      </c>
      <c r="F2779" s="12" t="s">
        <v>10391</v>
      </c>
      <c r="G2779" s="13" t="s">
        <v>8404</v>
      </c>
      <c r="H2779" s="12" t="s">
        <v>11792</v>
      </c>
      <c r="I2779" s="12" t="s">
        <v>12229</v>
      </c>
      <c r="J2779" s="12" t="s">
        <v>11076</v>
      </c>
      <c r="K2779" s="14" t="s">
        <v>11077</v>
      </c>
      <c r="L2779" s="15">
        <v>0</v>
      </c>
      <c r="M2779" s="15">
        <v>250</v>
      </c>
      <c r="N2779" s="15">
        <f t="shared" si="87"/>
        <v>250</v>
      </c>
      <c r="O2779" s="15" t="s">
        <v>12671</v>
      </c>
      <c r="P2779" s="16"/>
    </row>
    <row r="2780" spans="1:16" s="1" customFormat="1" hidden="1" x14ac:dyDescent="0.25">
      <c r="A2780" s="12">
        <f t="shared" si="86"/>
        <v>2779</v>
      </c>
      <c r="B2780" s="12" t="s">
        <v>4351</v>
      </c>
      <c r="C2780" s="13" t="s">
        <v>8318</v>
      </c>
      <c r="D2780" s="13" t="s">
        <v>10369</v>
      </c>
      <c r="E2780" s="13" t="s">
        <v>10162</v>
      </c>
      <c r="F2780" s="12" t="s">
        <v>10163</v>
      </c>
      <c r="G2780" s="13" t="s">
        <v>10164</v>
      </c>
      <c r="H2780" s="12" t="s">
        <v>11792</v>
      </c>
      <c r="I2780" s="12" t="s">
        <v>12229</v>
      </c>
      <c r="J2780" s="12" t="s">
        <v>11504</v>
      </c>
      <c r="K2780" s="14" t="s">
        <v>11505</v>
      </c>
      <c r="L2780" s="15">
        <v>0</v>
      </c>
      <c r="M2780" s="15">
        <v>200</v>
      </c>
      <c r="N2780" s="15">
        <f t="shared" si="87"/>
        <v>200</v>
      </c>
      <c r="O2780" s="15" t="s">
        <v>12671</v>
      </c>
      <c r="P2780" s="16"/>
    </row>
    <row r="2781" spans="1:16" s="1" customFormat="1" hidden="1" x14ac:dyDescent="0.25">
      <c r="A2781" s="12">
        <f t="shared" si="86"/>
        <v>2780</v>
      </c>
      <c r="B2781" s="12" t="s">
        <v>5035</v>
      </c>
      <c r="C2781" s="13" t="s">
        <v>5855</v>
      </c>
      <c r="D2781" s="13" t="s">
        <v>10158</v>
      </c>
      <c r="E2781" s="13" t="s">
        <v>10500</v>
      </c>
      <c r="F2781" s="12" t="s">
        <v>10501</v>
      </c>
      <c r="G2781" s="13" t="s">
        <v>10502</v>
      </c>
      <c r="H2781" s="12" t="s">
        <v>11792</v>
      </c>
      <c r="I2781" s="12" t="s">
        <v>12229</v>
      </c>
      <c r="J2781" s="12" t="s">
        <v>10881</v>
      </c>
      <c r="K2781" s="14" t="s">
        <v>10882</v>
      </c>
      <c r="L2781" s="15">
        <v>0</v>
      </c>
      <c r="M2781" s="15">
        <v>150</v>
      </c>
      <c r="N2781" s="15">
        <f t="shared" si="87"/>
        <v>150</v>
      </c>
      <c r="O2781" s="15" t="s">
        <v>12671</v>
      </c>
      <c r="P2781" s="16"/>
    </row>
    <row r="2782" spans="1:16" s="1" customFormat="1" hidden="1" x14ac:dyDescent="0.25">
      <c r="A2782" s="12">
        <f t="shared" si="86"/>
        <v>2781</v>
      </c>
      <c r="B2782" s="12" t="s">
        <v>3151</v>
      </c>
      <c r="C2782" s="13" t="s">
        <v>5866</v>
      </c>
      <c r="D2782" s="13" t="s">
        <v>10351</v>
      </c>
      <c r="E2782" s="13" t="s">
        <v>10392</v>
      </c>
      <c r="F2782" s="12" t="s">
        <v>10393</v>
      </c>
      <c r="G2782" s="13" t="s">
        <v>5693</v>
      </c>
      <c r="H2782" s="12" t="s">
        <v>11792</v>
      </c>
      <c r="I2782" s="12" t="s">
        <v>12233</v>
      </c>
      <c r="J2782" s="12" t="s">
        <v>11056</v>
      </c>
      <c r="K2782" s="14" t="s">
        <v>11057</v>
      </c>
      <c r="L2782" s="15">
        <v>0</v>
      </c>
      <c r="M2782" s="15">
        <v>2350</v>
      </c>
      <c r="N2782" s="15">
        <f t="shared" si="87"/>
        <v>2350</v>
      </c>
      <c r="O2782" s="15" t="s">
        <v>12671</v>
      </c>
      <c r="P2782" s="16"/>
    </row>
    <row r="2783" spans="1:16" s="1" customFormat="1" hidden="1" x14ac:dyDescent="0.25">
      <c r="A2783" s="12">
        <f t="shared" si="86"/>
        <v>2782</v>
      </c>
      <c r="B2783" s="12" t="s">
        <v>1394</v>
      </c>
      <c r="C2783" s="13" t="s">
        <v>7754</v>
      </c>
      <c r="D2783" s="13" t="s">
        <v>10369</v>
      </c>
      <c r="E2783" s="13" t="s">
        <v>10162</v>
      </c>
      <c r="F2783" s="12" t="s">
        <v>10163</v>
      </c>
      <c r="G2783" s="13" t="s">
        <v>10164</v>
      </c>
      <c r="H2783" s="12" t="s">
        <v>11792</v>
      </c>
      <c r="I2783" s="12" t="s">
        <v>12229</v>
      </c>
      <c r="J2783" s="12" t="s">
        <v>11491</v>
      </c>
      <c r="K2783" s="14" t="s">
        <v>11492</v>
      </c>
      <c r="L2783" s="15">
        <v>0</v>
      </c>
      <c r="M2783" s="15">
        <v>400</v>
      </c>
      <c r="N2783" s="15">
        <f t="shared" si="87"/>
        <v>400</v>
      </c>
      <c r="O2783" s="15" t="s">
        <v>12671</v>
      </c>
      <c r="P2783" s="16"/>
    </row>
    <row r="2784" spans="1:16" s="1" customFormat="1" hidden="1" x14ac:dyDescent="0.25">
      <c r="A2784" s="12">
        <f t="shared" si="86"/>
        <v>2783</v>
      </c>
      <c r="B2784" s="12" t="s">
        <v>4453</v>
      </c>
      <c r="C2784" s="13" t="s">
        <v>9481</v>
      </c>
      <c r="D2784" s="13" t="s">
        <v>10158</v>
      </c>
      <c r="E2784" s="13" t="s">
        <v>10500</v>
      </c>
      <c r="F2784" s="12" t="s">
        <v>10501</v>
      </c>
      <c r="G2784" s="13" t="s">
        <v>10502</v>
      </c>
      <c r="H2784" s="12" t="s">
        <v>11792</v>
      </c>
      <c r="I2784" s="12" t="s">
        <v>12229</v>
      </c>
      <c r="J2784" s="12" t="s">
        <v>10889</v>
      </c>
      <c r="K2784" s="14" t="s">
        <v>10890</v>
      </c>
      <c r="L2784" s="15">
        <v>0</v>
      </c>
      <c r="M2784" s="15">
        <v>1150</v>
      </c>
      <c r="N2784" s="15">
        <f t="shared" si="87"/>
        <v>1150</v>
      </c>
      <c r="O2784" s="15" t="s">
        <v>12671</v>
      </c>
      <c r="P2784" s="16"/>
    </row>
    <row r="2785" spans="1:16" s="1" customFormat="1" hidden="1" x14ac:dyDescent="0.25">
      <c r="A2785" s="12">
        <f t="shared" si="86"/>
        <v>2784</v>
      </c>
      <c r="B2785" s="12" t="s">
        <v>1278</v>
      </c>
      <c r="C2785" s="13" t="s">
        <v>6625</v>
      </c>
      <c r="D2785" s="13" t="s">
        <v>10363</v>
      </c>
      <c r="E2785" s="13" t="s">
        <v>10413</v>
      </c>
      <c r="F2785" s="12" t="s">
        <v>10559</v>
      </c>
      <c r="G2785" s="13" t="s">
        <v>10560</v>
      </c>
      <c r="H2785" s="12" t="s">
        <v>11792</v>
      </c>
      <c r="I2785" s="12" t="s">
        <v>12233</v>
      </c>
      <c r="J2785" s="12" t="s">
        <v>11313</v>
      </c>
      <c r="K2785" s="14" t="s">
        <v>11314</v>
      </c>
      <c r="L2785" s="15">
        <v>0</v>
      </c>
      <c r="M2785" s="15">
        <v>14750</v>
      </c>
      <c r="N2785" s="15">
        <f t="shared" si="87"/>
        <v>14750</v>
      </c>
      <c r="O2785" s="15" t="s">
        <v>12671</v>
      </c>
      <c r="P2785" s="16"/>
    </row>
    <row r="2786" spans="1:16" s="1" customFormat="1" hidden="1" x14ac:dyDescent="0.25">
      <c r="A2786" s="12">
        <f t="shared" si="86"/>
        <v>2785</v>
      </c>
      <c r="B2786" s="12" t="s">
        <v>474</v>
      </c>
      <c r="C2786" s="13" t="s">
        <v>5693</v>
      </c>
      <c r="D2786" s="13" t="s">
        <v>10351</v>
      </c>
      <c r="E2786" s="13" t="s">
        <v>10392</v>
      </c>
      <c r="F2786" s="12" t="s">
        <v>10393</v>
      </c>
      <c r="G2786" s="13" t="s">
        <v>5693</v>
      </c>
      <c r="H2786" s="12" t="s">
        <v>11789</v>
      </c>
      <c r="I2786" s="12" t="s">
        <v>12231</v>
      </c>
      <c r="J2786" s="12" t="s">
        <v>11056</v>
      </c>
      <c r="K2786" s="14" t="s">
        <v>11057</v>
      </c>
      <c r="L2786" s="15">
        <v>0</v>
      </c>
      <c r="M2786" s="15">
        <v>46450</v>
      </c>
      <c r="N2786" s="15">
        <f t="shared" si="87"/>
        <v>46450</v>
      </c>
      <c r="O2786" s="15" t="s">
        <v>12671</v>
      </c>
      <c r="P2786" s="16"/>
    </row>
    <row r="2787" spans="1:16" s="1" customFormat="1" hidden="1" x14ac:dyDescent="0.25">
      <c r="A2787" s="12">
        <f t="shared" si="86"/>
        <v>2786</v>
      </c>
      <c r="B2787" s="12" t="s">
        <v>4168</v>
      </c>
      <c r="C2787" s="13" t="s">
        <v>9313</v>
      </c>
      <c r="D2787" s="13" t="s">
        <v>10351</v>
      </c>
      <c r="E2787" s="13" t="s">
        <v>10356</v>
      </c>
      <c r="F2787" s="12" t="s">
        <v>10449</v>
      </c>
      <c r="G2787" s="13" t="s">
        <v>10450</v>
      </c>
      <c r="H2787" s="12" t="s">
        <v>11792</v>
      </c>
      <c r="I2787" s="12" t="s">
        <v>12230</v>
      </c>
      <c r="J2787" s="12" t="s">
        <v>11678</v>
      </c>
      <c r="K2787" s="14" t="s">
        <v>11679</v>
      </c>
      <c r="L2787" s="15">
        <v>0</v>
      </c>
      <c r="M2787" s="15">
        <v>100</v>
      </c>
      <c r="N2787" s="15">
        <f t="shared" si="87"/>
        <v>100</v>
      </c>
      <c r="O2787" s="15" t="s">
        <v>12671</v>
      </c>
      <c r="P2787" s="16"/>
    </row>
    <row r="2788" spans="1:16" s="1" customFormat="1" hidden="1" x14ac:dyDescent="0.25">
      <c r="A2788" s="12">
        <f t="shared" si="86"/>
        <v>2787</v>
      </c>
      <c r="B2788" s="12" t="s">
        <v>2264</v>
      </c>
      <c r="C2788" s="13" t="s">
        <v>8203</v>
      </c>
      <c r="D2788" s="13" t="s">
        <v>10351</v>
      </c>
      <c r="E2788" s="13" t="s">
        <v>10392</v>
      </c>
      <c r="F2788" s="12" t="s">
        <v>10393</v>
      </c>
      <c r="G2788" s="13" t="s">
        <v>5693</v>
      </c>
      <c r="H2788" s="12" t="s">
        <v>11792</v>
      </c>
      <c r="I2788" s="12" t="s">
        <v>12229</v>
      </c>
      <c r="J2788" s="12" t="s">
        <v>11068</v>
      </c>
      <c r="K2788" s="14" t="s">
        <v>11069</v>
      </c>
      <c r="L2788" s="15">
        <v>0</v>
      </c>
      <c r="M2788" s="15">
        <v>650</v>
      </c>
      <c r="N2788" s="15">
        <f t="shared" si="87"/>
        <v>650</v>
      </c>
      <c r="O2788" s="15" t="s">
        <v>12671</v>
      </c>
      <c r="P2788" s="16"/>
    </row>
    <row r="2789" spans="1:16" s="1" customFormat="1" hidden="1" x14ac:dyDescent="0.25">
      <c r="A2789" s="12">
        <f t="shared" si="86"/>
        <v>2788</v>
      </c>
      <c r="B2789" s="12" t="s">
        <v>4998</v>
      </c>
      <c r="C2789" s="13" t="s">
        <v>6151</v>
      </c>
      <c r="D2789" s="13" t="s">
        <v>10369</v>
      </c>
      <c r="E2789" s="13" t="s">
        <v>10370</v>
      </c>
      <c r="F2789" s="12" t="s">
        <v>10561</v>
      </c>
      <c r="G2789" s="13" t="s">
        <v>10562</v>
      </c>
      <c r="H2789" s="12" t="s">
        <v>11792</v>
      </c>
      <c r="I2789" s="12" t="s">
        <v>12230</v>
      </c>
      <c r="J2789" s="12" t="s">
        <v>11399</v>
      </c>
      <c r="K2789" s="14" t="s">
        <v>11400</v>
      </c>
      <c r="L2789" s="15">
        <v>0</v>
      </c>
      <c r="M2789" s="15">
        <v>400</v>
      </c>
      <c r="N2789" s="15">
        <f t="shared" si="87"/>
        <v>400</v>
      </c>
      <c r="O2789" s="15" t="s">
        <v>12671</v>
      </c>
      <c r="P2789" s="16"/>
    </row>
    <row r="2790" spans="1:16" s="1" customFormat="1" hidden="1" x14ac:dyDescent="0.25">
      <c r="A2790" s="12">
        <f t="shared" si="86"/>
        <v>2789</v>
      </c>
      <c r="B2790" s="12" t="s">
        <v>3943</v>
      </c>
      <c r="C2790" s="13" t="s">
        <v>9186</v>
      </c>
      <c r="D2790" s="13" t="s">
        <v>10369</v>
      </c>
      <c r="E2790" s="13" t="s">
        <v>10370</v>
      </c>
      <c r="F2790" s="12" t="s">
        <v>10462</v>
      </c>
      <c r="G2790" s="13" t="s">
        <v>10463</v>
      </c>
      <c r="H2790" s="12" t="s">
        <v>11792</v>
      </c>
      <c r="I2790" s="12" t="s">
        <v>12229</v>
      </c>
      <c r="J2790" s="12" t="s">
        <v>11394</v>
      </c>
      <c r="K2790" s="14" t="s">
        <v>11395</v>
      </c>
      <c r="L2790" s="15">
        <v>0</v>
      </c>
      <c r="M2790" s="15">
        <v>500</v>
      </c>
      <c r="N2790" s="15">
        <f t="shared" si="87"/>
        <v>500</v>
      </c>
      <c r="O2790" s="15" t="s">
        <v>12671</v>
      </c>
      <c r="P2790" s="16"/>
    </row>
    <row r="2791" spans="1:16" s="1" customFormat="1" hidden="1" x14ac:dyDescent="0.25">
      <c r="A2791" s="12">
        <f t="shared" si="86"/>
        <v>2790</v>
      </c>
      <c r="B2791" s="12" t="s">
        <v>1411</v>
      </c>
      <c r="C2791" s="13" t="s">
        <v>5779</v>
      </c>
      <c r="D2791" s="13" t="s">
        <v>10369</v>
      </c>
      <c r="E2791" s="13" t="s">
        <v>10162</v>
      </c>
      <c r="F2791" s="12" t="s">
        <v>10163</v>
      </c>
      <c r="G2791" s="13" t="s">
        <v>10164</v>
      </c>
      <c r="H2791" s="12" t="s">
        <v>11792</v>
      </c>
      <c r="I2791" s="12" t="s">
        <v>12229</v>
      </c>
      <c r="J2791" s="12" t="s">
        <v>11504</v>
      </c>
      <c r="K2791" s="14" t="s">
        <v>11505</v>
      </c>
      <c r="L2791" s="15">
        <v>0</v>
      </c>
      <c r="M2791" s="15">
        <v>790</v>
      </c>
      <c r="N2791" s="15">
        <f t="shared" si="87"/>
        <v>790</v>
      </c>
      <c r="O2791" s="15" t="s">
        <v>12671</v>
      </c>
      <c r="P2791" s="16"/>
    </row>
    <row r="2792" spans="1:16" s="1" customFormat="1" hidden="1" x14ac:dyDescent="0.25">
      <c r="A2792" s="12">
        <f t="shared" si="86"/>
        <v>2791</v>
      </c>
      <c r="B2792" s="12" t="s">
        <v>3247</v>
      </c>
      <c r="C2792" s="13" t="s">
        <v>6185</v>
      </c>
      <c r="D2792" s="13" t="s">
        <v>10363</v>
      </c>
      <c r="E2792" s="13" t="s">
        <v>10416</v>
      </c>
      <c r="F2792" s="12" t="s">
        <v>10524</v>
      </c>
      <c r="G2792" s="13" t="s">
        <v>10525</v>
      </c>
      <c r="H2792" s="12" t="s">
        <v>11792</v>
      </c>
      <c r="I2792" s="12" t="s">
        <v>12229</v>
      </c>
      <c r="J2792" s="12" t="s">
        <v>11266</v>
      </c>
      <c r="K2792" s="14" t="s">
        <v>11267</v>
      </c>
      <c r="L2792" s="15">
        <v>0</v>
      </c>
      <c r="M2792" s="15">
        <v>800</v>
      </c>
      <c r="N2792" s="15">
        <f t="shared" si="87"/>
        <v>800</v>
      </c>
      <c r="O2792" s="15" t="s">
        <v>12671</v>
      </c>
      <c r="P2792" s="16"/>
    </row>
    <row r="2793" spans="1:16" s="1" customFormat="1" hidden="1" x14ac:dyDescent="0.25">
      <c r="A2793" s="12">
        <f t="shared" si="86"/>
        <v>2792</v>
      </c>
      <c r="B2793" s="12" t="s">
        <v>426</v>
      </c>
      <c r="C2793" s="13" t="s">
        <v>7194</v>
      </c>
      <c r="D2793" s="13" t="s">
        <v>10363</v>
      </c>
      <c r="E2793" s="13" t="s">
        <v>10416</v>
      </c>
      <c r="F2793" s="12" t="s">
        <v>10524</v>
      </c>
      <c r="G2793" s="13" t="s">
        <v>10525</v>
      </c>
      <c r="H2793" s="12" t="s">
        <v>11792</v>
      </c>
      <c r="I2793" s="12" t="s">
        <v>12229</v>
      </c>
      <c r="J2793" s="12" t="s">
        <v>11266</v>
      </c>
      <c r="K2793" s="14" t="s">
        <v>11267</v>
      </c>
      <c r="L2793" s="15">
        <v>0</v>
      </c>
      <c r="M2793" s="15">
        <v>100</v>
      </c>
      <c r="N2793" s="15">
        <f t="shared" si="87"/>
        <v>100</v>
      </c>
      <c r="O2793" s="15" t="s">
        <v>12671</v>
      </c>
      <c r="P2793" s="16"/>
    </row>
    <row r="2794" spans="1:16" s="1" customFormat="1" hidden="1" x14ac:dyDescent="0.25">
      <c r="A2794" s="12">
        <f t="shared" si="86"/>
        <v>2793</v>
      </c>
      <c r="B2794" s="12" t="s">
        <v>1082</v>
      </c>
      <c r="C2794" s="13" t="s">
        <v>7597</v>
      </c>
      <c r="D2794" s="13" t="s">
        <v>10369</v>
      </c>
      <c r="E2794" s="13" t="s">
        <v>10408</v>
      </c>
      <c r="F2794" s="12" t="s">
        <v>10409</v>
      </c>
      <c r="G2794" s="13" t="s">
        <v>10410</v>
      </c>
      <c r="H2794" s="12" t="s">
        <v>11792</v>
      </c>
      <c r="I2794" s="12" t="s">
        <v>12229</v>
      </c>
      <c r="J2794" s="12" t="s">
        <v>11747</v>
      </c>
      <c r="K2794" s="14" t="s">
        <v>11748</v>
      </c>
      <c r="L2794" s="15">
        <v>0</v>
      </c>
      <c r="M2794" s="15">
        <v>150</v>
      </c>
      <c r="N2794" s="15">
        <f t="shared" si="87"/>
        <v>150</v>
      </c>
      <c r="O2794" s="15" t="s">
        <v>12671</v>
      </c>
      <c r="P2794" s="16"/>
    </row>
    <row r="2795" spans="1:16" s="1" customFormat="1" hidden="1" x14ac:dyDescent="0.25">
      <c r="A2795" s="12">
        <f t="shared" si="86"/>
        <v>2794</v>
      </c>
      <c r="B2795" s="12" t="s">
        <v>11863</v>
      </c>
      <c r="C2795" s="13" t="s">
        <v>11864</v>
      </c>
      <c r="D2795" s="13" t="s">
        <v>10369</v>
      </c>
      <c r="E2795" s="13" t="s">
        <v>10408</v>
      </c>
      <c r="F2795" s="12" t="s">
        <v>10409</v>
      </c>
      <c r="G2795" s="13" t="s">
        <v>10410</v>
      </c>
      <c r="H2795" s="12" t="s">
        <v>11792</v>
      </c>
      <c r="I2795" s="12" t="s">
        <v>12229</v>
      </c>
      <c r="J2795" s="12" t="s">
        <v>11347</v>
      </c>
      <c r="K2795" s="14" t="s">
        <v>11348</v>
      </c>
      <c r="L2795" s="15">
        <v>0</v>
      </c>
      <c r="M2795" s="15">
        <v>100</v>
      </c>
      <c r="N2795" s="15">
        <f t="shared" si="87"/>
        <v>100</v>
      </c>
      <c r="O2795" s="15" t="s">
        <v>12671</v>
      </c>
      <c r="P2795" s="16"/>
    </row>
    <row r="2796" spans="1:16" s="1" customFormat="1" hidden="1" x14ac:dyDescent="0.25">
      <c r="A2796" s="12">
        <f t="shared" si="86"/>
        <v>2795</v>
      </c>
      <c r="B2796" s="12" t="s">
        <v>5626</v>
      </c>
      <c r="C2796" s="13" t="s">
        <v>10124</v>
      </c>
      <c r="D2796" s="13" t="s">
        <v>10445</v>
      </c>
      <c r="E2796" s="13" t="s">
        <v>10446</v>
      </c>
      <c r="F2796" s="12" t="s">
        <v>10659</v>
      </c>
      <c r="G2796" s="13" t="s">
        <v>10124</v>
      </c>
      <c r="H2796" s="12" t="s">
        <v>11792</v>
      </c>
      <c r="I2796" s="12" t="s">
        <v>12230</v>
      </c>
      <c r="J2796" s="12">
        <v>0</v>
      </c>
      <c r="K2796" s="14">
        <v>0</v>
      </c>
      <c r="L2796" s="15">
        <v>0</v>
      </c>
      <c r="M2796" s="15">
        <v>100</v>
      </c>
      <c r="N2796" s="15">
        <f t="shared" si="87"/>
        <v>100</v>
      </c>
      <c r="O2796" s="15" t="s">
        <v>12671</v>
      </c>
      <c r="P2796" s="16"/>
    </row>
    <row r="2797" spans="1:16" s="1" customFormat="1" hidden="1" x14ac:dyDescent="0.25">
      <c r="A2797" s="12">
        <f t="shared" si="86"/>
        <v>2796</v>
      </c>
      <c r="B2797" s="12" t="s">
        <v>460</v>
      </c>
      <c r="C2797" s="13" t="s">
        <v>7224</v>
      </c>
      <c r="D2797" s="13" t="s">
        <v>10351</v>
      </c>
      <c r="E2797" s="13" t="s">
        <v>10423</v>
      </c>
      <c r="F2797" s="12" t="s">
        <v>10442</v>
      </c>
      <c r="G2797" s="13" t="s">
        <v>10443</v>
      </c>
      <c r="H2797" s="12" t="s">
        <v>11792</v>
      </c>
      <c r="I2797" s="12" t="s">
        <v>12232</v>
      </c>
      <c r="J2797" s="12" t="s">
        <v>11115</v>
      </c>
      <c r="K2797" s="14" t="s">
        <v>11116</v>
      </c>
      <c r="L2797" s="15">
        <v>0</v>
      </c>
      <c r="M2797" s="15">
        <v>150</v>
      </c>
      <c r="N2797" s="15">
        <f t="shared" si="87"/>
        <v>150</v>
      </c>
      <c r="O2797" s="15" t="s">
        <v>12671</v>
      </c>
      <c r="P2797" s="16"/>
    </row>
    <row r="2798" spans="1:16" s="1" customFormat="1" hidden="1" x14ac:dyDescent="0.25">
      <c r="A2798" s="12">
        <f t="shared" si="86"/>
        <v>2797</v>
      </c>
      <c r="B2798" s="12" t="s">
        <v>4971</v>
      </c>
      <c r="C2798" s="13" t="s">
        <v>8694</v>
      </c>
      <c r="D2798" s="13" t="s">
        <v>10351</v>
      </c>
      <c r="E2798" s="13" t="s">
        <v>10423</v>
      </c>
      <c r="F2798" s="12" t="s">
        <v>10442</v>
      </c>
      <c r="G2798" s="13" t="s">
        <v>10443</v>
      </c>
      <c r="H2798" s="12" t="s">
        <v>11792</v>
      </c>
      <c r="I2798" s="12" t="s">
        <v>12229</v>
      </c>
      <c r="J2798" s="12" t="s">
        <v>11754</v>
      </c>
      <c r="K2798" s="14" t="s">
        <v>11755</v>
      </c>
      <c r="L2798" s="15">
        <v>0</v>
      </c>
      <c r="M2798" s="15">
        <v>50</v>
      </c>
      <c r="N2798" s="15">
        <f t="shared" si="87"/>
        <v>50</v>
      </c>
      <c r="O2798" s="15" t="s">
        <v>12671</v>
      </c>
      <c r="P2798" s="16"/>
    </row>
    <row r="2799" spans="1:16" s="1" customFormat="1" hidden="1" x14ac:dyDescent="0.25">
      <c r="A2799" s="12">
        <f t="shared" si="86"/>
        <v>2798</v>
      </c>
      <c r="B2799" s="12" t="s">
        <v>2597</v>
      </c>
      <c r="C2799" s="13" t="s">
        <v>6117</v>
      </c>
      <c r="D2799" s="13" t="s">
        <v>10351</v>
      </c>
      <c r="E2799" s="13" t="s">
        <v>10392</v>
      </c>
      <c r="F2799" s="12" t="s">
        <v>10393</v>
      </c>
      <c r="G2799" s="13" t="s">
        <v>5693</v>
      </c>
      <c r="H2799" s="12" t="s">
        <v>11792</v>
      </c>
      <c r="I2799" s="12" t="s">
        <v>12233</v>
      </c>
      <c r="J2799" s="12" t="s">
        <v>11070</v>
      </c>
      <c r="K2799" s="14" t="s">
        <v>11071</v>
      </c>
      <c r="L2799" s="15">
        <v>0</v>
      </c>
      <c r="M2799" s="15">
        <v>100</v>
      </c>
      <c r="N2799" s="15">
        <f t="shared" si="87"/>
        <v>100</v>
      </c>
      <c r="O2799" s="15" t="s">
        <v>12671</v>
      </c>
      <c r="P2799" s="16"/>
    </row>
    <row r="2800" spans="1:16" s="1" customFormat="1" hidden="1" x14ac:dyDescent="0.25">
      <c r="A2800" s="12">
        <f t="shared" si="86"/>
        <v>2799</v>
      </c>
      <c r="B2800" s="12" t="s">
        <v>303</v>
      </c>
      <c r="C2800" s="13" t="s">
        <v>5948</v>
      </c>
      <c r="D2800" s="13" t="s">
        <v>10351</v>
      </c>
      <c r="E2800" s="13" t="s">
        <v>10390</v>
      </c>
      <c r="F2800" s="12" t="s">
        <v>10391</v>
      </c>
      <c r="G2800" s="13" t="s">
        <v>8404</v>
      </c>
      <c r="H2800" s="12" t="s">
        <v>11792</v>
      </c>
      <c r="I2800" s="12" t="s">
        <v>12231</v>
      </c>
      <c r="J2800" s="12" t="s">
        <v>11072</v>
      </c>
      <c r="K2800" s="14" t="s">
        <v>11073</v>
      </c>
      <c r="L2800" s="15">
        <v>0</v>
      </c>
      <c r="M2800" s="15">
        <v>3840</v>
      </c>
      <c r="N2800" s="15">
        <f t="shared" si="87"/>
        <v>3840</v>
      </c>
      <c r="O2800" s="15" t="s">
        <v>12671</v>
      </c>
      <c r="P2800" s="16"/>
    </row>
    <row r="2801" spans="1:16" s="1" customFormat="1" hidden="1" x14ac:dyDescent="0.25">
      <c r="A2801" s="12">
        <f t="shared" si="86"/>
        <v>2800</v>
      </c>
      <c r="B2801" s="12" t="s">
        <v>770</v>
      </c>
      <c r="C2801" s="13" t="s">
        <v>6974</v>
      </c>
      <c r="D2801" s="13" t="s">
        <v>10158</v>
      </c>
      <c r="E2801" s="13" t="s">
        <v>10500</v>
      </c>
      <c r="F2801" s="12" t="s">
        <v>10503</v>
      </c>
      <c r="G2801" s="13" t="s">
        <v>10504</v>
      </c>
      <c r="H2801" s="12" t="s">
        <v>11792</v>
      </c>
      <c r="I2801" s="12" t="s">
        <v>12232</v>
      </c>
      <c r="J2801" s="12" t="s">
        <v>10877</v>
      </c>
      <c r="K2801" s="14" t="s">
        <v>10878</v>
      </c>
      <c r="L2801" s="15">
        <v>0</v>
      </c>
      <c r="M2801" s="15">
        <v>4800</v>
      </c>
      <c r="N2801" s="15">
        <f t="shared" si="87"/>
        <v>4800</v>
      </c>
      <c r="O2801" s="15" t="s">
        <v>12671</v>
      </c>
      <c r="P2801" s="16"/>
    </row>
    <row r="2802" spans="1:16" s="1" customFormat="1" hidden="1" x14ac:dyDescent="0.25">
      <c r="A2802" s="12">
        <f t="shared" si="86"/>
        <v>2801</v>
      </c>
      <c r="B2802" s="12" t="s">
        <v>1530</v>
      </c>
      <c r="C2802" s="13" t="s">
        <v>6341</v>
      </c>
      <c r="D2802" s="13" t="s">
        <v>10369</v>
      </c>
      <c r="E2802" s="13" t="s">
        <v>10370</v>
      </c>
      <c r="F2802" s="12" t="s">
        <v>10462</v>
      </c>
      <c r="G2802" s="13" t="s">
        <v>10463</v>
      </c>
      <c r="H2802" s="12" t="s">
        <v>11792</v>
      </c>
      <c r="I2802" s="12" t="s">
        <v>12229</v>
      </c>
      <c r="J2802" s="12" t="s">
        <v>11323</v>
      </c>
      <c r="K2802" s="14" t="s">
        <v>11324</v>
      </c>
      <c r="L2802" s="15">
        <v>0</v>
      </c>
      <c r="M2802" s="15">
        <v>350</v>
      </c>
      <c r="N2802" s="15">
        <f t="shared" si="87"/>
        <v>350</v>
      </c>
      <c r="O2802" s="15" t="s">
        <v>12671</v>
      </c>
      <c r="P2802" s="16"/>
    </row>
    <row r="2803" spans="1:16" s="1" customFormat="1" hidden="1" x14ac:dyDescent="0.25">
      <c r="A2803" s="12">
        <f t="shared" si="86"/>
        <v>2802</v>
      </c>
      <c r="B2803" s="12" t="s">
        <v>1095</v>
      </c>
      <c r="C2803" s="13" t="s">
        <v>7602</v>
      </c>
      <c r="D2803" s="13" t="s">
        <v>10369</v>
      </c>
      <c r="E2803" s="13" t="s">
        <v>10408</v>
      </c>
      <c r="F2803" s="12" t="s">
        <v>10409</v>
      </c>
      <c r="G2803" s="13" t="s">
        <v>10410</v>
      </c>
      <c r="H2803" s="12" t="s">
        <v>11792</v>
      </c>
      <c r="I2803" s="12" t="s">
        <v>12229</v>
      </c>
      <c r="J2803" s="12" t="s">
        <v>11347</v>
      </c>
      <c r="K2803" s="14" t="s">
        <v>11348</v>
      </c>
      <c r="L2803" s="15">
        <v>0</v>
      </c>
      <c r="M2803" s="15">
        <v>150</v>
      </c>
      <c r="N2803" s="15">
        <f t="shared" si="87"/>
        <v>150</v>
      </c>
      <c r="O2803" s="15" t="s">
        <v>12671</v>
      </c>
      <c r="P2803" s="16"/>
    </row>
    <row r="2804" spans="1:16" s="1" customFormat="1" hidden="1" x14ac:dyDescent="0.25">
      <c r="A2804" s="12">
        <f t="shared" si="86"/>
        <v>2803</v>
      </c>
      <c r="B2804" s="12" t="s">
        <v>3763</v>
      </c>
      <c r="C2804" s="13" t="s">
        <v>9072</v>
      </c>
      <c r="D2804" s="13" t="s">
        <v>10351</v>
      </c>
      <c r="E2804" s="13" t="s">
        <v>10392</v>
      </c>
      <c r="F2804" s="12" t="s">
        <v>10393</v>
      </c>
      <c r="G2804" s="13" t="s">
        <v>5693</v>
      </c>
      <c r="H2804" s="12" t="s">
        <v>11792</v>
      </c>
      <c r="I2804" s="12" t="s">
        <v>12229</v>
      </c>
      <c r="J2804" s="12" t="s">
        <v>11056</v>
      </c>
      <c r="K2804" s="14" t="s">
        <v>11057</v>
      </c>
      <c r="L2804" s="15">
        <v>0</v>
      </c>
      <c r="M2804" s="15">
        <v>1190</v>
      </c>
      <c r="N2804" s="15">
        <f t="shared" si="87"/>
        <v>1190</v>
      </c>
      <c r="O2804" s="15" t="s">
        <v>12671</v>
      </c>
      <c r="P2804" s="16"/>
    </row>
    <row r="2805" spans="1:16" s="1" customFormat="1" hidden="1" x14ac:dyDescent="0.25">
      <c r="A2805" s="12">
        <f t="shared" si="86"/>
        <v>2804</v>
      </c>
      <c r="B2805" s="12" t="s">
        <v>2200</v>
      </c>
      <c r="C2805" s="13" t="s">
        <v>8165</v>
      </c>
      <c r="D2805" s="13" t="s">
        <v>10351</v>
      </c>
      <c r="E2805" s="13" t="s">
        <v>10392</v>
      </c>
      <c r="F2805" s="12" t="s">
        <v>10393</v>
      </c>
      <c r="G2805" s="13" t="s">
        <v>5693</v>
      </c>
      <c r="H2805" s="12" t="s">
        <v>11792</v>
      </c>
      <c r="I2805" s="12" t="s">
        <v>12229</v>
      </c>
      <c r="J2805" s="12" t="s">
        <v>11056</v>
      </c>
      <c r="K2805" s="14" t="s">
        <v>11057</v>
      </c>
      <c r="L2805" s="15">
        <v>0</v>
      </c>
      <c r="M2805" s="15">
        <v>140</v>
      </c>
      <c r="N2805" s="15">
        <f t="shared" si="87"/>
        <v>140</v>
      </c>
      <c r="O2805" s="15" t="s">
        <v>12671</v>
      </c>
      <c r="P2805" s="16"/>
    </row>
    <row r="2806" spans="1:16" s="1" customFormat="1" hidden="1" x14ac:dyDescent="0.25">
      <c r="A2806" s="12">
        <f t="shared" si="86"/>
        <v>2805</v>
      </c>
      <c r="B2806" s="12" t="s">
        <v>1077</v>
      </c>
      <c r="C2806" s="13" t="s">
        <v>6930</v>
      </c>
      <c r="D2806" s="13" t="s">
        <v>10369</v>
      </c>
      <c r="E2806" s="13" t="s">
        <v>10408</v>
      </c>
      <c r="F2806" s="12" t="s">
        <v>10409</v>
      </c>
      <c r="G2806" s="13" t="s">
        <v>10410</v>
      </c>
      <c r="H2806" s="12" t="s">
        <v>11792</v>
      </c>
      <c r="I2806" s="12" t="s">
        <v>12229</v>
      </c>
      <c r="J2806" s="12" t="s">
        <v>11747</v>
      </c>
      <c r="K2806" s="14" t="s">
        <v>11748</v>
      </c>
      <c r="L2806" s="15">
        <v>150</v>
      </c>
      <c r="M2806" s="15">
        <v>0</v>
      </c>
      <c r="N2806" s="15">
        <f t="shared" si="87"/>
        <v>150</v>
      </c>
      <c r="O2806" s="15" t="s">
        <v>12671</v>
      </c>
      <c r="P2806" s="16"/>
    </row>
    <row r="2807" spans="1:16" s="1" customFormat="1" hidden="1" x14ac:dyDescent="0.25">
      <c r="A2807" s="12">
        <f t="shared" si="86"/>
        <v>2806</v>
      </c>
      <c r="B2807" s="12" t="s">
        <v>1096</v>
      </c>
      <c r="C2807" s="13" t="s">
        <v>7603</v>
      </c>
      <c r="D2807" s="13" t="s">
        <v>10369</v>
      </c>
      <c r="E2807" s="13" t="s">
        <v>10408</v>
      </c>
      <c r="F2807" s="12" t="s">
        <v>10409</v>
      </c>
      <c r="G2807" s="13" t="s">
        <v>10410</v>
      </c>
      <c r="H2807" s="12" t="s">
        <v>11792</v>
      </c>
      <c r="I2807" s="12" t="s">
        <v>12229</v>
      </c>
      <c r="J2807" s="12" t="s">
        <v>11347</v>
      </c>
      <c r="K2807" s="14" t="s">
        <v>11348</v>
      </c>
      <c r="L2807" s="15">
        <v>0</v>
      </c>
      <c r="M2807" s="15">
        <v>750</v>
      </c>
      <c r="N2807" s="15">
        <f t="shared" si="87"/>
        <v>750</v>
      </c>
      <c r="O2807" s="15" t="s">
        <v>12671</v>
      </c>
      <c r="P2807" s="16"/>
    </row>
    <row r="2808" spans="1:16" s="1" customFormat="1" hidden="1" x14ac:dyDescent="0.25">
      <c r="A2808" s="12">
        <f t="shared" si="86"/>
        <v>2807</v>
      </c>
      <c r="B2808" s="12" t="s">
        <v>4184</v>
      </c>
      <c r="C2808" s="13" t="s">
        <v>9324</v>
      </c>
      <c r="D2808" s="13" t="s">
        <v>10369</v>
      </c>
      <c r="E2808" s="13" t="s">
        <v>10408</v>
      </c>
      <c r="F2808" s="12" t="s">
        <v>10409</v>
      </c>
      <c r="G2808" s="13" t="s">
        <v>10410</v>
      </c>
      <c r="H2808" s="12" t="s">
        <v>11792</v>
      </c>
      <c r="I2808" s="12" t="s">
        <v>12230</v>
      </c>
      <c r="J2808" s="12" t="s">
        <v>11347</v>
      </c>
      <c r="K2808" s="14" t="s">
        <v>11348</v>
      </c>
      <c r="L2808" s="15">
        <v>0</v>
      </c>
      <c r="M2808" s="15">
        <v>6900</v>
      </c>
      <c r="N2808" s="15">
        <f t="shared" si="87"/>
        <v>6900</v>
      </c>
      <c r="O2808" s="15" t="s">
        <v>12671</v>
      </c>
      <c r="P2808" s="16"/>
    </row>
    <row r="2809" spans="1:16" s="1" customFormat="1" hidden="1" x14ac:dyDescent="0.25">
      <c r="A2809" s="12">
        <f t="shared" si="86"/>
        <v>2808</v>
      </c>
      <c r="B2809" s="12" t="s">
        <v>1075</v>
      </c>
      <c r="C2809" s="13" t="s">
        <v>5704</v>
      </c>
      <c r="D2809" s="13" t="s">
        <v>10369</v>
      </c>
      <c r="E2809" s="13" t="s">
        <v>10408</v>
      </c>
      <c r="F2809" s="12" t="s">
        <v>10409</v>
      </c>
      <c r="G2809" s="13" t="s">
        <v>10410</v>
      </c>
      <c r="H2809" s="12" t="s">
        <v>11789</v>
      </c>
      <c r="I2809" s="12" t="s">
        <v>12231</v>
      </c>
      <c r="J2809" s="12" t="s">
        <v>11330</v>
      </c>
      <c r="K2809" s="14" t="s">
        <v>12236</v>
      </c>
      <c r="L2809" s="15">
        <v>0</v>
      </c>
      <c r="M2809" s="15">
        <v>42100</v>
      </c>
      <c r="N2809" s="15">
        <f t="shared" si="87"/>
        <v>42100</v>
      </c>
      <c r="O2809" s="15" t="s">
        <v>12671</v>
      </c>
      <c r="P2809" s="16"/>
    </row>
    <row r="2810" spans="1:16" s="1" customFormat="1" hidden="1" x14ac:dyDescent="0.25">
      <c r="A2810" s="12">
        <f t="shared" si="86"/>
        <v>2809</v>
      </c>
      <c r="B2810" s="12" t="s">
        <v>3830</v>
      </c>
      <c r="C2810" s="13" t="s">
        <v>9114</v>
      </c>
      <c r="D2810" s="13" t="s">
        <v>10369</v>
      </c>
      <c r="E2810" s="13" t="s">
        <v>10370</v>
      </c>
      <c r="F2810" s="12" t="s">
        <v>10462</v>
      </c>
      <c r="G2810" s="13" t="s">
        <v>10463</v>
      </c>
      <c r="H2810" s="12" t="s">
        <v>11792</v>
      </c>
      <c r="I2810" s="12" t="s">
        <v>12229</v>
      </c>
      <c r="J2810" s="12" t="s">
        <v>11295</v>
      </c>
      <c r="K2810" s="14" t="s">
        <v>11296</v>
      </c>
      <c r="L2810" s="15">
        <v>0</v>
      </c>
      <c r="M2810" s="15">
        <v>150</v>
      </c>
      <c r="N2810" s="15">
        <f t="shared" si="87"/>
        <v>150</v>
      </c>
      <c r="O2810" s="15" t="s">
        <v>12671</v>
      </c>
      <c r="P2810" s="16"/>
    </row>
    <row r="2811" spans="1:16" s="1" customFormat="1" hidden="1" x14ac:dyDescent="0.25">
      <c r="A2811" s="12">
        <f t="shared" si="86"/>
        <v>2810</v>
      </c>
      <c r="B2811" s="12" t="s">
        <v>5271</v>
      </c>
      <c r="C2811" s="13" t="s">
        <v>9954</v>
      </c>
      <c r="D2811" s="13" t="s">
        <v>10369</v>
      </c>
      <c r="E2811" s="13" t="s">
        <v>10408</v>
      </c>
      <c r="F2811" s="12" t="s">
        <v>10409</v>
      </c>
      <c r="G2811" s="13" t="s">
        <v>10410</v>
      </c>
      <c r="H2811" s="12" t="s">
        <v>11792</v>
      </c>
      <c r="I2811" s="12" t="s">
        <v>12229</v>
      </c>
      <c r="J2811" s="12" t="s">
        <v>11347</v>
      </c>
      <c r="K2811" s="14" t="s">
        <v>11348</v>
      </c>
      <c r="L2811" s="15">
        <v>0</v>
      </c>
      <c r="M2811" s="15">
        <v>1750</v>
      </c>
      <c r="N2811" s="15">
        <f t="shared" si="87"/>
        <v>1750</v>
      </c>
      <c r="O2811" s="15" t="s">
        <v>12671</v>
      </c>
      <c r="P2811" s="16"/>
    </row>
    <row r="2812" spans="1:16" s="1" customFormat="1" hidden="1" x14ac:dyDescent="0.25">
      <c r="A2812" s="12">
        <f t="shared" si="86"/>
        <v>2811</v>
      </c>
      <c r="B2812" s="12" t="s">
        <v>5186</v>
      </c>
      <c r="C2812" s="13" t="s">
        <v>9897</v>
      </c>
      <c r="D2812" s="13" t="s">
        <v>10351</v>
      </c>
      <c r="E2812" s="13" t="s">
        <v>10392</v>
      </c>
      <c r="F2812" s="12" t="s">
        <v>10393</v>
      </c>
      <c r="G2812" s="13" t="s">
        <v>5693</v>
      </c>
      <c r="H2812" s="12" t="s">
        <v>11792</v>
      </c>
      <c r="I2812" s="12" t="s">
        <v>12229</v>
      </c>
      <c r="J2812" s="12" t="s">
        <v>11749</v>
      </c>
      <c r="K2812" s="14" t="s">
        <v>11259</v>
      </c>
      <c r="L2812" s="15">
        <v>0</v>
      </c>
      <c r="M2812" s="15">
        <v>1150</v>
      </c>
      <c r="N2812" s="15">
        <f t="shared" si="87"/>
        <v>1150</v>
      </c>
      <c r="O2812" s="15" t="s">
        <v>12671</v>
      </c>
      <c r="P2812" s="16"/>
    </row>
    <row r="2813" spans="1:16" s="1" customFormat="1" hidden="1" x14ac:dyDescent="0.25">
      <c r="A2813" s="12">
        <f t="shared" si="86"/>
        <v>2812</v>
      </c>
      <c r="B2813" s="12" t="s">
        <v>2393</v>
      </c>
      <c r="C2813" s="13" t="s">
        <v>8293</v>
      </c>
      <c r="D2813" s="13" t="s">
        <v>10363</v>
      </c>
      <c r="E2813" s="13" t="s">
        <v>10382</v>
      </c>
      <c r="F2813" s="12" t="s">
        <v>10567</v>
      </c>
      <c r="G2813" s="13" t="s">
        <v>10568</v>
      </c>
      <c r="H2813" s="12" t="s">
        <v>11792</v>
      </c>
      <c r="I2813" s="12" t="s">
        <v>12229</v>
      </c>
      <c r="J2813" s="12" t="s">
        <v>11223</v>
      </c>
      <c r="K2813" s="14" t="s">
        <v>11224</v>
      </c>
      <c r="L2813" s="15">
        <v>0</v>
      </c>
      <c r="M2813" s="15">
        <v>100</v>
      </c>
      <c r="N2813" s="15">
        <f t="shared" si="87"/>
        <v>100</v>
      </c>
      <c r="O2813" s="15" t="s">
        <v>12671</v>
      </c>
      <c r="P2813" s="16"/>
    </row>
    <row r="2814" spans="1:16" s="1" customFormat="1" hidden="1" x14ac:dyDescent="0.25">
      <c r="A2814" s="12">
        <f t="shared" si="86"/>
        <v>2813</v>
      </c>
      <c r="B2814" s="12" t="s">
        <v>766</v>
      </c>
      <c r="C2814" s="13" t="s">
        <v>6053</v>
      </c>
      <c r="D2814" s="13" t="s">
        <v>10158</v>
      </c>
      <c r="E2814" s="13" t="s">
        <v>10500</v>
      </c>
      <c r="F2814" s="12" t="s">
        <v>10503</v>
      </c>
      <c r="G2814" s="13" t="s">
        <v>10504</v>
      </c>
      <c r="H2814" s="12" t="s">
        <v>11792</v>
      </c>
      <c r="I2814" s="12" t="s">
        <v>12231</v>
      </c>
      <c r="J2814" s="12" t="s">
        <v>10887</v>
      </c>
      <c r="K2814" s="14" t="s">
        <v>10888</v>
      </c>
      <c r="L2814" s="15">
        <v>0</v>
      </c>
      <c r="M2814" s="15">
        <v>1250</v>
      </c>
      <c r="N2814" s="15">
        <f t="shared" si="87"/>
        <v>1250</v>
      </c>
      <c r="O2814" s="15" t="s">
        <v>12671</v>
      </c>
      <c r="P2814" s="16"/>
    </row>
    <row r="2815" spans="1:16" s="1" customFormat="1" hidden="1" x14ac:dyDescent="0.25">
      <c r="A2815" s="12">
        <f t="shared" si="86"/>
        <v>2814</v>
      </c>
      <c r="B2815" s="12" t="s">
        <v>1672</v>
      </c>
      <c r="C2815" s="13" t="s">
        <v>7870</v>
      </c>
      <c r="D2815" s="13" t="s">
        <v>10355</v>
      </c>
      <c r="E2815" s="13" t="s">
        <v>10373</v>
      </c>
      <c r="F2815" s="12" t="s">
        <v>10378</v>
      </c>
      <c r="G2815" s="13" t="s">
        <v>10379</v>
      </c>
      <c r="H2815" s="12" t="s">
        <v>11792</v>
      </c>
      <c r="I2815" s="12" t="s">
        <v>12229</v>
      </c>
      <c r="J2815" s="12" t="s">
        <v>11545</v>
      </c>
      <c r="K2815" s="14" t="s">
        <v>11546</v>
      </c>
      <c r="L2815" s="15">
        <v>0</v>
      </c>
      <c r="M2815" s="15">
        <v>150</v>
      </c>
      <c r="N2815" s="15">
        <f t="shared" si="87"/>
        <v>150</v>
      </c>
      <c r="O2815" s="15" t="s">
        <v>12671</v>
      </c>
      <c r="P2815" s="16"/>
    </row>
    <row r="2816" spans="1:16" s="1" customFormat="1" hidden="1" x14ac:dyDescent="0.25">
      <c r="A2816" s="12">
        <f t="shared" si="86"/>
        <v>2815</v>
      </c>
      <c r="B2816" s="12" t="s">
        <v>1084</v>
      </c>
      <c r="C2816" s="13" t="s">
        <v>6335</v>
      </c>
      <c r="D2816" s="13" t="s">
        <v>10369</v>
      </c>
      <c r="E2816" s="13" t="s">
        <v>10408</v>
      </c>
      <c r="F2816" s="12" t="s">
        <v>10409</v>
      </c>
      <c r="G2816" s="13" t="s">
        <v>10410</v>
      </c>
      <c r="H2816" s="12" t="s">
        <v>11792</v>
      </c>
      <c r="I2816" s="12" t="s">
        <v>12233</v>
      </c>
      <c r="J2816" s="12" t="s">
        <v>11426</v>
      </c>
      <c r="K2816" s="14" t="s">
        <v>11427</v>
      </c>
      <c r="L2816" s="15">
        <v>100</v>
      </c>
      <c r="M2816" s="15">
        <v>5800</v>
      </c>
      <c r="N2816" s="15">
        <f t="shared" si="87"/>
        <v>5900</v>
      </c>
      <c r="O2816" s="15" t="s">
        <v>12671</v>
      </c>
      <c r="P2816" s="16"/>
    </row>
    <row r="2817" spans="1:16" s="1" customFormat="1" hidden="1" x14ac:dyDescent="0.25">
      <c r="A2817" s="12">
        <f t="shared" si="86"/>
        <v>2816</v>
      </c>
      <c r="B2817" s="12" t="s">
        <v>4699</v>
      </c>
      <c r="C2817" s="13" t="s">
        <v>9624</v>
      </c>
      <c r="D2817" s="13" t="s">
        <v>10369</v>
      </c>
      <c r="E2817" s="13" t="s">
        <v>10408</v>
      </c>
      <c r="F2817" s="12" t="s">
        <v>10409</v>
      </c>
      <c r="G2817" s="13" t="s">
        <v>10410</v>
      </c>
      <c r="H2817" s="12" t="s">
        <v>11792</v>
      </c>
      <c r="I2817" s="12" t="s">
        <v>12232</v>
      </c>
      <c r="J2817" s="12" t="s">
        <v>11347</v>
      </c>
      <c r="K2817" s="14" t="s">
        <v>11348</v>
      </c>
      <c r="L2817" s="15">
        <v>0</v>
      </c>
      <c r="M2817" s="15">
        <v>550</v>
      </c>
      <c r="N2817" s="15">
        <f t="shared" si="87"/>
        <v>550</v>
      </c>
      <c r="O2817" s="15" t="s">
        <v>12671</v>
      </c>
      <c r="P2817" s="16"/>
    </row>
    <row r="2818" spans="1:16" s="1" customFormat="1" hidden="1" x14ac:dyDescent="0.25">
      <c r="A2818" s="12">
        <f t="shared" si="86"/>
        <v>2817</v>
      </c>
      <c r="B2818" s="12" t="s">
        <v>957</v>
      </c>
      <c r="C2818" s="13" t="s">
        <v>5855</v>
      </c>
      <c r="D2818" s="13" t="s">
        <v>10363</v>
      </c>
      <c r="E2818" s="13" t="s">
        <v>10382</v>
      </c>
      <c r="F2818" s="12" t="s">
        <v>10567</v>
      </c>
      <c r="G2818" s="13" t="s">
        <v>10568</v>
      </c>
      <c r="H2818" s="12" t="s">
        <v>11792</v>
      </c>
      <c r="I2818" s="12" t="s">
        <v>12229</v>
      </c>
      <c r="J2818" s="12" t="s">
        <v>11223</v>
      </c>
      <c r="K2818" s="14" t="s">
        <v>11224</v>
      </c>
      <c r="L2818" s="15">
        <v>0</v>
      </c>
      <c r="M2818" s="15">
        <v>1100</v>
      </c>
      <c r="N2818" s="15">
        <f t="shared" si="87"/>
        <v>1100</v>
      </c>
      <c r="O2818" s="15" t="s">
        <v>12671</v>
      </c>
      <c r="P2818" s="16"/>
    </row>
    <row r="2819" spans="1:16" s="1" customFormat="1" hidden="1" x14ac:dyDescent="0.25">
      <c r="A2819" s="12">
        <f t="shared" ref="A2819:A2882" si="88">ROW()-1</f>
        <v>2818</v>
      </c>
      <c r="B2819" s="12" t="s">
        <v>486</v>
      </c>
      <c r="C2819" s="13" t="s">
        <v>5746</v>
      </c>
      <c r="D2819" s="13" t="s">
        <v>10351</v>
      </c>
      <c r="E2819" s="13" t="s">
        <v>10392</v>
      </c>
      <c r="F2819" s="12" t="s">
        <v>10393</v>
      </c>
      <c r="G2819" s="13" t="s">
        <v>5693</v>
      </c>
      <c r="H2819" s="12" t="s">
        <v>11792</v>
      </c>
      <c r="I2819" s="12" t="s">
        <v>12230</v>
      </c>
      <c r="J2819" s="12" t="s">
        <v>11068</v>
      </c>
      <c r="K2819" s="14" t="s">
        <v>11069</v>
      </c>
      <c r="L2819" s="15">
        <v>0</v>
      </c>
      <c r="M2819" s="15">
        <v>1850</v>
      </c>
      <c r="N2819" s="15">
        <f t="shared" ref="N2819:N2882" si="89">SUM(L2819,M2819)</f>
        <v>1850</v>
      </c>
      <c r="O2819" s="15" t="s">
        <v>12671</v>
      </c>
      <c r="P2819" s="16"/>
    </row>
    <row r="2820" spans="1:16" s="1" customFormat="1" hidden="1" x14ac:dyDescent="0.25">
      <c r="A2820" s="12">
        <f t="shared" si="88"/>
        <v>2819</v>
      </c>
      <c r="B2820" s="12" t="s">
        <v>2100</v>
      </c>
      <c r="C2820" s="13" t="s">
        <v>8103</v>
      </c>
      <c r="D2820" s="13" t="s">
        <v>10351</v>
      </c>
      <c r="E2820" s="13" t="s">
        <v>10392</v>
      </c>
      <c r="F2820" s="12" t="s">
        <v>10393</v>
      </c>
      <c r="G2820" s="13" t="s">
        <v>5693</v>
      </c>
      <c r="H2820" s="12" t="s">
        <v>11792</v>
      </c>
      <c r="I2820" s="12" t="s">
        <v>12229</v>
      </c>
      <c r="J2820" s="12" t="s">
        <v>11066</v>
      </c>
      <c r="K2820" s="14" t="s">
        <v>11067</v>
      </c>
      <c r="L2820" s="15">
        <v>0</v>
      </c>
      <c r="M2820" s="15">
        <v>150</v>
      </c>
      <c r="N2820" s="15">
        <f t="shared" si="89"/>
        <v>150</v>
      </c>
      <c r="O2820" s="15" t="s">
        <v>12671</v>
      </c>
      <c r="P2820" s="16"/>
    </row>
    <row r="2821" spans="1:16" s="1" customFormat="1" hidden="1" x14ac:dyDescent="0.25">
      <c r="A2821" s="12">
        <f t="shared" si="88"/>
        <v>2820</v>
      </c>
      <c r="B2821" s="12" t="s">
        <v>2101</v>
      </c>
      <c r="C2821" s="13" t="s">
        <v>6723</v>
      </c>
      <c r="D2821" s="13" t="s">
        <v>10351</v>
      </c>
      <c r="E2821" s="13" t="s">
        <v>10392</v>
      </c>
      <c r="F2821" s="12" t="s">
        <v>10393</v>
      </c>
      <c r="G2821" s="13" t="s">
        <v>5693</v>
      </c>
      <c r="H2821" s="12" t="s">
        <v>11792</v>
      </c>
      <c r="I2821" s="12" t="s">
        <v>12230</v>
      </c>
      <c r="J2821" s="12" t="s">
        <v>11066</v>
      </c>
      <c r="K2821" s="14" t="s">
        <v>11067</v>
      </c>
      <c r="L2821" s="15">
        <v>0</v>
      </c>
      <c r="M2821" s="15">
        <v>680</v>
      </c>
      <c r="N2821" s="15">
        <f t="shared" si="89"/>
        <v>680</v>
      </c>
      <c r="O2821" s="15" t="s">
        <v>12671</v>
      </c>
      <c r="P2821" s="16"/>
    </row>
    <row r="2822" spans="1:16" s="1" customFormat="1" hidden="1" x14ac:dyDescent="0.25">
      <c r="A2822" s="12">
        <f t="shared" si="88"/>
        <v>2821</v>
      </c>
      <c r="B2822" s="12" t="s">
        <v>3415</v>
      </c>
      <c r="C2822" s="13" t="s">
        <v>8880</v>
      </c>
      <c r="D2822" s="13" t="s">
        <v>10351</v>
      </c>
      <c r="E2822" s="13" t="s">
        <v>10392</v>
      </c>
      <c r="F2822" s="12" t="s">
        <v>10393</v>
      </c>
      <c r="G2822" s="13" t="s">
        <v>5693</v>
      </c>
      <c r="H2822" s="12" t="s">
        <v>11792</v>
      </c>
      <c r="I2822" s="12" t="s">
        <v>12229</v>
      </c>
      <c r="J2822" s="12" t="s">
        <v>11066</v>
      </c>
      <c r="K2822" s="14" t="s">
        <v>11067</v>
      </c>
      <c r="L2822" s="15">
        <v>0</v>
      </c>
      <c r="M2822" s="15">
        <v>150</v>
      </c>
      <c r="N2822" s="15">
        <f t="shared" si="89"/>
        <v>150</v>
      </c>
      <c r="O2822" s="15" t="s">
        <v>12671</v>
      </c>
      <c r="P2822" s="16"/>
    </row>
    <row r="2823" spans="1:16" s="1" customFormat="1" hidden="1" x14ac:dyDescent="0.25">
      <c r="A2823" s="12">
        <f t="shared" si="88"/>
        <v>2822</v>
      </c>
      <c r="B2823" s="12" t="s">
        <v>3958</v>
      </c>
      <c r="C2823" s="13" t="s">
        <v>9192</v>
      </c>
      <c r="D2823" s="13" t="s">
        <v>10369</v>
      </c>
      <c r="E2823" s="13" t="s">
        <v>10408</v>
      </c>
      <c r="F2823" s="12" t="s">
        <v>10409</v>
      </c>
      <c r="G2823" s="13" t="s">
        <v>10410</v>
      </c>
      <c r="H2823" s="12" t="s">
        <v>11792</v>
      </c>
      <c r="I2823" s="12" t="s">
        <v>12229</v>
      </c>
      <c r="J2823" s="12" t="s">
        <v>11330</v>
      </c>
      <c r="K2823" s="14" t="s">
        <v>12236</v>
      </c>
      <c r="L2823" s="15">
        <v>0</v>
      </c>
      <c r="M2823" s="15">
        <v>400</v>
      </c>
      <c r="N2823" s="15">
        <f t="shared" si="89"/>
        <v>400</v>
      </c>
      <c r="O2823" s="15" t="s">
        <v>12671</v>
      </c>
      <c r="P2823" s="16"/>
    </row>
    <row r="2824" spans="1:16" s="1" customFormat="1" hidden="1" x14ac:dyDescent="0.25">
      <c r="A2824" s="12">
        <f t="shared" si="88"/>
        <v>2823</v>
      </c>
      <c r="B2824" s="12" t="s">
        <v>2103</v>
      </c>
      <c r="C2824" s="13" t="s">
        <v>6724</v>
      </c>
      <c r="D2824" s="13" t="s">
        <v>10351</v>
      </c>
      <c r="E2824" s="13" t="s">
        <v>10392</v>
      </c>
      <c r="F2824" s="12" t="s">
        <v>10393</v>
      </c>
      <c r="G2824" s="13" t="s">
        <v>5693</v>
      </c>
      <c r="H2824" s="12" t="s">
        <v>11792</v>
      </c>
      <c r="I2824" s="12" t="s">
        <v>12230</v>
      </c>
      <c r="J2824" s="12" t="s">
        <v>11066</v>
      </c>
      <c r="K2824" s="14" t="s">
        <v>11067</v>
      </c>
      <c r="L2824" s="15">
        <v>0</v>
      </c>
      <c r="M2824" s="15">
        <v>700</v>
      </c>
      <c r="N2824" s="15">
        <f t="shared" si="89"/>
        <v>700</v>
      </c>
      <c r="O2824" s="15" t="s">
        <v>12671</v>
      </c>
      <c r="P2824" s="16"/>
    </row>
    <row r="2825" spans="1:16" s="1" customFormat="1" hidden="1" x14ac:dyDescent="0.25">
      <c r="A2825" s="12">
        <f t="shared" si="88"/>
        <v>2824</v>
      </c>
      <c r="B2825" s="12" t="s">
        <v>747</v>
      </c>
      <c r="C2825" s="13" t="s">
        <v>7430</v>
      </c>
      <c r="D2825" s="13" t="s">
        <v>10158</v>
      </c>
      <c r="E2825" s="13" t="s">
        <v>10500</v>
      </c>
      <c r="F2825" s="12" t="s">
        <v>10503</v>
      </c>
      <c r="G2825" s="13" t="s">
        <v>10504</v>
      </c>
      <c r="H2825" s="12" t="s">
        <v>11792</v>
      </c>
      <c r="I2825" s="12" t="s">
        <v>12230</v>
      </c>
      <c r="J2825" s="12" t="s">
        <v>10885</v>
      </c>
      <c r="K2825" s="14" t="s">
        <v>10886</v>
      </c>
      <c r="L2825" s="15">
        <v>0</v>
      </c>
      <c r="M2825" s="15">
        <v>1100</v>
      </c>
      <c r="N2825" s="15">
        <f t="shared" si="89"/>
        <v>1100</v>
      </c>
      <c r="O2825" s="15" t="s">
        <v>12671</v>
      </c>
      <c r="P2825" s="16"/>
    </row>
    <row r="2826" spans="1:16" s="1" customFormat="1" hidden="1" x14ac:dyDescent="0.25">
      <c r="A2826" s="12">
        <f t="shared" si="88"/>
        <v>2825</v>
      </c>
      <c r="B2826" s="12" t="s">
        <v>4790</v>
      </c>
      <c r="C2826" s="13" t="s">
        <v>9004</v>
      </c>
      <c r="D2826" s="13" t="s">
        <v>10369</v>
      </c>
      <c r="E2826" s="13" t="s">
        <v>10370</v>
      </c>
      <c r="F2826" s="12" t="s">
        <v>10462</v>
      </c>
      <c r="G2826" s="13" t="s">
        <v>10463</v>
      </c>
      <c r="H2826" s="12" t="s">
        <v>11792</v>
      </c>
      <c r="I2826" s="12" t="s">
        <v>12229</v>
      </c>
      <c r="J2826" s="12" t="s">
        <v>11394</v>
      </c>
      <c r="K2826" s="14" t="s">
        <v>11395</v>
      </c>
      <c r="L2826" s="15">
        <v>0</v>
      </c>
      <c r="M2826" s="15">
        <v>450</v>
      </c>
      <c r="N2826" s="15">
        <f t="shared" si="89"/>
        <v>450</v>
      </c>
      <c r="O2826" s="15" t="s">
        <v>12671</v>
      </c>
      <c r="P2826" s="16"/>
    </row>
    <row r="2827" spans="1:16" s="1" customFormat="1" hidden="1" x14ac:dyDescent="0.25">
      <c r="A2827" s="12">
        <f t="shared" si="88"/>
        <v>2826</v>
      </c>
      <c r="B2827" s="12" t="s">
        <v>1946</v>
      </c>
      <c r="C2827" s="13" t="s">
        <v>8018</v>
      </c>
      <c r="D2827" s="13" t="s">
        <v>10363</v>
      </c>
      <c r="E2827" s="13" t="s">
        <v>10396</v>
      </c>
      <c r="F2827" s="12" t="s">
        <v>10512</v>
      </c>
      <c r="G2827" s="13" t="s">
        <v>9565</v>
      </c>
      <c r="H2827" s="12" t="s">
        <v>11792</v>
      </c>
      <c r="I2827" s="12" t="s">
        <v>12232</v>
      </c>
      <c r="J2827" s="12" t="s">
        <v>11196</v>
      </c>
      <c r="K2827" s="14" t="s">
        <v>11197</v>
      </c>
      <c r="L2827" s="15">
        <v>0</v>
      </c>
      <c r="M2827" s="15">
        <v>50</v>
      </c>
      <c r="N2827" s="15">
        <f t="shared" si="89"/>
        <v>50</v>
      </c>
      <c r="O2827" s="15" t="s">
        <v>12671</v>
      </c>
      <c r="P2827" s="16"/>
    </row>
    <row r="2828" spans="1:16" s="1" customFormat="1" hidden="1" x14ac:dyDescent="0.25">
      <c r="A2828" s="12">
        <f t="shared" si="88"/>
        <v>2827</v>
      </c>
      <c r="B2828" s="12" t="s">
        <v>3866</v>
      </c>
      <c r="C2828" s="13" t="s">
        <v>9137</v>
      </c>
      <c r="D2828" s="13" t="s">
        <v>10369</v>
      </c>
      <c r="E2828" s="13" t="s">
        <v>10161</v>
      </c>
      <c r="F2828" s="12" t="s">
        <v>10453</v>
      </c>
      <c r="G2828" s="13" t="s">
        <v>5751</v>
      </c>
      <c r="H2828" s="12" t="s">
        <v>11792</v>
      </c>
      <c r="I2828" s="12" t="s">
        <v>12229</v>
      </c>
      <c r="J2828" s="12" t="s">
        <v>11449</v>
      </c>
      <c r="K2828" s="14" t="s">
        <v>11450</v>
      </c>
      <c r="L2828" s="15">
        <v>0</v>
      </c>
      <c r="M2828" s="15">
        <v>300</v>
      </c>
      <c r="N2828" s="15">
        <f t="shared" si="89"/>
        <v>300</v>
      </c>
      <c r="O2828" s="15" t="s">
        <v>12671</v>
      </c>
      <c r="P2828" s="16"/>
    </row>
    <row r="2829" spans="1:16" s="1" customFormat="1" hidden="1" x14ac:dyDescent="0.25">
      <c r="A2829" s="12">
        <f t="shared" si="88"/>
        <v>2828</v>
      </c>
      <c r="B2829" s="12" t="s">
        <v>477</v>
      </c>
      <c r="C2829" s="13" t="s">
        <v>7236</v>
      </c>
      <c r="D2829" s="13" t="s">
        <v>10351</v>
      </c>
      <c r="E2829" s="13" t="s">
        <v>10392</v>
      </c>
      <c r="F2829" s="12" t="s">
        <v>10393</v>
      </c>
      <c r="G2829" s="13" t="s">
        <v>5693</v>
      </c>
      <c r="H2829" s="12" t="s">
        <v>11792</v>
      </c>
      <c r="I2829" s="12" t="s">
        <v>12229</v>
      </c>
      <c r="J2829" s="12" t="s">
        <v>11066</v>
      </c>
      <c r="K2829" s="14" t="s">
        <v>11067</v>
      </c>
      <c r="L2829" s="15">
        <v>0</v>
      </c>
      <c r="M2829" s="15">
        <v>40</v>
      </c>
      <c r="N2829" s="15">
        <f t="shared" si="89"/>
        <v>40</v>
      </c>
      <c r="O2829" s="15" t="s">
        <v>12671</v>
      </c>
      <c r="P2829" s="16"/>
    </row>
    <row r="2830" spans="1:16" s="1" customFormat="1" hidden="1" x14ac:dyDescent="0.25">
      <c r="A2830" s="12">
        <f t="shared" si="88"/>
        <v>2829</v>
      </c>
      <c r="B2830" s="12" t="s">
        <v>420</v>
      </c>
      <c r="C2830" s="13" t="s">
        <v>5875</v>
      </c>
      <c r="D2830" s="13" t="s">
        <v>10363</v>
      </c>
      <c r="E2830" s="13" t="s">
        <v>10416</v>
      </c>
      <c r="F2830" s="12" t="s">
        <v>10524</v>
      </c>
      <c r="G2830" s="13" t="s">
        <v>10525</v>
      </c>
      <c r="H2830" s="12" t="s">
        <v>11792</v>
      </c>
      <c r="I2830" s="12" t="s">
        <v>12231</v>
      </c>
      <c r="J2830" s="12" t="s">
        <v>11249</v>
      </c>
      <c r="K2830" s="14" t="s">
        <v>11250</v>
      </c>
      <c r="L2830" s="15">
        <v>0</v>
      </c>
      <c r="M2830" s="15">
        <v>2200</v>
      </c>
      <c r="N2830" s="15">
        <f t="shared" si="89"/>
        <v>2200</v>
      </c>
      <c r="O2830" s="15" t="s">
        <v>12671</v>
      </c>
      <c r="P2830" s="16"/>
    </row>
    <row r="2831" spans="1:16" s="1" customFormat="1" hidden="1" x14ac:dyDescent="0.25">
      <c r="A2831" s="12">
        <f t="shared" si="88"/>
        <v>2830</v>
      </c>
      <c r="B2831" s="12" t="s">
        <v>2341</v>
      </c>
      <c r="C2831" s="13" t="s">
        <v>6361</v>
      </c>
      <c r="D2831" s="13" t="s">
        <v>10355</v>
      </c>
      <c r="E2831" s="13" t="s">
        <v>10481</v>
      </c>
      <c r="F2831" s="12" t="s">
        <v>10544</v>
      </c>
      <c r="G2831" s="13" t="s">
        <v>10545</v>
      </c>
      <c r="H2831" s="12" t="s">
        <v>11792</v>
      </c>
      <c r="I2831" s="12" t="s">
        <v>12230</v>
      </c>
      <c r="J2831" s="12" t="s">
        <v>11520</v>
      </c>
      <c r="K2831" s="14" t="s">
        <v>11521</v>
      </c>
      <c r="L2831" s="15">
        <v>0</v>
      </c>
      <c r="M2831" s="15">
        <v>1000</v>
      </c>
      <c r="N2831" s="15">
        <f t="shared" si="89"/>
        <v>1000</v>
      </c>
      <c r="O2831" s="15" t="s">
        <v>12671</v>
      </c>
      <c r="P2831" s="16"/>
    </row>
    <row r="2832" spans="1:16" s="1" customFormat="1" hidden="1" x14ac:dyDescent="0.25">
      <c r="A2832" s="12">
        <f t="shared" si="88"/>
        <v>2831</v>
      </c>
      <c r="B2832" s="12" t="s">
        <v>4693</v>
      </c>
      <c r="C2832" s="13" t="s">
        <v>6264</v>
      </c>
      <c r="D2832" s="13" t="s">
        <v>10369</v>
      </c>
      <c r="E2832" s="13" t="s">
        <v>10161</v>
      </c>
      <c r="F2832" s="12" t="s">
        <v>10787</v>
      </c>
      <c r="G2832" s="13" t="s">
        <v>10788</v>
      </c>
      <c r="H2832" s="12" t="s">
        <v>11792</v>
      </c>
      <c r="I2832" s="12" t="s">
        <v>12232</v>
      </c>
      <c r="J2832" s="12" t="s">
        <v>11443</v>
      </c>
      <c r="K2832" s="14" t="s">
        <v>11444</v>
      </c>
      <c r="L2832" s="15">
        <v>0</v>
      </c>
      <c r="M2832" s="15">
        <v>500</v>
      </c>
      <c r="N2832" s="15">
        <f t="shared" si="89"/>
        <v>500</v>
      </c>
      <c r="O2832" s="15" t="s">
        <v>12671</v>
      </c>
      <c r="P2832" s="16"/>
    </row>
    <row r="2833" spans="1:16" s="1" customFormat="1" hidden="1" x14ac:dyDescent="0.25">
      <c r="A2833" s="12">
        <f t="shared" si="88"/>
        <v>2832</v>
      </c>
      <c r="B2833" s="12" t="s">
        <v>1316</v>
      </c>
      <c r="C2833" s="13" t="s">
        <v>5718</v>
      </c>
      <c r="D2833" s="13" t="s">
        <v>10369</v>
      </c>
      <c r="E2833" s="13" t="s">
        <v>10161</v>
      </c>
      <c r="F2833" s="12" t="s">
        <v>10787</v>
      </c>
      <c r="G2833" s="13" t="s">
        <v>10788</v>
      </c>
      <c r="H2833" s="12" t="s">
        <v>11789</v>
      </c>
      <c r="I2833" s="12" t="s">
        <v>12231</v>
      </c>
      <c r="J2833" s="12" t="s">
        <v>11447</v>
      </c>
      <c r="K2833" s="14" t="s">
        <v>11448</v>
      </c>
      <c r="L2833" s="15">
        <v>0</v>
      </c>
      <c r="M2833" s="15">
        <v>29600</v>
      </c>
      <c r="N2833" s="15">
        <f t="shared" si="89"/>
        <v>29600</v>
      </c>
      <c r="O2833" s="15" t="s">
        <v>12671</v>
      </c>
      <c r="P2833" s="16"/>
    </row>
    <row r="2834" spans="1:16" s="1" customFormat="1" hidden="1" x14ac:dyDescent="0.25">
      <c r="A2834" s="12">
        <f t="shared" si="88"/>
        <v>2833</v>
      </c>
      <c r="B2834" s="12" t="s">
        <v>1319</v>
      </c>
      <c r="C2834" s="13" t="s">
        <v>5686</v>
      </c>
      <c r="D2834" s="13" t="s">
        <v>10369</v>
      </c>
      <c r="E2834" s="13" t="s">
        <v>10161</v>
      </c>
      <c r="F2834" s="12" t="s">
        <v>10787</v>
      </c>
      <c r="G2834" s="13" t="s">
        <v>10788</v>
      </c>
      <c r="H2834" s="12" t="s">
        <v>11789</v>
      </c>
      <c r="I2834" s="12" t="s">
        <v>12231</v>
      </c>
      <c r="J2834" s="12" t="s">
        <v>11447</v>
      </c>
      <c r="K2834" s="14" t="s">
        <v>11448</v>
      </c>
      <c r="L2834" s="15">
        <v>0</v>
      </c>
      <c r="M2834" s="15">
        <v>49300</v>
      </c>
      <c r="N2834" s="15">
        <f t="shared" si="89"/>
        <v>49300</v>
      </c>
      <c r="O2834" s="15" t="s">
        <v>12671</v>
      </c>
      <c r="P2834" s="16"/>
    </row>
    <row r="2835" spans="1:16" s="1" customFormat="1" hidden="1" x14ac:dyDescent="0.25">
      <c r="A2835" s="12">
        <f t="shared" si="88"/>
        <v>2834</v>
      </c>
      <c r="B2835" s="12" t="s">
        <v>4256</v>
      </c>
      <c r="C2835" s="13" t="s">
        <v>6434</v>
      </c>
      <c r="D2835" s="13" t="s">
        <v>10158</v>
      </c>
      <c r="E2835" s="13" t="s">
        <v>10500</v>
      </c>
      <c r="F2835" s="12" t="s">
        <v>10501</v>
      </c>
      <c r="G2835" s="13" t="s">
        <v>10502</v>
      </c>
      <c r="H2835" s="12" t="s">
        <v>11792</v>
      </c>
      <c r="I2835" s="12" t="s">
        <v>12230</v>
      </c>
      <c r="J2835" s="12" t="s">
        <v>10869</v>
      </c>
      <c r="K2835" s="14" t="s">
        <v>10870</v>
      </c>
      <c r="L2835" s="15">
        <v>0</v>
      </c>
      <c r="M2835" s="15">
        <v>1900</v>
      </c>
      <c r="N2835" s="15">
        <f t="shared" si="89"/>
        <v>1900</v>
      </c>
      <c r="O2835" s="15" t="s">
        <v>12671</v>
      </c>
      <c r="P2835" s="16"/>
    </row>
    <row r="2836" spans="1:16" s="1" customFormat="1" hidden="1" x14ac:dyDescent="0.25">
      <c r="A2836" s="12">
        <f t="shared" si="88"/>
        <v>2835</v>
      </c>
      <c r="B2836" s="12" t="s">
        <v>3067</v>
      </c>
      <c r="C2836" s="13" t="s">
        <v>8682</v>
      </c>
      <c r="D2836" s="13" t="s">
        <v>10363</v>
      </c>
      <c r="E2836" s="13" t="s">
        <v>10382</v>
      </c>
      <c r="F2836" s="12" t="s">
        <v>10567</v>
      </c>
      <c r="G2836" s="13" t="s">
        <v>10568</v>
      </c>
      <c r="H2836" s="12" t="s">
        <v>11792</v>
      </c>
      <c r="I2836" s="12" t="s">
        <v>12230</v>
      </c>
      <c r="J2836" s="12" t="s">
        <v>11226</v>
      </c>
      <c r="K2836" s="14" t="s">
        <v>11227</v>
      </c>
      <c r="L2836" s="15">
        <v>0</v>
      </c>
      <c r="M2836" s="15">
        <v>350</v>
      </c>
      <c r="N2836" s="15">
        <f t="shared" si="89"/>
        <v>350</v>
      </c>
      <c r="O2836" s="15" t="s">
        <v>12671</v>
      </c>
      <c r="P2836" s="16"/>
    </row>
    <row r="2837" spans="1:16" s="1" customFormat="1" hidden="1" x14ac:dyDescent="0.25">
      <c r="A2837" s="12">
        <f t="shared" si="88"/>
        <v>2836</v>
      </c>
      <c r="B2837" s="12" t="s">
        <v>4563</v>
      </c>
      <c r="C2837" s="13" t="s">
        <v>9545</v>
      </c>
      <c r="D2837" s="13" t="s">
        <v>10369</v>
      </c>
      <c r="E2837" s="13" t="s">
        <v>10161</v>
      </c>
      <c r="F2837" s="12" t="s">
        <v>10787</v>
      </c>
      <c r="G2837" s="13" t="s">
        <v>10788</v>
      </c>
      <c r="H2837" s="12" t="s">
        <v>11792</v>
      </c>
      <c r="I2837" s="12" t="s">
        <v>12229</v>
      </c>
      <c r="J2837" s="12" t="s">
        <v>11705</v>
      </c>
      <c r="K2837" s="14" t="s">
        <v>11706</v>
      </c>
      <c r="L2837" s="15">
        <v>0</v>
      </c>
      <c r="M2837" s="15">
        <v>50</v>
      </c>
      <c r="N2837" s="15">
        <f t="shared" si="89"/>
        <v>50</v>
      </c>
      <c r="O2837" s="15" t="s">
        <v>12671</v>
      </c>
      <c r="P2837" s="16"/>
    </row>
    <row r="2838" spans="1:16" s="1" customFormat="1" hidden="1" x14ac:dyDescent="0.25">
      <c r="A2838" s="12">
        <f t="shared" si="88"/>
        <v>2837</v>
      </c>
      <c r="B2838" s="12" t="s">
        <v>4390</v>
      </c>
      <c r="C2838" s="13" t="s">
        <v>9446</v>
      </c>
      <c r="D2838" s="13" t="s">
        <v>10369</v>
      </c>
      <c r="E2838" s="13" t="s">
        <v>10161</v>
      </c>
      <c r="F2838" s="12" t="s">
        <v>10787</v>
      </c>
      <c r="G2838" s="13" t="s">
        <v>10788</v>
      </c>
      <c r="H2838" s="12" t="s">
        <v>11792</v>
      </c>
      <c r="I2838" s="12" t="s">
        <v>12229</v>
      </c>
      <c r="J2838" s="12" t="s">
        <v>11447</v>
      </c>
      <c r="K2838" s="14" t="s">
        <v>11448</v>
      </c>
      <c r="L2838" s="15">
        <v>0</v>
      </c>
      <c r="M2838" s="15">
        <v>50</v>
      </c>
      <c r="N2838" s="15">
        <f t="shared" si="89"/>
        <v>50</v>
      </c>
      <c r="O2838" s="15" t="s">
        <v>12671</v>
      </c>
      <c r="P2838" s="16"/>
    </row>
    <row r="2839" spans="1:16" s="1" customFormat="1" hidden="1" x14ac:dyDescent="0.25">
      <c r="A2839" s="12">
        <f t="shared" si="88"/>
        <v>2838</v>
      </c>
      <c r="B2839" s="12" t="s">
        <v>484</v>
      </c>
      <c r="C2839" s="13" t="s">
        <v>7243</v>
      </c>
      <c r="D2839" s="13" t="s">
        <v>10351</v>
      </c>
      <c r="E2839" s="13" t="s">
        <v>10392</v>
      </c>
      <c r="F2839" s="12" t="s">
        <v>10393</v>
      </c>
      <c r="G2839" s="13" t="s">
        <v>5693</v>
      </c>
      <c r="H2839" s="12" t="s">
        <v>11792</v>
      </c>
      <c r="I2839" s="12" t="s">
        <v>12230</v>
      </c>
      <c r="J2839" s="12" t="s">
        <v>11068</v>
      </c>
      <c r="K2839" s="14" t="s">
        <v>11069</v>
      </c>
      <c r="L2839" s="15">
        <v>0</v>
      </c>
      <c r="M2839" s="15">
        <v>200</v>
      </c>
      <c r="N2839" s="15">
        <f t="shared" si="89"/>
        <v>200</v>
      </c>
      <c r="O2839" s="15" t="s">
        <v>12671</v>
      </c>
      <c r="P2839" s="16"/>
    </row>
    <row r="2840" spans="1:16" s="1" customFormat="1" hidden="1" x14ac:dyDescent="0.25">
      <c r="A2840" s="12">
        <f t="shared" si="88"/>
        <v>2839</v>
      </c>
      <c r="B2840" s="12" t="s">
        <v>2083</v>
      </c>
      <c r="C2840" s="13" t="s">
        <v>8093</v>
      </c>
      <c r="D2840" s="13" t="s">
        <v>10158</v>
      </c>
      <c r="E2840" s="13" t="s">
        <v>10500</v>
      </c>
      <c r="F2840" s="12" t="s">
        <v>10501</v>
      </c>
      <c r="G2840" s="13" t="s">
        <v>10502</v>
      </c>
      <c r="H2840" s="12" t="s">
        <v>11792</v>
      </c>
      <c r="I2840" s="12" t="s">
        <v>12232</v>
      </c>
      <c r="J2840" s="12" t="s">
        <v>10875</v>
      </c>
      <c r="K2840" s="14" t="s">
        <v>10876</v>
      </c>
      <c r="L2840" s="15">
        <v>0</v>
      </c>
      <c r="M2840" s="15">
        <v>300</v>
      </c>
      <c r="N2840" s="15">
        <f t="shared" si="89"/>
        <v>300</v>
      </c>
      <c r="O2840" s="15" t="s">
        <v>12671</v>
      </c>
      <c r="P2840" s="16"/>
    </row>
    <row r="2841" spans="1:16" s="1" customFormat="1" hidden="1" x14ac:dyDescent="0.25">
      <c r="A2841" s="12">
        <f t="shared" si="88"/>
        <v>2840</v>
      </c>
      <c r="B2841" s="12" t="s">
        <v>659</v>
      </c>
      <c r="C2841" s="13" t="s">
        <v>7370</v>
      </c>
      <c r="D2841" s="13" t="s">
        <v>10158</v>
      </c>
      <c r="E2841" s="13" t="s">
        <v>10500</v>
      </c>
      <c r="F2841" s="12" t="s">
        <v>10501</v>
      </c>
      <c r="G2841" s="13" t="s">
        <v>10502</v>
      </c>
      <c r="H2841" s="12" t="s">
        <v>11792</v>
      </c>
      <c r="I2841" s="12" t="s">
        <v>12229</v>
      </c>
      <c r="J2841" s="12" t="s">
        <v>10869</v>
      </c>
      <c r="K2841" s="14" t="s">
        <v>10870</v>
      </c>
      <c r="L2841" s="15">
        <v>0</v>
      </c>
      <c r="M2841" s="15">
        <v>350</v>
      </c>
      <c r="N2841" s="15">
        <f t="shared" si="89"/>
        <v>350</v>
      </c>
      <c r="O2841" s="15" t="s">
        <v>12671</v>
      </c>
      <c r="P2841" s="16"/>
    </row>
    <row r="2842" spans="1:16" s="1" customFormat="1" hidden="1" x14ac:dyDescent="0.25">
      <c r="A2842" s="12">
        <f t="shared" si="88"/>
        <v>2841</v>
      </c>
      <c r="B2842" s="12" t="s">
        <v>1311</v>
      </c>
      <c r="C2842" s="13" t="s">
        <v>7709</v>
      </c>
      <c r="D2842" s="13" t="s">
        <v>10369</v>
      </c>
      <c r="E2842" s="13" t="s">
        <v>10439</v>
      </c>
      <c r="F2842" s="12" t="s">
        <v>10630</v>
      </c>
      <c r="G2842" s="13" t="s">
        <v>7192</v>
      </c>
      <c r="H2842" s="12" t="s">
        <v>11792</v>
      </c>
      <c r="I2842" s="12" t="s">
        <v>12229</v>
      </c>
      <c r="J2842" s="12" t="s">
        <v>11363</v>
      </c>
      <c r="K2842" s="14" t="s">
        <v>11364</v>
      </c>
      <c r="L2842" s="15">
        <v>0</v>
      </c>
      <c r="M2842" s="15">
        <v>750</v>
      </c>
      <c r="N2842" s="15">
        <f t="shared" si="89"/>
        <v>750</v>
      </c>
      <c r="O2842" s="15" t="s">
        <v>12671</v>
      </c>
      <c r="P2842" s="16"/>
    </row>
    <row r="2843" spans="1:16" s="1" customFormat="1" hidden="1" x14ac:dyDescent="0.25">
      <c r="A2843" s="12">
        <f t="shared" si="88"/>
        <v>2842</v>
      </c>
      <c r="B2843" s="12" t="s">
        <v>11865</v>
      </c>
      <c r="C2843" s="13" t="s">
        <v>11866</v>
      </c>
      <c r="D2843" s="13" t="s">
        <v>10445</v>
      </c>
      <c r="E2843" s="13" t="s">
        <v>10446</v>
      </c>
      <c r="F2843" s="12" t="s">
        <v>12228</v>
      </c>
      <c r="G2843" s="13" t="s">
        <v>11866</v>
      </c>
      <c r="H2843" s="12" t="s">
        <v>11792</v>
      </c>
      <c r="I2843" s="12" t="s">
        <v>12229</v>
      </c>
      <c r="J2843" s="12">
        <v>0</v>
      </c>
      <c r="K2843" s="14">
        <v>0</v>
      </c>
      <c r="L2843" s="15">
        <v>0</v>
      </c>
      <c r="M2843" s="15">
        <v>140</v>
      </c>
      <c r="N2843" s="15">
        <f t="shared" si="89"/>
        <v>140</v>
      </c>
      <c r="O2843" s="15" t="s">
        <v>12671</v>
      </c>
      <c r="P2843" s="16"/>
    </row>
    <row r="2844" spans="1:16" s="1" customFormat="1" hidden="1" x14ac:dyDescent="0.25">
      <c r="A2844" s="12">
        <f t="shared" si="88"/>
        <v>2843</v>
      </c>
      <c r="B2844" s="12" t="s">
        <v>3886</v>
      </c>
      <c r="C2844" s="13" t="s">
        <v>7416</v>
      </c>
      <c r="D2844" s="13" t="s">
        <v>10158</v>
      </c>
      <c r="E2844" s="13" t="s">
        <v>10500</v>
      </c>
      <c r="F2844" s="12" t="s">
        <v>10503</v>
      </c>
      <c r="G2844" s="13" t="s">
        <v>10504</v>
      </c>
      <c r="H2844" s="12" t="s">
        <v>11792</v>
      </c>
      <c r="I2844" s="12" t="s">
        <v>12229</v>
      </c>
      <c r="J2844" s="12" t="s">
        <v>10885</v>
      </c>
      <c r="K2844" s="14" t="s">
        <v>10886</v>
      </c>
      <c r="L2844" s="15">
        <v>0</v>
      </c>
      <c r="M2844" s="15">
        <v>150</v>
      </c>
      <c r="N2844" s="15">
        <f t="shared" si="89"/>
        <v>150</v>
      </c>
      <c r="O2844" s="15" t="s">
        <v>12671</v>
      </c>
      <c r="P2844" s="16"/>
    </row>
    <row r="2845" spans="1:16" s="1" customFormat="1" hidden="1" x14ac:dyDescent="0.25">
      <c r="A2845" s="12">
        <f t="shared" si="88"/>
        <v>2844</v>
      </c>
      <c r="B2845" s="12" t="s">
        <v>763</v>
      </c>
      <c r="C2845" s="13" t="s">
        <v>7439</v>
      </c>
      <c r="D2845" s="13" t="s">
        <v>10158</v>
      </c>
      <c r="E2845" s="13" t="s">
        <v>10500</v>
      </c>
      <c r="F2845" s="12" t="s">
        <v>10503</v>
      </c>
      <c r="G2845" s="13" t="s">
        <v>10504</v>
      </c>
      <c r="H2845" s="12" t="s">
        <v>11792</v>
      </c>
      <c r="I2845" s="12" t="s">
        <v>12229</v>
      </c>
      <c r="J2845" s="12" t="s">
        <v>10887</v>
      </c>
      <c r="K2845" s="14" t="s">
        <v>10888</v>
      </c>
      <c r="L2845" s="15">
        <v>0</v>
      </c>
      <c r="M2845" s="15">
        <v>50</v>
      </c>
      <c r="N2845" s="15">
        <f t="shared" si="89"/>
        <v>50</v>
      </c>
      <c r="O2845" s="15" t="s">
        <v>12671</v>
      </c>
      <c r="P2845" s="16"/>
    </row>
    <row r="2846" spans="1:16" s="1" customFormat="1" hidden="1" x14ac:dyDescent="0.25">
      <c r="A2846" s="12">
        <f t="shared" si="88"/>
        <v>2845</v>
      </c>
      <c r="B2846" s="12" t="s">
        <v>2812</v>
      </c>
      <c r="C2846" s="13" t="s">
        <v>8535</v>
      </c>
      <c r="D2846" s="13" t="s">
        <v>10158</v>
      </c>
      <c r="E2846" s="13" t="s">
        <v>10500</v>
      </c>
      <c r="F2846" s="12" t="s">
        <v>10503</v>
      </c>
      <c r="G2846" s="13" t="s">
        <v>10504</v>
      </c>
      <c r="H2846" s="12" t="s">
        <v>11792</v>
      </c>
      <c r="I2846" s="12" t="s">
        <v>12229</v>
      </c>
      <c r="J2846" s="12" t="s">
        <v>10887</v>
      </c>
      <c r="K2846" s="14" t="s">
        <v>10888</v>
      </c>
      <c r="L2846" s="15">
        <v>0</v>
      </c>
      <c r="M2846" s="15">
        <v>1100</v>
      </c>
      <c r="N2846" s="15">
        <f t="shared" si="89"/>
        <v>1100</v>
      </c>
      <c r="O2846" s="15" t="s">
        <v>12671</v>
      </c>
      <c r="P2846" s="16"/>
    </row>
    <row r="2847" spans="1:16" s="1" customFormat="1" hidden="1" x14ac:dyDescent="0.25">
      <c r="A2847" s="12">
        <f t="shared" si="88"/>
        <v>2846</v>
      </c>
      <c r="B2847" s="12" t="s">
        <v>762</v>
      </c>
      <c r="C2847" s="13" t="s">
        <v>6565</v>
      </c>
      <c r="D2847" s="13" t="s">
        <v>10158</v>
      </c>
      <c r="E2847" s="13" t="s">
        <v>10500</v>
      </c>
      <c r="F2847" s="12" t="s">
        <v>10503</v>
      </c>
      <c r="G2847" s="13" t="s">
        <v>10504</v>
      </c>
      <c r="H2847" s="12" t="s">
        <v>11792</v>
      </c>
      <c r="I2847" s="12" t="s">
        <v>12233</v>
      </c>
      <c r="J2847" s="12" t="s">
        <v>10887</v>
      </c>
      <c r="K2847" s="14" t="s">
        <v>10888</v>
      </c>
      <c r="L2847" s="15">
        <v>0</v>
      </c>
      <c r="M2847" s="15">
        <v>600</v>
      </c>
      <c r="N2847" s="15">
        <f t="shared" si="89"/>
        <v>600</v>
      </c>
      <c r="O2847" s="15" t="s">
        <v>12671</v>
      </c>
      <c r="P2847" s="16"/>
    </row>
    <row r="2848" spans="1:16" s="1" customFormat="1" hidden="1" x14ac:dyDescent="0.25">
      <c r="A2848" s="12">
        <f t="shared" si="88"/>
        <v>2847</v>
      </c>
      <c r="B2848" s="12" t="s">
        <v>1078</v>
      </c>
      <c r="C2848" s="13" t="s">
        <v>7595</v>
      </c>
      <c r="D2848" s="13" t="s">
        <v>10369</v>
      </c>
      <c r="E2848" s="13" t="s">
        <v>10408</v>
      </c>
      <c r="F2848" s="12" t="s">
        <v>10409</v>
      </c>
      <c r="G2848" s="13" t="s">
        <v>10410</v>
      </c>
      <c r="H2848" s="12" t="s">
        <v>11792</v>
      </c>
      <c r="I2848" s="12" t="s">
        <v>12229</v>
      </c>
      <c r="J2848" s="12" t="s">
        <v>11415</v>
      </c>
      <c r="K2848" s="14" t="s">
        <v>12235</v>
      </c>
      <c r="L2848" s="15">
        <v>100</v>
      </c>
      <c r="M2848" s="15">
        <v>650</v>
      </c>
      <c r="N2848" s="15">
        <f t="shared" si="89"/>
        <v>750</v>
      </c>
      <c r="O2848" s="15" t="s">
        <v>12671</v>
      </c>
      <c r="P2848" s="16"/>
    </row>
    <row r="2849" spans="1:16" s="1" customFormat="1" hidden="1" x14ac:dyDescent="0.25">
      <c r="A2849" s="12">
        <f t="shared" si="88"/>
        <v>2848</v>
      </c>
      <c r="B2849" s="12" t="s">
        <v>3206</v>
      </c>
      <c r="C2849" s="13" t="s">
        <v>8759</v>
      </c>
      <c r="D2849" s="13" t="s">
        <v>10363</v>
      </c>
      <c r="E2849" s="13" t="s">
        <v>10382</v>
      </c>
      <c r="F2849" s="12" t="s">
        <v>10567</v>
      </c>
      <c r="G2849" s="13" t="s">
        <v>10568</v>
      </c>
      <c r="H2849" s="12" t="s">
        <v>11792</v>
      </c>
      <c r="I2849" s="12" t="s">
        <v>12232</v>
      </c>
      <c r="J2849" s="12" t="s">
        <v>11223</v>
      </c>
      <c r="K2849" s="14" t="s">
        <v>11224</v>
      </c>
      <c r="L2849" s="15">
        <v>400</v>
      </c>
      <c r="M2849" s="15">
        <v>600</v>
      </c>
      <c r="N2849" s="15">
        <f t="shared" si="89"/>
        <v>1000</v>
      </c>
      <c r="O2849" s="15" t="s">
        <v>12671</v>
      </c>
      <c r="P2849" s="16"/>
    </row>
    <row r="2850" spans="1:16" s="1" customFormat="1" hidden="1" x14ac:dyDescent="0.25">
      <c r="A2850" s="12">
        <f t="shared" si="88"/>
        <v>2849</v>
      </c>
      <c r="B2850" s="12" t="s">
        <v>956</v>
      </c>
      <c r="C2850" s="13" t="s">
        <v>7545</v>
      </c>
      <c r="D2850" s="13" t="s">
        <v>10363</v>
      </c>
      <c r="E2850" s="13" t="s">
        <v>10382</v>
      </c>
      <c r="F2850" s="12" t="s">
        <v>10567</v>
      </c>
      <c r="G2850" s="13" t="s">
        <v>10568</v>
      </c>
      <c r="H2850" s="12" t="s">
        <v>11792</v>
      </c>
      <c r="I2850" s="12" t="s">
        <v>12229</v>
      </c>
      <c r="J2850" s="12" t="s">
        <v>11223</v>
      </c>
      <c r="K2850" s="14" t="s">
        <v>11224</v>
      </c>
      <c r="L2850" s="15">
        <v>0</v>
      </c>
      <c r="M2850" s="15">
        <v>100</v>
      </c>
      <c r="N2850" s="15">
        <f t="shared" si="89"/>
        <v>100</v>
      </c>
      <c r="O2850" s="15" t="s">
        <v>12671</v>
      </c>
      <c r="P2850" s="16"/>
    </row>
    <row r="2851" spans="1:16" s="1" customFormat="1" hidden="1" x14ac:dyDescent="0.25">
      <c r="A2851" s="12">
        <f t="shared" si="88"/>
        <v>2850</v>
      </c>
      <c r="B2851" s="12" t="s">
        <v>3165</v>
      </c>
      <c r="C2851" s="13" t="s">
        <v>7703</v>
      </c>
      <c r="D2851" s="13" t="s">
        <v>10355</v>
      </c>
      <c r="E2851" s="13" t="s">
        <v>10477</v>
      </c>
      <c r="F2851" s="12" t="s">
        <v>10579</v>
      </c>
      <c r="G2851" s="13" t="s">
        <v>5737</v>
      </c>
      <c r="H2851" s="12" t="s">
        <v>11792</v>
      </c>
      <c r="I2851" s="12" t="s">
        <v>12229</v>
      </c>
      <c r="J2851" s="12" t="s">
        <v>11688</v>
      </c>
      <c r="K2851" s="14" t="s">
        <v>10965</v>
      </c>
      <c r="L2851" s="15">
        <v>0</v>
      </c>
      <c r="M2851" s="15">
        <v>450</v>
      </c>
      <c r="N2851" s="15">
        <f t="shared" si="89"/>
        <v>450</v>
      </c>
      <c r="O2851" s="15" t="s">
        <v>12671</v>
      </c>
      <c r="P2851" s="16"/>
    </row>
    <row r="2852" spans="1:16" s="1" customFormat="1" hidden="1" x14ac:dyDescent="0.25">
      <c r="A2852" s="12">
        <f t="shared" si="88"/>
        <v>2851</v>
      </c>
      <c r="B2852" s="12" t="s">
        <v>2506</v>
      </c>
      <c r="C2852" s="13" t="s">
        <v>8367</v>
      </c>
      <c r="D2852" s="13" t="s">
        <v>10369</v>
      </c>
      <c r="E2852" s="13" t="s">
        <v>10408</v>
      </c>
      <c r="F2852" s="12" t="s">
        <v>10409</v>
      </c>
      <c r="G2852" s="13" t="s">
        <v>10410</v>
      </c>
      <c r="H2852" s="12" t="s">
        <v>11792</v>
      </c>
      <c r="I2852" s="12" t="s">
        <v>12229</v>
      </c>
      <c r="J2852" s="12" t="s">
        <v>11347</v>
      </c>
      <c r="K2852" s="14" t="s">
        <v>11348</v>
      </c>
      <c r="L2852" s="15">
        <v>0</v>
      </c>
      <c r="M2852" s="15">
        <v>50</v>
      </c>
      <c r="N2852" s="15">
        <f t="shared" si="89"/>
        <v>50</v>
      </c>
      <c r="O2852" s="15" t="s">
        <v>12671</v>
      </c>
      <c r="P2852" s="16"/>
    </row>
    <row r="2853" spans="1:16" s="1" customFormat="1" hidden="1" x14ac:dyDescent="0.25">
      <c r="A2853" s="12">
        <f t="shared" si="88"/>
        <v>2852</v>
      </c>
      <c r="B2853" s="12" t="s">
        <v>1085</v>
      </c>
      <c r="C2853" s="13" t="s">
        <v>6599</v>
      </c>
      <c r="D2853" s="13" t="s">
        <v>10369</v>
      </c>
      <c r="E2853" s="13" t="s">
        <v>10408</v>
      </c>
      <c r="F2853" s="12" t="s">
        <v>10409</v>
      </c>
      <c r="G2853" s="13" t="s">
        <v>10410</v>
      </c>
      <c r="H2853" s="12" t="s">
        <v>11792</v>
      </c>
      <c r="I2853" s="12" t="s">
        <v>12230</v>
      </c>
      <c r="J2853" s="12" t="s">
        <v>11330</v>
      </c>
      <c r="K2853" s="14" t="s">
        <v>12236</v>
      </c>
      <c r="L2853" s="15">
        <v>50</v>
      </c>
      <c r="M2853" s="15">
        <v>200</v>
      </c>
      <c r="N2853" s="15">
        <f t="shared" si="89"/>
        <v>250</v>
      </c>
      <c r="O2853" s="15" t="s">
        <v>12671</v>
      </c>
      <c r="P2853" s="16"/>
    </row>
    <row r="2854" spans="1:16" s="1" customFormat="1" hidden="1" x14ac:dyDescent="0.25">
      <c r="A2854" s="12">
        <f t="shared" si="88"/>
        <v>2853</v>
      </c>
      <c r="B2854" s="12" t="s">
        <v>3783</v>
      </c>
      <c r="C2854" s="13" t="s">
        <v>9084</v>
      </c>
      <c r="D2854" s="13" t="s">
        <v>10363</v>
      </c>
      <c r="E2854" s="13" t="s">
        <v>10416</v>
      </c>
      <c r="F2854" s="12" t="s">
        <v>10524</v>
      </c>
      <c r="G2854" s="13" t="s">
        <v>10525</v>
      </c>
      <c r="H2854" s="12" t="s">
        <v>11792</v>
      </c>
      <c r="I2854" s="12" t="s">
        <v>12230</v>
      </c>
      <c r="J2854" s="12" t="s">
        <v>11251</v>
      </c>
      <c r="K2854" s="14" t="s">
        <v>11252</v>
      </c>
      <c r="L2854" s="15">
        <v>0</v>
      </c>
      <c r="M2854" s="15">
        <v>350</v>
      </c>
      <c r="N2854" s="15">
        <f t="shared" si="89"/>
        <v>350</v>
      </c>
      <c r="O2854" s="15" t="s">
        <v>12671</v>
      </c>
      <c r="P2854" s="16"/>
    </row>
    <row r="2855" spans="1:16" s="1" customFormat="1" hidden="1" x14ac:dyDescent="0.25">
      <c r="A2855" s="12">
        <f t="shared" si="88"/>
        <v>2854</v>
      </c>
      <c r="B2855" s="12" t="s">
        <v>1076</v>
      </c>
      <c r="C2855" s="13" t="s">
        <v>5741</v>
      </c>
      <c r="D2855" s="13" t="s">
        <v>10369</v>
      </c>
      <c r="E2855" s="13" t="s">
        <v>10408</v>
      </c>
      <c r="F2855" s="12" t="s">
        <v>10409</v>
      </c>
      <c r="G2855" s="13" t="s">
        <v>10410</v>
      </c>
      <c r="H2855" s="12" t="s">
        <v>11789</v>
      </c>
      <c r="I2855" s="12" t="s">
        <v>12231</v>
      </c>
      <c r="J2855" s="12" t="s">
        <v>11330</v>
      </c>
      <c r="K2855" s="14" t="s">
        <v>12236</v>
      </c>
      <c r="L2855" s="15">
        <v>0</v>
      </c>
      <c r="M2855" s="15">
        <v>39800</v>
      </c>
      <c r="N2855" s="15">
        <f t="shared" si="89"/>
        <v>39800</v>
      </c>
      <c r="O2855" s="15" t="s">
        <v>12671</v>
      </c>
      <c r="P2855" s="16"/>
    </row>
    <row r="2856" spans="1:16" s="1" customFormat="1" hidden="1" x14ac:dyDescent="0.25">
      <c r="A2856" s="12">
        <f t="shared" si="88"/>
        <v>2855</v>
      </c>
      <c r="B2856" s="12" t="s">
        <v>2757</v>
      </c>
      <c r="C2856" s="13" t="s">
        <v>5910</v>
      </c>
      <c r="D2856" s="13" t="s">
        <v>10369</v>
      </c>
      <c r="E2856" s="13" t="s">
        <v>10408</v>
      </c>
      <c r="F2856" s="12" t="s">
        <v>10409</v>
      </c>
      <c r="G2856" s="13" t="s">
        <v>10410</v>
      </c>
      <c r="H2856" s="12" t="s">
        <v>11792</v>
      </c>
      <c r="I2856" s="12" t="s">
        <v>12233</v>
      </c>
      <c r="J2856" s="12" t="s">
        <v>11415</v>
      </c>
      <c r="K2856" s="14" t="s">
        <v>12235</v>
      </c>
      <c r="L2856" s="15">
        <v>50</v>
      </c>
      <c r="M2856" s="15">
        <v>2300</v>
      </c>
      <c r="N2856" s="15">
        <f t="shared" si="89"/>
        <v>2350</v>
      </c>
      <c r="O2856" s="15" t="s">
        <v>12671</v>
      </c>
      <c r="P2856" s="16"/>
    </row>
    <row r="2857" spans="1:16" s="1" customFormat="1" hidden="1" x14ac:dyDescent="0.25">
      <c r="A2857" s="12">
        <f t="shared" si="88"/>
        <v>2856</v>
      </c>
      <c r="B2857" s="12" t="s">
        <v>3832</v>
      </c>
      <c r="C2857" s="13" t="s">
        <v>6963</v>
      </c>
      <c r="D2857" s="13" t="s">
        <v>10369</v>
      </c>
      <c r="E2857" s="13" t="s">
        <v>10408</v>
      </c>
      <c r="F2857" s="12" t="s">
        <v>10409</v>
      </c>
      <c r="G2857" s="13" t="s">
        <v>10410</v>
      </c>
      <c r="H2857" s="12" t="s">
        <v>11792</v>
      </c>
      <c r="I2857" s="12" t="s">
        <v>12229</v>
      </c>
      <c r="J2857" s="12" t="s">
        <v>11415</v>
      </c>
      <c r="K2857" s="14" t="s">
        <v>12235</v>
      </c>
      <c r="L2857" s="15">
        <v>0</v>
      </c>
      <c r="M2857" s="15">
        <v>1200</v>
      </c>
      <c r="N2857" s="15">
        <f t="shared" si="89"/>
        <v>1200</v>
      </c>
      <c r="O2857" s="15" t="s">
        <v>12671</v>
      </c>
      <c r="P2857" s="16"/>
    </row>
    <row r="2858" spans="1:16" s="1" customFormat="1" hidden="1" x14ac:dyDescent="0.25">
      <c r="A2858" s="12">
        <f t="shared" si="88"/>
        <v>2857</v>
      </c>
      <c r="B2858" s="12" t="s">
        <v>2224</v>
      </c>
      <c r="C2858" s="13" t="s">
        <v>8178</v>
      </c>
      <c r="D2858" s="13" t="s">
        <v>10351</v>
      </c>
      <c r="E2858" s="13" t="s">
        <v>10392</v>
      </c>
      <c r="F2858" s="12" t="s">
        <v>10393</v>
      </c>
      <c r="G2858" s="13" t="s">
        <v>5693</v>
      </c>
      <c r="H2858" s="12" t="s">
        <v>11792</v>
      </c>
      <c r="I2858" s="12" t="s">
        <v>12229</v>
      </c>
      <c r="J2858" s="12" t="s">
        <v>11068</v>
      </c>
      <c r="K2858" s="14" t="s">
        <v>11069</v>
      </c>
      <c r="L2858" s="15">
        <v>0</v>
      </c>
      <c r="M2858" s="15">
        <v>600</v>
      </c>
      <c r="N2858" s="15">
        <f t="shared" si="89"/>
        <v>600</v>
      </c>
      <c r="O2858" s="15" t="s">
        <v>12671</v>
      </c>
      <c r="P2858" s="16"/>
    </row>
    <row r="2859" spans="1:16" s="1" customFormat="1" hidden="1" x14ac:dyDescent="0.25">
      <c r="A2859" s="12">
        <f t="shared" si="88"/>
        <v>2858</v>
      </c>
      <c r="B2859" s="12" t="s">
        <v>2378</v>
      </c>
      <c r="C2859" s="13" t="s">
        <v>6932</v>
      </c>
      <c r="D2859" s="13" t="s">
        <v>10369</v>
      </c>
      <c r="E2859" s="13" t="s">
        <v>10162</v>
      </c>
      <c r="F2859" s="12" t="s">
        <v>10163</v>
      </c>
      <c r="G2859" s="13" t="s">
        <v>10164</v>
      </c>
      <c r="H2859" s="12" t="s">
        <v>11792</v>
      </c>
      <c r="I2859" s="12" t="s">
        <v>12230</v>
      </c>
      <c r="J2859" s="12" t="s">
        <v>11484</v>
      </c>
      <c r="K2859" s="14" t="s">
        <v>11485</v>
      </c>
      <c r="L2859" s="15">
        <v>100</v>
      </c>
      <c r="M2859" s="15">
        <v>5600</v>
      </c>
      <c r="N2859" s="15">
        <f t="shared" si="89"/>
        <v>5700</v>
      </c>
      <c r="O2859" s="15" t="s">
        <v>12671</v>
      </c>
      <c r="P2859" s="16"/>
    </row>
    <row r="2860" spans="1:16" s="1" customFormat="1" hidden="1" x14ac:dyDescent="0.25">
      <c r="A2860" s="12">
        <f t="shared" si="88"/>
        <v>2859</v>
      </c>
      <c r="B2860" s="12" t="s">
        <v>1073</v>
      </c>
      <c r="C2860" s="13" t="s">
        <v>6172</v>
      </c>
      <c r="D2860" s="13" t="s">
        <v>10369</v>
      </c>
      <c r="E2860" s="13" t="s">
        <v>10408</v>
      </c>
      <c r="F2860" s="12" t="s">
        <v>10409</v>
      </c>
      <c r="G2860" s="13" t="s">
        <v>10410</v>
      </c>
      <c r="H2860" s="12" t="s">
        <v>11792</v>
      </c>
      <c r="I2860" s="12" t="s">
        <v>12233</v>
      </c>
      <c r="J2860" s="12" t="s">
        <v>11330</v>
      </c>
      <c r="K2860" s="14" t="s">
        <v>12236</v>
      </c>
      <c r="L2860" s="15">
        <v>0</v>
      </c>
      <c r="M2860" s="15">
        <v>4500</v>
      </c>
      <c r="N2860" s="15">
        <f t="shared" si="89"/>
        <v>4500</v>
      </c>
      <c r="O2860" s="15" t="s">
        <v>12671</v>
      </c>
      <c r="P2860" s="16"/>
    </row>
    <row r="2861" spans="1:16" s="1" customFormat="1" hidden="1" x14ac:dyDescent="0.25">
      <c r="A2861" s="12">
        <f t="shared" si="88"/>
        <v>2860</v>
      </c>
      <c r="B2861" s="12" t="s">
        <v>5107</v>
      </c>
      <c r="C2861" s="13" t="s">
        <v>9852</v>
      </c>
      <c r="D2861" s="13" t="s">
        <v>10355</v>
      </c>
      <c r="E2861" s="13" t="s">
        <v>10481</v>
      </c>
      <c r="F2861" s="12" t="s">
        <v>10544</v>
      </c>
      <c r="G2861" s="13" t="s">
        <v>10545</v>
      </c>
      <c r="H2861" s="12" t="s">
        <v>11792</v>
      </c>
      <c r="I2861" s="12" t="s">
        <v>12229</v>
      </c>
      <c r="J2861" s="12" t="s">
        <v>11520</v>
      </c>
      <c r="K2861" s="14" t="s">
        <v>11521</v>
      </c>
      <c r="L2861" s="15">
        <v>0</v>
      </c>
      <c r="M2861" s="15">
        <v>350</v>
      </c>
      <c r="N2861" s="15">
        <f t="shared" si="89"/>
        <v>350</v>
      </c>
      <c r="O2861" s="15" t="s">
        <v>12671</v>
      </c>
      <c r="P2861" s="16"/>
    </row>
    <row r="2862" spans="1:16" s="1" customFormat="1" hidden="1" x14ac:dyDescent="0.25">
      <c r="A2862" s="12">
        <f t="shared" si="88"/>
        <v>2861</v>
      </c>
      <c r="B2862" s="12" t="s">
        <v>3715</v>
      </c>
      <c r="C2862" s="13" t="s">
        <v>7947</v>
      </c>
      <c r="D2862" s="13" t="s">
        <v>10355</v>
      </c>
      <c r="E2862" s="13" t="s">
        <v>10481</v>
      </c>
      <c r="F2862" s="12" t="s">
        <v>10544</v>
      </c>
      <c r="G2862" s="13" t="s">
        <v>10545</v>
      </c>
      <c r="H2862" s="12" t="s">
        <v>11792</v>
      </c>
      <c r="I2862" s="12" t="s">
        <v>12229</v>
      </c>
      <c r="J2862" s="12" t="s">
        <v>11520</v>
      </c>
      <c r="K2862" s="14" t="s">
        <v>11521</v>
      </c>
      <c r="L2862" s="15">
        <v>0</v>
      </c>
      <c r="M2862" s="15">
        <v>1050</v>
      </c>
      <c r="N2862" s="15">
        <f t="shared" si="89"/>
        <v>1050</v>
      </c>
      <c r="O2862" s="15" t="s">
        <v>12671</v>
      </c>
      <c r="P2862" s="16"/>
    </row>
    <row r="2863" spans="1:16" s="1" customFormat="1" hidden="1" x14ac:dyDescent="0.25">
      <c r="A2863" s="12">
        <f t="shared" si="88"/>
        <v>2862</v>
      </c>
      <c r="B2863" s="12" t="s">
        <v>5272</v>
      </c>
      <c r="C2863" s="13" t="s">
        <v>6317</v>
      </c>
      <c r="D2863" s="13" t="s">
        <v>10369</v>
      </c>
      <c r="E2863" s="13" t="s">
        <v>10408</v>
      </c>
      <c r="F2863" s="12" t="s">
        <v>10409</v>
      </c>
      <c r="G2863" s="13" t="s">
        <v>10410</v>
      </c>
      <c r="H2863" s="12" t="s">
        <v>11792</v>
      </c>
      <c r="I2863" s="12" t="s">
        <v>12231</v>
      </c>
      <c r="J2863" s="12" t="s">
        <v>11426</v>
      </c>
      <c r="K2863" s="14" t="s">
        <v>11427</v>
      </c>
      <c r="L2863" s="15">
        <v>0</v>
      </c>
      <c r="M2863" s="15">
        <v>350</v>
      </c>
      <c r="N2863" s="15">
        <f t="shared" si="89"/>
        <v>350</v>
      </c>
      <c r="O2863" s="15" t="s">
        <v>12671</v>
      </c>
      <c r="P2863" s="16"/>
    </row>
    <row r="2864" spans="1:16" s="1" customFormat="1" hidden="1" x14ac:dyDescent="0.25">
      <c r="A2864" s="12">
        <f t="shared" si="88"/>
        <v>2863</v>
      </c>
      <c r="B2864" s="12" t="s">
        <v>5187</v>
      </c>
      <c r="C2864" s="13" t="s">
        <v>6988</v>
      </c>
      <c r="D2864" s="13" t="s">
        <v>10351</v>
      </c>
      <c r="E2864" s="13" t="s">
        <v>10392</v>
      </c>
      <c r="F2864" s="12" t="s">
        <v>10393</v>
      </c>
      <c r="G2864" s="13" t="s">
        <v>5693</v>
      </c>
      <c r="H2864" s="12" t="s">
        <v>11792</v>
      </c>
      <c r="I2864" s="12" t="s">
        <v>12229</v>
      </c>
      <c r="J2864" s="12" t="s">
        <v>11749</v>
      </c>
      <c r="K2864" s="14" t="s">
        <v>11259</v>
      </c>
      <c r="L2864" s="15">
        <v>0</v>
      </c>
      <c r="M2864" s="15">
        <v>250</v>
      </c>
      <c r="N2864" s="15">
        <f t="shared" si="89"/>
        <v>250</v>
      </c>
      <c r="O2864" s="15" t="s">
        <v>12671</v>
      </c>
      <c r="P2864" s="16"/>
    </row>
    <row r="2865" spans="1:16" s="1" customFormat="1" hidden="1" x14ac:dyDescent="0.25">
      <c r="A2865" s="12">
        <f t="shared" si="88"/>
        <v>2864</v>
      </c>
      <c r="B2865" s="12" t="s">
        <v>4359</v>
      </c>
      <c r="C2865" s="13" t="s">
        <v>9424</v>
      </c>
      <c r="D2865" s="13" t="s">
        <v>10363</v>
      </c>
      <c r="E2865" s="13" t="s">
        <v>10396</v>
      </c>
      <c r="F2865" s="12" t="s">
        <v>10512</v>
      </c>
      <c r="G2865" s="13" t="s">
        <v>9565</v>
      </c>
      <c r="H2865" s="12" t="s">
        <v>11792</v>
      </c>
      <c r="I2865" s="12" t="s">
        <v>12230</v>
      </c>
      <c r="J2865" s="12" t="s">
        <v>11210</v>
      </c>
      <c r="K2865" s="14" t="s">
        <v>11211</v>
      </c>
      <c r="L2865" s="15">
        <v>140</v>
      </c>
      <c r="M2865" s="15">
        <v>200</v>
      </c>
      <c r="N2865" s="15">
        <f t="shared" si="89"/>
        <v>340</v>
      </c>
      <c r="O2865" s="15" t="s">
        <v>12671</v>
      </c>
      <c r="P2865" s="16"/>
    </row>
    <row r="2866" spans="1:16" s="1" customFormat="1" hidden="1" x14ac:dyDescent="0.25">
      <c r="A2866" s="12">
        <f t="shared" si="88"/>
        <v>2865</v>
      </c>
      <c r="B2866" s="12" t="s">
        <v>3407</v>
      </c>
      <c r="C2866" s="13" t="s">
        <v>8873</v>
      </c>
      <c r="D2866" s="13" t="s">
        <v>10369</v>
      </c>
      <c r="E2866" s="13" t="s">
        <v>10408</v>
      </c>
      <c r="F2866" s="12" t="s">
        <v>10409</v>
      </c>
      <c r="G2866" s="13" t="s">
        <v>10410</v>
      </c>
      <c r="H2866" s="12" t="s">
        <v>11792</v>
      </c>
      <c r="I2866" s="12" t="s">
        <v>12229</v>
      </c>
      <c r="J2866" s="12" t="s">
        <v>11347</v>
      </c>
      <c r="K2866" s="14" t="s">
        <v>11348</v>
      </c>
      <c r="L2866" s="15">
        <v>0</v>
      </c>
      <c r="M2866" s="15">
        <v>650</v>
      </c>
      <c r="N2866" s="15">
        <f t="shared" si="89"/>
        <v>650</v>
      </c>
      <c r="O2866" s="15" t="s">
        <v>12671</v>
      </c>
      <c r="P2866" s="16"/>
    </row>
    <row r="2867" spans="1:16" s="1" customFormat="1" hidden="1" x14ac:dyDescent="0.25">
      <c r="A2867" s="12">
        <f t="shared" si="88"/>
        <v>2866</v>
      </c>
      <c r="B2867" s="12" t="s">
        <v>4389</v>
      </c>
      <c r="C2867" s="13" t="s">
        <v>6875</v>
      </c>
      <c r="D2867" s="13" t="s">
        <v>10355</v>
      </c>
      <c r="E2867" s="13" t="s">
        <v>10481</v>
      </c>
      <c r="F2867" s="12" t="s">
        <v>10544</v>
      </c>
      <c r="G2867" s="13" t="s">
        <v>10545</v>
      </c>
      <c r="H2867" s="12" t="s">
        <v>11792</v>
      </c>
      <c r="I2867" s="12" t="s">
        <v>12233</v>
      </c>
      <c r="J2867" s="12" t="s">
        <v>11518</v>
      </c>
      <c r="K2867" s="14" t="s">
        <v>11519</v>
      </c>
      <c r="L2867" s="15">
        <v>0</v>
      </c>
      <c r="M2867" s="15">
        <v>450</v>
      </c>
      <c r="N2867" s="15">
        <f t="shared" si="89"/>
        <v>450</v>
      </c>
      <c r="O2867" s="15" t="s">
        <v>12671</v>
      </c>
      <c r="P2867" s="16"/>
    </row>
    <row r="2868" spans="1:16" s="1" customFormat="1" hidden="1" x14ac:dyDescent="0.25">
      <c r="A2868" s="12">
        <f t="shared" si="88"/>
        <v>2867</v>
      </c>
      <c r="B2868" s="12" t="s">
        <v>1369</v>
      </c>
      <c r="C2868" s="13" t="s">
        <v>6634</v>
      </c>
      <c r="D2868" s="13" t="s">
        <v>10369</v>
      </c>
      <c r="E2868" s="13" t="s">
        <v>10162</v>
      </c>
      <c r="F2868" s="12" t="s">
        <v>10163</v>
      </c>
      <c r="G2868" s="13" t="s">
        <v>10164</v>
      </c>
      <c r="H2868" s="12" t="s">
        <v>11792</v>
      </c>
      <c r="I2868" s="12" t="s">
        <v>12229</v>
      </c>
      <c r="J2868" s="12" t="s">
        <v>11466</v>
      </c>
      <c r="K2868" s="14" t="s">
        <v>11467</v>
      </c>
      <c r="L2868" s="15">
        <v>0</v>
      </c>
      <c r="M2868" s="15">
        <v>300</v>
      </c>
      <c r="N2868" s="15">
        <f t="shared" si="89"/>
        <v>300</v>
      </c>
      <c r="O2868" s="15" t="s">
        <v>12671</v>
      </c>
      <c r="P2868" s="16"/>
    </row>
    <row r="2869" spans="1:16" s="1" customFormat="1" hidden="1" x14ac:dyDescent="0.25">
      <c r="A2869" s="12">
        <f t="shared" si="88"/>
        <v>2868</v>
      </c>
      <c r="B2869" s="12" t="s">
        <v>11867</v>
      </c>
      <c r="C2869" s="13" t="s">
        <v>11868</v>
      </c>
      <c r="D2869" s="13" t="s">
        <v>10369</v>
      </c>
      <c r="E2869" s="13" t="s">
        <v>10161</v>
      </c>
      <c r="F2869" s="12" t="s">
        <v>10787</v>
      </c>
      <c r="G2869" s="13" t="s">
        <v>10788</v>
      </c>
      <c r="H2869" s="12" t="s">
        <v>11792</v>
      </c>
      <c r="I2869" s="12" t="s">
        <v>12232</v>
      </c>
      <c r="J2869" s="12" t="s">
        <v>11443</v>
      </c>
      <c r="K2869" s="14" t="s">
        <v>11444</v>
      </c>
      <c r="L2869" s="15">
        <v>0</v>
      </c>
      <c r="M2869" s="15">
        <v>580</v>
      </c>
      <c r="N2869" s="15">
        <f t="shared" si="89"/>
        <v>580</v>
      </c>
      <c r="O2869" s="15" t="s">
        <v>12671</v>
      </c>
      <c r="P2869" s="16"/>
    </row>
    <row r="2870" spans="1:16" s="1" customFormat="1" hidden="1" x14ac:dyDescent="0.25">
      <c r="A2870" s="12">
        <f t="shared" si="88"/>
        <v>2869</v>
      </c>
      <c r="B2870" s="12" t="s">
        <v>4458</v>
      </c>
      <c r="C2870" s="13" t="s">
        <v>9485</v>
      </c>
      <c r="D2870" s="13" t="s">
        <v>10351</v>
      </c>
      <c r="E2870" s="13" t="s">
        <v>10392</v>
      </c>
      <c r="F2870" s="12" t="s">
        <v>10393</v>
      </c>
      <c r="G2870" s="13" t="s">
        <v>5693</v>
      </c>
      <c r="H2870" s="12" t="s">
        <v>11792</v>
      </c>
      <c r="I2870" s="12" t="s">
        <v>12229</v>
      </c>
      <c r="J2870" s="12" t="s">
        <v>11068</v>
      </c>
      <c r="K2870" s="14" t="s">
        <v>11069</v>
      </c>
      <c r="L2870" s="15">
        <v>0</v>
      </c>
      <c r="M2870" s="15">
        <v>140</v>
      </c>
      <c r="N2870" s="15">
        <f t="shared" si="89"/>
        <v>140</v>
      </c>
      <c r="O2870" s="15" t="s">
        <v>12671</v>
      </c>
      <c r="P2870" s="16"/>
    </row>
    <row r="2871" spans="1:16" s="1" customFormat="1" hidden="1" x14ac:dyDescent="0.25">
      <c r="A2871" s="12">
        <f t="shared" si="88"/>
        <v>2870</v>
      </c>
      <c r="B2871" s="12" t="s">
        <v>4034</v>
      </c>
      <c r="C2871" s="13" t="s">
        <v>9239</v>
      </c>
      <c r="D2871" s="13" t="s">
        <v>10369</v>
      </c>
      <c r="E2871" s="13" t="s">
        <v>10408</v>
      </c>
      <c r="F2871" s="12" t="s">
        <v>10409</v>
      </c>
      <c r="G2871" s="13" t="s">
        <v>10410</v>
      </c>
      <c r="H2871" s="12" t="s">
        <v>11792</v>
      </c>
      <c r="I2871" s="12" t="s">
        <v>12229</v>
      </c>
      <c r="J2871" s="12" t="s">
        <v>11415</v>
      </c>
      <c r="K2871" s="14" t="s">
        <v>12235</v>
      </c>
      <c r="L2871" s="15">
        <v>0</v>
      </c>
      <c r="M2871" s="15">
        <v>250</v>
      </c>
      <c r="N2871" s="15">
        <f t="shared" si="89"/>
        <v>250</v>
      </c>
      <c r="O2871" s="15" t="s">
        <v>12671</v>
      </c>
      <c r="P2871" s="16"/>
    </row>
    <row r="2872" spans="1:16" s="1" customFormat="1" hidden="1" x14ac:dyDescent="0.25">
      <c r="A2872" s="12">
        <f t="shared" si="88"/>
        <v>2871</v>
      </c>
      <c r="B2872" s="12" t="s">
        <v>3112</v>
      </c>
      <c r="C2872" s="13" t="s">
        <v>8711</v>
      </c>
      <c r="D2872" s="13" t="s">
        <v>10351</v>
      </c>
      <c r="E2872" s="13" t="s">
        <v>10423</v>
      </c>
      <c r="F2872" s="12" t="s">
        <v>10442</v>
      </c>
      <c r="G2872" s="13" t="s">
        <v>10443</v>
      </c>
      <c r="H2872" s="12" t="s">
        <v>11792</v>
      </c>
      <c r="I2872" s="12" t="s">
        <v>12229</v>
      </c>
      <c r="J2872" s="12" t="s">
        <v>11098</v>
      </c>
      <c r="K2872" s="14" t="s">
        <v>11099</v>
      </c>
      <c r="L2872" s="15">
        <v>0</v>
      </c>
      <c r="M2872" s="15">
        <v>500</v>
      </c>
      <c r="N2872" s="15">
        <f t="shared" si="89"/>
        <v>500</v>
      </c>
      <c r="O2872" s="15" t="s">
        <v>12671</v>
      </c>
      <c r="P2872" s="16"/>
    </row>
    <row r="2873" spans="1:16" s="1" customFormat="1" hidden="1" x14ac:dyDescent="0.25">
      <c r="A2873" s="12">
        <f t="shared" si="88"/>
        <v>2872</v>
      </c>
      <c r="B2873" s="12" t="s">
        <v>1072</v>
      </c>
      <c r="C2873" s="13" t="s">
        <v>7241</v>
      </c>
      <c r="D2873" s="13" t="s">
        <v>10369</v>
      </c>
      <c r="E2873" s="13" t="s">
        <v>10408</v>
      </c>
      <c r="F2873" s="12" t="s">
        <v>10409</v>
      </c>
      <c r="G2873" s="13" t="s">
        <v>10410</v>
      </c>
      <c r="H2873" s="12" t="s">
        <v>11792</v>
      </c>
      <c r="I2873" s="12" t="s">
        <v>12229</v>
      </c>
      <c r="J2873" s="12" t="s">
        <v>11330</v>
      </c>
      <c r="K2873" s="14" t="s">
        <v>12236</v>
      </c>
      <c r="L2873" s="15">
        <v>0</v>
      </c>
      <c r="M2873" s="15">
        <v>900</v>
      </c>
      <c r="N2873" s="15">
        <f t="shared" si="89"/>
        <v>900</v>
      </c>
      <c r="O2873" s="15" t="s">
        <v>12671</v>
      </c>
      <c r="P2873" s="16"/>
    </row>
    <row r="2874" spans="1:16" s="1" customFormat="1" hidden="1" x14ac:dyDescent="0.25">
      <c r="A2874" s="12">
        <f t="shared" si="88"/>
        <v>2873</v>
      </c>
      <c r="B2874" s="12" t="s">
        <v>3524</v>
      </c>
      <c r="C2874" s="13" t="s">
        <v>7156</v>
      </c>
      <c r="D2874" s="13" t="s">
        <v>10369</v>
      </c>
      <c r="E2874" s="13" t="s">
        <v>10408</v>
      </c>
      <c r="F2874" s="12" t="s">
        <v>10409</v>
      </c>
      <c r="G2874" s="13" t="s">
        <v>10410</v>
      </c>
      <c r="H2874" s="12" t="s">
        <v>11792</v>
      </c>
      <c r="I2874" s="12" t="s">
        <v>12229</v>
      </c>
      <c r="J2874" s="12" t="s">
        <v>11426</v>
      </c>
      <c r="K2874" s="14" t="s">
        <v>11427</v>
      </c>
      <c r="L2874" s="15">
        <v>0</v>
      </c>
      <c r="M2874" s="15">
        <v>950</v>
      </c>
      <c r="N2874" s="15">
        <f t="shared" si="89"/>
        <v>950</v>
      </c>
      <c r="O2874" s="15" t="s">
        <v>12671</v>
      </c>
      <c r="P2874" s="16"/>
    </row>
    <row r="2875" spans="1:16" s="1" customFormat="1" hidden="1" x14ac:dyDescent="0.25">
      <c r="A2875" s="12">
        <f t="shared" si="88"/>
        <v>2874</v>
      </c>
      <c r="B2875" s="12" t="s">
        <v>1086</v>
      </c>
      <c r="C2875" s="13" t="s">
        <v>7599</v>
      </c>
      <c r="D2875" s="13" t="s">
        <v>10369</v>
      </c>
      <c r="E2875" s="13" t="s">
        <v>10408</v>
      </c>
      <c r="F2875" s="12" t="s">
        <v>10409</v>
      </c>
      <c r="G2875" s="13" t="s">
        <v>10410</v>
      </c>
      <c r="H2875" s="12" t="s">
        <v>11792</v>
      </c>
      <c r="I2875" s="12" t="s">
        <v>12229</v>
      </c>
      <c r="J2875" s="12" t="s">
        <v>11426</v>
      </c>
      <c r="K2875" s="14" t="s">
        <v>11427</v>
      </c>
      <c r="L2875" s="15">
        <v>0</v>
      </c>
      <c r="M2875" s="15">
        <v>7800</v>
      </c>
      <c r="N2875" s="15">
        <f t="shared" si="89"/>
        <v>7800</v>
      </c>
      <c r="O2875" s="15" t="s">
        <v>12671</v>
      </c>
      <c r="P2875" s="16"/>
    </row>
    <row r="2876" spans="1:16" s="1" customFormat="1" hidden="1" x14ac:dyDescent="0.25">
      <c r="A2876" s="12">
        <f t="shared" si="88"/>
        <v>2875</v>
      </c>
      <c r="B2876" s="12" t="s">
        <v>875</v>
      </c>
      <c r="C2876" s="13" t="s">
        <v>6341</v>
      </c>
      <c r="D2876" s="13" t="s">
        <v>10363</v>
      </c>
      <c r="E2876" s="13" t="s">
        <v>10533</v>
      </c>
      <c r="F2876" s="12" t="s">
        <v>10598</v>
      </c>
      <c r="G2876" s="13" t="s">
        <v>10599</v>
      </c>
      <c r="H2876" s="12" t="s">
        <v>11792</v>
      </c>
      <c r="I2876" s="12" t="s">
        <v>12229</v>
      </c>
      <c r="J2876" s="12" t="s">
        <v>11175</v>
      </c>
      <c r="K2876" s="14" t="s">
        <v>11176</v>
      </c>
      <c r="L2876" s="15">
        <v>0</v>
      </c>
      <c r="M2876" s="15">
        <v>1100</v>
      </c>
      <c r="N2876" s="15">
        <f t="shared" si="89"/>
        <v>1100</v>
      </c>
      <c r="O2876" s="15" t="s">
        <v>12671</v>
      </c>
      <c r="P2876" s="16"/>
    </row>
    <row r="2877" spans="1:16" s="1" customFormat="1" hidden="1" x14ac:dyDescent="0.25">
      <c r="A2877" s="12">
        <f t="shared" si="88"/>
        <v>2876</v>
      </c>
      <c r="B2877" s="12" t="s">
        <v>2106</v>
      </c>
      <c r="C2877" s="13" t="s">
        <v>6725</v>
      </c>
      <c r="D2877" s="13" t="s">
        <v>10351</v>
      </c>
      <c r="E2877" s="13" t="s">
        <v>10392</v>
      </c>
      <c r="F2877" s="12" t="s">
        <v>10393</v>
      </c>
      <c r="G2877" s="13" t="s">
        <v>5693</v>
      </c>
      <c r="H2877" s="12" t="s">
        <v>11792</v>
      </c>
      <c r="I2877" s="12" t="s">
        <v>12232</v>
      </c>
      <c r="J2877" s="12" t="s">
        <v>11749</v>
      </c>
      <c r="K2877" s="14" t="s">
        <v>11259</v>
      </c>
      <c r="L2877" s="15">
        <v>0</v>
      </c>
      <c r="M2877" s="15">
        <v>690</v>
      </c>
      <c r="N2877" s="15">
        <f t="shared" si="89"/>
        <v>690</v>
      </c>
      <c r="O2877" s="15" t="s">
        <v>12671</v>
      </c>
      <c r="P2877" s="16"/>
    </row>
    <row r="2878" spans="1:16" s="1" customFormat="1" hidden="1" x14ac:dyDescent="0.25">
      <c r="A2878" s="12">
        <f t="shared" si="88"/>
        <v>2877</v>
      </c>
      <c r="B2878" s="12" t="s">
        <v>2704</v>
      </c>
      <c r="C2878" s="13" t="s">
        <v>6313</v>
      </c>
      <c r="D2878" s="13" t="s">
        <v>10369</v>
      </c>
      <c r="E2878" s="13" t="s">
        <v>10408</v>
      </c>
      <c r="F2878" s="12" t="s">
        <v>10409</v>
      </c>
      <c r="G2878" s="13" t="s">
        <v>10410</v>
      </c>
      <c r="H2878" s="12" t="s">
        <v>11792</v>
      </c>
      <c r="I2878" s="12" t="s">
        <v>12231</v>
      </c>
      <c r="J2878" s="12" t="s">
        <v>11426</v>
      </c>
      <c r="K2878" s="14" t="s">
        <v>11427</v>
      </c>
      <c r="L2878" s="15">
        <v>1300</v>
      </c>
      <c r="M2878" s="15">
        <v>13400</v>
      </c>
      <c r="N2878" s="15">
        <f t="shared" si="89"/>
        <v>14700</v>
      </c>
      <c r="O2878" s="15" t="s">
        <v>12671</v>
      </c>
      <c r="P2878" s="16"/>
    </row>
    <row r="2879" spans="1:16" s="1" customFormat="1" hidden="1" x14ac:dyDescent="0.25">
      <c r="A2879" s="12">
        <f t="shared" si="88"/>
        <v>2878</v>
      </c>
      <c r="B2879" s="12" t="s">
        <v>1276</v>
      </c>
      <c r="C2879" s="13" t="s">
        <v>5932</v>
      </c>
      <c r="D2879" s="13" t="s">
        <v>10363</v>
      </c>
      <c r="E2879" s="13" t="s">
        <v>10413</v>
      </c>
      <c r="F2879" s="12" t="s">
        <v>10559</v>
      </c>
      <c r="G2879" s="13" t="s">
        <v>10560</v>
      </c>
      <c r="H2879" s="12" t="s">
        <v>11790</v>
      </c>
      <c r="I2879" s="12" t="s">
        <v>12231</v>
      </c>
      <c r="J2879" s="12" t="s">
        <v>11328</v>
      </c>
      <c r="K2879" s="14" t="s">
        <v>11329</v>
      </c>
      <c r="L2879" s="15">
        <v>0</v>
      </c>
      <c r="M2879" s="15">
        <v>27600</v>
      </c>
      <c r="N2879" s="15">
        <f t="shared" si="89"/>
        <v>27600</v>
      </c>
      <c r="O2879" s="15" t="s">
        <v>12671</v>
      </c>
      <c r="P2879" s="16"/>
    </row>
    <row r="2880" spans="1:16" s="1" customFormat="1" hidden="1" x14ac:dyDescent="0.25">
      <c r="A2880" s="12">
        <f t="shared" si="88"/>
        <v>2879</v>
      </c>
      <c r="B2880" s="12" t="s">
        <v>1269</v>
      </c>
      <c r="C2880" s="13" t="s">
        <v>6153</v>
      </c>
      <c r="D2880" s="13" t="s">
        <v>10363</v>
      </c>
      <c r="E2880" s="13" t="s">
        <v>10413</v>
      </c>
      <c r="F2880" s="12" t="s">
        <v>10559</v>
      </c>
      <c r="G2880" s="13" t="s">
        <v>10560</v>
      </c>
      <c r="H2880" s="12" t="s">
        <v>11792</v>
      </c>
      <c r="I2880" s="12" t="s">
        <v>12230</v>
      </c>
      <c r="J2880" s="12" t="s">
        <v>11309</v>
      </c>
      <c r="K2880" s="14" t="s">
        <v>11310</v>
      </c>
      <c r="L2880" s="15">
        <v>0</v>
      </c>
      <c r="M2880" s="15">
        <v>3800</v>
      </c>
      <c r="N2880" s="15">
        <f t="shared" si="89"/>
        <v>3800</v>
      </c>
      <c r="O2880" s="15" t="s">
        <v>12671</v>
      </c>
      <c r="P2880" s="16"/>
    </row>
    <row r="2881" spans="1:16" s="1" customFormat="1" hidden="1" x14ac:dyDescent="0.25">
      <c r="A2881" s="12">
        <f t="shared" si="88"/>
        <v>2880</v>
      </c>
      <c r="B2881" s="12" t="s">
        <v>4330</v>
      </c>
      <c r="C2881" s="13" t="s">
        <v>6440</v>
      </c>
      <c r="D2881" s="13" t="s">
        <v>10351</v>
      </c>
      <c r="E2881" s="13" t="s">
        <v>10392</v>
      </c>
      <c r="F2881" s="12" t="s">
        <v>10393</v>
      </c>
      <c r="G2881" s="13" t="s">
        <v>5693</v>
      </c>
      <c r="H2881" s="12" t="s">
        <v>11792</v>
      </c>
      <c r="I2881" s="12" t="s">
        <v>12229</v>
      </c>
      <c r="J2881" s="12" t="s">
        <v>11066</v>
      </c>
      <c r="K2881" s="14" t="s">
        <v>11067</v>
      </c>
      <c r="L2881" s="15">
        <v>0</v>
      </c>
      <c r="M2881" s="15">
        <v>100</v>
      </c>
      <c r="N2881" s="15">
        <f t="shared" si="89"/>
        <v>100</v>
      </c>
      <c r="O2881" s="15" t="s">
        <v>12671</v>
      </c>
      <c r="P2881" s="16"/>
    </row>
    <row r="2882" spans="1:16" s="1" customFormat="1" hidden="1" x14ac:dyDescent="0.25">
      <c r="A2882" s="12">
        <f t="shared" si="88"/>
        <v>2881</v>
      </c>
      <c r="B2882" s="12" t="s">
        <v>476</v>
      </c>
      <c r="C2882" s="13" t="s">
        <v>7235</v>
      </c>
      <c r="D2882" s="13" t="s">
        <v>10351</v>
      </c>
      <c r="E2882" s="13" t="s">
        <v>10392</v>
      </c>
      <c r="F2882" s="12" t="s">
        <v>10393</v>
      </c>
      <c r="G2882" s="13" t="s">
        <v>5693</v>
      </c>
      <c r="H2882" s="12" t="s">
        <v>11792</v>
      </c>
      <c r="I2882" s="12" t="s">
        <v>12229</v>
      </c>
      <c r="J2882" s="12" t="s">
        <v>11066</v>
      </c>
      <c r="K2882" s="14" t="s">
        <v>11067</v>
      </c>
      <c r="L2882" s="15">
        <v>0</v>
      </c>
      <c r="M2882" s="15">
        <v>450</v>
      </c>
      <c r="N2882" s="15">
        <f t="shared" si="89"/>
        <v>450</v>
      </c>
      <c r="O2882" s="15" t="s">
        <v>12671</v>
      </c>
      <c r="P2882" s="16"/>
    </row>
    <row r="2883" spans="1:16" s="1" customFormat="1" hidden="1" x14ac:dyDescent="0.25">
      <c r="A2883" s="12">
        <f t="shared" ref="A2883:A2946" si="90">ROW()-1</f>
        <v>2882</v>
      </c>
      <c r="B2883" s="12" t="s">
        <v>1892</v>
      </c>
      <c r="C2883" s="13" t="s">
        <v>7986</v>
      </c>
      <c r="D2883" s="13" t="s">
        <v>10369</v>
      </c>
      <c r="E2883" s="13" t="s">
        <v>10408</v>
      </c>
      <c r="F2883" s="12" t="s">
        <v>10409</v>
      </c>
      <c r="G2883" s="13" t="s">
        <v>10410</v>
      </c>
      <c r="H2883" s="12" t="s">
        <v>11792</v>
      </c>
      <c r="I2883" s="12" t="s">
        <v>12229</v>
      </c>
      <c r="J2883" s="12" t="s">
        <v>11747</v>
      </c>
      <c r="K2883" s="14" t="s">
        <v>11748</v>
      </c>
      <c r="L2883" s="15">
        <v>0</v>
      </c>
      <c r="M2883" s="15">
        <v>300</v>
      </c>
      <c r="N2883" s="15">
        <f t="shared" ref="N2883:N2946" si="91">SUM(L2883,M2883)</f>
        <v>300</v>
      </c>
      <c r="O2883" s="15" t="s">
        <v>12671</v>
      </c>
      <c r="P2883" s="16"/>
    </row>
    <row r="2884" spans="1:16" s="1" customFormat="1" hidden="1" x14ac:dyDescent="0.25">
      <c r="A2884" s="12">
        <f t="shared" si="90"/>
        <v>2883</v>
      </c>
      <c r="B2884" s="12" t="s">
        <v>3384</v>
      </c>
      <c r="C2884" s="13" t="s">
        <v>8862</v>
      </c>
      <c r="D2884" s="13" t="s">
        <v>10363</v>
      </c>
      <c r="E2884" s="13" t="s">
        <v>10413</v>
      </c>
      <c r="F2884" s="12" t="s">
        <v>10559</v>
      </c>
      <c r="G2884" s="13" t="s">
        <v>10560</v>
      </c>
      <c r="H2884" s="12" t="s">
        <v>11792</v>
      </c>
      <c r="I2884" s="12" t="s">
        <v>12232</v>
      </c>
      <c r="J2884" s="12" t="s">
        <v>11328</v>
      </c>
      <c r="K2884" s="14" t="s">
        <v>11329</v>
      </c>
      <c r="L2884" s="15">
        <v>0</v>
      </c>
      <c r="M2884" s="15">
        <v>250</v>
      </c>
      <c r="N2884" s="15">
        <f t="shared" si="91"/>
        <v>250</v>
      </c>
      <c r="O2884" s="15" t="s">
        <v>12671</v>
      </c>
      <c r="P2884" s="16"/>
    </row>
    <row r="2885" spans="1:16" s="1" customFormat="1" hidden="1" x14ac:dyDescent="0.25">
      <c r="A2885" s="12">
        <f t="shared" si="90"/>
        <v>2884</v>
      </c>
      <c r="B2885" s="12" t="s">
        <v>2369</v>
      </c>
      <c r="C2885" s="13" t="s">
        <v>6118</v>
      </c>
      <c r="D2885" s="13" t="s">
        <v>10363</v>
      </c>
      <c r="E2885" s="13" t="s">
        <v>10413</v>
      </c>
      <c r="F2885" s="12" t="s">
        <v>10559</v>
      </c>
      <c r="G2885" s="13" t="s">
        <v>10560</v>
      </c>
      <c r="H2885" s="12" t="s">
        <v>11792</v>
      </c>
      <c r="I2885" s="12" t="s">
        <v>12230</v>
      </c>
      <c r="J2885" s="12" t="s">
        <v>11313</v>
      </c>
      <c r="K2885" s="14" t="s">
        <v>11314</v>
      </c>
      <c r="L2885" s="15">
        <v>0</v>
      </c>
      <c r="M2885" s="15">
        <v>8200</v>
      </c>
      <c r="N2885" s="15">
        <f t="shared" si="91"/>
        <v>8200</v>
      </c>
      <c r="O2885" s="15" t="s">
        <v>12671</v>
      </c>
      <c r="P2885" s="16"/>
    </row>
    <row r="2886" spans="1:16" s="1" customFormat="1" hidden="1" x14ac:dyDescent="0.25">
      <c r="A2886" s="12">
        <f t="shared" si="90"/>
        <v>2885</v>
      </c>
      <c r="B2886" s="12" t="s">
        <v>1406</v>
      </c>
      <c r="C2886" s="13" t="s">
        <v>7759</v>
      </c>
      <c r="D2886" s="13" t="s">
        <v>10369</v>
      </c>
      <c r="E2886" s="13" t="s">
        <v>10162</v>
      </c>
      <c r="F2886" s="12" t="s">
        <v>10163</v>
      </c>
      <c r="G2886" s="13" t="s">
        <v>10164</v>
      </c>
      <c r="H2886" s="12" t="s">
        <v>11792</v>
      </c>
      <c r="I2886" s="12" t="s">
        <v>12232</v>
      </c>
      <c r="J2886" s="12" t="s">
        <v>11466</v>
      </c>
      <c r="K2886" s="14" t="s">
        <v>11467</v>
      </c>
      <c r="L2886" s="15">
        <v>0</v>
      </c>
      <c r="M2886" s="15">
        <v>680</v>
      </c>
      <c r="N2886" s="15">
        <f t="shared" si="91"/>
        <v>680</v>
      </c>
      <c r="O2886" s="15" t="s">
        <v>12671</v>
      </c>
      <c r="P2886" s="16"/>
    </row>
    <row r="2887" spans="1:16" s="1" customFormat="1" hidden="1" x14ac:dyDescent="0.25">
      <c r="A2887" s="12">
        <f t="shared" si="90"/>
        <v>2886</v>
      </c>
      <c r="B2887" s="12" t="s">
        <v>2928</v>
      </c>
      <c r="C2887" s="13" t="s">
        <v>8607</v>
      </c>
      <c r="D2887" s="13" t="s">
        <v>10351</v>
      </c>
      <c r="E2887" s="13" t="s">
        <v>10392</v>
      </c>
      <c r="F2887" s="12" t="s">
        <v>10393</v>
      </c>
      <c r="G2887" s="13" t="s">
        <v>5693</v>
      </c>
      <c r="H2887" s="12" t="s">
        <v>11792</v>
      </c>
      <c r="I2887" s="12" t="s">
        <v>12229</v>
      </c>
      <c r="J2887" s="12" t="s">
        <v>11749</v>
      </c>
      <c r="K2887" s="14" t="s">
        <v>11259</v>
      </c>
      <c r="L2887" s="15">
        <v>0</v>
      </c>
      <c r="M2887" s="15">
        <v>2630</v>
      </c>
      <c r="N2887" s="15">
        <f t="shared" si="91"/>
        <v>2630</v>
      </c>
      <c r="O2887" s="15" t="s">
        <v>12671</v>
      </c>
      <c r="P2887" s="16"/>
    </row>
    <row r="2888" spans="1:16" s="1" customFormat="1" hidden="1" x14ac:dyDescent="0.25">
      <c r="A2888" s="12">
        <f t="shared" si="90"/>
        <v>2887</v>
      </c>
      <c r="B2888" s="12" t="s">
        <v>1401</v>
      </c>
      <c r="C2888" s="13" t="s">
        <v>6588</v>
      </c>
      <c r="D2888" s="13" t="s">
        <v>10369</v>
      </c>
      <c r="E2888" s="13" t="s">
        <v>10162</v>
      </c>
      <c r="F2888" s="12" t="s">
        <v>10163</v>
      </c>
      <c r="G2888" s="13" t="s">
        <v>10164</v>
      </c>
      <c r="H2888" s="12" t="s">
        <v>11792</v>
      </c>
      <c r="I2888" s="12" t="s">
        <v>12230</v>
      </c>
      <c r="J2888" s="12" t="s">
        <v>11468</v>
      </c>
      <c r="K2888" s="14" t="s">
        <v>11469</v>
      </c>
      <c r="L2888" s="15">
        <v>0</v>
      </c>
      <c r="M2888" s="15">
        <v>400</v>
      </c>
      <c r="N2888" s="15">
        <f t="shared" si="91"/>
        <v>400</v>
      </c>
      <c r="O2888" s="15" t="s">
        <v>12671</v>
      </c>
      <c r="P2888" s="16"/>
    </row>
    <row r="2889" spans="1:16" s="1" customFormat="1" hidden="1" x14ac:dyDescent="0.25">
      <c r="A2889" s="12">
        <f t="shared" si="90"/>
        <v>2888</v>
      </c>
      <c r="B2889" s="12" t="s">
        <v>1410</v>
      </c>
      <c r="C2889" s="13" t="s">
        <v>5751</v>
      </c>
      <c r="D2889" s="13" t="s">
        <v>10369</v>
      </c>
      <c r="E2889" s="13" t="s">
        <v>10162</v>
      </c>
      <c r="F2889" s="12" t="s">
        <v>10163</v>
      </c>
      <c r="G2889" s="13" t="s">
        <v>10164</v>
      </c>
      <c r="H2889" s="12" t="s">
        <v>11792</v>
      </c>
      <c r="I2889" s="12" t="s">
        <v>12229</v>
      </c>
      <c r="J2889" s="12" t="s">
        <v>11481</v>
      </c>
      <c r="K2889" s="14" t="s">
        <v>11320</v>
      </c>
      <c r="L2889" s="15">
        <v>0</v>
      </c>
      <c r="M2889" s="15">
        <v>300</v>
      </c>
      <c r="N2889" s="15">
        <f t="shared" si="91"/>
        <v>300</v>
      </c>
      <c r="O2889" s="15" t="s">
        <v>12671</v>
      </c>
      <c r="P2889" s="16"/>
    </row>
    <row r="2890" spans="1:16" s="1" customFormat="1" hidden="1" x14ac:dyDescent="0.25">
      <c r="A2890" s="12">
        <f t="shared" si="90"/>
        <v>2889</v>
      </c>
      <c r="B2890" s="12" t="s">
        <v>3555</v>
      </c>
      <c r="C2890" s="13" t="s">
        <v>8958</v>
      </c>
      <c r="D2890" s="13" t="s">
        <v>10369</v>
      </c>
      <c r="E2890" s="13" t="s">
        <v>10162</v>
      </c>
      <c r="F2890" s="12" t="s">
        <v>10163</v>
      </c>
      <c r="G2890" s="13" t="s">
        <v>10164</v>
      </c>
      <c r="H2890" s="12" t="s">
        <v>11792</v>
      </c>
      <c r="I2890" s="18" t="s">
        <v>12230</v>
      </c>
      <c r="J2890" s="12" t="s">
        <v>11466</v>
      </c>
      <c r="K2890" s="14" t="s">
        <v>11467</v>
      </c>
      <c r="L2890" s="15">
        <v>0</v>
      </c>
      <c r="M2890" s="15">
        <v>540</v>
      </c>
      <c r="N2890" s="15">
        <f t="shared" si="91"/>
        <v>540</v>
      </c>
      <c r="O2890" s="15" t="s">
        <v>12671</v>
      </c>
      <c r="P2890" s="16"/>
    </row>
    <row r="2891" spans="1:16" s="1" customFormat="1" hidden="1" x14ac:dyDescent="0.25">
      <c r="A2891" s="12">
        <f t="shared" si="90"/>
        <v>2890</v>
      </c>
      <c r="B2891" s="12" t="s">
        <v>1924</v>
      </c>
      <c r="C2891" s="13" t="s">
        <v>8001</v>
      </c>
      <c r="D2891" s="13" t="s">
        <v>10369</v>
      </c>
      <c r="E2891" s="13" t="s">
        <v>10408</v>
      </c>
      <c r="F2891" s="12" t="s">
        <v>10409</v>
      </c>
      <c r="G2891" s="13" t="s">
        <v>10410</v>
      </c>
      <c r="H2891" s="12" t="s">
        <v>11792</v>
      </c>
      <c r="I2891" s="12" t="s">
        <v>12232</v>
      </c>
      <c r="J2891" s="12" t="s">
        <v>11415</v>
      </c>
      <c r="K2891" s="14" t="s">
        <v>12235</v>
      </c>
      <c r="L2891" s="15">
        <v>0</v>
      </c>
      <c r="M2891" s="15">
        <v>100</v>
      </c>
      <c r="N2891" s="15">
        <f t="shared" si="91"/>
        <v>100</v>
      </c>
      <c r="O2891" s="15" t="s">
        <v>12671</v>
      </c>
      <c r="P2891" s="16"/>
    </row>
    <row r="2892" spans="1:16" s="1" customFormat="1" hidden="1" x14ac:dyDescent="0.25">
      <c r="A2892" s="12">
        <f t="shared" si="90"/>
        <v>2891</v>
      </c>
      <c r="B2892" s="12" t="s">
        <v>5373</v>
      </c>
      <c r="C2892" s="13" t="s">
        <v>10017</v>
      </c>
      <c r="D2892" s="13" t="s">
        <v>10351</v>
      </c>
      <c r="E2892" s="13" t="s">
        <v>10392</v>
      </c>
      <c r="F2892" s="12" t="s">
        <v>10393</v>
      </c>
      <c r="G2892" s="13" t="s">
        <v>5693</v>
      </c>
      <c r="H2892" s="12" t="s">
        <v>11792</v>
      </c>
      <c r="I2892" s="12" t="s">
        <v>12229</v>
      </c>
      <c r="J2892" s="12" t="s">
        <v>11068</v>
      </c>
      <c r="K2892" s="14" t="s">
        <v>11069</v>
      </c>
      <c r="L2892" s="15">
        <v>0</v>
      </c>
      <c r="M2892" s="15">
        <v>40</v>
      </c>
      <c r="N2892" s="15">
        <f t="shared" si="91"/>
        <v>40</v>
      </c>
      <c r="O2892" s="15" t="s">
        <v>12671</v>
      </c>
      <c r="P2892" s="16"/>
    </row>
    <row r="2893" spans="1:16" s="1" customFormat="1" hidden="1" x14ac:dyDescent="0.25">
      <c r="A2893" s="12">
        <f t="shared" si="90"/>
        <v>2892</v>
      </c>
      <c r="B2893" s="12" t="s">
        <v>1017</v>
      </c>
      <c r="C2893" s="13" t="s">
        <v>6462</v>
      </c>
      <c r="D2893" s="13" t="s">
        <v>10363</v>
      </c>
      <c r="E2893" s="13" t="s">
        <v>10396</v>
      </c>
      <c r="F2893" s="12" t="s">
        <v>10512</v>
      </c>
      <c r="G2893" s="13" t="s">
        <v>9565</v>
      </c>
      <c r="H2893" s="12" t="s">
        <v>11792</v>
      </c>
      <c r="I2893" s="12" t="s">
        <v>12233</v>
      </c>
      <c r="J2893" s="12" t="s">
        <v>11210</v>
      </c>
      <c r="K2893" s="14" t="s">
        <v>11211</v>
      </c>
      <c r="L2893" s="15">
        <v>3400</v>
      </c>
      <c r="M2893" s="15">
        <v>8000</v>
      </c>
      <c r="N2893" s="15">
        <f t="shared" si="91"/>
        <v>11400</v>
      </c>
      <c r="O2893" s="15" t="s">
        <v>12671</v>
      </c>
      <c r="P2893" s="16"/>
    </row>
    <row r="2894" spans="1:16" s="1" customFormat="1" hidden="1" x14ac:dyDescent="0.25">
      <c r="A2894" s="12">
        <f t="shared" si="90"/>
        <v>2893</v>
      </c>
      <c r="B2894" s="12" t="s">
        <v>2245</v>
      </c>
      <c r="C2894" s="13" t="s">
        <v>8190</v>
      </c>
      <c r="D2894" s="13" t="s">
        <v>10351</v>
      </c>
      <c r="E2894" s="13" t="s">
        <v>10392</v>
      </c>
      <c r="F2894" s="12" t="s">
        <v>10393</v>
      </c>
      <c r="G2894" s="13" t="s">
        <v>5693</v>
      </c>
      <c r="H2894" s="12" t="s">
        <v>11792</v>
      </c>
      <c r="I2894" s="12" t="s">
        <v>12229</v>
      </c>
      <c r="J2894" s="12" t="s">
        <v>11749</v>
      </c>
      <c r="K2894" s="14" t="s">
        <v>11259</v>
      </c>
      <c r="L2894" s="15">
        <v>0</v>
      </c>
      <c r="M2894" s="15">
        <v>240</v>
      </c>
      <c r="N2894" s="15">
        <f t="shared" si="91"/>
        <v>240</v>
      </c>
      <c r="O2894" s="15" t="s">
        <v>12671</v>
      </c>
      <c r="P2894" s="16"/>
    </row>
    <row r="2895" spans="1:16" s="1" customFormat="1" hidden="1" x14ac:dyDescent="0.25">
      <c r="A2895" s="12">
        <f t="shared" si="90"/>
        <v>2894</v>
      </c>
      <c r="B2895" s="12" t="s">
        <v>2265</v>
      </c>
      <c r="C2895" s="13" t="s">
        <v>8205</v>
      </c>
      <c r="D2895" s="13" t="s">
        <v>10351</v>
      </c>
      <c r="E2895" s="13" t="s">
        <v>10392</v>
      </c>
      <c r="F2895" s="12" t="s">
        <v>10393</v>
      </c>
      <c r="G2895" s="13" t="s">
        <v>5693</v>
      </c>
      <c r="H2895" s="12" t="s">
        <v>11792</v>
      </c>
      <c r="I2895" s="12" t="s">
        <v>12229</v>
      </c>
      <c r="J2895" s="12" t="s">
        <v>11070</v>
      </c>
      <c r="K2895" s="14" t="s">
        <v>11071</v>
      </c>
      <c r="L2895" s="15">
        <v>0</v>
      </c>
      <c r="M2895" s="15">
        <v>140</v>
      </c>
      <c r="N2895" s="15">
        <f t="shared" si="91"/>
        <v>140</v>
      </c>
      <c r="O2895" s="15" t="s">
        <v>12671</v>
      </c>
      <c r="P2895" s="16"/>
    </row>
    <row r="2896" spans="1:16" s="1" customFormat="1" hidden="1" x14ac:dyDescent="0.25">
      <c r="A2896" s="12">
        <f t="shared" si="90"/>
        <v>2895</v>
      </c>
      <c r="B2896" s="12" t="s">
        <v>4325</v>
      </c>
      <c r="C2896" s="13" t="s">
        <v>9408</v>
      </c>
      <c r="D2896" s="13" t="s">
        <v>10351</v>
      </c>
      <c r="E2896" s="13" t="s">
        <v>10392</v>
      </c>
      <c r="F2896" s="12" t="s">
        <v>10393</v>
      </c>
      <c r="G2896" s="13" t="s">
        <v>5693</v>
      </c>
      <c r="H2896" s="12" t="s">
        <v>11792</v>
      </c>
      <c r="I2896" s="12" t="s">
        <v>12229</v>
      </c>
      <c r="J2896" s="12" t="s">
        <v>11070</v>
      </c>
      <c r="K2896" s="14" t="s">
        <v>11071</v>
      </c>
      <c r="L2896" s="15">
        <v>0</v>
      </c>
      <c r="M2896" s="15">
        <v>50</v>
      </c>
      <c r="N2896" s="15">
        <f t="shared" si="91"/>
        <v>50</v>
      </c>
      <c r="O2896" s="15" t="s">
        <v>12671</v>
      </c>
      <c r="P2896" s="16"/>
    </row>
    <row r="2897" spans="1:16" s="1" customFormat="1" hidden="1" x14ac:dyDescent="0.25">
      <c r="A2897" s="12">
        <f t="shared" si="90"/>
        <v>2896</v>
      </c>
      <c r="B2897" s="12" t="s">
        <v>1099</v>
      </c>
      <c r="C2897" s="13" t="s">
        <v>7604</v>
      </c>
      <c r="D2897" s="13" t="s">
        <v>10369</v>
      </c>
      <c r="E2897" s="13" t="s">
        <v>10408</v>
      </c>
      <c r="F2897" s="12" t="s">
        <v>10409</v>
      </c>
      <c r="G2897" s="13" t="s">
        <v>10410</v>
      </c>
      <c r="H2897" s="12" t="s">
        <v>11792</v>
      </c>
      <c r="I2897" s="12" t="s">
        <v>12229</v>
      </c>
      <c r="J2897" s="12" t="s">
        <v>11347</v>
      </c>
      <c r="K2897" s="14" t="s">
        <v>11348</v>
      </c>
      <c r="L2897" s="15">
        <v>0</v>
      </c>
      <c r="M2897" s="15">
        <v>100</v>
      </c>
      <c r="N2897" s="15">
        <f t="shared" si="91"/>
        <v>100</v>
      </c>
      <c r="O2897" s="15" t="s">
        <v>12671</v>
      </c>
      <c r="P2897" s="16"/>
    </row>
    <row r="2898" spans="1:16" s="1" customFormat="1" hidden="1" x14ac:dyDescent="0.25">
      <c r="A2898" s="12">
        <f t="shared" si="90"/>
        <v>2897</v>
      </c>
      <c r="B2898" s="12" t="s">
        <v>3406</v>
      </c>
      <c r="C2898" s="13" t="s">
        <v>8872</v>
      </c>
      <c r="D2898" s="13" t="s">
        <v>10369</v>
      </c>
      <c r="E2898" s="13" t="s">
        <v>10408</v>
      </c>
      <c r="F2898" s="12" t="s">
        <v>10409</v>
      </c>
      <c r="G2898" s="13" t="s">
        <v>10410</v>
      </c>
      <c r="H2898" s="12" t="s">
        <v>11792</v>
      </c>
      <c r="I2898" s="12" t="s">
        <v>12229</v>
      </c>
      <c r="J2898" s="12" t="s">
        <v>11747</v>
      </c>
      <c r="K2898" s="14" t="s">
        <v>11748</v>
      </c>
      <c r="L2898" s="15">
        <v>100</v>
      </c>
      <c r="M2898" s="15">
        <v>200</v>
      </c>
      <c r="N2898" s="15">
        <f t="shared" si="91"/>
        <v>300</v>
      </c>
      <c r="O2898" s="15" t="s">
        <v>12671</v>
      </c>
      <c r="P2898" s="16"/>
    </row>
    <row r="2899" spans="1:16" s="1" customFormat="1" hidden="1" x14ac:dyDescent="0.25">
      <c r="A2899" s="12">
        <f t="shared" si="90"/>
        <v>2898</v>
      </c>
      <c r="B2899" s="12" t="s">
        <v>5189</v>
      </c>
      <c r="C2899" s="13" t="s">
        <v>9785</v>
      </c>
      <c r="D2899" s="13" t="s">
        <v>10351</v>
      </c>
      <c r="E2899" s="13" t="s">
        <v>10392</v>
      </c>
      <c r="F2899" s="12" t="s">
        <v>10393</v>
      </c>
      <c r="G2899" s="13" t="s">
        <v>5693</v>
      </c>
      <c r="H2899" s="12" t="s">
        <v>11792</v>
      </c>
      <c r="I2899" s="12" t="s">
        <v>12229</v>
      </c>
      <c r="J2899" s="12" t="s">
        <v>11056</v>
      </c>
      <c r="K2899" s="14" t="s">
        <v>11057</v>
      </c>
      <c r="L2899" s="15">
        <v>0</v>
      </c>
      <c r="M2899" s="15">
        <v>50</v>
      </c>
      <c r="N2899" s="15">
        <f t="shared" si="91"/>
        <v>50</v>
      </c>
      <c r="O2899" s="15" t="s">
        <v>12671</v>
      </c>
      <c r="P2899" s="16"/>
    </row>
    <row r="2900" spans="1:16" s="1" customFormat="1" hidden="1" x14ac:dyDescent="0.25">
      <c r="A2900" s="12">
        <f t="shared" si="90"/>
        <v>2899</v>
      </c>
      <c r="B2900" s="12" t="s">
        <v>2105</v>
      </c>
      <c r="C2900" s="13" t="s">
        <v>8105</v>
      </c>
      <c r="D2900" s="13" t="s">
        <v>10351</v>
      </c>
      <c r="E2900" s="13" t="s">
        <v>10392</v>
      </c>
      <c r="F2900" s="12" t="s">
        <v>10393</v>
      </c>
      <c r="G2900" s="13" t="s">
        <v>5693</v>
      </c>
      <c r="H2900" s="12" t="s">
        <v>11792</v>
      </c>
      <c r="I2900" s="12" t="s">
        <v>12229</v>
      </c>
      <c r="J2900" s="12" t="s">
        <v>11749</v>
      </c>
      <c r="K2900" s="14" t="s">
        <v>11259</v>
      </c>
      <c r="L2900" s="15">
        <v>0</v>
      </c>
      <c r="M2900" s="15">
        <v>50</v>
      </c>
      <c r="N2900" s="15">
        <f t="shared" si="91"/>
        <v>50</v>
      </c>
      <c r="O2900" s="15" t="s">
        <v>12671</v>
      </c>
      <c r="P2900" s="16"/>
    </row>
    <row r="2901" spans="1:16" s="1" customFormat="1" hidden="1" x14ac:dyDescent="0.25">
      <c r="A2901" s="12">
        <f t="shared" si="90"/>
        <v>2900</v>
      </c>
      <c r="B2901" s="12" t="s">
        <v>3052</v>
      </c>
      <c r="C2901" s="13" t="s">
        <v>8671</v>
      </c>
      <c r="D2901" s="13" t="s">
        <v>10369</v>
      </c>
      <c r="E2901" s="13" t="s">
        <v>10162</v>
      </c>
      <c r="F2901" s="12" t="s">
        <v>10163</v>
      </c>
      <c r="G2901" s="13" t="s">
        <v>10164</v>
      </c>
      <c r="H2901" s="12" t="s">
        <v>11792</v>
      </c>
      <c r="I2901" s="12" t="s">
        <v>12229</v>
      </c>
      <c r="J2901" s="12" t="s">
        <v>11481</v>
      </c>
      <c r="K2901" s="14" t="s">
        <v>11320</v>
      </c>
      <c r="L2901" s="15">
        <v>0</v>
      </c>
      <c r="M2901" s="15">
        <v>400</v>
      </c>
      <c r="N2901" s="15">
        <f t="shared" si="91"/>
        <v>400</v>
      </c>
      <c r="O2901" s="15" t="s">
        <v>12671</v>
      </c>
      <c r="P2901" s="16"/>
    </row>
    <row r="2902" spans="1:16" s="1" customFormat="1" hidden="1" x14ac:dyDescent="0.25">
      <c r="A2902" s="12">
        <f t="shared" si="90"/>
        <v>2901</v>
      </c>
      <c r="B2902" s="12" t="s">
        <v>3483</v>
      </c>
      <c r="C2902" s="13" t="s">
        <v>8919</v>
      </c>
      <c r="D2902" s="13" t="s">
        <v>10351</v>
      </c>
      <c r="E2902" s="13" t="s">
        <v>10392</v>
      </c>
      <c r="F2902" s="12" t="s">
        <v>10393</v>
      </c>
      <c r="G2902" s="13" t="s">
        <v>5693</v>
      </c>
      <c r="H2902" s="12" t="s">
        <v>11792</v>
      </c>
      <c r="I2902" s="12" t="s">
        <v>12229</v>
      </c>
      <c r="J2902" s="12" t="s">
        <v>11749</v>
      </c>
      <c r="K2902" s="14" t="s">
        <v>11259</v>
      </c>
      <c r="L2902" s="15">
        <v>0</v>
      </c>
      <c r="M2902" s="15">
        <v>200</v>
      </c>
      <c r="N2902" s="15">
        <f t="shared" si="91"/>
        <v>200</v>
      </c>
      <c r="O2902" s="15" t="s">
        <v>12671</v>
      </c>
      <c r="P2902" s="16"/>
    </row>
    <row r="2903" spans="1:16" s="1" customFormat="1" hidden="1" x14ac:dyDescent="0.25">
      <c r="A2903" s="12">
        <f t="shared" si="90"/>
        <v>2902</v>
      </c>
      <c r="B2903" s="12" t="s">
        <v>475</v>
      </c>
      <c r="C2903" s="13" t="s">
        <v>7234</v>
      </c>
      <c r="D2903" s="13" t="s">
        <v>10351</v>
      </c>
      <c r="E2903" s="13" t="s">
        <v>10392</v>
      </c>
      <c r="F2903" s="12" t="s">
        <v>10393</v>
      </c>
      <c r="G2903" s="13" t="s">
        <v>5693</v>
      </c>
      <c r="H2903" s="12" t="s">
        <v>11792</v>
      </c>
      <c r="I2903" s="12" t="s">
        <v>12229</v>
      </c>
      <c r="J2903" s="12" t="s">
        <v>11066</v>
      </c>
      <c r="K2903" s="14" t="s">
        <v>11067</v>
      </c>
      <c r="L2903" s="15">
        <v>0</v>
      </c>
      <c r="M2903" s="15">
        <v>90</v>
      </c>
      <c r="N2903" s="15">
        <f t="shared" si="91"/>
        <v>90</v>
      </c>
      <c r="O2903" s="15" t="s">
        <v>12671</v>
      </c>
      <c r="P2903" s="16"/>
    </row>
    <row r="2904" spans="1:16" s="1" customFormat="1" hidden="1" x14ac:dyDescent="0.25">
      <c r="A2904" s="12">
        <f t="shared" si="90"/>
        <v>2903</v>
      </c>
      <c r="B2904" s="12" t="s">
        <v>1665</v>
      </c>
      <c r="C2904" s="13" t="s">
        <v>6611</v>
      </c>
      <c r="D2904" s="13" t="s">
        <v>10355</v>
      </c>
      <c r="E2904" s="13" t="s">
        <v>10373</v>
      </c>
      <c r="F2904" s="12" t="s">
        <v>10374</v>
      </c>
      <c r="G2904" s="13" t="s">
        <v>10375</v>
      </c>
      <c r="H2904" s="12" t="s">
        <v>11792</v>
      </c>
      <c r="I2904" s="12" t="s">
        <v>12233</v>
      </c>
      <c r="J2904" s="12" t="s">
        <v>11558</v>
      </c>
      <c r="K2904" s="14" t="s">
        <v>11559</v>
      </c>
      <c r="L2904" s="15">
        <v>150</v>
      </c>
      <c r="M2904" s="15">
        <v>0</v>
      </c>
      <c r="N2904" s="15">
        <f t="shared" si="91"/>
        <v>150</v>
      </c>
      <c r="O2904" s="15" t="s">
        <v>12671</v>
      </c>
      <c r="P2904" s="16"/>
    </row>
    <row r="2905" spans="1:16" s="1" customFormat="1" hidden="1" x14ac:dyDescent="0.25">
      <c r="A2905" s="12">
        <f t="shared" si="90"/>
        <v>2904</v>
      </c>
      <c r="B2905" s="12" t="s">
        <v>5261</v>
      </c>
      <c r="C2905" s="13" t="s">
        <v>9946</v>
      </c>
      <c r="D2905" s="13" t="s">
        <v>10158</v>
      </c>
      <c r="E2905" s="13" t="s">
        <v>10500</v>
      </c>
      <c r="F2905" s="12" t="s">
        <v>10501</v>
      </c>
      <c r="G2905" s="13" t="s">
        <v>10502</v>
      </c>
      <c r="H2905" s="12" t="s">
        <v>11792</v>
      </c>
      <c r="I2905" s="12" t="s">
        <v>12229</v>
      </c>
      <c r="J2905" s="12" t="s">
        <v>10889</v>
      </c>
      <c r="K2905" s="14" t="s">
        <v>10890</v>
      </c>
      <c r="L2905" s="15">
        <v>0</v>
      </c>
      <c r="M2905" s="15">
        <v>50</v>
      </c>
      <c r="N2905" s="15">
        <f t="shared" si="91"/>
        <v>50</v>
      </c>
      <c r="O2905" s="15" t="s">
        <v>12671</v>
      </c>
      <c r="P2905" s="16"/>
    </row>
    <row r="2906" spans="1:16" s="1" customFormat="1" hidden="1" x14ac:dyDescent="0.25">
      <c r="A2906" s="12">
        <f t="shared" si="90"/>
        <v>2905</v>
      </c>
      <c r="B2906" s="12" t="s">
        <v>1083</v>
      </c>
      <c r="C2906" s="13" t="s">
        <v>7598</v>
      </c>
      <c r="D2906" s="13" t="s">
        <v>10369</v>
      </c>
      <c r="E2906" s="13" t="s">
        <v>10408</v>
      </c>
      <c r="F2906" s="12" t="s">
        <v>10409</v>
      </c>
      <c r="G2906" s="13" t="s">
        <v>10410</v>
      </c>
      <c r="H2906" s="12" t="s">
        <v>11792</v>
      </c>
      <c r="I2906" s="12" t="s">
        <v>12229</v>
      </c>
      <c r="J2906" s="12" t="s">
        <v>11426</v>
      </c>
      <c r="K2906" s="14" t="s">
        <v>11427</v>
      </c>
      <c r="L2906" s="15">
        <v>0</v>
      </c>
      <c r="M2906" s="15">
        <v>200</v>
      </c>
      <c r="N2906" s="15">
        <f t="shared" si="91"/>
        <v>200</v>
      </c>
      <c r="O2906" s="15" t="s">
        <v>12671</v>
      </c>
      <c r="P2906" s="16"/>
    </row>
    <row r="2907" spans="1:16" s="1" customFormat="1" hidden="1" x14ac:dyDescent="0.25">
      <c r="A2907" s="12">
        <f t="shared" si="90"/>
        <v>2906</v>
      </c>
      <c r="B2907" s="12" t="s">
        <v>11869</v>
      </c>
      <c r="C2907" s="13" t="s">
        <v>11870</v>
      </c>
      <c r="D2907" s="13" t="s">
        <v>10369</v>
      </c>
      <c r="E2907" s="13" t="s">
        <v>10408</v>
      </c>
      <c r="F2907" s="12" t="s">
        <v>10409</v>
      </c>
      <c r="G2907" s="13" t="s">
        <v>10410</v>
      </c>
      <c r="H2907" s="12" t="s">
        <v>11792</v>
      </c>
      <c r="I2907" s="12" t="s">
        <v>12229</v>
      </c>
      <c r="J2907" s="12" t="s">
        <v>11415</v>
      </c>
      <c r="K2907" s="14" t="s">
        <v>12235</v>
      </c>
      <c r="L2907" s="15">
        <v>0</v>
      </c>
      <c r="M2907" s="15">
        <v>50</v>
      </c>
      <c r="N2907" s="15">
        <f t="shared" si="91"/>
        <v>50</v>
      </c>
      <c r="O2907" s="15" t="s">
        <v>12671</v>
      </c>
      <c r="P2907" s="16"/>
    </row>
    <row r="2908" spans="1:16" s="1" customFormat="1" hidden="1" x14ac:dyDescent="0.25">
      <c r="A2908" s="12">
        <f t="shared" si="90"/>
        <v>2907</v>
      </c>
      <c r="B2908" s="12" t="s">
        <v>418</v>
      </c>
      <c r="C2908" s="13" t="s">
        <v>7187</v>
      </c>
      <c r="D2908" s="13" t="s">
        <v>10363</v>
      </c>
      <c r="E2908" s="13" t="s">
        <v>10416</v>
      </c>
      <c r="F2908" s="12" t="s">
        <v>10586</v>
      </c>
      <c r="G2908" s="13" t="s">
        <v>10587</v>
      </c>
      <c r="H2908" s="12" t="s">
        <v>11792</v>
      </c>
      <c r="I2908" s="12" t="s">
        <v>12229</v>
      </c>
      <c r="J2908" s="12" t="s">
        <v>11256</v>
      </c>
      <c r="K2908" s="14" t="s">
        <v>11257</v>
      </c>
      <c r="L2908" s="15">
        <v>50</v>
      </c>
      <c r="M2908" s="15">
        <v>200</v>
      </c>
      <c r="N2908" s="15">
        <f t="shared" si="91"/>
        <v>250</v>
      </c>
      <c r="O2908" s="15" t="s">
        <v>12671</v>
      </c>
      <c r="P2908" s="16"/>
    </row>
    <row r="2909" spans="1:16" s="1" customFormat="1" hidden="1" x14ac:dyDescent="0.25">
      <c r="A2909" s="12">
        <f t="shared" si="90"/>
        <v>2908</v>
      </c>
      <c r="B2909" s="12" t="s">
        <v>662</v>
      </c>
      <c r="C2909" s="13" t="s">
        <v>7373</v>
      </c>
      <c r="D2909" s="13" t="s">
        <v>10158</v>
      </c>
      <c r="E2909" s="13" t="s">
        <v>10500</v>
      </c>
      <c r="F2909" s="12" t="s">
        <v>10501</v>
      </c>
      <c r="G2909" s="13" t="s">
        <v>10502</v>
      </c>
      <c r="H2909" s="12" t="s">
        <v>11792</v>
      </c>
      <c r="I2909" s="12" t="s">
        <v>12232</v>
      </c>
      <c r="J2909" s="12" t="s">
        <v>10875</v>
      </c>
      <c r="K2909" s="14" t="s">
        <v>10876</v>
      </c>
      <c r="L2909" s="15">
        <v>0</v>
      </c>
      <c r="M2909" s="15">
        <v>540</v>
      </c>
      <c r="N2909" s="15">
        <f t="shared" si="91"/>
        <v>540</v>
      </c>
      <c r="O2909" s="15" t="s">
        <v>12671</v>
      </c>
      <c r="P2909" s="16"/>
    </row>
    <row r="2910" spans="1:16" s="1" customFormat="1" hidden="1" x14ac:dyDescent="0.25">
      <c r="A2910" s="12">
        <f t="shared" si="90"/>
        <v>2909</v>
      </c>
      <c r="B2910" s="12" t="s">
        <v>4507</v>
      </c>
      <c r="C2910" s="13" t="s">
        <v>9510</v>
      </c>
      <c r="D2910" s="13" t="s">
        <v>10363</v>
      </c>
      <c r="E2910" s="13" t="s">
        <v>10416</v>
      </c>
      <c r="F2910" s="12" t="s">
        <v>10586</v>
      </c>
      <c r="G2910" s="13" t="s">
        <v>10587</v>
      </c>
      <c r="H2910" s="12" t="s">
        <v>11792</v>
      </c>
      <c r="I2910" s="12" t="s">
        <v>12229</v>
      </c>
      <c r="J2910" s="12" t="s">
        <v>11262</v>
      </c>
      <c r="K2910" s="14" t="s">
        <v>11263</v>
      </c>
      <c r="L2910" s="15">
        <v>0</v>
      </c>
      <c r="M2910" s="15">
        <v>50</v>
      </c>
      <c r="N2910" s="15">
        <f t="shared" si="91"/>
        <v>50</v>
      </c>
      <c r="O2910" s="15" t="s">
        <v>12671</v>
      </c>
      <c r="P2910" s="16"/>
    </row>
    <row r="2911" spans="1:16" s="1" customFormat="1" hidden="1" x14ac:dyDescent="0.25">
      <c r="A2911" s="12">
        <f t="shared" si="90"/>
        <v>2910</v>
      </c>
      <c r="B2911" s="12" t="s">
        <v>4304</v>
      </c>
      <c r="C2911" s="13" t="s">
        <v>6289</v>
      </c>
      <c r="D2911" s="13" t="s">
        <v>10363</v>
      </c>
      <c r="E2911" s="13" t="s">
        <v>10416</v>
      </c>
      <c r="F2911" s="12" t="s">
        <v>10586</v>
      </c>
      <c r="G2911" s="13" t="s">
        <v>10587</v>
      </c>
      <c r="H2911" s="12" t="s">
        <v>11792</v>
      </c>
      <c r="I2911" s="12" t="s">
        <v>12232</v>
      </c>
      <c r="J2911" s="12" t="s">
        <v>11262</v>
      </c>
      <c r="K2911" s="14" t="s">
        <v>11263</v>
      </c>
      <c r="L2911" s="15">
        <v>200</v>
      </c>
      <c r="M2911" s="15">
        <v>2200</v>
      </c>
      <c r="N2911" s="15">
        <f t="shared" si="91"/>
        <v>2400</v>
      </c>
      <c r="O2911" s="15" t="s">
        <v>12671</v>
      </c>
      <c r="P2911" s="16"/>
    </row>
    <row r="2912" spans="1:16" s="1" customFormat="1" hidden="1" x14ac:dyDescent="0.25">
      <c r="A2912" s="12">
        <f t="shared" si="90"/>
        <v>2911</v>
      </c>
      <c r="B2912" s="12" t="s">
        <v>45</v>
      </c>
      <c r="C2912" s="13" t="s">
        <v>5737</v>
      </c>
      <c r="D2912" s="13" t="s">
        <v>10351</v>
      </c>
      <c r="E2912" s="13" t="s">
        <v>10358</v>
      </c>
      <c r="F2912" s="12" t="s">
        <v>10448</v>
      </c>
      <c r="G2912" s="13" t="s">
        <v>7278</v>
      </c>
      <c r="H2912" s="12" t="s">
        <v>11789</v>
      </c>
      <c r="I2912" s="12" t="s">
        <v>12230</v>
      </c>
      <c r="J2912" s="12" t="s">
        <v>10962</v>
      </c>
      <c r="K2912" s="14" t="s">
        <v>10963</v>
      </c>
      <c r="L2912" s="15">
        <v>0</v>
      </c>
      <c r="M2912" s="15">
        <v>36700</v>
      </c>
      <c r="N2912" s="15">
        <f t="shared" si="91"/>
        <v>36700</v>
      </c>
      <c r="O2912" s="15" t="s">
        <v>12671</v>
      </c>
      <c r="P2912" s="16"/>
    </row>
    <row r="2913" spans="1:16" s="1" customFormat="1" hidden="1" x14ac:dyDescent="0.25">
      <c r="A2913" s="12">
        <f t="shared" si="90"/>
        <v>2912</v>
      </c>
      <c r="B2913" s="12" t="s">
        <v>2093</v>
      </c>
      <c r="C2913" s="13" t="s">
        <v>8101</v>
      </c>
      <c r="D2913" s="13" t="s">
        <v>10363</v>
      </c>
      <c r="E2913" s="13" t="s">
        <v>10416</v>
      </c>
      <c r="F2913" s="12" t="s">
        <v>10586</v>
      </c>
      <c r="G2913" s="13" t="s">
        <v>10587</v>
      </c>
      <c r="H2913" s="12" t="s">
        <v>11792</v>
      </c>
      <c r="I2913" s="12" t="s">
        <v>12230</v>
      </c>
      <c r="J2913" s="12" t="s">
        <v>11256</v>
      </c>
      <c r="K2913" s="14" t="s">
        <v>11257</v>
      </c>
      <c r="L2913" s="15">
        <v>0</v>
      </c>
      <c r="M2913" s="15">
        <v>1750</v>
      </c>
      <c r="N2913" s="15">
        <f t="shared" si="91"/>
        <v>1750</v>
      </c>
      <c r="O2913" s="15" t="s">
        <v>12671</v>
      </c>
      <c r="P2913" s="16"/>
    </row>
    <row r="2914" spans="1:16" s="1" customFormat="1" hidden="1" x14ac:dyDescent="0.25">
      <c r="A2914" s="12">
        <f t="shared" si="90"/>
        <v>2913</v>
      </c>
      <c r="B2914" s="12" t="s">
        <v>1323</v>
      </c>
      <c r="C2914" s="13" t="s">
        <v>6156</v>
      </c>
      <c r="D2914" s="13" t="s">
        <v>10369</v>
      </c>
      <c r="E2914" s="13" t="s">
        <v>10161</v>
      </c>
      <c r="F2914" s="12" t="s">
        <v>10787</v>
      </c>
      <c r="G2914" s="13" t="s">
        <v>10788</v>
      </c>
      <c r="H2914" s="12" t="s">
        <v>11792</v>
      </c>
      <c r="I2914" s="12" t="s">
        <v>12229</v>
      </c>
      <c r="J2914" s="12" t="s">
        <v>11447</v>
      </c>
      <c r="K2914" s="14" t="s">
        <v>11448</v>
      </c>
      <c r="L2914" s="15">
        <v>0</v>
      </c>
      <c r="M2914" s="15">
        <v>200</v>
      </c>
      <c r="N2914" s="15">
        <f t="shared" si="91"/>
        <v>200</v>
      </c>
      <c r="O2914" s="15" t="s">
        <v>12671</v>
      </c>
      <c r="P2914" s="16"/>
    </row>
    <row r="2915" spans="1:16" s="1" customFormat="1" hidden="1" x14ac:dyDescent="0.25">
      <c r="A2915" s="12">
        <f t="shared" si="90"/>
        <v>2914</v>
      </c>
      <c r="B2915" s="12" t="s">
        <v>416</v>
      </c>
      <c r="C2915" s="13" t="s">
        <v>5910</v>
      </c>
      <c r="D2915" s="13" t="s">
        <v>10363</v>
      </c>
      <c r="E2915" s="13" t="s">
        <v>10416</v>
      </c>
      <c r="F2915" s="12" t="s">
        <v>10586</v>
      </c>
      <c r="G2915" s="13" t="s">
        <v>10587</v>
      </c>
      <c r="H2915" s="12" t="s">
        <v>11792</v>
      </c>
      <c r="I2915" s="12" t="s">
        <v>12233</v>
      </c>
      <c r="J2915" s="12" t="s">
        <v>11256</v>
      </c>
      <c r="K2915" s="14" t="s">
        <v>11257</v>
      </c>
      <c r="L2915" s="15">
        <v>0</v>
      </c>
      <c r="M2915" s="15">
        <v>380</v>
      </c>
      <c r="N2915" s="15">
        <f t="shared" si="91"/>
        <v>380</v>
      </c>
      <c r="O2915" s="15" t="s">
        <v>12671</v>
      </c>
      <c r="P2915" s="16"/>
    </row>
    <row r="2916" spans="1:16" s="1" customFormat="1" hidden="1" x14ac:dyDescent="0.25">
      <c r="A2916" s="12">
        <f t="shared" si="90"/>
        <v>2915</v>
      </c>
      <c r="B2916" s="12" t="s">
        <v>417</v>
      </c>
      <c r="C2916" s="13" t="s">
        <v>7186</v>
      </c>
      <c r="D2916" s="13" t="s">
        <v>10363</v>
      </c>
      <c r="E2916" s="13" t="s">
        <v>10416</v>
      </c>
      <c r="F2916" s="12" t="s">
        <v>10586</v>
      </c>
      <c r="G2916" s="13" t="s">
        <v>10587</v>
      </c>
      <c r="H2916" s="12" t="s">
        <v>11792</v>
      </c>
      <c r="I2916" s="12" t="s">
        <v>12229</v>
      </c>
      <c r="J2916" s="12" t="s">
        <v>11256</v>
      </c>
      <c r="K2916" s="14" t="s">
        <v>11257</v>
      </c>
      <c r="L2916" s="15">
        <v>0</v>
      </c>
      <c r="M2916" s="15">
        <v>500</v>
      </c>
      <c r="N2916" s="15">
        <f t="shared" si="91"/>
        <v>500</v>
      </c>
      <c r="O2916" s="15" t="s">
        <v>12671</v>
      </c>
      <c r="P2916" s="16"/>
    </row>
    <row r="2917" spans="1:16" s="1" customFormat="1" hidden="1" x14ac:dyDescent="0.25">
      <c r="A2917" s="12">
        <f t="shared" si="90"/>
        <v>2916</v>
      </c>
      <c r="B2917" s="12" t="s">
        <v>3808</v>
      </c>
      <c r="C2917" s="13" t="s">
        <v>6022</v>
      </c>
      <c r="D2917" s="13" t="s">
        <v>10351</v>
      </c>
      <c r="E2917" s="13" t="s">
        <v>10358</v>
      </c>
      <c r="F2917" s="12" t="s">
        <v>10448</v>
      </c>
      <c r="G2917" s="13" t="s">
        <v>7278</v>
      </c>
      <c r="H2917" s="12" t="s">
        <v>11792</v>
      </c>
      <c r="I2917" s="12" t="s">
        <v>12231</v>
      </c>
      <c r="J2917" s="12" t="s">
        <v>10966</v>
      </c>
      <c r="K2917" s="14" t="s">
        <v>10967</v>
      </c>
      <c r="L2917" s="15">
        <v>0</v>
      </c>
      <c r="M2917" s="15">
        <v>5550</v>
      </c>
      <c r="N2917" s="15">
        <f t="shared" si="91"/>
        <v>5550</v>
      </c>
      <c r="O2917" s="15" t="s">
        <v>12671</v>
      </c>
      <c r="P2917" s="16"/>
    </row>
    <row r="2918" spans="1:16" s="1" customFormat="1" hidden="1" x14ac:dyDescent="0.25">
      <c r="A2918" s="12">
        <f t="shared" si="90"/>
        <v>2917</v>
      </c>
      <c r="B2918" s="12" t="s">
        <v>4608</v>
      </c>
      <c r="C2918" s="13" t="s">
        <v>9571</v>
      </c>
      <c r="D2918" s="13" t="s">
        <v>10363</v>
      </c>
      <c r="E2918" s="13" t="s">
        <v>10416</v>
      </c>
      <c r="F2918" s="12" t="s">
        <v>10586</v>
      </c>
      <c r="G2918" s="13" t="s">
        <v>10587</v>
      </c>
      <c r="H2918" s="12" t="s">
        <v>11792</v>
      </c>
      <c r="I2918" s="12" t="s">
        <v>12230</v>
      </c>
      <c r="J2918" s="12" t="s">
        <v>11264</v>
      </c>
      <c r="K2918" s="14" t="s">
        <v>12664</v>
      </c>
      <c r="L2918" s="15">
        <v>0</v>
      </c>
      <c r="M2918" s="15">
        <v>350</v>
      </c>
      <c r="N2918" s="15">
        <f t="shared" si="91"/>
        <v>350</v>
      </c>
      <c r="O2918" s="15" t="s">
        <v>12671</v>
      </c>
      <c r="P2918" s="16"/>
    </row>
    <row r="2919" spans="1:16" s="1" customFormat="1" hidden="1" x14ac:dyDescent="0.25">
      <c r="A2919" s="12">
        <f t="shared" si="90"/>
        <v>2918</v>
      </c>
      <c r="B2919" s="12" t="s">
        <v>52</v>
      </c>
      <c r="C2919" s="13" t="s">
        <v>6955</v>
      </c>
      <c r="D2919" s="13" t="s">
        <v>10351</v>
      </c>
      <c r="E2919" s="13" t="s">
        <v>10358</v>
      </c>
      <c r="F2919" s="12" t="s">
        <v>10448</v>
      </c>
      <c r="G2919" s="13" t="s">
        <v>7278</v>
      </c>
      <c r="H2919" s="12" t="s">
        <v>11792</v>
      </c>
      <c r="I2919" s="12" t="s">
        <v>12229</v>
      </c>
      <c r="J2919" s="12" t="s">
        <v>10966</v>
      </c>
      <c r="K2919" s="14" t="s">
        <v>10967</v>
      </c>
      <c r="L2919" s="15">
        <v>0</v>
      </c>
      <c r="M2919" s="15">
        <v>200</v>
      </c>
      <c r="N2919" s="15">
        <f t="shared" si="91"/>
        <v>200</v>
      </c>
      <c r="O2919" s="15" t="s">
        <v>12671</v>
      </c>
      <c r="P2919" s="16"/>
    </row>
    <row r="2920" spans="1:16" s="1" customFormat="1" hidden="1" x14ac:dyDescent="0.25">
      <c r="A2920" s="12">
        <f t="shared" si="90"/>
        <v>2919</v>
      </c>
      <c r="B2920" s="12" t="s">
        <v>3222</v>
      </c>
      <c r="C2920" s="13" t="s">
        <v>8771</v>
      </c>
      <c r="D2920" s="13" t="s">
        <v>10363</v>
      </c>
      <c r="E2920" s="13" t="s">
        <v>10416</v>
      </c>
      <c r="F2920" s="12" t="s">
        <v>10586</v>
      </c>
      <c r="G2920" s="13" t="s">
        <v>10587</v>
      </c>
      <c r="H2920" s="12" t="s">
        <v>11792</v>
      </c>
      <c r="I2920" s="12" t="s">
        <v>12232</v>
      </c>
      <c r="J2920" s="12" t="s">
        <v>11255</v>
      </c>
      <c r="K2920" s="14" t="s">
        <v>11265</v>
      </c>
      <c r="L2920" s="15">
        <v>0</v>
      </c>
      <c r="M2920" s="15">
        <v>250</v>
      </c>
      <c r="N2920" s="15">
        <f t="shared" si="91"/>
        <v>250</v>
      </c>
      <c r="O2920" s="15" t="s">
        <v>12671</v>
      </c>
      <c r="P2920" s="16"/>
    </row>
    <row r="2921" spans="1:16" s="1" customFormat="1" hidden="1" x14ac:dyDescent="0.25">
      <c r="A2921" s="12">
        <f t="shared" si="90"/>
        <v>2920</v>
      </c>
      <c r="B2921" s="12" t="s">
        <v>3244</v>
      </c>
      <c r="C2921" s="13" t="s">
        <v>6580</v>
      </c>
      <c r="D2921" s="13" t="s">
        <v>10363</v>
      </c>
      <c r="E2921" s="13" t="s">
        <v>10416</v>
      </c>
      <c r="F2921" s="12" t="s">
        <v>10586</v>
      </c>
      <c r="G2921" s="13" t="s">
        <v>10587</v>
      </c>
      <c r="H2921" s="12" t="s">
        <v>11792</v>
      </c>
      <c r="I2921" s="12" t="s">
        <v>12233</v>
      </c>
      <c r="J2921" s="12" t="s">
        <v>11264</v>
      </c>
      <c r="K2921" s="14" t="s">
        <v>12664</v>
      </c>
      <c r="L2921" s="15">
        <v>0</v>
      </c>
      <c r="M2921" s="15">
        <v>350</v>
      </c>
      <c r="N2921" s="15">
        <f t="shared" si="91"/>
        <v>350</v>
      </c>
      <c r="O2921" s="15" t="s">
        <v>12671</v>
      </c>
      <c r="P2921" s="16"/>
    </row>
    <row r="2922" spans="1:16" s="1" customFormat="1" hidden="1" x14ac:dyDescent="0.25">
      <c r="A2922" s="12">
        <f t="shared" si="90"/>
        <v>2921</v>
      </c>
      <c r="B2922" s="12" t="s">
        <v>478</v>
      </c>
      <c r="C2922" s="13" t="s">
        <v>7237</v>
      </c>
      <c r="D2922" s="13" t="s">
        <v>10351</v>
      </c>
      <c r="E2922" s="13" t="s">
        <v>10392</v>
      </c>
      <c r="F2922" s="12" t="s">
        <v>10393</v>
      </c>
      <c r="G2922" s="13" t="s">
        <v>5693</v>
      </c>
      <c r="H2922" s="12" t="s">
        <v>11792</v>
      </c>
      <c r="I2922" s="12" t="s">
        <v>12229</v>
      </c>
      <c r="J2922" s="12" t="s">
        <v>11070</v>
      </c>
      <c r="K2922" s="14" t="s">
        <v>11071</v>
      </c>
      <c r="L2922" s="15">
        <v>0</v>
      </c>
      <c r="M2922" s="15">
        <v>50</v>
      </c>
      <c r="N2922" s="15">
        <f t="shared" si="91"/>
        <v>50</v>
      </c>
      <c r="O2922" s="15" t="s">
        <v>12671</v>
      </c>
      <c r="P2922" s="16"/>
    </row>
    <row r="2923" spans="1:16" s="1" customFormat="1" hidden="1" x14ac:dyDescent="0.25">
      <c r="A2923" s="12">
        <f t="shared" si="90"/>
        <v>2922</v>
      </c>
      <c r="B2923" s="12" t="s">
        <v>955</v>
      </c>
      <c r="C2923" s="13" t="s">
        <v>6494</v>
      </c>
      <c r="D2923" s="13" t="s">
        <v>10363</v>
      </c>
      <c r="E2923" s="13" t="s">
        <v>10382</v>
      </c>
      <c r="F2923" s="12" t="s">
        <v>10567</v>
      </c>
      <c r="G2923" s="13" t="s">
        <v>10568</v>
      </c>
      <c r="H2923" s="12" t="s">
        <v>11792</v>
      </c>
      <c r="I2923" s="12" t="s">
        <v>12230</v>
      </c>
      <c r="J2923" s="12" t="s">
        <v>11223</v>
      </c>
      <c r="K2923" s="14" t="s">
        <v>11224</v>
      </c>
      <c r="L2923" s="15">
        <v>0</v>
      </c>
      <c r="M2923" s="15">
        <v>400</v>
      </c>
      <c r="N2923" s="15">
        <f t="shared" si="91"/>
        <v>400</v>
      </c>
      <c r="O2923" s="15" t="s">
        <v>12671</v>
      </c>
      <c r="P2923" s="16"/>
    </row>
    <row r="2924" spans="1:16" s="1" customFormat="1" hidden="1" x14ac:dyDescent="0.25">
      <c r="A2924" s="12">
        <f t="shared" si="90"/>
        <v>2923</v>
      </c>
      <c r="B2924" s="12" t="s">
        <v>1015</v>
      </c>
      <c r="C2924" s="13" t="s">
        <v>7567</v>
      </c>
      <c r="D2924" s="13" t="s">
        <v>10363</v>
      </c>
      <c r="E2924" s="13" t="s">
        <v>10396</v>
      </c>
      <c r="F2924" s="12" t="s">
        <v>10512</v>
      </c>
      <c r="G2924" s="13" t="s">
        <v>9565</v>
      </c>
      <c r="H2924" s="12" t="s">
        <v>11792</v>
      </c>
      <c r="I2924" s="12" t="s">
        <v>12229</v>
      </c>
      <c r="J2924" s="12" t="s">
        <v>11210</v>
      </c>
      <c r="K2924" s="14" t="s">
        <v>11211</v>
      </c>
      <c r="L2924" s="15">
        <v>0</v>
      </c>
      <c r="M2924" s="15">
        <v>9700</v>
      </c>
      <c r="N2924" s="15">
        <f t="shared" si="91"/>
        <v>9700</v>
      </c>
      <c r="O2924" s="15" t="s">
        <v>12671</v>
      </c>
      <c r="P2924" s="16"/>
    </row>
    <row r="2925" spans="1:16" s="1" customFormat="1" hidden="1" x14ac:dyDescent="0.25">
      <c r="A2925" s="12">
        <f t="shared" si="90"/>
        <v>2924</v>
      </c>
      <c r="B2925" s="12" t="s">
        <v>3127</v>
      </c>
      <c r="C2925" s="13" t="s">
        <v>8719</v>
      </c>
      <c r="D2925" s="13" t="s">
        <v>10363</v>
      </c>
      <c r="E2925" s="13" t="s">
        <v>10416</v>
      </c>
      <c r="F2925" s="12" t="s">
        <v>10586</v>
      </c>
      <c r="G2925" s="13" t="s">
        <v>10587</v>
      </c>
      <c r="H2925" s="12" t="s">
        <v>11792</v>
      </c>
      <c r="I2925" s="12" t="s">
        <v>12230</v>
      </c>
      <c r="J2925" s="12" t="s">
        <v>11262</v>
      </c>
      <c r="K2925" s="14" t="s">
        <v>11263</v>
      </c>
      <c r="L2925" s="15">
        <v>0</v>
      </c>
      <c r="M2925" s="15">
        <v>200</v>
      </c>
      <c r="N2925" s="15">
        <f t="shared" si="91"/>
        <v>200</v>
      </c>
      <c r="O2925" s="15" t="s">
        <v>12671</v>
      </c>
      <c r="P2925" s="16"/>
    </row>
    <row r="2926" spans="1:16" s="1" customFormat="1" hidden="1" x14ac:dyDescent="0.25">
      <c r="A2926" s="12">
        <f t="shared" si="90"/>
        <v>2925</v>
      </c>
      <c r="B2926" s="12" t="s">
        <v>3223</v>
      </c>
      <c r="C2926" s="13" t="s">
        <v>6698</v>
      </c>
      <c r="D2926" s="13" t="s">
        <v>10363</v>
      </c>
      <c r="E2926" s="13" t="s">
        <v>10416</v>
      </c>
      <c r="F2926" s="12" t="s">
        <v>10586</v>
      </c>
      <c r="G2926" s="13" t="s">
        <v>10587</v>
      </c>
      <c r="H2926" s="12" t="s">
        <v>11792</v>
      </c>
      <c r="I2926" s="12" t="s">
        <v>12229</v>
      </c>
      <c r="J2926" s="12" t="s">
        <v>11262</v>
      </c>
      <c r="K2926" s="14" t="s">
        <v>11263</v>
      </c>
      <c r="L2926" s="15">
        <v>0</v>
      </c>
      <c r="M2926" s="15">
        <v>100</v>
      </c>
      <c r="N2926" s="15">
        <f t="shared" si="91"/>
        <v>100</v>
      </c>
      <c r="O2926" s="15" t="s">
        <v>12671</v>
      </c>
      <c r="P2926" s="16"/>
    </row>
    <row r="2927" spans="1:16" s="1" customFormat="1" hidden="1" x14ac:dyDescent="0.25">
      <c r="A2927" s="12">
        <f t="shared" si="90"/>
        <v>2926</v>
      </c>
      <c r="B2927" s="12" t="s">
        <v>405</v>
      </c>
      <c r="C2927" s="13" t="s">
        <v>7176</v>
      </c>
      <c r="D2927" s="13" t="s">
        <v>10363</v>
      </c>
      <c r="E2927" s="13" t="s">
        <v>10416</v>
      </c>
      <c r="F2927" s="12" t="s">
        <v>10586</v>
      </c>
      <c r="G2927" s="13" t="s">
        <v>10587</v>
      </c>
      <c r="H2927" s="12" t="s">
        <v>11792</v>
      </c>
      <c r="I2927" s="12" t="s">
        <v>12229</v>
      </c>
      <c r="J2927" s="12" t="s">
        <v>11255</v>
      </c>
      <c r="K2927" s="14" t="s">
        <v>11265</v>
      </c>
      <c r="L2927" s="15">
        <v>0</v>
      </c>
      <c r="M2927" s="15">
        <v>300</v>
      </c>
      <c r="N2927" s="15">
        <f t="shared" si="91"/>
        <v>300</v>
      </c>
      <c r="O2927" s="15" t="s">
        <v>12671</v>
      </c>
      <c r="P2927" s="16"/>
    </row>
    <row r="2928" spans="1:16" s="1" customFormat="1" hidden="1" x14ac:dyDescent="0.25">
      <c r="A2928" s="12">
        <f t="shared" si="90"/>
        <v>2927</v>
      </c>
      <c r="B2928" s="12" t="s">
        <v>1074</v>
      </c>
      <c r="C2928" s="13" t="s">
        <v>7594</v>
      </c>
      <c r="D2928" s="13" t="s">
        <v>10369</v>
      </c>
      <c r="E2928" s="13" t="s">
        <v>10408</v>
      </c>
      <c r="F2928" s="12" t="s">
        <v>10409</v>
      </c>
      <c r="G2928" s="13" t="s">
        <v>10410</v>
      </c>
      <c r="H2928" s="12" t="s">
        <v>11792</v>
      </c>
      <c r="I2928" s="12" t="s">
        <v>12232</v>
      </c>
      <c r="J2928" s="12" t="s">
        <v>11330</v>
      </c>
      <c r="K2928" s="14" t="s">
        <v>12236</v>
      </c>
      <c r="L2928" s="15">
        <v>0</v>
      </c>
      <c r="M2928" s="15">
        <v>300</v>
      </c>
      <c r="N2928" s="15">
        <f t="shared" si="91"/>
        <v>300</v>
      </c>
      <c r="O2928" s="15" t="s">
        <v>12671</v>
      </c>
      <c r="P2928" s="16"/>
    </row>
    <row r="2929" spans="1:16" s="1" customFormat="1" hidden="1" x14ac:dyDescent="0.25">
      <c r="A2929" s="12">
        <f t="shared" si="90"/>
        <v>2928</v>
      </c>
      <c r="B2929" s="12" t="s">
        <v>5169</v>
      </c>
      <c r="C2929" s="13" t="s">
        <v>8727</v>
      </c>
      <c r="D2929" s="13" t="s">
        <v>10351</v>
      </c>
      <c r="E2929" s="13" t="s">
        <v>10390</v>
      </c>
      <c r="F2929" s="12" t="s">
        <v>10391</v>
      </c>
      <c r="G2929" s="13" t="s">
        <v>8404</v>
      </c>
      <c r="H2929" s="12" t="s">
        <v>11792</v>
      </c>
      <c r="I2929" s="12" t="s">
        <v>12229</v>
      </c>
      <c r="J2929" s="12" t="s">
        <v>11072</v>
      </c>
      <c r="K2929" s="14" t="s">
        <v>11073</v>
      </c>
      <c r="L2929" s="15">
        <v>0</v>
      </c>
      <c r="M2929" s="15">
        <v>100</v>
      </c>
      <c r="N2929" s="15">
        <f t="shared" si="91"/>
        <v>100</v>
      </c>
      <c r="O2929" s="15" t="s">
        <v>12671</v>
      </c>
      <c r="P2929" s="16"/>
    </row>
    <row r="2930" spans="1:16" s="1" customFormat="1" hidden="1" x14ac:dyDescent="0.25">
      <c r="A2930" s="12">
        <f t="shared" si="90"/>
        <v>2929</v>
      </c>
      <c r="B2930" s="12" t="s">
        <v>10</v>
      </c>
      <c r="C2930" s="13" t="s">
        <v>5841</v>
      </c>
      <c r="D2930" s="13" t="s">
        <v>10351</v>
      </c>
      <c r="E2930" s="13" t="s">
        <v>10358</v>
      </c>
      <c r="F2930" s="12" t="s">
        <v>10426</v>
      </c>
      <c r="G2930" s="13" t="s">
        <v>6803</v>
      </c>
      <c r="H2930" s="12" t="s">
        <v>11792</v>
      </c>
      <c r="I2930" s="12" t="s">
        <v>12231</v>
      </c>
      <c r="J2930" s="12" t="s">
        <v>10960</v>
      </c>
      <c r="K2930" s="14" t="s">
        <v>10961</v>
      </c>
      <c r="L2930" s="15">
        <v>0</v>
      </c>
      <c r="M2930" s="15">
        <v>4000</v>
      </c>
      <c r="N2930" s="15">
        <f t="shared" si="91"/>
        <v>4000</v>
      </c>
      <c r="O2930" s="15" t="s">
        <v>12671</v>
      </c>
      <c r="P2930" s="16"/>
    </row>
    <row r="2931" spans="1:16" s="1" customFormat="1" hidden="1" x14ac:dyDescent="0.25">
      <c r="A2931" s="12">
        <f t="shared" si="90"/>
        <v>2930</v>
      </c>
      <c r="B2931" s="12" t="s">
        <v>9</v>
      </c>
      <c r="C2931" s="13" t="s">
        <v>5720</v>
      </c>
      <c r="D2931" s="13" t="s">
        <v>10351</v>
      </c>
      <c r="E2931" s="13" t="s">
        <v>10358</v>
      </c>
      <c r="F2931" s="12" t="s">
        <v>10426</v>
      </c>
      <c r="G2931" s="13" t="s">
        <v>6803</v>
      </c>
      <c r="H2931" s="12" t="s">
        <v>11789</v>
      </c>
      <c r="I2931" s="12" t="s">
        <v>12231</v>
      </c>
      <c r="J2931" s="12" t="s">
        <v>10960</v>
      </c>
      <c r="K2931" s="14" t="s">
        <v>10961</v>
      </c>
      <c r="L2931" s="15">
        <v>0</v>
      </c>
      <c r="M2931" s="15">
        <v>11450</v>
      </c>
      <c r="N2931" s="15">
        <f t="shared" si="91"/>
        <v>11450</v>
      </c>
      <c r="O2931" s="15" t="s">
        <v>12671</v>
      </c>
      <c r="P2931" s="16"/>
    </row>
    <row r="2932" spans="1:16" s="1" customFormat="1" hidden="1" x14ac:dyDescent="0.25">
      <c r="A2932" s="12">
        <f t="shared" si="90"/>
        <v>2931</v>
      </c>
      <c r="B2932" s="12" t="s">
        <v>2653</v>
      </c>
      <c r="C2932" s="13" t="s">
        <v>5787</v>
      </c>
      <c r="D2932" s="13" t="s">
        <v>10363</v>
      </c>
      <c r="E2932" s="13" t="s">
        <v>10416</v>
      </c>
      <c r="F2932" s="12" t="s">
        <v>10586</v>
      </c>
      <c r="G2932" s="13" t="s">
        <v>10587</v>
      </c>
      <c r="H2932" s="12" t="s">
        <v>11792</v>
      </c>
      <c r="I2932" s="12" t="s">
        <v>12229</v>
      </c>
      <c r="J2932" s="12" t="s">
        <v>11255</v>
      </c>
      <c r="K2932" s="14" t="s">
        <v>11265</v>
      </c>
      <c r="L2932" s="15">
        <v>0</v>
      </c>
      <c r="M2932" s="15">
        <v>500</v>
      </c>
      <c r="N2932" s="15">
        <f t="shared" si="91"/>
        <v>500</v>
      </c>
      <c r="O2932" s="15" t="s">
        <v>12671</v>
      </c>
      <c r="P2932" s="16"/>
    </row>
    <row r="2933" spans="1:16" s="1" customFormat="1" hidden="1" x14ac:dyDescent="0.25">
      <c r="A2933" s="12">
        <f t="shared" si="90"/>
        <v>2932</v>
      </c>
      <c r="B2933" s="12" t="s">
        <v>4695</v>
      </c>
      <c r="C2933" s="13" t="s">
        <v>9621</v>
      </c>
      <c r="D2933" s="13" t="s">
        <v>10363</v>
      </c>
      <c r="E2933" s="13" t="s">
        <v>10416</v>
      </c>
      <c r="F2933" s="12" t="s">
        <v>10586</v>
      </c>
      <c r="G2933" s="13" t="s">
        <v>10587</v>
      </c>
      <c r="H2933" s="12" t="s">
        <v>11792</v>
      </c>
      <c r="I2933" s="12" t="s">
        <v>12230</v>
      </c>
      <c r="J2933" s="12" t="s">
        <v>11256</v>
      </c>
      <c r="K2933" s="14" t="s">
        <v>11257</v>
      </c>
      <c r="L2933" s="15">
        <v>0</v>
      </c>
      <c r="M2933" s="15">
        <v>250</v>
      </c>
      <c r="N2933" s="15">
        <f t="shared" si="91"/>
        <v>250</v>
      </c>
      <c r="O2933" s="15" t="s">
        <v>12671</v>
      </c>
      <c r="P2933" s="16"/>
    </row>
    <row r="2934" spans="1:16" s="1" customFormat="1" hidden="1" x14ac:dyDescent="0.25">
      <c r="A2934" s="12">
        <f t="shared" si="90"/>
        <v>2933</v>
      </c>
      <c r="B2934" s="12" t="s">
        <v>4984</v>
      </c>
      <c r="C2934" s="13" t="s">
        <v>9772</v>
      </c>
      <c r="D2934" s="13" t="s">
        <v>10363</v>
      </c>
      <c r="E2934" s="13" t="s">
        <v>10396</v>
      </c>
      <c r="F2934" s="12" t="s">
        <v>10512</v>
      </c>
      <c r="G2934" s="13" t="s">
        <v>9565</v>
      </c>
      <c r="H2934" s="12" t="s">
        <v>11792</v>
      </c>
      <c r="I2934" s="12" t="s">
        <v>12229</v>
      </c>
      <c r="J2934" s="12" t="s">
        <v>11210</v>
      </c>
      <c r="K2934" s="14" t="s">
        <v>11211</v>
      </c>
      <c r="L2934" s="15">
        <v>0</v>
      </c>
      <c r="M2934" s="15">
        <v>100</v>
      </c>
      <c r="N2934" s="15">
        <f t="shared" si="91"/>
        <v>100</v>
      </c>
      <c r="O2934" s="15" t="s">
        <v>12671</v>
      </c>
      <c r="P2934" s="16"/>
    </row>
    <row r="2935" spans="1:16" s="1" customFormat="1" hidden="1" x14ac:dyDescent="0.25">
      <c r="A2935" s="12">
        <f t="shared" si="90"/>
        <v>2934</v>
      </c>
      <c r="B2935" s="12" t="s">
        <v>2945</v>
      </c>
      <c r="C2935" s="13" t="s">
        <v>8614</v>
      </c>
      <c r="D2935" s="13" t="s">
        <v>10363</v>
      </c>
      <c r="E2935" s="13" t="s">
        <v>10416</v>
      </c>
      <c r="F2935" s="12" t="s">
        <v>10586</v>
      </c>
      <c r="G2935" s="13" t="s">
        <v>10587</v>
      </c>
      <c r="H2935" s="12" t="s">
        <v>11792</v>
      </c>
      <c r="I2935" s="12" t="s">
        <v>12229</v>
      </c>
      <c r="J2935" s="12" t="s">
        <v>11262</v>
      </c>
      <c r="K2935" s="14" t="s">
        <v>11263</v>
      </c>
      <c r="L2935" s="15">
        <v>0</v>
      </c>
      <c r="M2935" s="15">
        <v>250</v>
      </c>
      <c r="N2935" s="15">
        <f t="shared" si="91"/>
        <v>250</v>
      </c>
      <c r="O2935" s="15" t="s">
        <v>12671</v>
      </c>
      <c r="P2935" s="16"/>
    </row>
    <row r="2936" spans="1:16" s="1" customFormat="1" hidden="1" x14ac:dyDescent="0.25">
      <c r="A2936" s="12">
        <f t="shared" si="90"/>
        <v>2935</v>
      </c>
      <c r="B2936" s="12" t="s">
        <v>407</v>
      </c>
      <c r="C2936" s="13" t="s">
        <v>6089</v>
      </c>
      <c r="D2936" s="13" t="s">
        <v>10363</v>
      </c>
      <c r="E2936" s="13" t="s">
        <v>10416</v>
      </c>
      <c r="F2936" s="12" t="s">
        <v>10586</v>
      </c>
      <c r="G2936" s="13" t="s">
        <v>10587</v>
      </c>
      <c r="H2936" s="12" t="s">
        <v>11792</v>
      </c>
      <c r="I2936" s="12" t="s">
        <v>12233</v>
      </c>
      <c r="J2936" s="12" t="s">
        <v>11255</v>
      </c>
      <c r="K2936" s="14" t="s">
        <v>11265</v>
      </c>
      <c r="L2936" s="15">
        <v>600</v>
      </c>
      <c r="M2936" s="15">
        <v>2250</v>
      </c>
      <c r="N2936" s="15">
        <f t="shared" si="91"/>
        <v>2850</v>
      </c>
      <c r="O2936" s="15" t="s">
        <v>12671</v>
      </c>
      <c r="P2936" s="16"/>
    </row>
    <row r="2937" spans="1:16" s="1" customFormat="1" hidden="1" x14ac:dyDescent="0.25">
      <c r="A2937" s="12">
        <f t="shared" si="90"/>
        <v>2936</v>
      </c>
      <c r="B2937" s="12" t="s">
        <v>2484</v>
      </c>
      <c r="C2937" s="13" t="s">
        <v>8354</v>
      </c>
      <c r="D2937" s="13" t="s">
        <v>10363</v>
      </c>
      <c r="E2937" s="13" t="s">
        <v>10416</v>
      </c>
      <c r="F2937" s="12" t="s">
        <v>10586</v>
      </c>
      <c r="G2937" s="13" t="s">
        <v>10587</v>
      </c>
      <c r="H2937" s="12" t="s">
        <v>11792</v>
      </c>
      <c r="I2937" s="12" t="s">
        <v>12229</v>
      </c>
      <c r="J2937" s="12" t="s">
        <v>11255</v>
      </c>
      <c r="K2937" s="14" t="s">
        <v>11265</v>
      </c>
      <c r="L2937" s="15">
        <v>0</v>
      </c>
      <c r="M2937" s="15">
        <v>150</v>
      </c>
      <c r="N2937" s="15">
        <f t="shared" si="91"/>
        <v>150</v>
      </c>
      <c r="O2937" s="15" t="s">
        <v>12671</v>
      </c>
      <c r="P2937" s="16"/>
    </row>
    <row r="2938" spans="1:16" s="1" customFormat="1" hidden="1" x14ac:dyDescent="0.25">
      <c r="A2938" s="12">
        <f t="shared" si="90"/>
        <v>2937</v>
      </c>
      <c r="B2938" s="12" t="s">
        <v>2944</v>
      </c>
      <c r="C2938" s="13" t="s">
        <v>6785</v>
      </c>
      <c r="D2938" s="13" t="s">
        <v>10363</v>
      </c>
      <c r="E2938" s="13" t="s">
        <v>10416</v>
      </c>
      <c r="F2938" s="12" t="s">
        <v>10586</v>
      </c>
      <c r="G2938" s="13" t="s">
        <v>10587</v>
      </c>
      <c r="H2938" s="12" t="s">
        <v>11792</v>
      </c>
      <c r="I2938" s="12" t="s">
        <v>12232</v>
      </c>
      <c r="J2938" s="12" t="s">
        <v>11255</v>
      </c>
      <c r="K2938" s="14" t="s">
        <v>11265</v>
      </c>
      <c r="L2938" s="15">
        <v>0</v>
      </c>
      <c r="M2938" s="15">
        <v>100</v>
      </c>
      <c r="N2938" s="15">
        <f t="shared" si="91"/>
        <v>100</v>
      </c>
      <c r="O2938" s="15" t="s">
        <v>12671</v>
      </c>
      <c r="P2938" s="16"/>
    </row>
    <row r="2939" spans="1:16" s="1" customFormat="1" hidden="1" x14ac:dyDescent="0.25">
      <c r="A2939" s="12">
        <f t="shared" si="90"/>
        <v>2938</v>
      </c>
      <c r="B2939" s="12" t="s">
        <v>1543</v>
      </c>
      <c r="C2939" s="13" t="s">
        <v>7818</v>
      </c>
      <c r="D2939" s="13" t="s">
        <v>10369</v>
      </c>
      <c r="E2939" s="13" t="s">
        <v>10370</v>
      </c>
      <c r="F2939" s="12" t="s">
        <v>10462</v>
      </c>
      <c r="G2939" s="13" t="s">
        <v>10463</v>
      </c>
      <c r="H2939" s="12" t="s">
        <v>11792</v>
      </c>
      <c r="I2939" s="12" t="s">
        <v>12229</v>
      </c>
      <c r="J2939" s="12" t="s">
        <v>11420</v>
      </c>
      <c r="K2939" s="14" t="s">
        <v>11421</v>
      </c>
      <c r="L2939" s="15">
        <v>0</v>
      </c>
      <c r="M2939" s="15">
        <v>150</v>
      </c>
      <c r="N2939" s="15">
        <f t="shared" si="91"/>
        <v>150</v>
      </c>
      <c r="O2939" s="15" t="s">
        <v>12671</v>
      </c>
      <c r="P2939" s="16"/>
    </row>
    <row r="2940" spans="1:16" s="1" customFormat="1" hidden="1" x14ac:dyDescent="0.25">
      <c r="A2940" s="12">
        <f t="shared" si="90"/>
        <v>2939</v>
      </c>
      <c r="B2940" s="12" t="s">
        <v>194</v>
      </c>
      <c r="C2940" s="13" t="s">
        <v>7048</v>
      </c>
      <c r="D2940" s="13" t="s">
        <v>10355</v>
      </c>
      <c r="E2940" s="13" t="s">
        <v>10477</v>
      </c>
      <c r="F2940" s="12" t="s">
        <v>10579</v>
      </c>
      <c r="G2940" s="13" t="s">
        <v>5737</v>
      </c>
      <c r="H2940" s="12" t="s">
        <v>11792</v>
      </c>
      <c r="I2940" s="12" t="s">
        <v>12232</v>
      </c>
      <c r="J2940" s="12" t="s">
        <v>11689</v>
      </c>
      <c r="K2940" s="14" t="s">
        <v>11690</v>
      </c>
      <c r="L2940" s="15">
        <v>0</v>
      </c>
      <c r="M2940" s="15">
        <v>600</v>
      </c>
      <c r="N2940" s="15">
        <f t="shared" si="91"/>
        <v>600</v>
      </c>
      <c r="O2940" s="15" t="s">
        <v>12671</v>
      </c>
      <c r="P2940" s="16"/>
    </row>
    <row r="2941" spans="1:16" s="1" customFormat="1" hidden="1" x14ac:dyDescent="0.25">
      <c r="A2941" s="12">
        <f t="shared" si="90"/>
        <v>2940</v>
      </c>
      <c r="B2941" s="12" t="s">
        <v>1275</v>
      </c>
      <c r="C2941" s="13" t="s">
        <v>6076</v>
      </c>
      <c r="D2941" s="13" t="s">
        <v>10363</v>
      </c>
      <c r="E2941" s="13" t="s">
        <v>10413</v>
      </c>
      <c r="F2941" s="12" t="s">
        <v>10559</v>
      </c>
      <c r="G2941" s="13" t="s">
        <v>10560</v>
      </c>
      <c r="H2941" s="12" t="s">
        <v>11792</v>
      </c>
      <c r="I2941" s="12" t="s">
        <v>12230</v>
      </c>
      <c r="J2941" s="12" t="s">
        <v>11328</v>
      </c>
      <c r="K2941" s="14" t="s">
        <v>11329</v>
      </c>
      <c r="L2941" s="15">
        <v>0</v>
      </c>
      <c r="M2941" s="15">
        <v>14000</v>
      </c>
      <c r="N2941" s="15">
        <f t="shared" si="91"/>
        <v>14000</v>
      </c>
      <c r="O2941" s="15" t="s">
        <v>12671</v>
      </c>
      <c r="P2941" s="16"/>
    </row>
    <row r="2942" spans="1:16" s="1" customFormat="1" hidden="1" x14ac:dyDescent="0.25">
      <c r="A2942" s="12">
        <f t="shared" si="90"/>
        <v>2941</v>
      </c>
      <c r="B2942" s="12" t="s">
        <v>406</v>
      </c>
      <c r="C2942" s="13" t="s">
        <v>7177</v>
      </c>
      <c r="D2942" s="13" t="s">
        <v>10363</v>
      </c>
      <c r="E2942" s="13" t="s">
        <v>10416</v>
      </c>
      <c r="F2942" s="12" t="s">
        <v>10586</v>
      </c>
      <c r="G2942" s="13" t="s">
        <v>10587</v>
      </c>
      <c r="H2942" s="12" t="s">
        <v>11792</v>
      </c>
      <c r="I2942" s="12" t="s">
        <v>12230</v>
      </c>
      <c r="J2942" s="12" t="s">
        <v>11262</v>
      </c>
      <c r="K2942" s="14" t="s">
        <v>11263</v>
      </c>
      <c r="L2942" s="15">
        <v>0</v>
      </c>
      <c r="M2942" s="15">
        <v>300</v>
      </c>
      <c r="N2942" s="15">
        <f t="shared" si="91"/>
        <v>300</v>
      </c>
      <c r="O2942" s="15" t="s">
        <v>12671</v>
      </c>
      <c r="P2942" s="16"/>
    </row>
    <row r="2943" spans="1:16" s="1" customFormat="1" hidden="1" x14ac:dyDescent="0.25">
      <c r="A2943" s="12">
        <f t="shared" si="90"/>
        <v>2942</v>
      </c>
      <c r="B2943" s="12" t="s">
        <v>5320</v>
      </c>
      <c r="C2943" s="13" t="s">
        <v>6826</v>
      </c>
      <c r="D2943" s="13" t="s">
        <v>10363</v>
      </c>
      <c r="E2943" s="13" t="s">
        <v>10413</v>
      </c>
      <c r="F2943" s="12" t="s">
        <v>10559</v>
      </c>
      <c r="G2943" s="13" t="s">
        <v>10560</v>
      </c>
      <c r="H2943" s="12" t="s">
        <v>11792</v>
      </c>
      <c r="I2943" s="12" t="s">
        <v>12229</v>
      </c>
      <c r="J2943" s="12" t="s">
        <v>11328</v>
      </c>
      <c r="K2943" s="14" t="s">
        <v>11329</v>
      </c>
      <c r="L2943" s="15">
        <v>0</v>
      </c>
      <c r="M2943" s="15">
        <v>150</v>
      </c>
      <c r="N2943" s="15">
        <f t="shared" si="91"/>
        <v>150</v>
      </c>
      <c r="O2943" s="15" t="s">
        <v>12671</v>
      </c>
      <c r="P2943" s="16"/>
    </row>
    <row r="2944" spans="1:16" s="1" customFormat="1" hidden="1" x14ac:dyDescent="0.25">
      <c r="A2944" s="12">
        <f t="shared" si="90"/>
        <v>2943</v>
      </c>
      <c r="B2944" s="12" t="s">
        <v>5093</v>
      </c>
      <c r="C2944" s="13" t="s">
        <v>9841</v>
      </c>
      <c r="D2944" s="13" t="s">
        <v>10363</v>
      </c>
      <c r="E2944" s="13" t="s">
        <v>10416</v>
      </c>
      <c r="F2944" s="12" t="s">
        <v>10586</v>
      </c>
      <c r="G2944" s="13" t="s">
        <v>10587</v>
      </c>
      <c r="H2944" s="12" t="s">
        <v>11792</v>
      </c>
      <c r="I2944" s="12" t="s">
        <v>12229</v>
      </c>
      <c r="J2944" s="12" t="s">
        <v>11256</v>
      </c>
      <c r="K2944" s="14" t="s">
        <v>11257</v>
      </c>
      <c r="L2944" s="15">
        <v>100</v>
      </c>
      <c r="M2944" s="15">
        <v>0</v>
      </c>
      <c r="N2944" s="15">
        <f t="shared" si="91"/>
        <v>100</v>
      </c>
      <c r="O2944" s="15" t="s">
        <v>12671</v>
      </c>
      <c r="P2944" s="16"/>
    </row>
    <row r="2945" spans="1:16" s="1" customFormat="1" hidden="1" x14ac:dyDescent="0.25">
      <c r="A2945" s="12">
        <f t="shared" si="90"/>
        <v>2944</v>
      </c>
      <c r="B2945" s="12" t="s">
        <v>5339</v>
      </c>
      <c r="C2945" s="13" t="s">
        <v>9994</v>
      </c>
      <c r="D2945" s="13" t="s">
        <v>10158</v>
      </c>
      <c r="E2945" s="13" t="s">
        <v>10500</v>
      </c>
      <c r="F2945" s="12" t="s">
        <v>10501</v>
      </c>
      <c r="G2945" s="13" t="s">
        <v>10502</v>
      </c>
      <c r="H2945" s="12" t="s">
        <v>11792</v>
      </c>
      <c r="I2945" s="12" t="s">
        <v>12229</v>
      </c>
      <c r="J2945" s="12" t="s">
        <v>10875</v>
      </c>
      <c r="K2945" s="14" t="s">
        <v>10876</v>
      </c>
      <c r="L2945" s="15">
        <v>0</v>
      </c>
      <c r="M2945" s="15">
        <v>50</v>
      </c>
      <c r="N2945" s="15">
        <f t="shared" si="91"/>
        <v>50</v>
      </c>
      <c r="O2945" s="15" t="s">
        <v>12671</v>
      </c>
      <c r="P2945" s="16"/>
    </row>
    <row r="2946" spans="1:16" s="1" customFormat="1" hidden="1" x14ac:dyDescent="0.25">
      <c r="A2946" s="12">
        <f t="shared" si="90"/>
        <v>2945</v>
      </c>
      <c r="B2946" s="12" t="s">
        <v>2961</v>
      </c>
      <c r="C2946" s="13" t="s">
        <v>8619</v>
      </c>
      <c r="D2946" s="13" t="s">
        <v>10158</v>
      </c>
      <c r="E2946" s="13" t="s">
        <v>10500</v>
      </c>
      <c r="F2946" s="12" t="s">
        <v>10501</v>
      </c>
      <c r="G2946" s="13" t="s">
        <v>10502</v>
      </c>
      <c r="H2946" s="12" t="s">
        <v>11792</v>
      </c>
      <c r="I2946" s="12" t="s">
        <v>12229</v>
      </c>
      <c r="J2946" s="12" t="s">
        <v>10875</v>
      </c>
      <c r="K2946" s="14" t="s">
        <v>10876</v>
      </c>
      <c r="L2946" s="15">
        <v>0</v>
      </c>
      <c r="M2946" s="15">
        <v>100</v>
      </c>
      <c r="N2946" s="15">
        <f t="shared" si="91"/>
        <v>100</v>
      </c>
      <c r="O2946" s="15" t="s">
        <v>12671</v>
      </c>
      <c r="P2946" s="16"/>
    </row>
    <row r="2947" spans="1:16" s="1" customFormat="1" hidden="1" x14ac:dyDescent="0.25">
      <c r="A2947" s="12">
        <f t="shared" ref="A2947:A3010" si="92">ROW()-1</f>
        <v>2946</v>
      </c>
      <c r="B2947" s="12" t="s">
        <v>415</v>
      </c>
      <c r="C2947" s="13" t="s">
        <v>7184</v>
      </c>
      <c r="D2947" s="13" t="s">
        <v>10363</v>
      </c>
      <c r="E2947" s="13" t="s">
        <v>10416</v>
      </c>
      <c r="F2947" s="12" t="s">
        <v>10586</v>
      </c>
      <c r="G2947" s="13" t="s">
        <v>10587</v>
      </c>
      <c r="H2947" s="12" t="s">
        <v>11792</v>
      </c>
      <c r="I2947" s="12" t="s">
        <v>12233</v>
      </c>
      <c r="J2947" s="12" t="s">
        <v>11264</v>
      </c>
      <c r="K2947" s="14" t="s">
        <v>12664</v>
      </c>
      <c r="L2947" s="15">
        <v>0</v>
      </c>
      <c r="M2947" s="15">
        <v>600</v>
      </c>
      <c r="N2947" s="15">
        <f t="shared" ref="N2947:N3010" si="93">SUM(L2947,M2947)</f>
        <v>600</v>
      </c>
      <c r="O2947" s="15" t="s">
        <v>12671</v>
      </c>
      <c r="P2947" s="16"/>
    </row>
    <row r="2948" spans="1:16" s="1" customFormat="1" hidden="1" x14ac:dyDescent="0.25">
      <c r="A2948" s="12">
        <f t="shared" si="92"/>
        <v>2947</v>
      </c>
      <c r="B2948" s="12" t="s">
        <v>412</v>
      </c>
      <c r="C2948" s="13" t="s">
        <v>6398</v>
      </c>
      <c r="D2948" s="13" t="s">
        <v>10363</v>
      </c>
      <c r="E2948" s="13" t="s">
        <v>10416</v>
      </c>
      <c r="F2948" s="12" t="s">
        <v>10586</v>
      </c>
      <c r="G2948" s="13" t="s">
        <v>10587</v>
      </c>
      <c r="H2948" s="12" t="s">
        <v>11792</v>
      </c>
      <c r="I2948" s="12" t="s">
        <v>12230</v>
      </c>
      <c r="J2948" s="12" t="s">
        <v>11262</v>
      </c>
      <c r="K2948" s="14" t="s">
        <v>11263</v>
      </c>
      <c r="L2948" s="15">
        <v>0</v>
      </c>
      <c r="M2948" s="15">
        <v>640</v>
      </c>
      <c r="N2948" s="15">
        <f t="shared" si="93"/>
        <v>640</v>
      </c>
      <c r="O2948" s="15" t="s">
        <v>12671</v>
      </c>
      <c r="P2948" s="16"/>
    </row>
    <row r="2949" spans="1:16" s="1" customFormat="1" hidden="1" x14ac:dyDescent="0.25">
      <c r="A2949" s="12">
        <f t="shared" si="92"/>
        <v>2948</v>
      </c>
      <c r="B2949" s="12" t="s">
        <v>414</v>
      </c>
      <c r="C2949" s="13" t="s">
        <v>7183</v>
      </c>
      <c r="D2949" s="13" t="s">
        <v>10363</v>
      </c>
      <c r="E2949" s="13" t="s">
        <v>10416</v>
      </c>
      <c r="F2949" s="12" t="s">
        <v>10586</v>
      </c>
      <c r="G2949" s="13" t="s">
        <v>10587</v>
      </c>
      <c r="H2949" s="12" t="s">
        <v>11792</v>
      </c>
      <c r="I2949" s="12" t="s">
        <v>12232</v>
      </c>
      <c r="J2949" s="12" t="s">
        <v>11264</v>
      </c>
      <c r="K2949" s="14" t="s">
        <v>12664</v>
      </c>
      <c r="L2949" s="15">
        <v>150</v>
      </c>
      <c r="M2949" s="15">
        <v>300</v>
      </c>
      <c r="N2949" s="15">
        <f t="shared" si="93"/>
        <v>450</v>
      </c>
      <c r="O2949" s="15" t="s">
        <v>12671</v>
      </c>
      <c r="P2949" s="16"/>
    </row>
    <row r="2950" spans="1:16" s="1" customFormat="1" hidden="1" x14ac:dyDescent="0.25">
      <c r="A2950" s="12">
        <f t="shared" si="92"/>
        <v>2949</v>
      </c>
      <c r="B2950" s="12" t="s">
        <v>3117</v>
      </c>
      <c r="C2950" s="13" t="s">
        <v>8713</v>
      </c>
      <c r="D2950" s="13" t="s">
        <v>10355</v>
      </c>
      <c r="E2950" s="13" t="s">
        <v>10373</v>
      </c>
      <c r="F2950" s="12" t="s">
        <v>10374</v>
      </c>
      <c r="G2950" s="13" t="s">
        <v>10375</v>
      </c>
      <c r="H2950" s="12" t="s">
        <v>11792</v>
      </c>
      <c r="I2950" s="12" t="s">
        <v>12229</v>
      </c>
      <c r="J2950" s="12" t="s">
        <v>11765</v>
      </c>
      <c r="K2950" s="14" t="s">
        <v>11766</v>
      </c>
      <c r="L2950" s="15">
        <v>400</v>
      </c>
      <c r="M2950" s="15">
        <v>0</v>
      </c>
      <c r="N2950" s="15">
        <f t="shared" si="93"/>
        <v>400</v>
      </c>
      <c r="O2950" s="15" t="s">
        <v>12671</v>
      </c>
      <c r="P2950" s="16"/>
    </row>
    <row r="2951" spans="1:16" s="1" customFormat="1" hidden="1" x14ac:dyDescent="0.25">
      <c r="A2951" s="12">
        <f t="shared" si="92"/>
        <v>2950</v>
      </c>
      <c r="B2951" s="12" t="s">
        <v>3974</v>
      </c>
      <c r="C2951" s="13" t="s">
        <v>9202</v>
      </c>
      <c r="D2951" s="13" t="s">
        <v>10355</v>
      </c>
      <c r="E2951" s="13" t="s">
        <v>10432</v>
      </c>
      <c r="F2951" s="12" t="s">
        <v>10433</v>
      </c>
      <c r="G2951" s="13" t="s">
        <v>10434</v>
      </c>
      <c r="H2951" s="12" t="s">
        <v>11792</v>
      </c>
      <c r="I2951" s="12" t="s">
        <v>12229</v>
      </c>
      <c r="J2951" s="12" t="s">
        <v>11582</v>
      </c>
      <c r="K2951" s="14" t="s">
        <v>12663</v>
      </c>
      <c r="L2951" s="15">
        <v>0</v>
      </c>
      <c r="M2951" s="15">
        <v>250</v>
      </c>
      <c r="N2951" s="15">
        <f t="shared" si="93"/>
        <v>250</v>
      </c>
      <c r="O2951" s="15" t="s">
        <v>12671</v>
      </c>
      <c r="P2951" s="16"/>
    </row>
    <row r="2952" spans="1:16" s="1" customFormat="1" hidden="1" x14ac:dyDescent="0.25">
      <c r="A2952" s="12">
        <f t="shared" si="92"/>
        <v>2951</v>
      </c>
      <c r="B2952" s="12" t="s">
        <v>4737</v>
      </c>
      <c r="C2952" s="13" t="s">
        <v>6890</v>
      </c>
      <c r="D2952" s="13" t="s">
        <v>10355</v>
      </c>
      <c r="E2952" s="13" t="s">
        <v>10481</v>
      </c>
      <c r="F2952" s="12" t="s">
        <v>10544</v>
      </c>
      <c r="G2952" s="13" t="s">
        <v>10545</v>
      </c>
      <c r="H2952" s="12" t="s">
        <v>11792</v>
      </c>
      <c r="I2952" s="12" t="s">
        <v>12233</v>
      </c>
      <c r="J2952" s="12" t="s">
        <v>11518</v>
      </c>
      <c r="K2952" s="14" t="s">
        <v>11519</v>
      </c>
      <c r="L2952" s="15">
        <v>0</v>
      </c>
      <c r="M2952" s="15">
        <v>400</v>
      </c>
      <c r="N2952" s="15">
        <f t="shared" si="93"/>
        <v>400</v>
      </c>
      <c r="O2952" s="15" t="s">
        <v>12671</v>
      </c>
      <c r="P2952" s="16"/>
    </row>
    <row r="2953" spans="1:16" s="1" customFormat="1" hidden="1" x14ac:dyDescent="0.25">
      <c r="A2953" s="12">
        <f t="shared" si="92"/>
        <v>2952</v>
      </c>
      <c r="B2953" s="12" t="s">
        <v>413</v>
      </c>
      <c r="C2953" s="13" t="s">
        <v>7182</v>
      </c>
      <c r="D2953" s="13" t="s">
        <v>10363</v>
      </c>
      <c r="E2953" s="13" t="s">
        <v>10416</v>
      </c>
      <c r="F2953" s="12" t="s">
        <v>10586</v>
      </c>
      <c r="G2953" s="13" t="s">
        <v>10587</v>
      </c>
      <c r="H2953" s="12" t="s">
        <v>11792</v>
      </c>
      <c r="I2953" s="12" t="s">
        <v>12232</v>
      </c>
      <c r="J2953" s="12" t="s">
        <v>11264</v>
      </c>
      <c r="K2953" s="14" t="s">
        <v>12664</v>
      </c>
      <c r="L2953" s="15">
        <v>0</v>
      </c>
      <c r="M2953" s="15">
        <v>50</v>
      </c>
      <c r="N2953" s="15">
        <f t="shared" si="93"/>
        <v>50</v>
      </c>
      <c r="O2953" s="15" t="s">
        <v>12671</v>
      </c>
      <c r="P2953" s="16"/>
    </row>
    <row r="2954" spans="1:16" s="1" customFormat="1" hidden="1" x14ac:dyDescent="0.25">
      <c r="A2954" s="12">
        <f t="shared" si="92"/>
        <v>2953</v>
      </c>
      <c r="B2954" s="12" t="s">
        <v>46</v>
      </c>
      <c r="C2954" s="13" t="s">
        <v>6949</v>
      </c>
      <c r="D2954" s="13" t="s">
        <v>10351</v>
      </c>
      <c r="E2954" s="13" t="s">
        <v>10358</v>
      </c>
      <c r="F2954" s="12" t="s">
        <v>10448</v>
      </c>
      <c r="G2954" s="13" t="s">
        <v>7278</v>
      </c>
      <c r="H2954" s="12" t="s">
        <v>11792</v>
      </c>
      <c r="I2954" s="12" t="s">
        <v>12229</v>
      </c>
      <c r="J2954" s="12" t="s">
        <v>10962</v>
      </c>
      <c r="K2954" s="14" t="s">
        <v>10963</v>
      </c>
      <c r="L2954" s="15">
        <v>0</v>
      </c>
      <c r="M2954" s="15">
        <v>100</v>
      </c>
      <c r="N2954" s="15">
        <f t="shared" si="93"/>
        <v>100</v>
      </c>
      <c r="O2954" s="15" t="s">
        <v>12671</v>
      </c>
      <c r="P2954" s="16"/>
    </row>
    <row r="2955" spans="1:16" s="1" customFormat="1" hidden="1" x14ac:dyDescent="0.25">
      <c r="A2955" s="12">
        <f t="shared" si="92"/>
        <v>2954</v>
      </c>
      <c r="B2955" s="12" t="s">
        <v>754</v>
      </c>
      <c r="C2955" s="13" t="s">
        <v>6132</v>
      </c>
      <c r="D2955" s="13" t="s">
        <v>10158</v>
      </c>
      <c r="E2955" s="13" t="s">
        <v>10500</v>
      </c>
      <c r="F2955" s="12" t="s">
        <v>10503</v>
      </c>
      <c r="G2955" s="13" t="s">
        <v>10504</v>
      </c>
      <c r="H2955" s="12" t="s">
        <v>11792</v>
      </c>
      <c r="I2955" s="12" t="s">
        <v>12231</v>
      </c>
      <c r="J2955" s="12" t="s">
        <v>10877</v>
      </c>
      <c r="K2955" s="14" t="s">
        <v>10878</v>
      </c>
      <c r="L2955" s="15">
        <v>0</v>
      </c>
      <c r="M2955" s="15">
        <v>23850</v>
      </c>
      <c r="N2955" s="15">
        <f t="shared" si="93"/>
        <v>23850</v>
      </c>
      <c r="O2955" s="15" t="s">
        <v>12671</v>
      </c>
      <c r="P2955" s="16"/>
    </row>
    <row r="2956" spans="1:16" s="1" customFormat="1" hidden="1" x14ac:dyDescent="0.25">
      <c r="A2956" s="12">
        <f t="shared" si="92"/>
        <v>2955</v>
      </c>
      <c r="B2956" s="12" t="s">
        <v>2199</v>
      </c>
      <c r="C2956" s="13" t="s">
        <v>8164</v>
      </c>
      <c r="D2956" s="13" t="s">
        <v>10158</v>
      </c>
      <c r="E2956" s="13" t="s">
        <v>10521</v>
      </c>
      <c r="F2956" s="12" t="s">
        <v>10619</v>
      </c>
      <c r="G2956" s="13" t="s">
        <v>10620</v>
      </c>
      <c r="H2956" s="12" t="s">
        <v>11792</v>
      </c>
      <c r="I2956" s="12" t="s">
        <v>12232</v>
      </c>
      <c r="J2956" s="12" t="s">
        <v>10896</v>
      </c>
      <c r="K2956" s="14" t="s">
        <v>10897</v>
      </c>
      <c r="L2956" s="15">
        <v>0</v>
      </c>
      <c r="M2956" s="15">
        <v>4500</v>
      </c>
      <c r="N2956" s="15">
        <f t="shared" si="93"/>
        <v>4500</v>
      </c>
      <c r="O2956" s="15" t="s">
        <v>12671</v>
      </c>
      <c r="P2956" s="16"/>
    </row>
    <row r="2957" spans="1:16" s="1" customFormat="1" hidden="1" x14ac:dyDescent="0.25">
      <c r="A2957" s="12">
        <f t="shared" si="92"/>
        <v>2956</v>
      </c>
      <c r="B2957" s="12" t="s">
        <v>3142</v>
      </c>
      <c r="C2957" s="13" t="s">
        <v>6798</v>
      </c>
      <c r="D2957" s="13" t="s">
        <v>10363</v>
      </c>
      <c r="E2957" s="13" t="s">
        <v>10416</v>
      </c>
      <c r="F2957" s="12" t="s">
        <v>10586</v>
      </c>
      <c r="G2957" s="13" t="s">
        <v>10587</v>
      </c>
      <c r="H2957" s="12" t="s">
        <v>11792</v>
      </c>
      <c r="I2957" s="12" t="s">
        <v>12233</v>
      </c>
      <c r="J2957" s="12" t="s">
        <v>11256</v>
      </c>
      <c r="K2957" s="14" t="s">
        <v>11257</v>
      </c>
      <c r="L2957" s="15">
        <v>0</v>
      </c>
      <c r="M2957" s="15">
        <v>300</v>
      </c>
      <c r="N2957" s="15">
        <f t="shared" si="93"/>
        <v>300</v>
      </c>
      <c r="O2957" s="15" t="s">
        <v>12671</v>
      </c>
      <c r="P2957" s="16"/>
    </row>
    <row r="2958" spans="1:16" s="1" customFormat="1" hidden="1" x14ac:dyDescent="0.25">
      <c r="A2958" s="12">
        <f t="shared" si="92"/>
        <v>2957</v>
      </c>
      <c r="B2958" s="12" t="s">
        <v>1349</v>
      </c>
      <c r="C2958" s="13" t="s">
        <v>7729</v>
      </c>
      <c r="D2958" s="13" t="s">
        <v>10369</v>
      </c>
      <c r="E2958" s="13" t="s">
        <v>10161</v>
      </c>
      <c r="F2958" s="12" t="s">
        <v>10453</v>
      </c>
      <c r="G2958" s="13" t="s">
        <v>5751</v>
      </c>
      <c r="H2958" s="12" t="s">
        <v>11792</v>
      </c>
      <c r="I2958" s="12" t="s">
        <v>12229</v>
      </c>
      <c r="J2958" s="12" t="s">
        <v>10660</v>
      </c>
      <c r="K2958" s="14" t="s">
        <v>11488</v>
      </c>
      <c r="L2958" s="15">
        <v>0</v>
      </c>
      <c r="M2958" s="15">
        <v>200</v>
      </c>
      <c r="N2958" s="15">
        <f t="shared" si="93"/>
        <v>200</v>
      </c>
      <c r="O2958" s="15" t="s">
        <v>12671</v>
      </c>
      <c r="P2958" s="16"/>
    </row>
    <row r="2959" spans="1:16" s="1" customFormat="1" hidden="1" x14ac:dyDescent="0.25">
      <c r="A2959" s="12">
        <f t="shared" si="92"/>
        <v>2958</v>
      </c>
      <c r="B2959" s="12" t="s">
        <v>409</v>
      </c>
      <c r="C2959" s="13" t="s">
        <v>7179</v>
      </c>
      <c r="D2959" s="13" t="s">
        <v>10363</v>
      </c>
      <c r="E2959" s="13" t="s">
        <v>10416</v>
      </c>
      <c r="F2959" s="12" t="s">
        <v>10586</v>
      </c>
      <c r="G2959" s="13" t="s">
        <v>10587</v>
      </c>
      <c r="H2959" s="12" t="s">
        <v>11792</v>
      </c>
      <c r="I2959" s="12" t="s">
        <v>12229</v>
      </c>
      <c r="J2959" s="12" t="s">
        <v>11262</v>
      </c>
      <c r="K2959" s="14" t="s">
        <v>11263</v>
      </c>
      <c r="L2959" s="15">
        <v>0</v>
      </c>
      <c r="M2959" s="15">
        <v>200</v>
      </c>
      <c r="N2959" s="15">
        <f t="shared" si="93"/>
        <v>200</v>
      </c>
      <c r="O2959" s="15" t="s">
        <v>12671</v>
      </c>
      <c r="P2959" s="16"/>
    </row>
    <row r="2960" spans="1:16" s="1" customFormat="1" hidden="1" x14ac:dyDescent="0.25">
      <c r="A2960" s="12">
        <f t="shared" si="92"/>
        <v>2959</v>
      </c>
      <c r="B2960" s="12" t="s">
        <v>759</v>
      </c>
      <c r="C2960" s="13" t="s">
        <v>6564</v>
      </c>
      <c r="D2960" s="13" t="s">
        <v>10158</v>
      </c>
      <c r="E2960" s="13" t="s">
        <v>10500</v>
      </c>
      <c r="F2960" s="12" t="s">
        <v>10503</v>
      </c>
      <c r="G2960" s="13" t="s">
        <v>10504</v>
      </c>
      <c r="H2960" s="12" t="s">
        <v>11792</v>
      </c>
      <c r="I2960" s="12" t="s">
        <v>12233</v>
      </c>
      <c r="J2960" s="12" t="s">
        <v>10887</v>
      </c>
      <c r="K2960" s="14" t="s">
        <v>10888</v>
      </c>
      <c r="L2960" s="15">
        <v>0</v>
      </c>
      <c r="M2960" s="15">
        <v>450</v>
      </c>
      <c r="N2960" s="15">
        <f t="shared" si="93"/>
        <v>450</v>
      </c>
      <c r="O2960" s="15" t="s">
        <v>12671</v>
      </c>
      <c r="P2960" s="16"/>
    </row>
    <row r="2961" spans="1:16" s="1" customFormat="1" hidden="1" x14ac:dyDescent="0.25">
      <c r="A2961" s="12">
        <f t="shared" si="92"/>
        <v>2960</v>
      </c>
      <c r="B2961" s="12" t="s">
        <v>2324</v>
      </c>
      <c r="C2961" s="13" t="s">
        <v>8245</v>
      </c>
      <c r="D2961" s="13" t="s">
        <v>10158</v>
      </c>
      <c r="E2961" s="13" t="s">
        <v>10500</v>
      </c>
      <c r="F2961" s="12" t="s">
        <v>10503</v>
      </c>
      <c r="G2961" s="13" t="s">
        <v>10504</v>
      </c>
      <c r="H2961" s="12" t="s">
        <v>11792</v>
      </c>
      <c r="I2961" s="12" t="s">
        <v>12230</v>
      </c>
      <c r="J2961" s="12" t="s">
        <v>10887</v>
      </c>
      <c r="K2961" s="14" t="s">
        <v>10888</v>
      </c>
      <c r="L2961" s="15">
        <v>0</v>
      </c>
      <c r="M2961" s="15">
        <v>550</v>
      </c>
      <c r="N2961" s="15">
        <f t="shared" si="93"/>
        <v>550</v>
      </c>
      <c r="O2961" s="15" t="s">
        <v>12671</v>
      </c>
      <c r="P2961" s="16"/>
    </row>
    <row r="2962" spans="1:16" s="1" customFormat="1" hidden="1" x14ac:dyDescent="0.25">
      <c r="A2962" s="12">
        <f t="shared" si="92"/>
        <v>2961</v>
      </c>
      <c r="B2962" s="12" t="s">
        <v>550</v>
      </c>
      <c r="C2962" s="13" t="s">
        <v>10636</v>
      </c>
      <c r="D2962" s="13" t="s">
        <v>10158</v>
      </c>
      <c r="E2962" s="13" t="s">
        <v>10158</v>
      </c>
      <c r="F2962" s="12" t="s">
        <v>10600</v>
      </c>
      <c r="G2962" s="13" t="s">
        <v>6367</v>
      </c>
      <c r="H2962" s="12" t="s">
        <v>11792</v>
      </c>
      <c r="I2962" s="12" t="s">
        <v>12229</v>
      </c>
      <c r="J2962" s="12" t="s">
        <v>10855</v>
      </c>
      <c r="K2962" s="14" t="s">
        <v>10856</v>
      </c>
      <c r="L2962" s="15">
        <v>0</v>
      </c>
      <c r="M2962" s="15">
        <v>50</v>
      </c>
      <c r="N2962" s="15">
        <f t="shared" si="93"/>
        <v>50</v>
      </c>
      <c r="O2962" s="15" t="s">
        <v>12671</v>
      </c>
      <c r="P2962" s="16"/>
    </row>
    <row r="2963" spans="1:16" s="1" customFormat="1" hidden="1" x14ac:dyDescent="0.25">
      <c r="A2963" s="12">
        <f t="shared" si="92"/>
        <v>2962</v>
      </c>
      <c r="B2963" s="12" t="s">
        <v>3862</v>
      </c>
      <c r="C2963" s="13" t="s">
        <v>9134</v>
      </c>
      <c r="D2963" s="13" t="s">
        <v>10369</v>
      </c>
      <c r="E2963" s="13" t="s">
        <v>10486</v>
      </c>
      <c r="F2963" s="12" t="s">
        <v>10590</v>
      </c>
      <c r="G2963" s="13" t="s">
        <v>10591</v>
      </c>
      <c r="H2963" s="12" t="s">
        <v>11792</v>
      </c>
      <c r="I2963" s="12" t="s">
        <v>12230</v>
      </c>
      <c r="J2963" s="12" t="s">
        <v>11510</v>
      </c>
      <c r="K2963" s="14" t="s">
        <v>12237</v>
      </c>
      <c r="L2963" s="15">
        <v>0</v>
      </c>
      <c r="M2963" s="15">
        <v>600</v>
      </c>
      <c r="N2963" s="15">
        <f t="shared" si="93"/>
        <v>600</v>
      </c>
      <c r="O2963" s="15" t="s">
        <v>12671</v>
      </c>
      <c r="P2963" s="16"/>
    </row>
    <row r="2964" spans="1:16" s="1" customFormat="1" hidden="1" x14ac:dyDescent="0.25">
      <c r="A2964" s="12">
        <f t="shared" si="92"/>
        <v>2963</v>
      </c>
      <c r="B2964" s="12" t="s">
        <v>5384</v>
      </c>
      <c r="C2964" s="13" t="s">
        <v>10025</v>
      </c>
      <c r="D2964" s="13" t="s">
        <v>10363</v>
      </c>
      <c r="E2964" s="13" t="s">
        <v>10416</v>
      </c>
      <c r="F2964" s="12" t="s">
        <v>10586</v>
      </c>
      <c r="G2964" s="13" t="s">
        <v>10587</v>
      </c>
      <c r="H2964" s="12" t="s">
        <v>11792</v>
      </c>
      <c r="I2964" s="12" t="s">
        <v>12229</v>
      </c>
      <c r="J2964" s="12" t="s">
        <v>11255</v>
      </c>
      <c r="K2964" s="14" t="s">
        <v>11265</v>
      </c>
      <c r="L2964" s="15">
        <v>0</v>
      </c>
      <c r="M2964" s="15">
        <v>100</v>
      </c>
      <c r="N2964" s="15">
        <f t="shared" si="93"/>
        <v>100</v>
      </c>
      <c r="O2964" s="15" t="s">
        <v>12671</v>
      </c>
      <c r="P2964" s="16"/>
    </row>
    <row r="2965" spans="1:16" s="1" customFormat="1" hidden="1" x14ac:dyDescent="0.25">
      <c r="A2965" s="12">
        <f t="shared" si="92"/>
        <v>2964</v>
      </c>
      <c r="B2965" s="12" t="s">
        <v>411</v>
      </c>
      <c r="C2965" s="13" t="s">
        <v>7181</v>
      </c>
      <c r="D2965" s="13" t="s">
        <v>10363</v>
      </c>
      <c r="E2965" s="13" t="s">
        <v>10416</v>
      </c>
      <c r="F2965" s="12" t="s">
        <v>10586</v>
      </c>
      <c r="G2965" s="13" t="s">
        <v>10587</v>
      </c>
      <c r="H2965" s="12" t="s">
        <v>11792</v>
      </c>
      <c r="I2965" s="12" t="s">
        <v>12232</v>
      </c>
      <c r="J2965" s="12" t="s">
        <v>11262</v>
      </c>
      <c r="K2965" s="14" t="s">
        <v>11263</v>
      </c>
      <c r="L2965" s="15">
        <v>0</v>
      </c>
      <c r="M2965" s="15">
        <v>150</v>
      </c>
      <c r="N2965" s="15">
        <f t="shared" si="93"/>
        <v>150</v>
      </c>
      <c r="O2965" s="15" t="s">
        <v>12671</v>
      </c>
      <c r="P2965" s="16"/>
    </row>
    <row r="2966" spans="1:16" s="1" customFormat="1" hidden="1" x14ac:dyDescent="0.25">
      <c r="A2966" s="12">
        <f t="shared" si="92"/>
        <v>2965</v>
      </c>
      <c r="B2966" s="12" t="s">
        <v>5123</v>
      </c>
      <c r="C2966" s="13" t="s">
        <v>7095</v>
      </c>
      <c r="D2966" s="13" t="s">
        <v>10355</v>
      </c>
      <c r="E2966" s="13" t="s">
        <v>10373</v>
      </c>
      <c r="F2966" s="12" t="s">
        <v>10374</v>
      </c>
      <c r="G2966" s="13" t="s">
        <v>10375</v>
      </c>
      <c r="H2966" s="12" t="s">
        <v>11792</v>
      </c>
      <c r="I2966" s="12" t="s">
        <v>12229</v>
      </c>
      <c r="J2966" s="12" t="s">
        <v>11549</v>
      </c>
      <c r="K2966" s="14" t="s">
        <v>11550</v>
      </c>
      <c r="L2966" s="15">
        <v>0</v>
      </c>
      <c r="M2966" s="15">
        <v>50</v>
      </c>
      <c r="N2966" s="15">
        <f t="shared" si="93"/>
        <v>50</v>
      </c>
      <c r="O2966" s="15" t="s">
        <v>12671</v>
      </c>
      <c r="P2966" s="16"/>
    </row>
    <row r="2967" spans="1:16" s="1" customFormat="1" hidden="1" x14ac:dyDescent="0.25">
      <c r="A2967" s="12">
        <f t="shared" si="92"/>
        <v>2966</v>
      </c>
      <c r="B2967" s="12" t="s">
        <v>40</v>
      </c>
      <c r="C2967" s="13" t="s">
        <v>6944</v>
      </c>
      <c r="D2967" s="13" t="s">
        <v>10351</v>
      </c>
      <c r="E2967" s="13" t="s">
        <v>10358</v>
      </c>
      <c r="F2967" s="12" t="s">
        <v>10426</v>
      </c>
      <c r="G2967" s="13" t="s">
        <v>6803</v>
      </c>
      <c r="H2967" s="12" t="s">
        <v>11792</v>
      </c>
      <c r="I2967" s="12" t="s">
        <v>12229</v>
      </c>
      <c r="J2967" s="12" t="s">
        <v>10968</v>
      </c>
      <c r="K2967" s="14" t="s">
        <v>10969</v>
      </c>
      <c r="L2967" s="15">
        <v>0</v>
      </c>
      <c r="M2967" s="15">
        <v>200</v>
      </c>
      <c r="N2967" s="15">
        <f t="shared" si="93"/>
        <v>200</v>
      </c>
      <c r="O2967" s="15" t="s">
        <v>12671</v>
      </c>
      <c r="P2967" s="16"/>
    </row>
    <row r="2968" spans="1:16" s="1" customFormat="1" hidden="1" x14ac:dyDescent="0.25">
      <c r="A2968" s="12">
        <f t="shared" si="92"/>
        <v>2967</v>
      </c>
      <c r="B2968" s="12" t="s">
        <v>38</v>
      </c>
      <c r="C2968" s="13" t="s">
        <v>5739</v>
      </c>
      <c r="D2968" s="13" t="s">
        <v>10351</v>
      </c>
      <c r="E2968" s="13" t="s">
        <v>10358</v>
      </c>
      <c r="F2968" s="12" t="s">
        <v>10426</v>
      </c>
      <c r="G2968" s="13" t="s">
        <v>6803</v>
      </c>
      <c r="H2968" s="12" t="s">
        <v>11790</v>
      </c>
      <c r="I2968" s="12" t="s">
        <v>12231</v>
      </c>
      <c r="J2968" s="12" t="s">
        <v>10968</v>
      </c>
      <c r="K2968" s="14" t="s">
        <v>10969</v>
      </c>
      <c r="L2968" s="15">
        <v>0</v>
      </c>
      <c r="M2968" s="15">
        <v>17350</v>
      </c>
      <c r="N2968" s="15">
        <f t="shared" si="93"/>
        <v>17350</v>
      </c>
      <c r="O2968" s="15" t="s">
        <v>12671</v>
      </c>
      <c r="P2968" s="16"/>
    </row>
    <row r="2969" spans="1:16" s="1" customFormat="1" hidden="1" x14ac:dyDescent="0.25">
      <c r="A2969" s="12">
        <f t="shared" si="92"/>
        <v>2968</v>
      </c>
      <c r="B2969" s="12" t="s">
        <v>4005</v>
      </c>
      <c r="C2969" s="13" t="s">
        <v>6072</v>
      </c>
      <c r="D2969" s="13" t="s">
        <v>10158</v>
      </c>
      <c r="E2969" s="13" t="s">
        <v>10521</v>
      </c>
      <c r="F2969" s="12" t="s">
        <v>10619</v>
      </c>
      <c r="G2969" s="13" t="s">
        <v>10620</v>
      </c>
      <c r="H2969" s="12" t="s">
        <v>11792</v>
      </c>
      <c r="I2969" s="12" t="s">
        <v>12229</v>
      </c>
      <c r="J2969" s="12" t="s">
        <v>10898</v>
      </c>
      <c r="K2969" s="14" t="s">
        <v>10899</v>
      </c>
      <c r="L2969" s="15">
        <v>0</v>
      </c>
      <c r="M2969" s="15">
        <v>1700</v>
      </c>
      <c r="N2969" s="15">
        <f t="shared" si="93"/>
        <v>1700</v>
      </c>
      <c r="O2969" s="15" t="s">
        <v>12671</v>
      </c>
      <c r="P2969" s="16"/>
    </row>
    <row r="2970" spans="1:16" s="1" customFormat="1" hidden="1" x14ac:dyDescent="0.25">
      <c r="A2970" s="12">
        <f t="shared" si="92"/>
        <v>2969</v>
      </c>
      <c r="B2970" s="12" t="s">
        <v>2835</v>
      </c>
      <c r="C2970" s="13" t="s">
        <v>8546</v>
      </c>
      <c r="D2970" s="13" t="s">
        <v>10158</v>
      </c>
      <c r="E2970" s="13" t="s">
        <v>10158</v>
      </c>
      <c r="F2970" s="12" t="s">
        <v>10600</v>
      </c>
      <c r="G2970" s="13" t="s">
        <v>6367</v>
      </c>
      <c r="H2970" s="12" t="s">
        <v>11792</v>
      </c>
      <c r="I2970" s="12" t="s">
        <v>12229</v>
      </c>
      <c r="J2970" s="12" t="s">
        <v>10855</v>
      </c>
      <c r="K2970" s="14" t="s">
        <v>10856</v>
      </c>
      <c r="L2970" s="15">
        <v>0</v>
      </c>
      <c r="M2970" s="15">
        <v>50</v>
      </c>
      <c r="N2970" s="15">
        <f t="shared" si="93"/>
        <v>50</v>
      </c>
      <c r="O2970" s="15" t="s">
        <v>12671</v>
      </c>
      <c r="P2970" s="16"/>
    </row>
    <row r="2971" spans="1:16" s="1" customFormat="1" hidden="1" x14ac:dyDescent="0.25">
      <c r="A2971" s="12">
        <f t="shared" si="92"/>
        <v>2970</v>
      </c>
      <c r="B2971" s="12" t="s">
        <v>2041</v>
      </c>
      <c r="C2971" s="13" t="s">
        <v>5890</v>
      </c>
      <c r="D2971" s="13" t="s">
        <v>10355</v>
      </c>
      <c r="E2971" s="13" t="s">
        <v>10481</v>
      </c>
      <c r="F2971" s="12" t="s">
        <v>10544</v>
      </c>
      <c r="G2971" s="13" t="s">
        <v>10545</v>
      </c>
      <c r="H2971" s="12" t="s">
        <v>11792</v>
      </c>
      <c r="I2971" s="12" t="s">
        <v>12232</v>
      </c>
      <c r="J2971" s="12" t="s">
        <v>11518</v>
      </c>
      <c r="K2971" s="14" t="s">
        <v>11519</v>
      </c>
      <c r="L2971" s="15">
        <v>0</v>
      </c>
      <c r="M2971" s="15">
        <v>8450</v>
      </c>
      <c r="N2971" s="15">
        <f t="shared" si="93"/>
        <v>8450</v>
      </c>
      <c r="O2971" s="15" t="s">
        <v>12671</v>
      </c>
      <c r="P2971" s="16"/>
    </row>
    <row r="2972" spans="1:16" s="1" customFormat="1" hidden="1" x14ac:dyDescent="0.25">
      <c r="A2972" s="12">
        <f t="shared" si="92"/>
        <v>2971</v>
      </c>
      <c r="B2972" s="12" t="s">
        <v>2728</v>
      </c>
      <c r="C2972" s="13" t="s">
        <v>8486</v>
      </c>
      <c r="D2972" s="13" t="s">
        <v>10369</v>
      </c>
      <c r="E2972" s="13" t="s">
        <v>10370</v>
      </c>
      <c r="F2972" s="12" t="s">
        <v>10561</v>
      </c>
      <c r="G2972" s="13" t="s">
        <v>10562</v>
      </c>
      <c r="H2972" s="12" t="s">
        <v>11792</v>
      </c>
      <c r="I2972" s="12" t="s">
        <v>12229</v>
      </c>
      <c r="J2972" s="12" t="s">
        <v>11365</v>
      </c>
      <c r="K2972" s="14" t="s">
        <v>11184</v>
      </c>
      <c r="L2972" s="15">
        <v>0</v>
      </c>
      <c r="M2972" s="15">
        <v>100</v>
      </c>
      <c r="N2972" s="15">
        <f t="shared" si="93"/>
        <v>100</v>
      </c>
      <c r="O2972" s="15" t="s">
        <v>12671</v>
      </c>
      <c r="P2972" s="16"/>
    </row>
    <row r="2973" spans="1:16" s="1" customFormat="1" hidden="1" x14ac:dyDescent="0.25">
      <c r="A2973" s="12">
        <f t="shared" si="92"/>
        <v>2972</v>
      </c>
      <c r="B2973" s="12" t="s">
        <v>1985</v>
      </c>
      <c r="C2973" s="13" t="s">
        <v>6391</v>
      </c>
      <c r="D2973" s="13" t="s">
        <v>10158</v>
      </c>
      <c r="E2973" s="13" t="s">
        <v>10500</v>
      </c>
      <c r="F2973" s="12" t="s">
        <v>10503</v>
      </c>
      <c r="G2973" s="13" t="s">
        <v>10504</v>
      </c>
      <c r="H2973" s="12" t="s">
        <v>11792</v>
      </c>
      <c r="I2973" s="12" t="s">
        <v>12230</v>
      </c>
      <c r="J2973" s="12" t="s">
        <v>10885</v>
      </c>
      <c r="K2973" s="14" t="s">
        <v>10886</v>
      </c>
      <c r="L2973" s="15">
        <v>0</v>
      </c>
      <c r="M2973" s="15">
        <v>50</v>
      </c>
      <c r="N2973" s="15">
        <f t="shared" si="93"/>
        <v>50</v>
      </c>
      <c r="O2973" s="15" t="s">
        <v>12671</v>
      </c>
      <c r="P2973" s="16"/>
    </row>
    <row r="2974" spans="1:16" s="1" customFormat="1" hidden="1" x14ac:dyDescent="0.25">
      <c r="A2974" s="12">
        <f t="shared" si="92"/>
        <v>2973</v>
      </c>
      <c r="B2974" s="12" t="s">
        <v>752</v>
      </c>
      <c r="C2974" s="13" t="s">
        <v>6242</v>
      </c>
      <c r="D2974" s="13" t="s">
        <v>10158</v>
      </c>
      <c r="E2974" s="13" t="s">
        <v>10500</v>
      </c>
      <c r="F2974" s="12" t="s">
        <v>10503</v>
      </c>
      <c r="G2974" s="13" t="s">
        <v>10504</v>
      </c>
      <c r="H2974" s="12" t="s">
        <v>11792</v>
      </c>
      <c r="I2974" s="12" t="s">
        <v>12233</v>
      </c>
      <c r="J2974" s="12" t="s">
        <v>10885</v>
      </c>
      <c r="K2974" s="14" t="s">
        <v>10886</v>
      </c>
      <c r="L2974" s="15">
        <v>0</v>
      </c>
      <c r="M2974" s="15">
        <v>900</v>
      </c>
      <c r="N2974" s="15">
        <f t="shared" si="93"/>
        <v>900</v>
      </c>
      <c r="O2974" s="15" t="s">
        <v>12671</v>
      </c>
      <c r="P2974" s="16"/>
    </row>
    <row r="2975" spans="1:16" s="1" customFormat="1" hidden="1" x14ac:dyDescent="0.25">
      <c r="A2975" s="12">
        <f t="shared" si="92"/>
        <v>2974</v>
      </c>
      <c r="B2975" s="12" t="s">
        <v>434</v>
      </c>
      <c r="C2975" s="13" t="s">
        <v>7202</v>
      </c>
      <c r="D2975" s="13" t="s">
        <v>10363</v>
      </c>
      <c r="E2975" s="13" t="s">
        <v>10416</v>
      </c>
      <c r="F2975" s="12" t="s">
        <v>10524</v>
      </c>
      <c r="G2975" s="13" t="s">
        <v>10525</v>
      </c>
      <c r="H2975" s="12" t="s">
        <v>11792</v>
      </c>
      <c r="I2975" s="12" t="s">
        <v>12229</v>
      </c>
      <c r="J2975" s="12" t="s">
        <v>11251</v>
      </c>
      <c r="K2975" s="14" t="s">
        <v>11252</v>
      </c>
      <c r="L2975" s="15">
        <v>0</v>
      </c>
      <c r="M2975" s="15">
        <v>1800</v>
      </c>
      <c r="N2975" s="15">
        <f t="shared" si="93"/>
        <v>1800</v>
      </c>
      <c r="O2975" s="15" t="s">
        <v>12671</v>
      </c>
      <c r="P2975" s="16"/>
    </row>
    <row r="2976" spans="1:16" s="1" customFormat="1" hidden="1" x14ac:dyDescent="0.25">
      <c r="A2976" s="12">
        <f t="shared" si="92"/>
        <v>2975</v>
      </c>
      <c r="B2976" s="12" t="s">
        <v>4282</v>
      </c>
      <c r="C2976" s="13" t="s">
        <v>9384</v>
      </c>
      <c r="D2976" s="13" t="s">
        <v>10158</v>
      </c>
      <c r="E2976" s="13" t="s">
        <v>10500</v>
      </c>
      <c r="F2976" s="12" t="s">
        <v>10503</v>
      </c>
      <c r="G2976" s="13" t="s">
        <v>10504</v>
      </c>
      <c r="H2976" s="12" t="s">
        <v>11792</v>
      </c>
      <c r="I2976" s="12" t="s">
        <v>12229</v>
      </c>
      <c r="J2976" s="12" t="s">
        <v>10885</v>
      </c>
      <c r="K2976" s="14" t="s">
        <v>10886</v>
      </c>
      <c r="L2976" s="15">
        <v>0</v>
      </c>
      <c r="M2976" s="15">
        <v>150</v>
      </c>
      <c r="N2976" s="15">
        <f t="shared" si="93"/>
        <v>150</v>
      </c>
      <c r="O2976" s="15" t="s">
        <v>12671</v>
      </c>
      <c r="P2976" s="16"/>
    </row>
    <row r="2977" spans="1:16" s="1" customFormat="1" hidden="1" x14ac:dyDescent="0.25">
      <c r="A2977" s="12">
        <f t="shared" si="92"/>
        <v>2976</v>
      </c>
      <c r="B2977" s="12" t="s">
        <v>3393</v>
      </c>
      <c r="C2977" s="13" t="s">
        <v>6669</v>
      </c>
      <c r="D2977" s="13" t="s">
        <v>10351</v>
      </c>
      <c r="E2977" s="13" t="s">
        <v>10390</v>
      </c>
      <c r="F2977" s="12" t="s">
        <v>10391</v>
      </c>
      <c r="G2977" s="13" t="s">
        <v>8404</v>
      </c>
      <c r="H2977" s="12" t="s">
        <v>11792</v>
      </c>
      <c r="I2977" s="12" t="s">
        <v>12229</v>
      </c>
      <c r="J2977" s="12" t="s">
        <v>11076</v>
      </c>
      <c r="K2977" s="14" t="s">
        <v>11077</v>
      </c>
      <c r="L2977" s="15">
        <v>0</v>
      </c>
      <c r="M2977" s="15">
        <v>250</v>
      </c>
      <c r="N2977" s="15">
        <f t="shared" si="93"/>
        <v>250</v>
      </c>
      <c r="O2977" s="15" t="s">
        <v>12671</v>
      </c>
      <c r="P2977" s="16"/>
    </row>
    <row r="2978" spans="1:16" s="1" customFormat="1" hidden="1" x14ac:dyDescent="0.25">
      <c r="A2978" s="12">
        <f t="shared" si="92"/>
        <v>2977</v>
      </c>
      <c r="B2978" s="12" t="s">
        <v>2947</v>
      </c>
      <c r="C2978" s="13" t="s">
        <v>8262</v>
      </c>
      <c r="D2978" s="13" t="s">
        <v>10351</v>
      </c>
      <c r="E2978" s="13" t="s">
        <v>10390</v>
      </c>
      <c r="F2978" s="12" t="s">
        <v>10391</v>
      </c>
      <c r="G2978" s="13" t="s">
        <v>8404</v>
      </c>
      <c r="H2978" s="12" t="s">
        <v>11792</v>
      </c>
      <c r="I2978" s="12" t="s">
        <v>12230</v>
      </c>
      <c r="J2978" s="12" t="s">
        <v>11088</v>
      </c>
      <c r="K2978" s="14" t="s">
        <v>11089</v>
      </c>
      <c r="L2978" s="15">
        <v>0</v>
      </c>
      <c r="M2978" s="15">
        <v>2000</v>
      </c>
      <c r="N2978" s="15">
        <f t="shared" si="93"/>
        <v>2000</v>
      </c>
      <c r="O2978" s="15" t="s">
        <v>12671</v>
      </c>
      <c r="P2978" s="16"/>
    </row>
    <row r="2979" spans="1:16" s="1" customFormat="1" hidden="1" x14ac:dyDescent="0.25">
      <c r="A2979" s="12">
        <f t="shared" si="92"/>
        <v>2978</v>
      </c>
      <c r="B2979" s="12" t="s">
        <v>44</v>
      </c>
      <c r="C2979" s="13" t="s">
        <v>6948</v>
      </c>
      <c r="D2979" s="13" t="s">
        <v>10351</v>
      </c>
      <c r="E2979" s="13" t="s">
        <v>10358</v>
      </c>
      <c r="F2979" s="12" t="s">
        <v>10426</v>
      </c>
      <c r="G2979" s="13" t="s">
        <v>6803</v>
      </c>
      <c r="H2979" s="12" t="s">
        <v>11792</v>
      </c>
      <c r="I2979" s="12" t="s">
        <v>12229</v>
      </c>
      <c r="J2979" s="12" t="s">
        <v>10968</v>
      </c>
      <c r="K2979" s="14" t="s">
        <v>10969</v>
      </c>
      <c r="L2979" s="15">
        <v>0</v>
      </c>
      <c r="M2979" s="15">
        <v>500</v>
      </c>
      <c r="N2979" s="15">
        <f t="shared" si="93"/>
        <v>500</v>
      </c>
      <c r="O2979" s="15" t="s">
        <v>12671</v>
      </c>
      <c r="P2979" s="16"/>
    </row>
    <row r="2980" spans="1:16" s="1" customFormat="1" hidden="1" x14ac:dyDescent="0.25">
      <c r="A2980" s="12">
        <f t="shared" si="92"/>
        <v>2979</v>
      </c>
      <c r="B2980" s="12" t="s">
        <v>4956</v>
      </c>
      <c r="C2980" s="13" t="s">
        <v>9757</v>
      </c>
      <c r="D2980" s="13" t="s">
        <v>10363</v>
      </c>
      <c r="E2980" s="13" t="s">
        <v>10416</v>
      </c>
      <c r="F2980" s="12" t="s">
        <v>10586</v>
      </c>
      <c r="G2980" s="13" t="s">
        <v>10587</v>
      </c>
      <c r="H2980" s="12" t="s">
        <v>11792</v>
      </c>
      <c r="I2980" s="12" t="s">
        <v>12229</v>
      </c>
      <c r="J2980" s="12" t="s">
        <v>11262</v>
      </c>
      <c r="K2980" s="14" t="s">
        <v>11263</v>
      </c>
      <c r="L2980" s="15">
        <v>0</v>
      </c>
      <c r="M2980" s="15">
        <v>600</v>
      </c>
      <c r="N2980" s="15">
        <f t="shared" si="93"/>
        <v>600</v>
      </c>
      <c r="O2980" s="15" t="s">
        <v>12671</v>
      </c>
      <c r="P2980" s="16"/>
    </row>
    <row r="2981" spans="1:16" s="1" customFormat="1" hidden="1" x14ac:dyDescent="0.25">
      <c r="A2981" s="12">
        <f t="shared" si="92"/>
        <v>2980</v>
      </c>
      <c r="B2981" s="12" t="s">
        <v>430</v>
      </c>
      <c r="C2981" s="13" t="s">
        <v>7198</v>
      </c>
      <c r="D2981" s="13" t="s">
        <v>10363</v>
      </c>
      <c r="E2981" s="13" t="s">
        <v>10416</v>
      </c>
      <c r="F2981" s="12" t="s">
        <v>10524</v>
      </c>
      <c r="G2981" s="13" t="s">
        <v>10525</v>
      </c>
      <c r="H2981" s="12" t="s">
        <v>11792</v>
      </c>
      <c r="I2981" s="12" t="s">
        <v>12232</v>
      </c>
      <c r="J2981" s="12" t="s">
        <v>11266</v>
      </c>
      <c r="K2981" s="14" t="s">
        <v>11267</v>
      </c>
      <c r="L2981" s="15">
        <v>0</v>
      </c>
      <c r="M2981" s="15">
        <v>700</v>
      </c>
      <c r="N2981" s="15">
        <f t="shared" si="93"/>
        <v>700</v>
      </c>
      <c r="O2981" s="15" t="s">
        <v>12671</v>
      </c>
      <c r="P2981" s="16"/>
    </row>
    <row r="2982" spans="1:16" s="1" customFormat="1" hidden="1" x14ac:dyDescent="0.25">
      <c r="A2982" s="12">
        <f t="shared" si="92"/>
        <v>2981</v>
      </c>
      <c r="B2982" s="12" t="s">
        <v>663</v>
      </c>
      <c r="C2982" s="13" t="s">
        <v>7375</v>
      </c>
      <c r="D2982" s="13" t="s">
        <v>10158</v>
      </c>
      <c r="E2982" s="13" t="s">
        <v>10500</v>
      </c>
      <c r="F2982" s="12" t="s">
        <v>10501</v>
      </c>
      <c r="G2982" s="13" t="s">
        <v>10502</v>
      </c>
      <c r="H2982" s="12" t="s">
        <v>11792</v>
      </c>
      <c r="I2982" s="12" t="s">
        <v>12229</v>
      </c>
      <c r="J2982" s="12" t="s">
        <v>10875</v>
      </c>
      <c r="K2982" s="14" t="s">
        <v>10876</v>
      </c>
      <c r="L2982" s="15">
        <v>0</v>
      </c>
      <c r="M2982" s="15">
        <v>150</v>
      </c>
      <c r="N2982" s="15">
        <f t="shared" si="93"/>
        <v>150</v>
      </c>
      <c r="O2982" s="15" t="s">
        <v>12671</v>
      </c>
      <c r="P2982" s="16"/>
    </row>
    <row r="2983" spans="1:16" s="1" customFormat="1" hidden="1" x14ac:dyDescent="0.25">
      <c r="A2983" s="12">
        <f t="shared" si="92"/>
        <v>2982</v>
      </c>
      <c r="B2983" s="12" t="s">
        <v>661</v>
      </c>
      <c r="C2983" s="13" t="s">
        <v>6557</v>
      </c>
      <c r="D2983" s="13" t="s">
        <v>10158</v>
      </c>
      <c r="E2983" s="13" t="s">
        <v>10500</v>
      </c>
      <c r="F2983" s="12" t="s">
        <v>10501</v>
      </c>
      <c r="G2983" s="13" t="s">
        <v>10502</v>
      </c>
      <c r="H2983" s="12" t="s">
        <v>11792</v>
      </c>
      <c r="I2983" s="12" t="s">
        <v>12233</v>
      </c>
      <c r="J2983" s="12" t="s">
        <v>10875</v>
      </c>
      <c r="K2983" s="14" t="s">
        <v>10876</v>
      </c>
      <c r="L2983" s="15">
        <v>0</v>
      </c>
      <c r="M2983" s="15">
        <v>250</v>
      </c>
      <c r="N2983" s="15">
        <f t="shared" si="93"/>
        <v>250</v>
      </c>
      <c r="O2983" s="15" t="s">
        <v>12671</v>
      </c>
      <c r="P2983" s="16"/>
    </row>
    <row r="2984" spans="1:16" s="1" customFormat="1" hidden="1" x14ac:dyDescent="0.25">
      <c r="A2984" s="12">
        <f t="shared" si="92"/>
        <v>2983</v>
      </c>
      <c r="B2984" s="12" t="s">
        <v>3640</v>
      </c>
      <c r="C2984" s="13" t="s">
        <v>9004</v>
      </c>
      <c r="D2984" s="13" t="s">
        <v>10355</v>
      </c>
      <c r="E2984" s="13" t="s">
        <v>10477</v>
      </c>
      <c r="F2984" s="12" t="s">
        <v>10579</v>
      </c>
      <c r="G2984" s="13" t="s">
        <v>5737</v>
      </c>
      <c r="H2984" s="12" t="s">
        <v>11792</v>
      </c>
      <c r="I2984" s="12" t="s">
        <v>12229</v>
      </c>
      <c r="J2984" s="12" t="s">
        <v>11689</v>
      </c>
      <c r="K2984" s="14" t="s">
        <v>11690</v>
      </c>
      <c r="L2984" s="15">
        <v>0</v>
      </c>
      <c r="M2984" s="15">
        <v>600</v>
      </c>
      <c r="N2984" s="15">
        <f t="shared" si="93"/>
        <v>600</v>
      </c>
      <c r="O2984" s="15" t="s">
        <v>12671</v>
      </c>
      <c r="P2984" s="16"/>
    </row>
    <row r="2985" spans="1:16" s="1" customFormat="1" hidden="1" x14ac:dyDescent="0.25">
      <c r="A2985" s="12">
        <f t="shared" si="92"/>
        <v>2984</v>
      </c>
      <c r="B2985" s="12" t="s">
        <v>4380</v>
      </c>
      <c r="C2985" s="13" t="s">
        <v>9439</v>
      </c>
      <c r="D2985" s="13" t="s">
        <v>10363</v>
      </c>
      <c r="E2985" s="13" t="s">
        <v>10416</v>
      </c>
      <c r="F2985" s="12" t="s">
        <v>10524</v>
      </c>
      <c r="G2985" s="13" t="s">
        <v>10525</v>
      </c>
      <c r="H2985" s="12" t="s">
        <v>11792</v>
      </c>
      <c r="I2985" s="12" t="s">
        <v>12232</v>
      </c>
      <c r="J2985" s="12" t="s">
        <v>11271</v>
      </c>
      <c r="K2985" s="14" t="s">
        <v>11272</v>
      </c>
      <c r="L2985" s="15">
        <v>0</v>
      </c>
      <c r="M2985" s="15">
        <v>250</v>
      </c>
      <c r="N2985" s="15">
        <f t="shared" si="93"/>
        <v>250</v>
      </c>
      <c r="O2985" s="15" t="s">
        <v>12671</v>
      </c>
      <c r="P2985" s="16"/>
    </row>
    <row r="2986" spans="1:16" s="1" customFormat="1" hidden="1" x14ac:dyDescent="0.25">
      <c r="A2986" s="12">
        <f t="shared" si="92"/>
        <v>2985</v>
      </c>
      <c r="B2986" s="12" t="s">
        <v>1429</v>
      </c>
      <c r="C2986" s="13" t="s">
        <v>6247</v>
      </c>
      <c r="D2986" s="13" t="s">
        <v>10369</v>
      </c>
      <c r="E2986" s="13" t="s">
        <v>10486</v>
      </c>
      <c r="F2986" s="12" t="s">
        <v>10487</v>
      </c>
      <c r="G2986" s="13" t="s">
        <v>10488</v>
      </c>
      <c r="H2986" s="12" t="s">
        <v>11792</v>
      </c>
      <c r="I2986" s="12" t="s">
        <v>12231</v>
      </c>
      <c r="J2986" s="12" t="s">
        <v>11511</v>
      </c>
      <c r="K2986" s="14" t="s">
        <v>10961</v>
      </c>
      <c r="L2986" s="15">
        <v>0</v>
      </c>
      <c r="M2986" s="15">
        <v>8450</v>
      </c>
      <c r="N2986" s="15">
        <f t="shared" si="93"/>
        <v>8450</v>
      </c>
      <c r="O2986" s="15" t="s">
        <v>12671</v>
      </c>
      <c r="P2986" s="16"/>
    </row>
    <row r="2987" spans="1:16" s="1" customFormat="1" hidden="1" x14ac:dyDescent="0.25">
      <c r="A2987" s="12">
        <f t="shared" si="92"/>
        <v>2986</v>
      </c>
      <c r="B2987" s="12" t="s">
        <v>1441</v>
      </c>
      <c r="C2987" s="13" t="s">
        <v>7781</v>
      </c>
      <c r="D2987" s="13" t="s">
        <v>10369</v>
      </c>
      <c r="E2987" s="13" t="s">
        <v>10486</v>
      </c>
      <c r="F2987" s="12" t="s">
        <v>10487</v>
      </c>
      <c r="G2987" s="13" t="s">
        <v>10488</v>
      </c>
      <c r="H2987" s="12" t="s">
        <v>11792</v>
      </c>
      <c r="I2987" s="12" t="s">
        <v>12230</v>
      </c>
      <c r="J2987" s="12" t="s">
        <v>11496</v>
      </c>
      <c r="K2987" s="14" t="s">
        <v>11497</v>
      </c>
      <c r="L2987" s="15">
        <v>0</v>
      </c>
      <c r="M2987" s="15">
        <v>1050</v>
      </c>
      <c r="N2987" s="15">
        <f t="shared" si="93"/>
        <v>1050</v>
      </c>
      <c r="O2987" s="15" t="s">
        <v>12671</v>
      </c>
      <c r="P2987" s="16"/>
    </row>
    <row r="2988" spans="1:16" s="1" customFormat="1" hidden="1" x14ac:dyDescent="0.25">
      <c r="A2988" s="12">
        <f t="shared" si="92"/>
        <v>2987</v>
      </c>
      <c r="B2988" s="12" t="s">
        <v>3913</v>
      </c>
      <c r="C2988" s="13" t="s">
        <v>6210</v>
      </c>
      <c r="D2988" s="13" t="s">
        <v>10369</v>
      </c>
      <c r="E2988" s="13" t="s">
        <v>10486</v>
      </c>
      <c r="F2988" s="12" t="s">
        <v>10487</v>
      </c>
      <c r="G2988" s="13" t="s">
        <v>10488</v>
      </c>
      <c r="H2988" s="12" t="s">
        <v>11792</v>
      </c>
      <c r="I2988" s="12" t="s">
        <v>12229</v>
      </c>
      <c r="J2988" s="12" t="s">
        <v>11496</v>
      </c>
      <c r="K2988" s="14" t="s">
        <v>11497</v>
      </c>
      <c r="L2988" s="15">
        <v>0</v>
      </c>
      <c r="M2988" s="15">
        <v>250</v>
      </c>
      <c r="N2988" s="15">
        <f t="shared" si="93"/>
        <v>250</v>
      </c>
      <c r="O2988" s="15" t="s">
        <v>12671</v>
      </c>
      <c r="P2988" s="16"/>
    </row>
    <row r="2989" spans="1:16" s="1" customFormat="1" hidden="1" x14ac:dyDescent="0.25">
      <c r="A2989" s="12">
        <f t="shared" si="92"/>
        <v>2988</v>
      </c>
      <c r="B2989" s="12" t="s">
        <v>3208</v>
      </c>
      <c r="C2989" s="13" t="s">
        <v>6125</v>
      </c>
      <c r="D2989" s="13" t="s">
        <v>10369</v>
      </c>
      <c r="E2989" s="13" t="s">
        <v>10486</v>
      </c>
      <c r="F2989" s="12" t="s">
        <v>10487</v>
      </c>
      <c r="G2989" s="13" t="s">
        <v>10488</v>
      </c>
      <c r="H2989" s="12" t="s">
        <v>11792</v>
      </c>
      <c r="I2989" s="12" t="s">
        <v>12230</v>
      </c>
      <c r="J2989" s="12" t="s">
        <v>11456</v>
      </c>
      <c r="K2989" s="14" t="s">
        <v>11320</v>
      </c>
      <c r="L2989" s="15">
        <v>0</v>
      </c>
      <c r="M2989" s="15">
        <v>12800</v>
      </c>
      <c r="N2989" s="15">
        <f t="shared" si="93"/>
        <v>12800</v>
      </c>
      <c r="O2989" s="15" t="s">
        <v>12671</v>
      </c>
      <c r="P2989" s="16"/>
    </row>
    <row r="2990" spans="1:16" s="1" customFormat="1" hidden="1" x14ac:dyDescent="0.25">
      <c r="A2990" s="12">
        <f t="shared" si="92"/>
        <v>2989</v>
      </c>
      <c r="B2990" s="12" t="s">
        <v>5341</v>
      </c>
      <c r="C2990" s="13" t="s">
        <v>9995</v>
      </c>
      <c r="D2990" s="13" t="s">
        <v>10351</v>
      </c>
      <c r="E2990" s="13" t="s">
        <v>10358</v>
      </c>
      <c r="F2990" s="12" t="s">
        <v>10426</v>
      </c>
      <c r="G2990" s="13" t="s">
        <v>6803</v>
      </c>
      <c r="H2990" s="12" t="s">
        <v>11792</v>
      </c>
      <c r="I2990" s="12" t="s">
        <v>12229</v>
      </c>
      <c r="J2990" s="12" t="s">
        <v>10968</v>
      </c>
      <c r="K2990" s="14" t="s">
        <v>10969</v>
      </c>
      <c r="L2990" s="15">
        <v>0</v>
      </c>
      <c r="M2990" s="15">
        <v>90</v>
      </c>
      <c r="N2990" s="15">
        <f t="shared" si="93"/>
        <v>90</v>
      </c>
      <c r="O2990" s="15" t="s">
        <v>12671</v>
      </c>
      <c r="P2990" s="16"/>
    </row>
    <row r="2991" spans="1:16" s="1" customFormat="1" hidden="1" x14ac:dyDescent="0.25">
      <c r="A2991" s="12">
        <f t="shared" si="92"/>
        <v>2990</v>
      </c>
      <c r="B2991" s="12" t="s">
        <v>2997</v>
      </c>
      <c r="C2991" s="13" t="s">
        <v>8465</v>
      </c>
      <c r="D2991" s="13" t="s">
        <v>10369</v>
      </c>
      <c r="E2991" s="13" t="s">
        <v>10486</v>
      </c>
      <c r="F2991" s="12" t="s">
        <v>10487</v>
      </c>
      <c r="G2991" s="13" t="s">
        <v>10488</v>
      </c>
      <c r="H2991" s="12" t="s">
        <v>11792</v>
      </c>
      <c r="I2991" s="12" t="s">
        <v>12229</v>
      </c>
      <c r="J2991" s="12" t="s">
        <v>11494</v>
      </c>
      <c r="K2991" s="14" t="s">
        <v>11495</v>
      </c>
      <c r="L2991" s="15">
        <v>0</v>
      </c>
      <c r="M2991" s="15">
        <v>100</v>
      </c>
      <c r="N2991" s="15">
        <f t="shared" si="93"/>
        <v>100</v>
      </c>
      <c r="O2991" s="15" t="s">
        <v>12671</v>
      </c>
      <c r="P2991" s="16"/>
    </row>
    <row r="2992" spans="1:16" s="1" customFormat="1" hidden="1" x14ac:dyDescent="0.25">
      <c r="A2992" s="12">
        <f t="shared" si="92"/>
        <v>2991</v>
      </c>
      <c r="B2992" s="12" t="s">
        <v>2938</v>
      </c>
      <c r="C2992" s="13" t="s">
        <v>6425</v>
      </c>
      <c r="D2992" s="13" t="s">
        <v>10369</v>
      </c>
      <c r="E2992" s="13" t="s">
        <v>10486</v>
      </c>
      <c r="F2992" s="12" t="s">
        <v>10487</v>
      </c>
      <c r="G2992" s="13" t="s">
        <v>10488</v>
      </c>
      <c r="H2992" s="12" t="s">
        <v>11792</v>
      </c>
      <c r="I2992" s="12" t="s">
        <v>12230</v>
      </c>
      <c r="J2992" s="12" t="s">
        <v>11508</v>
      </c>
      <c r="K2992" s="14" t="s">
        <v>11509</v>
      </c>
      <c r="L2992" s="15">
        <v>0</v>
      </c>
      <c r="M2992" s="15">
        <v>5950</v>
      </c>
      <c r="N2992" s="15">
        <f t="shared" si="93"/>
        <v>5950</v>
      </c>
      <c r="O2992" s="15" t="s">
        <v>12671</v>
      </c>
      <c r="P2992" s="16"/>
    </row>
    <row r="2993" spans="1:16" s="1" customFormat="1" hidden="1" x14ac:dyDescent="0.25">
      <c r="A2993" s="12">
        <f t="shared" si="92"/>
        <v>2992</v>
      </c>
      <c r="B2993" s="12" t="s">
        <v>4481</v>
      </c>
      <c r="C2993" s="13" t="s">
        <v>7335</v>
      </c>
      <c r="D2993" s="13" t="s">
        <v>10363</v>
      </c>
      <c r="E2993" s="13" t="s">
        <v>10533</v>
      </c>
      <c r="F2993" s="12" t="s">
        <v>10598</v>
      </c>
      <c r="G2993" s="13" t="s">
        <v>10599</v>
      </c>
      <c r="H2993" s="12" t="s">
        <v>11792</v>
      </c>
      <c r="I2993" s="12" t="s">
        <v>12229</v>
      </c>
      <c r="J2993" s="12" t="s">
        <v>11175</v>
      </c>
      <c r="K2993" s="14" t="s">
        <v>11176</v>
      </c>
      <c r="L2993" s="15">
        <v>0</v>
      </c>
      <c r="M2993" s="15">
        <v>50</v>
      </c>
      <c r="N2993" s="15">
        <f t="shared" si="93"/>
        <v>50</v>
      </c>
      <c r="O2993" s="15" t="s">
        <v>12671</v>
      </c>
      <c r="P2993" s="16"/>
    </row>
    <row r="2994" spans="1:16" s="1" customFormat="1" hidden="1" x14ac:dyDescent="0.25">
      <c r="A2994" s="12">
        <f t="shared" si="92"/>
        <v>2993</v>
      </c>
      <c r="B2994" s="12" t="s">
        <v>1420</v>
      </c>
      <c r="C2994" s="13" t="s">
        <v>5798</v>
      </c>
      <c r="D2994" s="13" t="s">
        <v>10369</v>
      </c>
      <c r="E2994" s="13" t="s">
        <v>10486</v>
      </c>
      <c r="F2994" s="12" t="s">
        <v>10487</v>
      </c>
      <c r="G2994" s="13" t="s">
        <v>10488</v>
      </c>
      <c r="H2994" s="12" t="s">
        <v>11789</v>
      </c>
      <c r="I2994" s="12" t="s">
        <v>12231</v>
      </c>
      <c r="J2994" s="12" t="s">
        <v>11456</v>
      </c>
      <c r="K2994" s="14" t="s">
        <v>11320</v>
      </c>
      <c r="L2994" s="15">
        <v>0</v>
      </c>
      <c r="M2994" s="15">
        <v>17300</v>
      </c>
      <c r="N2994" s="15">
        <f t="shared" si="93"/>
        <v>17300</v>
      </c>
      <c r="O2994" s="15" t="s">
        <v>12671</v>
      </c>
      <c r="P2994" s="16"/>
    </row>
    <row r="2995" spans="1:16" s="1" customFormat="1" hidden="1" x14ac:dyDescent="0.25">
      <c r="A2995" s="12">
        <f t="shared" si="92"/>
        <v>2994</v>
      </c>
      <c r="B2995" s="12" t="s">
        <v>1417</v>
      </c>
      <c r="C2995" s="13" t="s">
        <v>7772</v>
      </c>
      <c r="D2995" s="13" t="s">
        <v>10369</v>
      </c>
      <c r="E2995" s="13" t="s">
        <v>10486</v>
      </c>
      <c r="F2995" s="12" t="s">
        <v>10487</v>
      </c>
      <c r="G2995" s="13" t="s">
        <v>10488</v>
      </c>
      <c r="H2995" s="12" t="s">
        <v>11792</v>
      </c>
      <c r="I2995" s="12" t="s">
        <v>12229</v>
      </c>
      <c r="J2995" s="12" t="s">
        <v>11456</v>
      </c>
      <c r="K2995" s="14" t="s">
        <v>11320</v>
      </c>
      <c r="L2995" s="15">
        <v>0</v>
      </c>
      <c r="M2995" s="15">
        <v>6950</v>
      </c>
      <c r="N2995" s="15">
        <f t="shared" si="93"/>
        <v>6950</v>
      </c>
      <c r="O2995" s="15" t="s">
        <v>12671</v>
      </c>
      <c r="P2995" s="16"/>
    </row>
    <row r="2996" spans="1:16" s="1" customFormat="1" hidden="1" x14ac:dyDescent="0.25">
      <c r="A2996" s="12">
        <f t="shared" si="92"/>
        <v>2995</v>
      </c>
      <c r="B2996" s="12" t="s">
        <v>1419</v>
      </c>
      <c r="C2996" s="13" t="s">
        <v>5957</v>
      </c>
      <c r="D2996" s="13" t="s">
        <v>10369</v>
      </c>
      <c r="E2996" s="13" t="s">
        <v>10486</v>
      </c>
      <c r="F2996" s="12" t="s">
        <v>10487</v>
      </c>
      <c r="G2996" s="13" t="s">
        <v>10488</v>
      </c>
      <c r="H2996" s="12" t="s">
        <v>11792</v>
      </c>
      <c r="I2996" s="12" t="s">
        <v>12231</v>
      </c>
      <c r="J2996" s="12" t="s">
        <v>11456</v>
      </c>
      <c r="K2996" s="14" t="s">
        <v>11320</v>
      </c>
      <c r="L2996" s="15">
        <v>0</v>
      </c>
      <c r="M2996" s="15">
        <v>2300</v>
      </c>
      <c r="N2996" s="15">
        <f t="shared" si="93"/>
        <v>2300</v>
      </c>
      <c r="O2996" s="15" t="s">
        <v>12671</v>
      </c>
      <c r="P2996" s="16"/>
    </row>
    <row r="2997" spans="1:16" s="1" customFormat="1" hidden="1" x14ac:dyDescent="0.25">
      <c r="A2997" s="12">
        <f t="shared" si="92"/>
        <v>2996</v>
      </c>
      <c r="B2997" s="12" t="s">
        <v>473</v>
      </c>
      <c r="C2997" s="13" t="s">
        <v>7233</v>
      </c>
      <c r="D2997" s="13" t="s">
        <v>10351</v>
      </c>
      <c r="E2997" s="13" t="s">
        <v>10423</v>
      </c>
      <c r="F2997" s="12" t="s">
        <v>10442</v>
      </c>
      <c r="G2997" s="13" t="s">
        <v>10443</v>
      </c>
      <c r="H2997" s="12" t="s">
        <v>11792</v>
      </c>
      <c r="I2997" s="12" t="s">
        <v>12230</v>
      </c>
      <c r="J2997" s="12" t="s">
        <v>11098</v>
      </c>
      <c r="K2997" s="14" t="s">
        <v>11099</v>
      </c>
      <c r="L2997" s="15">
        <v>0</v>
      </c>
      <c r="M2997" s="15">
        <v>1400</v>
      </c>
      <c r="N2997" s="15">
        <f t="shared" si="93"/>
        <v>1400</v>
      </c>
      <c r="O2997" s="15" t="s">
        <v>12671</v>
      </c>
      <c r="P2997" s="16"/>
    </row>
    <row r="2998" spans="1:16" s="1" customFormat="1" hidden="1" x14ac:dyDescent="0.25">
      <c r="A2998" s="12">
        <f t="shared" si="92"/>
        <v>2997</v>
      </c>
      <c r="B2998" s="12" t="s">
        <v>1425</v>
      </c>
      <c r="C2998" s="13" t="s">
        <v>6443</v>
      </c>
      <c r="D2998" s="13" t="s">
        <v>10369</v>
      </c>
      <c r="E2998" s="13" t="s">
        <v>10486</v>
      </c>
      <c r="F2998" s="12" t="s">
        <v>10487</v>
      </c>
      <c r="G2998" s="13" t="s">
        <v>10488</v>
      </c>
      <c r="H2998" s="12" t="s">
        <v>11790</v>
      </c>
      <c r="I2998" s="12" t="s">
        <v>12230</v>
      </c>
      <c r="J2998" s="12" t="s">
        <v>11494</v>
      </c>
      <c r="K2998" s="14" t="s">
        <v>11495</v>
      </c>
      <c r="L2998" s="15">
        <v>0</v>
      </c>
      <c r="M2998" s="15">
        <v>6950</v>
      </c>
      <c r="N2998" s="15">
        <f t="shared" si="93"/>
        <v>6950</v>
      </c>
      <c r="O2998" s="15" t="s">
        <v>12671</v>
      </c>
      <c r="P2998" s="16"/>
    </row>
    <row r="2999" spans="1:16" s="1" customFormat="1" hidden="1" x14ac:dyDescent="0.25">
      <c r="A2999" s="12">
        <f t="shared" si="92"/>
        <v>2998</v>
      </c>
      <c r="B2999" s="12" t="s">
        <v>4674</v>
      </c>
      <c r="C2999" s="13" t="s">
        <v>7085</v>
      </c>
      <c r="D2999" s="13" t="s">
        <v>10369</v>
      </c>
      <c r="E2999" s="13" t="s">
        <v>10486</v>
      </c>
      <c r="F2999" s="12" t="s">
        <v>10487</v>
      </c>
      <c r="G2999" s="13" t="s">
        <v>10488</v>
      </c>
      <c r="H2999" s="12" t="s">
        <v>11792</v>
      </c>
      <c r="I2999" s="12" t="s">
        <v>12229</v>
      </c>
      <c r="J2999" s="12" t="s">
        <v>11511</v>
      </c>
      <c r="K2999" s="14" t="s">
        <v>10961</v>
      </c>
      <c r="L2999" s="15">
        <v>0</v>
      </c>
      <c r="M2999" s="15">
        <v>800</v>
      </c>
      <c r="N2999" s="15">
        <f t="shared" si="93"/>
        <v>800</v>
      </c>
      <c r="O2999" s="15" t="s">
        <v>12671</v>
      </c>
      <c r="P2999" s="16"/>
    </row>
    <row r="3000" spans="1:16" s="1" customFormat="1" hidden="1" x14ac:dyDescent="0.25">
      <c r="A3000" s="12">
        <f t="shared" si="92"/>
        <v>2999</v>
      </c>
      <c r="B3000" s="12" t="s">
        <v>1435</v>
      </c>
      <c r="C3000" s="13" t="s">
        <v>6640</v>
      </c>
      <c r="D3000" s="13" t="s">
        <v>10369</v>
      </c>
      <c r="E3000" s="13" t="s">
        <v>10486</v>
      </c>
      <c r="F3000" s="12" t="s">
        <v>10487</v>
      </c>
      <c r="G3000" s="13" t="s">
        <v>10488</v>
      </c>
      <c r="H3000" s="12" t="s">
        <v>11792</v>
      </c>
      <c r="I3000" s="12" t="s">
        <v>12230</v>
      </c>
      <c r="J3000" s="12" t="s">
        <v>11508</v>
      </c>
      <c r="K3000" s="14" t="s">
        <v>11509</v>
      </c>
      <c r="L3000" s="15">
        <v>0</v>
      </c>
      <c r="M3000" s="15">
        <v>5550</v>
      </c>
      <c r="N3000" s="15">
        <f t="shared" si="93"/>
        <v>5550</v>
      </c>
      <c r="O3000" s="15" t="s">
        <v>12671</v>
      </c>
      <c r="P3000" s="16"/>
    </row>
    <row r="3001" spans="1:16" s="1" customFormat="1" hidden="1" x14ac:dyDescent="0.25">
      <c r="A3001" s="12">
        <f t="shared" si="92"/>
        <v>3000</v>
      </c>
      <c r="B3001" s="12" t="s">
        <v>812</v>
      </c>
      <c r="C3001" s="13" t="s">
        <v>6048</v>
      </c>
      <c r="D3001" s="13" t="s">
        <v>10363</v>
      </c>
      <c r="E3001" s="13" t="s">
        <v>10526</v>
      </c>
      <c r="F3001" s="12" t="s">
        <v>10577</v>
      </c>
      <c r="G3001" s="13" t="s">
        <v>10578</v>
      </c>
      <c r="H3001" s="12" t="s">
        <v>11792</v>
      </c>
      <c r="I3001" s="12" t="s">
        <v>12230</v>
      </c>
      <c r="J3001" s="12" t="s">
        <v>11230</v>
      </c>
      <c r="K3001" s="14" t="s">
        <v>11231</v>
      </c>
      <c r="L3001" s="15">
        <v>0</v>
      </c>
      <c r="M3001" s="15">
        <v>4300</v>
      </c>
      <c r="N3001" s="15">
        <f t="shared" si="93"/>
        <v>4300</v>
      </c>
      <c r="O3001" s="15" t="s">
        <v>12671</v>
      </c>
      <c r="P3001" s="16"/>
    </row>
    <row r="3002" spans="1:16" s="1" customFormat="1" hidden="1" x14ac:dyDescent="0.25">
      <c r="A3002" s="12">
        <f t="shared" si="92"/>
        <v>3001</v>
      </c>
      <c r="B3002" s="12" t="s">
        <v>1421</v>
      </c>
      <c r="C3002" s="13" t="s">
        <v>6246</v>
      </c>
      <c r="D3002" s="13" t="s">
        <v>10369</v>
      </c>
      <c r="E3002" s="13" t="s">
        <v>10486</v>
      </c>
      <c r="F3002" s="12" t="s">
        <v>10487</v>
      </c>
      <c r="G3002" s="13" t="s">
        <v>10488</v>
      </c>
      <c r="H3002" s="12" t="s">
        <v>11792</v>
      </c>
      <c r="I3002" s="12" t="s">
        <v>12231</v>
      </c>
      <c r="J3002" s="12" t="s">
        <v>11456</v>
      </c>
      <c r="K3002" s="14" t="s">
        <v>11320</v>
      </c>
      <c r="L3002" s="15">
        <v>0</v>
      </c>
      <c r="M3002" s="15">
        <v>2050</v>
      </c>
      <c r="N3002" s="15">
        <f t="shared" si="93"/>
        <v>2050</v>
      </c>
      <c r="O3002" s="15" t="s">
        <v>12671</v>
      </c>
      <c r="P3002" s="16"/>
    </row>
    <row r="3003" spans="1:16" s="1" customFormat="1" hidden="1" x14ac:dyDescent="0.25">
      <c r="A3003" s="12">
        <f t="shared" si="92"/>
        <v>3002</v>
      </c>
      <c r="B3003" s="12" t="s">
        <v>3180</v>
      </c>
      <c r="C3003" s="13" t="s">
        <v>6154</v>
      </c>
      <c r="D3003" s="13" t="s">
        <v>10363</v>
      </c>
      <c r="E3003" s="13" t="s">
        <v>10413</v>
      </c>
      <c r="F3003" s="12" t="s">
        <v>10559</v>
      </c>
      <c r="G3003" s="13" t="s">
        <v>10560</v>
      </c>
      <c r="H3003" s="12" t="s">
        <v>11792</v>
      </c>
      <c r="I3003" s="12" t="s">
        <v>12230</v>
      </c>
      <c r="J3003" s="12" t="s">
        <v>11313</v>
      </c>
      <c r="K3003" s="14" t="s">
        <v>11314</v>
      </c>
      <c r="L3003" s="15">
        <v>0</v>
      </c>
      <c r="M3003" s="15">
        <v>5200</v>
      </c>
      <c r="N3003" s="15">
        <f t="shared" si="93"/>
        <v>5200</v>
      </c>
      <c r="O3003" s="15" t="s">
        <v>12671</v>
      </c>
      <c r="P3003" s="16"/>
    </row>
    <row r="3004" spans="1:16" s="1" customFormat="1" hidden="1" x14ac:dyDescent="0.25">
      <c r="A3004" s="12">
        <f t="shared" si="92"/>
        <v>3003</v>
      </c>
      <c r="B3004" s="12" t="s">
        <v>2537</v>
      </c>
      <c r="C3004" s="13" t="s">
        <v>8382</v>
      </c>
      <c r="D3004" s="13" t="s">
        <v>10355</v>
      </c>
      <c r="E3004" s="13" t="s">
        <v>10477</v>
      </c>
      <c r="F3004" s="12" t="s">
        <v>10579</v>
      </c>
      <c r="G3004" s="13" t="s">
        <v>5737</v>
      </c>
      <c r="H3004" s="12" t="s">
        <v>11792</v>
      </c>
      <c r="I3004" s="12" t="s">
        <v>12229</v>
      </c>
      <c r="J3004" s="12" t="s">
        <v>11695</v>
      </c>
      <c r="K3004" s="14" t="s">
        <v>11696</v>
      </c>
      <c r="L3004" s="15">
        <v>0</v>
      </c>
      <c r="M3004" s="15">
        <v>1350</v>
      </c>
      <c r="N3004" s="15">
        <f t="shared" si="93"/>
        <v>1350</v>
      </c>
      <c r="O3004" s="15" t="s">
        <v>12671</v>
      </c>
      <c r="P3004" s="16"/>
    </row>
    <row r="3005" spans="1:16" s="1" customFormat="1" hidden="1" x14ac:dyDescent="0.25">
      <c r="A3005" s="12">
        <f t="shared" si="92"/>
        <v>3004</v>
      </c>
      <c r="B3005" s="12" t="s">
        <v>1434</v>
      </c>
      <c r="C3005" s="13" t="s">
        <v>5845</v>
      </c>
      <c r="D3005" s="13" t="s">
        <v>10369</v>
      </c>
      <c r="E3005" s="13" t="s">
        <v>10486</v>
      </c>
      <c r="F3005" s="12" t="s">
        <v>10487</v>
      </c>
      <c r="G3005" s="13" t="s">
        <v>10488</v>
      </c>
      <c r="H3005" s="12" t="s">
        <v>11789</v>
      </c>
      <c r="I3005" s="12" t="s">
        <v>12231</v>
      </c>
      <c r="J3005" s="12" t="s">
        <v>11508</v>
      </c>
      <c r="K3005" s="14" t="s">
        <v>11509</v>
      </c>
      <c r="L3005" s="15">
        <v>0</v>
      </c>
      <c r="M3005" s="15">
        <v>9800</v>
      </c>
      <c r="N3005" s="15">
        <f t="shared" si="93"/>
        <v>9800</v>
      </c>
      <c r="O3005" s="15" t="s">
        <v>12671</v>
      </c>
      <c r="P3005" s="16"/>
    </row>
    <row r="3006" spans="1:16" s="1" customFormat="1" hidden="1" x14ac:dyDescent="0.25">
      <c r="A3006" s="12">
        <f t="shared" si="92"/>
        <v>3005</v>
      </c>
      <c r="B3006" s="12" t="s">
        <v>1427</v>
      </c>
      <c r="C3006" s="13" t="s">
        <v>6639</v>
      </c>
      <c r="D3006" s="13" t="s">
        <v>10369</v>
      </c>
      <c r="E3006" s="13" t="s">
        <v>10486</v>
      </c>
      <c r="F3006" s="12" t="s">
        <v>10487</v>
      </c>
      <c r="G3006" s="13" t="s">
        <v>10488</v>
      </c>
      <c r="H3006" s="12" t="s">
        <v>11792</v>
      </c>
      <c r="I3006" s="12" t="s">
        <v>12230</v>
      </c>
      <c r="J3006" s="12" t="s">
        <v>11494</v>
      </c>
      <c r="K3006" s="14" t="s">
        <v>11495</v>
      </c>
      <c r="L3006" s="15">
        <v>0</v>
      </c>
      <c r="M3006" s="15">
        <v>650</v>
      </c>
      <c r="N3006" s="15">
        <f t="shared" si="93"/>
        <v>650</v>
      </c>
      <c r="O3006" s="15" t="s">
        <v>12671</v>
      </c>
      <c r="P3006" s="16"/>
    </row>
    <row r="3007" spans="1:16" s="1" customFormat="1" hidden="1" x14ac:dyDescent="0.25">
      <c r="A3007" s="12">
        <f t="shared" si="92"/>
        <v>3006</v>
      </c>
      <c r="B3007" s="12" t="s">
        <v>358</v>
      </c>
      <c r="C3007" s="13" t="s">
        <v>7150</v>
      </c>
      <c r="D3007" s="13" t="s">
        <v>10363</v>
      </c>
      <c r="E3007" s="13" t="s">
        <v>10364</v>
      </c>
      <c r="F3007" s="12" t="s">
        <v>10401</v>
      </c>
      <c r="G3007" s="13" t="s">
        <v>9095</v>
      </c>
      <c r="H3007" s="12" t="s">
        <v>11792</v>
      </c>
      <c r="I3007" s="12" t="s">
        <v>12229</v>
      </c>
      <c r="J3007" s="12" t="s">
        <v>11191</v>
      </c>
      <c r="K3007" s="14" t="s">
        <v>11192</v>
      </c>
      <c r="L3007" s="15">
        <v>0</v>
      </c>
      <c r="M3007" s="15">
        <v>90</v>
      </c>
      <c r="N3007" s="15">
        <f t="shared" si="93"/>
        <v>90</v>
      </c>
      <c r="O3007" s="15" t="s">
        <v>12671</v>
      </c>
      <c r="P3007" s="16"/>
    </row>
    <row r="3008" spans="1:16" s="1" customFormat="1" hidden="1" x14ac:dyDescent="0.25">
      <c r="A3008" s="12">
        <f t="shared" si="92"/>
        <v>3007</v>
      </c>
      <c r="B3008" s="12" t="s">
        <v>3099</v>
      </c>
      <c r="C3008" s="13" t="s">
        <v>8705</v>
      </c>
      <c r="D3008" s="13" t="s">
        <v>10158</v>
      </c>
      <c r="E3008" s="13" t="s">
        <v>10158</v>
      </c>
      <c r="F3008" s="12" t="s">
        <v>10404</v>
      </c>
      <c r="G3008" s="13" t="s">
        <v>10405</v>
      </c>
      <c r="H3008" s="12" t="s">
        <v>11792</v>
      </c>
      <c r="I3008" s="12" t="s">
        <v>12229</v>
      </c>
      <c r="J3008" s="12" t="s">
        <v>10853</v>
      </c>
      <c r="K3008" s="14" t="s">
        <v>10854</v>
      </c>
      <c r="L3008" s="15">
        <v>0</v>
      </c>
      <c r="M3008" s="15">
        <v>200</v>
      </c>
      <c r="N3008" s="15">
        <f t="shared" si="93"/>
        <v>200</v>
      </c>
      <c r="O3008" s="15" t="s">
        <v>12671</v>
      </c>
      <c r="P3008" s="16"/>
    </row>
    <row r="3009" spans="1:16" s="1" customFormat="1" hidden="1" x14ac:dyDescent="0.25">
      <c r="A3009" s="12">
        <f t="shared" si="92"/>
        <v>3008</v>
      </c>
      <c r="B3009" s="12" t="s">
        <v>1439</v>
      </c>
      <c r="C3009" s="13" t="s">
        <v>7779</v>
      </c>
      <c r="D3009" s="13" t="s">
        <v>10369</v>
      </c>
      <c r="E3009" s="13" t="s">
        <v>10486</v>
      </c>
      <c r="F3009" s="12" t="s">
        <v>10487</v>
      </c>
      <c r="G3009" s="13" t="s">
        <v>10488</v>
      </c>
      <c r="H3009" s="12" t="s">
        <v>11792</v>
      </c>
      <c r="I3009" s="12" t="s">
        <v>12229</v>
      </c>
      <c r="J3009" s="12" t="s">
        <v>11496</v>
      </c>
      <c r="K3009" s="14" t="s">
        <v>11497</v>
      </c>
      <c r="L3009" s="15">
        <v>0</v>
      </c>
      <c r="M3009" s="15">
        <v>300</v>
      </c>
      <c r="N3009" s="15">
        <f t="shared" si="93"/>
        <v>300</v>
      </c>
      <c r="O3009" s="15" t="s">
        <v>12671</v>
      </c>
      <c r="P3009" s="16"/>
    </row>
    <row r="3010" spans="1:16" s="1" customFormat="1" hidden="1" x14ac:dyDescent="0.25">
      <c r="A3010" s="12">
        <f t="shared" si="92"/>
        <v>3009</v>
      </c>
      <c r="B3010" s="12" t="s">
        <v>4511</v>
      </c>
      <c r="C3010" s="13" t="s">
        <v>6564</v>
      </c>
      <c r="D3010" s="13" t="s">
        <v>10355</v>
      </c>
      <c r="E3010" s="13" t="s">
        <v>10477</v>
      </c>
      <c r="F3010" s="12" t="s">
        <v>10579</v>
      </c>
      <c r="G3010" s="13" t="s">
        <v>5737</v>
      </c>
      <c r="H3010" s="12" t="s">
        <v>11792</v>
      </c>
      <c r="I3010" s="12" t="s">
        <v>12229</v>
      </c>
      <c r="J3010" s="12" t="s">
        <v>11695</v>
      </c>
      <c r="K3010" s="14" t="s">
        <v>11696</v>
      </c>
      <c r="L3010" s="15">
        <v>0</v>
      </c>
      <c r="M3010" s="15">
        <v>150</v>
      </c>
      <c r="N3010" s="15">
        <f t="shared" si="93"/>
        <v>150</v>
      </c>
      <c r="O3010" s="15" t="s">
        <v>12671</v>
      </c>
      <c r="P3010" s="16"/>
    </row>
    <row r="3011" spans="1:16" s="1" customFormat="1" hidden="1" x14ac:dyDescent="0.25">
      <c r="A3011" s="12">
        <f t="shared" ref="A3011:A3074" si="94">ROW()-1</f>
        <v>3010</v>
      </c>
      <c r="B3011" s="12" t="s">
        <v>4877</v>
      </c>
      <c r="C3011" s="13" t="s">
        <v>9711</v>
      </c>
      <c r="D3011" s="13" t="s">
        <v>10369</v>
      </c>
      <c r="E3011" s="13" t="s">
        <v>10486</v>
      </c>
      <c r="F3011" s="12" t="s">
        <v>10487</v>
      </c>
      <c r="G3011" s="13" t="s">
        <v>10488</v>
      </c>
      <c r="H3011" s="12" t="s">
        <v>11792</v>
      </c>
      <c r="I3011" s="12" t="s">
        <v>12229</v>
      </c>
      <c r="J3011" s="12" t="s">
        <v>11494</v>
      </c>
      <c r="K3011" s="14" t="s">
        <v>11495</v>
      </c>
      <c r="L3011" s="15">
        <v>0</v>
      </c>
      <c r="M3011" s="15">
        <v>100</v>
      </c>
      <c r="N3011" s="15">
        <f t="shared" ref="N3011:N3074" si="95">SUM(L3011,M3011)</f>
        <v>100</v>
      </c>
      <c r="O3011" s="15" t="s">
        <v>12671</v>
      </c>
      <c r="P3011" s="16"/>
    </row>
    <row r="3012" spans="1:16" s="1" customFormat="1" hidden="1" x14ac:dyDescent="0.25">
      <c r="A3012" s="12">
        <f t="shared" si="94"/>
        <v>3011</v>
      </c>
      <c r="B3012" s="12" t="s">
        <v>1277</v>
      </c>
      <c r="C3012" s="13" t="s">
        <v>6175</v>
      </c>
      <c r="D3012" s="13" t="s">
        <v>10363</v>
      </c>
      <c r="E3012" s="13" t="s">
        <v>10413</v>
      </c>
      <c r="F3012" s="12" t="s">
        <v>10559</v>
      </c>
      <c r="G3012" s="13" t="s">
        <v>10560</v>
      </c>
      <c r="H3012" s="12" t="s">
        <v>11792</v>
      </c>
      <c r="I3012" s="12" t="s">
        <v>12233</v>
      </c>
      <c r="J3012" s="12" t="s">
        <v>11328</v>
      </c>
      <c r="K3012" s="14" t="s">
        <v>11329</v>
      </c>
      <c r="L3012" s="15">
        <v>0</v>
      </c>
      <c r="M3012" s="15">
        <v>2150</v>
      </c>
      <c r="N3012" s="15">
        <f t="shared" si="95"/>
        <v>2150</v>
      </c>
      <c r="O3012" s="15" t="s">
        <v>12671</v>
      </c>
      <c r="P3012" s="16"/>
    </row>
    <row r="3013" spans="1:16" s="1" customFormat="1" hidden="1" x14ac:dyDescent="0.25">
      <c r="A3013" s="12">
        <f t="shared" si="94"/>
        <v>3012</v>
      </c>
      <c r="B3013" s="12" t="s">
        <v>2238</v>
      </c>
      <c r="C3013" s="13" t="s">
        <v>7872</v>
      </c>
      <c r="D3013" s="13" t="s">
        <v>10369</v>
      </c>
      <c r="E3013" s="13" t="s">
        <v>10486</v>
      </c>
      <c r="F3013" s="12" t="s">
        <v>10487</v>
      </c>
      <c r="G3013" s="13" t="s">
        <v>10488</v>
      </c>
      <c r="H3013" s="12" t="s">
        <v>11792</v>
      </c>
      <c r="I3013" s="12" t="s">
        <v>12229</v>
      </c>
      <c r="J3013" s="12" t="s">
        <v>11494</v>
      </c>
      <c r="K3013" s="14" t="s">
        <v>11495</v>
      </c>
      <c r="L3013" s="15">
        <v>0</v>
      </c>
      <c r="M3013" s="15">
        <v>750</v>
      </c>
      <c r="N3013" s="15">
        <f t="shared" si="95"/>
        <v>750</v>
      </c>
      <c r="O3013" s="15" t="s">
        <v>12671</v>
      </c>
      <c r="P3013" s="16"/>
    </row>
    <row r="3014" spans="1:16" s="1" customFormat="1" hidden="1" x14ac:dyDescent="0.25">
      <c r="A3014" s="12">
        <f t="shared" si="94"/>
        <v>3013</v>
      </c>
      <c r="B3014" s="12" t="s">
        <v>1438</v>
      </c>
      <c r="C3014" s="13" t="s">
        <v>6101</v>
      </c>
      <c r="D3014" s="13" t="s">
        <v>10369</v>
      </c>
      <c r="E3014" s="13" t="s">
        <v>10486</v>
      </c>
      <c r="F3014" s="12" t="s">
        <v>10487</v>
      </c>
      <c r="G3014" s="13" t="s">
        <v>10488</v>
      </c>
      <c r="H3014" s="12" t="s">
        <v>11792</v>
      </c>
      <c r="I3014" s="12" t="s">
        <v>12231</v>
      </c>
      <c r="J3014" s="12" t="s">
        <v>11496</v>
      </c>
      <c r="K3014" s="14" t="s">
        <v>11497</v>
      </c>
      <c r="L3014" s="15">
        <v>0</v>
      </c>
      <c r="M3014" s="15">
        <v>6250</v>
      </c>
      <c r="N3014" s="15">
        <f t="shared" si="95"/>
        <v>6250</v>
      </c>
      <c r="O3014" s="15" t="s">
        <v>12671</v>
      </c>
      <c r="P3014" s="16"/>
    </row>
    <row r="3015" spans="1:16" s="1" customFormat="1" hidden="1" x14ac:dyDescent="0.25">
      <c r="A3015" s="12">
        <f t="shared" si="94"/>
        <v>3014</v>
      </c>
      <c r="B3015" s="12" t="s">
        <v>1437</v>
      </c>
      <c r="C3015" s="13" t="s">
        <v>5980</v>
      </c>
      <c r="D3015" s="13" t="s">
        <v>10369</v>
      </c>
      <c r="E3015" s="13" t="s">
        <v>10486</v>
      </c>
      <c r="F3015" s="12" t="s">
        <v>10487</v>
      </c>
      <c r="G3015" s="13" t="s">
        <v>10488</v>
      </c>
      <c r="H3015" s="12" t="s">
        <v>11792</v>
      </c>
      <c r="I3015" s="12" t="s">
        <v>12230</v>
      </c>
      <c r="J3015" s="12" t="s">
        <v>11496</v>
      </c>
      <c r="K3015" s="14" t="s">
        <v>11497</v>
      </c>
      <c r="L3015" s="15">
        <v>0</v>
      </c>
      <c r="M3015" s="15">
        <v>7400</v>
      </c>
      <c r="N3015" s="15">
        <f t="shared" si="95"/>
        <v>7400</v>
      </c>
      <c r="O3015" s="15" t="s">
        <v>12671</v>
      </c>
      <c r="P3015" s="16"/>
    </row>
    <row r="3016" spans="1:16" s="1" customFormat="1" hidden="1" x14ac:dyDescent="0.25">
      <c r="A3016" s="12">
        <f t="shared" si="94"/>
        <v>3015</v>
      </c>
      <c r="B3016" s="12" t="s">
        <v>2368</v>
      </c>
      <c r="C3016" s="13" t="s">
        <v>6706</v>
      </c>
      <c r="D3016" s="13" t="s">
        <v>10363</v>
      </c>
      <c r="E3016" s="13" t="s">
        <v>10413</v>
      </c>
      <c r="F3016" s="12" t="s">
        <v>10559</v>
      </c>
      <c r="G3016" s="13" t="s">
        <v>10560</v>
      </c>
      <c r="H3016" s="12" t="s">
        <v>11792</v>
      </c>
      <c r="I3016" s="12" t="s">
        <v>12229</v>
      </c>
      <c r="J3016" s="12" t="s">
        <v>11328</v>
      </c>
      <c r="K3016" s="14" t="s">
        <v>11329</v>
      </c>
      <c r="L3016" s="15">
        <v>0</v>
      </c>
      <c r="M3016" s="15">
        <v>100</v>
      </c>
      <c r="N3016" s="15">
        <f t="shared" si="95"/>
        <v>100</v>
      </c>
      <c r="O3016" s="15" t="s">
        <v>12671</v>
      </c>
      <c r="P3016" s="16"/>
    </row>
    <row r="3017" spans="1:16" s="1" customFormat="1" hidden="1" x14ac:dyDescent="0.25">
      <c r="A3017" s="12">
        <f t="shared" si="94"/>
        <v>3016</v>
      </c>
      <c r="B3017" s="12" t="s">
        <v>1418</v>
      </c>
      <c r="C3017" s="13" t="s">
        <v>5989</v>
      </c>
      <c r="D3017" s="13" t="s">
        <v>10369</v>
      </c>
      <c r="E3017" s="13" t="s">
        <v>10486</v>
      </c>
      <c r="F3017" s="12" t="s">
        <v>10487</v>
      </c>
      <c r="G3017" s="13" t="s">
        <v>10488</v>
      </c>
      <c r="H3017" s="12" t="s">
        <v>11792</v>
      </c>
      <c r="I3017" s="12" t="s">
        <v>12231</v>
      </c>
      <c r="J3017" s="12" t="s">
        <v>11456</v>
      </c>
      <c r="K3017" s="14" t="s">
        <v>11320</v>
      </c>
      <c r="L3017" s="15">
        <v>0</v>
      </c>
      <c r="M3017" s="15">
        <v>3800</v>
      </c>
      <c r="N3017" s="15">
        <f t="shared" si="95"/>
        <v>3800</v>
      </c>
      <c r="O3017" s="15" t="s">
        <v>12671</v>
      </c>
      <c r="P3017" s="16"/>
    </row>
    <row r="3018" spans="1:16" s="1" customFormat="1" hidden="1" x14ac:dyDescent="0.25">
      <c r="A3018" s="12">
        <f t="shared" si="94"/>
        <v>3017</v>
      </c>
      <c r="B3018" s="12" t="s">
        <v>2629</v>
      </c>
      <c r="C3018" s="13" t="s">
        <v>6019</v>
      </c>
      <c r="D3018" s="13" t="s">
        <v>10369</v>
      </c>
      <c r="E3018" s="13" t="s">
        <v>10486</v>
      </c>
      <c r="F3018" s="12" t="s">
        <v>10487</v>
      </c>
      <c r="G3018" s="13" t="s">
        <v>10488</v>
      </c>
      <c r="H3018" s="12" t="s">
        <v>11792</v>
      </c>
      <c r="I3018" s="12" t="s">
        <v>12231</v>
      </c>
      <c r="J3018" s="12" t="s">
        <v>11511</v>
      </c>
      <c r="K3018" s="14" t="s">
        <v>10961</v>
      </c>
      <c r="L3018" s="15">
        <v>0</v>
      </c>
      <c r="M3018" s="15">
        <v>5500</v>
      </c>
      <c r="N3018" s="15">
        <f t="shared" si="95"/>
        <v>5500</v>
      </c>
      <c r="O3018" s="15" t="s">
        <v>12671</v>
      </c>
      <c r="P3018" s="16"/>
    </row>
    <row r="3019" spans="1:16" s="1" customFormat="1" hidden="1" x14ac:dyDescent="0.25">
      <c r="A3019" s="12">
        <f t="shared" si="94"/>
        <v>3018</v>
      </c>
      <c r="B3019" s="12" t="s">
        <v>814</v>
      </c>
      <c r="C3019" s="13" t="s">
        <v>7472</v>
      </c>
      <c r="D3019" s="13" t="s">
        <v>10363</v>
      </c>
      <c r="E3019" s="13" t="s">
        <v>10526</v>
      </c>
      <c r="F3019" s="12" t="s">
        <v>10577</v>
      </c>
      <c r="G3019" s="13" t="s">
        <v>10578</v>
      </c>
      <c r="H3019" s="12" t="s">
        <v>11792</v>
      </c>
      <c r="I3019" s="12" t="s">
        <v>12229</v>
      </c>
      <c r="J3019" s="12" t="s">
        <v>11230</v>
      </c>
      <c r="K3019" s="14" t="s">
        <v>11231</v>
      </c>
      <c r="L3019" s="15">
        <v>0</v>
      </c>
      <c r="M3019" s="15">
        <v>200</v>
      </c>
      <c r="N3019" s="15">
        <f t="shared" si="95"/>
        <v>200</v>
      </c>
      <c r="O3019" s="15" t="s">
        <v>12671</v>
      </c>
      <c r="P3019" s="16"/>
    </row>
    <row r="3020" spans="1:16" s="1" customFormat="1" hidden="1" x14ac:dyDescent="0.25">
      <c r="A3020" s="12">
        <f t="shared" si="94"/>
        <v>3019</v>
      </c>
      <c r="B3020" s="12" t="s">
        <v>2082</v>
      </c>
      <c r="C3020" s="13" t="s">
        <v>5833</v>
      </c>
      <c r="D3020" s="13" t="s">
        <v>10158</v>
      </c>
      <c r="E3020" s="13" t="s">
        <v>10500</v>
      </c>
      <c r="F3020" s="12" t="s">
        <v>10501</v>
      </c>
      <c r="G3020" s="13" t="s">
        <v>10502</v>
      </c>
      <c r="H3020" s="12" t="s">
        <v>11792</v>
      </c>
      <c r="I3020" s="12" t="s">
        <v>12231</v>
      </c>
      <c r="J3020" s="12" t="s">
        <v>10875</v>
      </c>
      <c r="K3020" s="14" t="s">
        <v>10876</v>
      </c>
      <c r="L3020" s="15">
        <v>0</v>
      </c>
      <c r="M3020" s="15">
        <v>21000</v>
      </c>
      <c r="N3020" s="15">
        <f t="shared" si="95"/>
        <v>21000</v>
      </c>
      <c r="O3020" s="15" t="s">
        <v>12671</v>
      </c>
      <c r="P3020" s="16"/>
    </row>
    <row r="3021" spans="1:16" s="1" customFormat="1" hidden="1" x14ac:dyDescent="0.25">
      <c r="A3021" s="12">
        <f t="shared" si="94"/>
        <v>3020</v>
      </c>
      <c r="B3021" s="12" t="s">
        <v>1432</v>
      </c>
      <c r="C3021" s="13" t="s">
        <v>6100</v>
      </c>
      <c r="D3021" s="13" t="s">
        <v>10369</v>
      </c>
      <c r="E3021" s="13" t="s">
        <v>10486</v>
      </c>
      <c r="F3021" s="12" t="s">
        <v>10487</v>
      </c>
      <c r="G3021" s="13" t="s">
        <v>10488</v>
      </c>
      <c r="H3021" s="12" t="s">
        <v>11792</v>
      </c>
      <c r="I3021" s="12" t="s">
        <v>12233</v>
      </c>
      <c r="J3021" s="12" t="s">
        <v>11508</v>
      </c>
      <c r="K3021" s="14" t="s">
        <v>11509</v>
      </c>
      <c r="L3021" s="15">
        <v>0</v>
      </c>
      <c r="M3021" s="15">
        <v>8850</v>
      </c>
      <c r="N3021" s="15">
        <f t="shared" si="95"/>
        <v>8850</v>
      </c>
      <c r="O3021" s="15" t="s">
        <v>12671</v>
      </c>
      <c r="P3021" s="16"/>
    </row>
    <row r="3022" spans="1:16" s="1" customFormat="1" hidden="1" x14ac:dyDescent="0.25">
      <c r="A3022" s="12">
        <f t="shared" si="94"/>
        <v>3021</v>
      </c>
      <c r="B3022" s="12" t="s">
        <v>2239</v>
      </c>
      <c r="C3022" s="13" t="s">
        <v>6131</v>
      </c>
      <c r="D3022" s="13" t="s">
        <v>10369</v>
      </c>
      <c r="E3022" s="13" t="s">
        <v>10486</v>
      </c>
      <c r="F3022" s="12" t="s">
        <v>10487</v>
      </c>
      <c r="G3022" s="13" t="s">
        <v>10488</v>
      </c>
      <c r="H3022" s="12" t="s">
        <v>11792</v>
      </c>
      <c r="I3022" s="12" t="s">
        <v>12229</v>
      </c>
      <c r="J3022" s="12" t="s">
        <v>11494</v>
      </c>
      <c r="K3022" s="14" t="s">
        <v>11495</v>
      </c>
      <c r="L3022" s="15">
        <v>0</v>
      </c>
      <c r="M3022" s="15">
        <v>50</v>
      </c>
      <c r="N3022" s="15">
        <f t="shared" si="95"/>
        <v>50</v>
      </c>
      <c r="O3022" s="15" t="s">
        <v>12671</v>
      </c>
      <c r="P3022" s="16"/>
    </row>
    <row r="3023" spans="1:16" s="1" customFormat="1" hidden="1" x14ac:dyDescent="0.25">
      <c r="A3023" s="12">
        <f t="shared" si="94"/>
        <v>3022</v>
      </c>
      <c r="B3023" s="12" t="s">
        <v>5235</v>
      </c>
      <c r="C3023" s="13" t="s">
        <v>9929</v>
      </c>
      <c r="D3023" s="13" t="s">
        <v>10369</v>
      </c>
      <c r="E3023" s="13" t="s">
        <v>10486</v>
      </c>
      <c r="F3023" s="12" t="s">
        <v>10487</v>
      </c>
      <c r="G3023" s="13" t="s">
        <v>10488</v>
      </c>
      <c r="H3023" s="12" t="s">
        <v>11792</v>
      </c>
      <c r="I3023" s="12" t="s">
        <v>12229</v>
      </c>
      <c r="J3023" s="12" t="s">
        <v>11511</v>
      </c>
      <c r="K3023" s="14" t="s">
        <v>10961</v>
      </c>
      <c r="L3023" s="15">
        <v>0</v>
      </c>
      <c r="M3023" s="15">
        <v>950</v>
      </c>
      <c r="N3023" s="15">
        <f t="shared" si="95"/>
        <v>950</v>
      </c>
      <c r="O3023" s="15" t="s">
        <v>12671</v>
      </c>
      <c r="P3023" s="16"/>
    </row>
    <row r="3024" spans="1:16" s="1" customFormat="1" hidden="1" x14ac:dyDescent="0.25">
      <c r="A3024" s="12">
        <f t="shared" si="94"/>
        <v>3023</v>
      </c>
      <c r="B3024" s="12" t="s">
        <v>3477</v>
      </c>
      <c r="C3024" s="13" t="s">
        <v>8917</v>
      </c>
      <c r="D3024" s="13" t="s">
        <v>10369</v>
      </c>
      <c r="E3024" s="13" t="s">
        <v>10486</v>
      </c>
      <c r="F3024" s="12" t="s">
        <v>10487</v>
      </c>
      <c r="G3024" s="13" t="s">
        <v>10488</v>
      </c>
      <c r="H3024" s="12" t="s">
        <v>11792</v>
      </c>
      <c r="I3024" s="12" t="s">
        <v>12229</v>
      </c>
      <c r="J3024" s="12" t="s">
        <v>11494</v>
      </c>
      <c r="K3024" s="14" t="s">
        <v>11495</v>
      </c>
      <c r="L3024" s="15">
        <v>0</v>
      </c>
      <c r="M3024" s="15">
        <v>1000</v>
      </c>
      <c r="N3024" s="15">
        <f t="shared" si="95"/>
        <v>1000</v>
      </c>
      <c r="O3024" s="15" t="s">
        <v>12671</v>
      </c>
      <c r="P3024" s="16"/>
    </row>
    <row r="3025" spans="1:16" s="1" customFormat="1" hidden="1" x14ac:dyDescent="0.25">
      <c r="A3025" s="12">
        <f t="shared" si="94"/>
        <v>3024</v>
      </c>
      <c r="B3025" s="12" t="s">
        <v>2119</v>
      </c>
      <c r="C3025" s="13" t="s">
        <v>8110</v>
      </c>
      <c r="D3025" s="13" t="s">
        <v>10158</v>
      </c>
      <c r="E3025" s="13" t="s">
        <v>10500</v>
      </c>
      <c r="F3025" s="12" t="s">
        <v>10501</v>
      </c>
      <c r="G3025" s="13" t="s">
        <v>10502</v>
      </c>
      <c r="H3025" s="12" t="s">
        <v>11792</v>
      </c>
      <c r="I3025" s="12" t="s">
        <v>12232</v>
      </c>
      <c r="J3025" s="12" t="s">
        <v>10875</v>
      </c>
      <c r="K3025" s="14" t="s">
        <v>10876</v>
      </c>
      <c r="L3025" s="15">
        <v>0</v>
      </c>
      <c r="M3025" s="15">
        <v>150</v>
      </c>
      <c r="N3025" s="15">
        <f t="shared" si="95"/>
        <v>150</v>
      </c>
      <c r="O3025" s="15" t="s">
        <v>12671</v>
      </c>
      <c r="P3025" s="16"/>
    </row>
    <row r="3026" spans="1:16" s="1" customFormat="1" hidden="1" x14ac:dyDescent="0.25">
      <c r="A3026" s="12">
        <f t="shared" si="94"/>
        <v>3025</v>
      </c>
      <c r="B3026" s="12" t="s">
        <v>1416</v>
      </c>
      <c r="C3026" s="13" t="s">
        <v>7771</v>
      </c>
      <c r="D3026" s="13" t="s">
        <v>10369</v>
      </c>
      <c r="E3026" s="13" t="s">
        <v>10486</v>
      </c>
      <c r="F3026" s="12" t="s">
        <v>10487</v>
      </c>
      <c r="G3026" s="13" t="s">
        <v>10488</v>
      </c>
      <c r="H3026" s="12" t="s">
        <v>11792</v>
      </c>
      <c r="I3026" s="12" t="s">
        <v>12230</v>
      </c>
      <c r="J3026" s="12" t="s">
        <v>11456</v>
      </c>
      <c r="K3026" s="14" t="s">
        <v>11320</v>
      </c>
      <c r="L3026" s="15">
        <v>0</v>
      </c>
      <c r="M3026" s="15">
        <v>100</v>
      </c>
      <c r="N3026" s="15">
        <f t="shared" si="95"/>
        <v>100</v>
      </c>
      <c r="O3026" s="15" t="s">
        <v>12671</v>
      </c>
      <c r="P3026" s="16"/>
    </row>
    <row r="3027" spans="1:16" s="1" customFormat="1" hidden="1" x14ac:dyDescent="0.25">
      <c r="A3027" s="12">
        <f t="shared" si="94"/>
        <v>3026</v>
      </c>
      <c r="B3027" s="12" t="s">
        <v>4439</v>
      </c>
      <c r="C3027" s="13" t="s">
        <v>6588</v>
      </c>
      <c r="D3027" s="13" t="s">
        <v>10369</v>
      </c>
      <c r="E3027" s="13" t="s">
        <v>10486</v>
      </c>
      <c r="F3027" s="12" t="s">
        <v>10487</v>
      </c>
      <c r="G3027" s="13" t="s">
        <v>10488</v>
      </c>
      <c r="H3027" s="12" t="s">
        <v>11792</v>
      </c>
      <c r="I3027" s="12" t="s">
        <v>12230</v>
      </c>
      <c r="J3027" s="12" t="s">
        <v>11494</v>
      </c>
      <c r="K3027" s="14" t="s">
        <v>11495</v>
      </c>
      <c r="L3027" s="15">
        <v>0</v>
      </c>
      <c r="M3027" s="15">
        <v>2050</v>
      </c>
      <c r="N3027" s="15">
        <f t="shared" si="95"/>
        <v>2050</v>
      </c>
      <c r="O3027" s="15" t="s">
        <v>12671</v>
      </c>
      <c r="P3027" s="16"/>
    </row>
    <row r="3028" spans="1:16" s="1" customFormat="1" hidden="1" x14ac:dyDescent="0.25">
      <c r="A3028" s="12">
        <f t="shared" si="94"/>
        <v>3027</v>
      </c>
      <c r="B3028" s="12" t="s">
        <v>3651</v>
      </c>
      <c r="C3028" s="13" t="s">
        <v>6837</v>
      </c>
      <c r="D3028" s="13" t="s">
        <v>10363</v>
      </c>
      <c r="E3028" s="13" t="s">
        <v>10526</v>
      </c>
      <c r="F3028" s="12" t="s">
        <v>10577</v>
      </c>
      <c r="G3028" s="13" t="s">
        <v>10578</v>
      </c>
      <c r="H3028" s="12" t="s">
        <v>11792</v>
      </c>
      <c r="I3028" s="12" t="s">
        <v>12233</v>
      </c>
      <c r="J3028" s="12" t="s">
        <v>11230</v>
      </c>
      <c r="K3028" s="14" t="s">
        <v>11231</v>
      </c>
      <c r="L3028" s="15">
        <v>0</v>
      </c>
      <c r="M3028" s="15">
        <v>280</v>
      </c>
      <c r="N3028" s="15">
        <f t="shared" si="95"/>
        <v>280</v>
      </c>
      <c r="O3028" s="15" t="s">
        <v>12671</v>
      </c>
      <c r="P3028" s="16"/>
    </row>
    <row r="3029" spans="1:16" s="1" customFormat="1" hidden="1" x14ac:dyDescent="0.25">
      <c r="A3029" s="12">
        <f t="shared" si="94"/>
        <v>3028</v>
      </c>
      <c r="B3029" s="12" t="s">
        <v>3467</v>
      </c>
      <c r="C3029" s="13" t="s">
        <v>5849</v>
      </c>
      <c r="D3029" s="13" t="s">
        <v>10158</v>
      </c>
      <c r="E3029" s="13" t="s">
        <v>10500</v>
      </c>
      <c r="F3029" s="12" t="s">
        <v>10503</v>
      </c>
      <c r="G3029" s="13" t="s">
        <v>10504</v>
      </c>
      <c r="H3029" s="12" t="s">
        <v>11792</v>
      </c>
      <c r="I3029" s="12" t="s">
        <v>12232</v>
      </c>
      <c r="J3029" s="12" t="s">
        <v>10877</v>
      </c>
      <c r="K3029" s="14" t="s">
        <v>10878</v>
      </c>
      <c r="L3029" s="15">
        <v>0</v>
      </c>
      <c r="M3029" s="15">
        <v>1000</v>
      </c>
      <c r="N3029" s="15">
        <f t="shared" si="95"/>
        <v>1000</v>
      </c>
      <c r="O3029" s="15" t="s">
        <v>12671</v>
      </c>
      <c r="P3029" s="16"/>
    </row>
    <row r="3030" spans="1:16" s="1" customFormat="1" hidden="1" x14ac:dyDescent="0.25">
      <c r="A3030" s="12">
        <f t="shared" si="94"/>
        <v>3029</v>
      </c>
      <c r="B3030" s="12" t="s">
        <v>3631</v>
      </c>
      <c r="C3030" s="13" t="s">
        <v>6835</v>
      </c>
      <c r="D3030" s="13" t="s">
        <v>10363</v>
      </c>
      <c r="E3030" s="13" t="s">
        <v>10416</v>
      </c>
      <c r="F3030" s="12" t="s">
        <v>10586</v>
      </c>
      <c r="G3030" s="13" t="s">
        <v>10587</v>
      </c>
      <c r="H3030" s="12" t="s">
        <v>11792</v>
      </c>
      <c r="I3030" s="12" t="s">
        <v>12233</v>
      </c>
      <c r="J3030" s="12" t="s">
        <v>11256</v>
      </c>
      <c r="K3030" s="14" t="s">
        <v>11257</v>
      </c>
      <c r="L3030" s="15">
        <v>0</v>
      </c>
      <c r="M3030" s="15">
        <v>150</v>
      </c>
      <c r="N3030" s="15">
        <f t="shared" si="95"/>
        <v>150</v>
      </c>
      <c r="O3030" s="15" t="s">
        <v>12671</v>
      </c>
      <c r="P3030" s="16"/>
    </row>
    <row r="3031" spans="1:16" s="1" customFormat="1" hidden="1" x14ac:dyDescent="0.25">
      <c r="A3031" s="12">
        <f t="shared" si="94"/>
        <v>3030</v>
      </c>
      <c r="B3031" s="12" t="s">
        <v>1664</v>
      </c>
      <c r="C3031" s="13" t="s">
        <v>6676</v>
      </c>
      <c r="D3031" s="13" t="s">
        <v>10355</v>
      </c>
      <c r="E3031" s="13" t="s">
        <v>10373</v>
      </c>
      <c r="F3031" s="12" t="s">
        <v>10374</v>
      </c>
      <c r="G3031" s="13" t="s">
        <v>10375</v>
      </c>
      <c r="H3031" s="12" t="s">
        <v>11792</v>
      </c>
      <c r="I3031" s="12" t="s">
        <v>12231</v>
      </c>
      <c r="J3031" s="12" t="s">
        <v>11556</v>
      </c>
      <c r="K3031" s="14" t="s">
        <v>11557</v>
      </c>
      <c r="L3031" s="15">
        <v>300</v>
      </c>
      <c r="M3031" s="15">
        <v>1300</v>
      </c>
      <c r="N3031" s="15">
        <f t="shared" si="95"/>
        <v>1600</v>
      </c>
      <c r="O3031" s="15" t="s">
        <v>12671</v>
      </c>
      <c r="P3031" s="16"/>
    </row>
    <row r="3032" spans="1:16" s="1" customFormat="1" hidden="1" x14ac:dyDescent="0.25">
      <c r="A3032" s="12">
        <f t="shared" si="94"/>
        <v>3031</v>
      </c>
      <c r="B3032" s="12" t="s">
        <v>3140</v>
      </c>
      <c r="C3032" s="13" t="s">
        <v>7997</v>
      </c>
      <c r="D3032" s="13" t="s">
        <v>10363</v>
      </c>
      <c r="E3032" s="13" t="s">
        <v>10526</v>
      </c>
      <c r="F3032" s="12" t="s">
        <v>10577</v>
      </c>
      <c r="G3032" s="13" t="s">
        <v>10578</v>
      </c>
      <c r="H3032" s="12" t="s">
        <v>11792</v>
      </c>
      <c r="I3032" s="12" t="s">
        <v>12229</v>
      </c>
      <c r="J3032" s="12" t="s">
        <v>11230</v>
      </c>
      <c r="K3032" s="14" t="s">
        <v>11231</v>
      </c>
      <c r="L3032" s="15">
        <v>0</v>
      </c>
      <c r="M3032" s="15">
        <v>150</v>
      </c>
      <c r="N3032" s="15">
        <f t="shared" si="95"/>
        <v>150</v>
      </c>
      <c r="O3032" s="15" t="s">
        <v>12671</v>
      </c>
      <c r="P3032" s="16"/>
    </row>
    <row r="3033" spans="1:16" s="1" customFormat="1" hidden="1" x14ac:dyDescent="0.25">
      <c r="A3033" s="12">
        <f t="shared" si="94"/>
        <v>3032</v>
      </c>
      <c r="B3033" s="12" t="s">
        <v>4731</v>
      </c>
      <c r="C3033" s="13" t="s">
        <v>9644</v>
      </c>
      <c r="D3033" s="13" t="s">
        <v>10363</v>
      </c>
      <c r="E3033" s="13" t="s">
        <v>10526</v>
      </c>
      <c r="F3033" s="12" t="s">
        <v>10577</v>
      </c>
      <c r="G3033" s="13" t="s">
        <v>10578</v>
      </c>
      <c r="H3033" s="12" t="s">
        <v>11792</v>
      </c>
      <c r="I3033" s="12" t="s">
        <v>12229</v>
      </c>
      <c r="J3033" s="12" t="s">
        <v>11230</v>
      </c>
      <c r="K3033" s="14" t="s">
        <v>11231</v>
      </c>
      <c r="L3033" s="15">
        <v>0</v>
      </c>
      <c r="M3033" s="15">
        <v>200</v>
      </c>
      <c r="N3033" s="15">
        <f t="shared" si="95"/>
        <v>200</v>
      </c>
      <c r="O3033" s="15" t="s">
        <v>12671</v>
      </c>
      <c r="P3033" s="16"/>
    </row>
    <row r="3034" spans="1:16" s="1" customFormat="1" hidden="1" x14ac:dyDescent="0.25">
      <c r="A3034" s="12">
        <f t="shared" si="94"/>
        <v>3033</v>
      </c>
      <c r="B3034" s="12" t="s">
        <v>1442</v>
      </c>
      <c r="C3034" s="13" t="s">
        <v>7782</v>
      </c>
      <c r="D3034" s="13" t="s">
        <v>10369</v>
      </c>
      <c r="E3034" s="13" t="s">
        <v>10486</v>
      </c>
      <c r="F3034" s="12" t="s">
        <v>10487</v>
      </c>
      <c r="G3034" s="13" t="s">
        <v>10488</v>
      </c>
      <c r="H3034" s="12" t="s">
        <v>11792</v>
      </c>
      <c r="I3034" s="12" t="s">
        <v>12229</v>
      </c>
      <c r="J3034" s="12" t="s">
        <v>11496</v>
      </c>
      <c r="K3034" s="14" t="s">
        <v>11497</v>
      </c>
      <c r="L3034" s="15">
        <v>0</v>
      </c>
      <c r="M3034" s="15">
        <v>100</v>
      </c>
      <c r="N3034" s="15">
        <f t="shared" si="95"/>
        <v>100</v>
      </c>
      <c r="O3034" s="15" t="s">
        <v>12671</v>
      </c>
      <c r="P3034" s="16"/>
    </row>
    <row r="3035" spans="1:16" s="1" customFormat="1" hidden="1" x14ac:dyDescent="0.25">
      <c r="A3035" s="12">
        <f t="shared" si="94"/>
        <v>3034</v>
      </c>
      <c r="B3035" s="12" t="s">
        <v>2240</v>
      </c>
      <c r="C3035" s="13" t="s">
        <v>8187</v>
      </c>
      <c r="D3035" s="13" t="s">
        <v>10369</v>
      </c>
      <c r="E3035" s="13" t="s">
        <v>10486</v>
      </c>
      <c r="F3035" s="12" t="s">
        <v>10487</v>
      </c>
      <c r="G3035" s="13" t="s">
        <v>10488</v>
      </c>
      <c r="H3035" s="12" t="s">
        <v>11792</v>
      </c>
      <c r="I3035" s="12" t="s">
        <v>12229</v>
      </c>
      <c r="J3035" s="12" t="s">
        <v>11456</v>
      </c>
      <c r="K3035" s="14" t="s">
        <v>11320</v>
      </c>
      <c r="L3035" s="15">
        <v>0</v>
      </c>
      <c r="M3035" s="15">
        <v>6650</v>
      </c>
      <c r="N3035" s="15">
        <f t="shared" si="95"/>
        <v>6650</v>
      </c>
      <c r="O3035" s="15" t="s">
        <v>12671</v>
      </c>
      <c r="P3035" s="16"/>
    </row>
    <row r="3036" spans="1:16" s="1" customFormat="1" hidden="1" x14ac:dyDescent="0.25">
      <c r="A3036" s="12">
        <f t="shared" si="94"/>
        <v>3035</v>
      </c>
      <c r="B3036" s="12" t="s">
        <v>1633</v>
      </c>
      <c r="C3036" s="13" t="s">
        <v>6671</v>
      </c>
      <c r="D3036" s="13" t="s">
        <v>10355</v>
      </c>
      <c r="E3036" s="13" t="s">
        <v>10432</v>
      </c>
      <c r="F3036" s="12" t="s">
        <v>10433</v>
      </c>
      <c r="G3036" s="13" t="s">
        <v>10434</v>
      </c>
      <c r="H3036" s="12" t="s">
        <v>11792</v>
      </c>
      <c r="I3036" s="12" t="s">
        <v>12231</v>
      </c>
      <c r="J3036" s="12" t="s">
        <v>11572</v>
      </c>
      <c r="K3036" s="14" t="s">
        <v>12240</v>
      </c>
      <c r="L3036" s="15">
        <v>0</v>
      </c>
      <c r="M3036" s="15">
        <v>1250</v>
      </c>
      <c r="N3036" s="15">
        <f t="shared" si="95"/>
        <v>1250</v>
      </c>
      <c r="O3036" s="15" t="s">
        <v>12671</v>
      </c>
      <c r="P3036" s="16"/>
    </row>
    <row r="3037" spans="1:16" s="1" customFormat="1" hidden="1" x14ac:dyDescent="0.25">
      <c r="A3037" s="12">
        <f t="shared" si="94"/>
        <v>3036</v>
      </c>
      <c r="B3037" s="12" t="s">
        <v>1981</v>
      </c>
      <c r="C3037" s="13" t="s">
        <v>8041</v>
      </c>
      <c r="D3037" s="13" t="s">
        <v>10158</v>
      </c>
      <c r="E3037" s="13" t="s">
        <v>10500</v>
      </c>
      <c r="F3037" s="12" t="s">
        <v>10503</v>
      </c>
      <c r="G3037" s="13" t="s">
        <v>10504</v>
      </c>
      <c r="H3037" s="12" t="s">
        <v>11792</v>
      </c>
      <c r="I3037" s="12" t="s">
        <v>12232</v>
      </c>
      <c r="J3037" s="12" t="s">
        <v>10877</v>
      </c>
      <c r="K3037" s="14" t="s">
        <v>10878</v>
      </c>
      <c r="L3037" s="15">
        <v>0</v>
      </c>
      <c r="M3037" s="15">
        <v>200</v>
      </c>
      <c r="N3037" s="15">
        <f t="shared" si="95"/>
        <v>200</v>
      </c>
      <c r="O3037" s="15" t="s">
        <v>12671</v>
      </c>
      <c r="P3037" s="16"/>
    </row>
    <row r="3038" spans="1:16" s="1" customFormat="1" hidden="1" x14ac:dyDescent="0.25">
      <c r="A3038" s="12">
        <f t="shared" si="94"/>
        <v>3037</v>
      </c>
      <c r="B3038" s="12" t="s">
        <v>2813</v>
      </c>
      <c r="C3038" s="13" t="s">
        <v>8536</v>
      </c>
      <c r="D3038" s="13" t="s">
        <v>10158</v>
      </c>
      <c r="E3038" s="13" t="s">
        <v>10500</v>
      </c>
      <c r="F3038" s="12" t="s">
        <v>10503</v>
      </c>
      <c r="G3038" s="13" t="s">
        <v>10504</v>
      </c>
      <c r="H3038" s="12" t="s">
        <v>11792</v>
      </c>
      <c r="I3038" s="12" t="s">
        <v>12229</v>
      </c>
      <c r="J3038" s="12" t="s">
        <v>10887</v>
      </c>
      <c r="K3038" s="14" t="s">
        <v>10888</v>
      </c>
      <c r="L3038" s="15">
        <v>0</v>
      </c>
      <c r="M3038" s="15">
        <v>250</v>
      </c>
      <c r="N3038" s="15">
        <f t="shared" si="95"/>
        <v>250</v>
      </c>
      <c r="O3038" s="15" t="s">
        <v>12671</v>
      </c>
      <c r="P3038" s="16"/>
    </row>
    <row r="3039" spans="1:16" s="1" customFormat="1" hidden="1" x14ac:dyDescent="0.25">
      <c r="A3039" s="12">
        <f t="shared" si="94"/>
        <v>3038</v>
      </c>
      <c r="B3039" s="12" t="s">
        <v>2626</v>
      </c>
      <c r="C3039" s="13" t="s">
        <v>8303</v>
      </c>
      <c r="D3039" s="13" t="s">
        <v>10369</v>
      </c>
      <c r="E3039" s="13" t="s">
        <v>10486</v>
      </c>
      <c r="F3039" s="12" t="s">
        <v>10487</v>
      </c>
      <c r="G3039" s="13" t="s">
        <v>10488</v>
      </c>
      <c r="H3039" s="12" t="s">
        <v>11792</v>
      </c>
      <c r="I3039" s="12" t="s">
        <v>12230</v>
      </c>
      <c r="J3039" s="12" t="s">
        <v>11511</v>
      </c>
      <c r="K3039" s="14" t="s">
        <v>10961</v>
      </c>
      <c r="L3039" s="15">
        <v>0</v>
      </c>
      <c r="M3039" s="15">
        <v>2250</v>
      </c>
      <c r="N3039" s="15">
        <f t="shared" si="95"/>
        <v>2250</v>
      </c>
      <c r="O3039" s="15" t="s">
        <v>12671</v>
      </c>
      <c r="P3039" s="16"/>
    </row>
    <row r="3040" spans="1:16" s="1" customFormat="1" hidden="1" x14ac:dyDescent="0.25">
      <c r="A3040" s="12">
        <f t="shared" si="94"/>
        <v>3039</v>
      </c>
      <c r="B3040" s="12" t="s">
        <v>813</v>
      </c>
      <c r="C3040" s="13" t="s">
        <v>7471</v>
      </c>
      <c r="D3040" s="13" t="s">
        <v>10363</v>
      </c>
      <c r="E3040" s="13" t="s">
        <v>10526</v>
      </c>
      <c r="F3040" s="12" t="s">
        <v>10577</v>
      </c>
      <c r="G3040" s="13" t="s">
        <v>10578</v>
      </c>
      <c r="H3040" s="12" t="s">
        <v>11792</v>
      </c>
      <c r="I3040" s="12" t="s">
        <v>12232</v>
      </c>
      <c r="J3040" s="12" t="s">
        <v>11230</v>
      </c>
      <c r="K3040" s="14" t="s">
        <v>11231</v>
      </c>
      <c r="L3040" s="15">
        <v>0</v>
      </c>
      <c r="M3040" s="15">
        <v>1940</v>
      </c>
      <c r="N3040" s="15">
        <f t="shared" si="95"/>
        <v>1940</v>
      </c>
      <c r="O3040" s="15" t="s">
        <v>12671</v>
      </c>
      <c r="P3040" s="16"/>
    </row>
    <row r="3041" spans="1:16" s="1" customFormat="1" hidden="1" x14ac:dyDescent="0.25">
      <c r="A3041" s="12">
        <f t="shared" si="94"/>
        <v>3040</v>
      </c>
      <c r="B3041" s="12" t="s">
        <v>1431</v>
      </c>
      <c r="C3041" s="13" t="s">
        <v>7776</v>
      </c>
      <c r="D3041" s="13" t="s">
        <v>10369</v>
      </c>
      <c r="E3041" s="13" t="s">
        <v>10486</v>
      </c>
      <c r="F3041" s="12" t="s">
        <v>10487</v>
      </c>
      <c r="G3041" s="13" t="s">
        <v>10488</v>
      </c>
      <c r="H3041" s="12" t="s">
        <v>11792</v>
      </c>
      <c r="I3041" s="12" t="s">
        <v>12230</v>
      </c>
      <c r="J3041" s="12" t="s">
        <v>11511</v>
      </c>
      <c r="K3041" s="14" t="s">
        <v>10961</v>
      </c>
      <c r="L3041" s="15">
        <v>0</v>
      </c>
      <c r="M3041" s="15">
        <v>7150</v>
      </c>
      <c r="N3041" s="15">
        <f t="shared" si="95"/>
        <v>7150</v>
      </c>
      <c r="O3041" s="15" t="s">
        <v>12671</v>
      </c>
      <c r="P3041" s="16"/>
    </row>
    <row r="3042" spans="1:16" s="1" customFormat="1" hidden="1" x14ac:dyDescent="0.25">
      <c r="A3042" s="12">
        <f t="shared" si="94"/>
        <v>3041</v>
      </c>
      <c r="B3042" s="12" t="s">
        <v>1632</v>
      </c>
      <c r="C3042" s="13" t="s">
        <v>5796</v>
      </c>
      <c r="D3042" s="13" t="s">
        <v>10355</v>
      </c>
      <c r="E3042" s="13" t="s">
        <v>10432</v>
      </c>
      <c r="F3042" s="12" t="s">
        <v>10433</v>
      </c>
      <c r="G3042" s="13" t="s">
        <v>10434</v>
      </c>
      <c r="H3042" s="12" t="s">
        <v>11789</v>
      </c>
      <c r="I3042" s="12" t="s">
        <v>12231</v>
      </c>
      <c r="J3042" s="12" t="s">
        <v>11572</v>
      </c>
      <c r="K3042" s="14" t="s">
        <v>12240</v>
      </c>
      <c r="L3042" s="15">
        <v>0</v>
      </c>
      <c r="M3042" s="15">
        <v>15500</v>
      </c>
      <c r="N3042" s="15">
        <f t="shared" si="95"/>
        <v>15500</v>
      </c>
      <c r="O3042" s="15" t="s">
        <v>12671</v>
      </c>
      <c r="P3042" s="16"/>
    </row>
    <row r="3043" spans="1:16" s="1" customFormat="1" hidden="1" x14ac:dyDescent="0.25">
      <c r="A3043" s="12">
        <f t="shared" si="94"/>
        <v>3042</v>
      </c>
      <c r="B3043" s="12" t="s">
        <v>617</v>
      </c>
      <c r="C3043" s="13" t="s">
        <v>6394</v>
      </c>
      <c r="D3043" s="13" t="s">
        <v>10158</v>
      </c>
      <c r="E3043" s="13" t="s">
        <v>10367</v>
      </c>
      <c r="F3043" s="12" t="s">
        <v>10430</v>
      </c>
      <c r="G3043" s="13" t="s">
        <v>10431</v>
      </c>
      <c r="H3043" s="12" t="s">
        <v>11792</v>
      </c>
      <c r="I3043" s="12" t="s">
        <v>12230</v>
      </c>
      <c r="J3043" s="12" t="s">
        <v>10948</v>
      </c>
      <c r="K3043" s="14" t="s">
        <v>10949</v>
      </c>
      <c r="L3043" s="15">
        <v>0</v>
      </c>
      <c r="M3043" s="15">
        <v>1050</v>
      </c>
      <c r="N3043" s="15">
        <f t="shared" si="95"/>
        <v>1050</v>
      </c>
      <c r="O3043" s="15" t="s">
        <v>12671</v>
      </c>
      <c r="P3043" s="16"/>
    </row>
    <row r="3044" spans="1:16" s="1" customFormat="1" hidden="1" x14ac:dyDescent="0.25">
      <c r="A3044" s="12">
        <f t="shared" si="94"/>
        <v>3043</v>
      </c>
      <c r="B3044" s="12" t="s">
        <v>2799</v>
      </c>
      <c r="C3044" s="13" t="s">
        <v>8527</v>
      </c>
      <c r="D3044" s="13" t="s">
        <v>10158</v>
      </c>
      <c r="E3044" s="13" t="s">
        <v>10470</v>
      </c>
      <c r="F3044" s="12" t="s">
        <v>10472</v>
      </c>
      <c r="G3044" s="13" t="s">
        <v>5779</v>
      </c>
      <c r="H3044" s="12" t="s">
        <v>11792</v>
      </c>
      <c r="I3044" s="12" t="s">
        <v>12229</v>
      </c>
      <c r="J3044" s="12" t="s">
        <v>10928</v>
      </c>
      <c r="K3044" s="14" t="s">
        <v>10929</v>
      </c>
      <c r="L3044" s="15">
        <v>0</v>
      </c>
      <c r="M3044" s="15">
        <v>1450</v>
      </c>
      <c r="N3044" s="15">
        <f t="shared" si="95"/>
        <v>1450</v>
      </c>
      <c r="O3044" s="15" t="s">
        <v>12671</v>
      </c>
      <c r="P3044" s="16"/>
    </row>
    <row r="3045" spans="1:16" s="1" customFormat="1" hidden="1" x14ac:dyDescent="0.25">
      <c r="A3045" s="12">
        <f t="shared" si="94"/>
        <v>3044</v>
      </c>
      <c r="B3045" s="12" t="s">
        <v>1436</v>
      </c>
      <c r="C3045" s="13" t="s">
        <v>7778</v>
      </c>
      <c r="D3045" s="13" t="s">
        <v>10369</v>
      </c>
      <c r="E3045" s="13" t="s">
        <v>10486</v>
      </c>
      <c r="F3045" s="12" t="s">
        <v>10487</v>
      </c>
      <c r="G3045" s="13" t="s">
        <v>10488</v>
      </c>
      <c r="H3045" s="12" t="s">
        <v>11792</v>
      </c>
      <c r="I3045" s="12" t="s">
        <v>12229</v>
      </c>
      <c r="J3045" s="12" t="s">
        <v>11496</v>
      </c>
      <c r="K3045" s="14" t="s">
        <v>11497</v>
      </c>
      <c r="L3045" s="15">
        <v>0</v>
      </c>
      <c r="M3045" s="15">
        <v>1490</v>
      </c>
      <c r="N3045" s="15">
        <f t="shared" si="95"/>
        <v>1490</v>
      </c>
      <c r="O3045" s="15" t="s">
        <v>12671</v>
      </c>
      <c r="P3045" s="16"/>
    </row>
    <row r="3046" spans="1:16" s="1" customFormat="1" hidden="1" x14ac:dyDescent="0.25">
      <c r="A3046" s="12">
        <f t="shared" si="94"/>
        <v>3045</v>
      </c>
      <c r="B3046" s="12" t="s">
        <v>5053</v>
      </c>
      <c r="C3046" s="13" t="s">
        <v>6469</v>
      </c>
      <c r="D3046" s="13" t="s">
        <v>10369</v>
      </c>
      <c r="E3046" s="13" t="s">
        <v>10161</v>
      </c>
      <c r="F3046" s="12" t="s">
        <v>10787</v>
      </c>
      <c r="G3046" s="13" t="s">
        <v>10788</v>
      </c>
      <c r="H3046" s="12" t="s">
        <v>11792</v>
      </c>
      <c r="I3046" s="12" t="s">
        <v>12229</v>
      </c>
      <c r="J3046" s="12" t="s">
        <v>11705</v>
      </c>
      <c r="K3046" s="14" t="s">
        <v>11706</v>
      </c>
      <c r="L3046" s="15">
        <v>0</v>
      </c>
      <c r="M3046" s="15">
        <v>200</v>
      </c>
      <c r="N3046" s="15">
        <f t="shared" si="95"/>
        <v>200</v>
      </c>
      <c r="O3046" s="15" t="s">
        <v>12671</v>
      </c>
      <c r="P3046" s="16"/>
    </row>
    <row r="3047" spans="1:16" s="1" customFormat="1" hidden="1" x14ac:dyDescent="0.25">
      <c r="A3047" s="12">
        <f t="shared" si="94"/>
        <v>3046</v>
      </c>
      <c r="B3047" s="12" t="s">
        <v>3013</v>
      </c>
      <c r="C3047" s="13" t="s">
        <v>8648</v>
      </c>
      <c r="D3047" s="13" t="s">
        <v>10355</v>
      </c>
      <c r="E3047" s="13" t="s">
        <v>10459</v>
      </c>
      <c r="F3047" s="12" t="s">
        <v>10496</v>
      </c>
      <c r="G3047" s="13" t="s">
        <v>10497</v>
      </c>
      <c r="H3047" s="12" t="s">
        <v>11792</v>
      </c>
      <c r="I3047" s="12" t="s">
        <v>12229</v>
      </c>
      <c r="J3047" s="12" t="s">
        <v>11614</v>
      </c>
      <c r="K3047" s="14" t="s">
        <v>11615</v>
      </c>
      <c r="L3047" s="15">
        <v>0</v>
      </c>
      <c r="M3047" s="15">
        <v>450</v>
      </c>
      <c r="N3047" s="15">
        <f t="shared" si="95"/>
        <v>450</v>
      </c>
      <c r="O3047" s="15" t="s">
        <v>12671</v>
      </c>
      <c r="P3047" s="16"/>
    </row>
    <row r="3048" spans="1:16" s="1" customFormat="1" hidden="1" x14ac:dyDescent="0.25">
      <c r="A3048" s="12">
        <f t="shared" si="94"/>
        <v>3047</v>
      </c>
      <c r="B3048" s="12" t="s">
        <v>2763</v>
      </c>
      <c r="C3048" s="13" t="s">
        <v>8510</v>
      </c>
      <c r="D3048" s="13" t="s">
        <v>10355</v>
      </c>
      <c r="E3048" s="13" t="s">
        <v>10459</v>
      </c>
      <c r="F3048" s="12" t="s">
        <v>10496</v>
      </c>
      <c r="G3048" s="13" t="s">
        <v>10497</v>
      </c>
      <c r="H3048" s="12" t="s">
        <v>11792</v>
      </c>
      <c r="I3048" s="12" t="s">
        <v>12229</v>
      </c>
      <c r="J3048" s="12" t="s">
        <v>11593</v>
      </c>
      <c r="K3048" s="14" t="s">
        <v>11594</v>
      </c>
      <c r="L3048" s="15">
        <v>100</v>
      </c>
      <c r="M3048" s="15">
        <v>400</v>
      </c>
      <c r="N3048" s="15">
        <f t="shared" si="95"/>
        <v>500</v>
      </c>
      <c r="O3048" s="15" t="s">
        <v>12671</v>
      </c>
      <c r="P3048" s="16"/>
    </row>
    <row r="3049" spans="1:16" s="1" customFormat="1" hidden="1" x14ac:dyDescent="0.25">
      <c r="A3049" s="12">
        <f t="shared" si="94"/>
        <v>3048</v>
      </c>
      <c r="B3049" s="12" t="s">
        <v>3917</v>
      </c>
      <c r="C3049" s="13" t="s">
        <v>9169</v>
      </c>
      <c r="D3049" s="13" t="s">
        <v>10363</v>
      </c>
      <c r="E3049" s="13" t="s">
        <v>10533</v>
      </c>
      <c r="F3049" s="12" t="s">
        <v>10598</v>
      </c>
      <c r="G3049" s="13" t="s">
        <v>10599</v>
      </c>
      <c r="H3049" s="12" t="s">
        <v>11792</v>
      </c>
      <c r="I3049" s="12" t="s">
        <v>12229</v>
      </c>
      <c r="J3049" s="12" t="s">
        <v>11171</v>
      </c>
      <c r="K3049" s="14" t="s">
        <v>11172</v>
      </c>
      <c r="L3049" s="15">
        <v>0</v>
      </c>
      <c r="M3049" s="15">
        <v>400</v>
      </c>
      <c r="N3049" s="15">
        <f t="shared" si="95"/>
        <v>400</v>
      </c>
      <c r="O3049" s="15" t="s">
        <v>12671</v>
      </c>
      <c r="P3049" s="16"/>
    </row>
    <row r="3050" spans="1:16" s="1" customFormat="1" hidden="1" x14ac:dyDescent="0.25">
      <c r="A3050" s="12">
        <f t="shared" si="94"/>
        <v>3049</v>
      </c>
      <c r="B3050" s="12" t="s">
        <v>1423</v>
      </c>
      <c r="C3050" s="13" t="s">
        <v>6469</v>
      </c>
      <c r="D3050" s="13" t="s">
        <v>10369</v>
      </c>
      <c r="E3050" s="13" t="s">
        <v>10486</v>
      </c>
      <c r="F3050" s="12" t="s">
        <v>10487</v>
      </c>
      <c r="G3050" s="13" t="s">
        <v>10488</v>
      </c>
      <c r="H3050" s="12" t="s">
        <v>11792</v>
      </c>
      <c r="I3050" s="12" t="s">
        <v>12229</v>
      </c>
      <c r="J3050" s="12" t="s">
        <v>11494</v>
      </c>
      <c r="K3050" s="14" t="s">
        <v>11495</v>
      </c>
      <c r="L3050" s="15">
        <v>0</v>
      </c>
      <c r="M3050" s="15">
        <v>650</v>
      </c>
      <c r="N3050" s="15">
        <f t="shared" si="95"/>
        <v>650</v>
      </c>
      <c r="O3050" s="15" t="s">
        <v>12671</v>
      </c>
      <c r="P3050" s="16"/>
    </row>
    <row r="3051" spans="1:16" s="1" customFormat="1" hidden="1" x14ac:dyDescent="0.25">
      <c r="A3051" s="12">
        <f t="shared" si="94"/>
        <v>3050</v>
      </c>
      <c r="B3051" s="12" t="s">
        <v>1428</v>
      </c>
      <c r="C3051" s="13" t="s">
        <v>5737</v>
      </c>
      <c r="D3051" s="13" t="s">
        <v>10369</v>
      </c>
      <c r="E3051" s="13" t="s">
        <v>10486</v>
      </c>
      <c r="F3051" s="12" t="s">
        <v>10487</v>
      </c>
      <c r="G3051" s="13" t="s">
        <v>10488</v>
      </c>
      <c r="H3051" s="12" t="s">
        <v>11792</v>
      </c>
      <c r="I3051" s="12" t="s">
        <v>12229</v>
      </c>
      <c r="J3051" s="12" t="s">
        <v>11494</v>
      </c>
      <c r="K3051" s="14" t="s">
        <v>11495</v>
      </c>
      <c r="L3051" s="15">
        <v>0</v>
      </c>
      <c r="M3051" s="15">
        <v>150</v>
      </c>
      <c r="N3051" s="15">
        <f t="shared" si="95"/>
        <v>150</v>
      </c>
      <c r="O3051" s="15" t="s">
        <v>12671</v>
      </c>
      <c r="P3051" s="16"/>
    </row>
    <row r="3052" spans="1:16" s="1" customFormat="1" hidden="1" x14ac:dyDescent="0.25">
      <c r="A3052" s="12">
        <f t="shared" si="94"/>
        <v>3051</v>
      </c>
      <c r="B3052" s="12" t="s">
        <v>1588</v>
      </c>
      <c r="C3052" s="13" t="s">
        <v>7839</v>
      </c>
      <c r="D3052" s="13" t="s">
        <v>10355</v>
      </c>
      <c r="E3052" s="13" t="s">
        <v>10459</v>
      </c>
      <c r="F3052" s="12" t="s">
        <v>10496</v>
      </c>
      <c r="G3052" s="13" t="s">
        <v>10497</v>
      </c>
      <c r="H3052" s="12" t="s">
        <v>11792</v>
      </c>
      <c r="I3052" s="12" t="s">
        <v>12230</v>
      </c>
      <c r="J3052" s="12" t="s">
        <v>11593</v>
      </c>
      <c r="K3052" s="14" t="s">
        <v>11594</v>
      </c>
      <c r="L3052" s="15">
        <v>0</v>
      </c>
      <c r="M3052" s="15">
        <v>1500</v>
      </c>
      <c r="N3052" s="15">
        <f t="shared" si="95"/>
        <v>1500</v>
      </c>
      <c r="O3052" s="15" t="s">
        <v>12671</v>
      </c>
      <c r="P3052" s="16"/>
    </row>
    <row r="3053" spans="1:16" s="1" customFormat="1" hidden="1" x14ac:dyDescent="0.25">
      <c r="A3053" s="12">
        <f t="shared" si="94"/>
        <v>3052</v>
      </c>
      <c r="B3053" s="12" t="s">
        <v>2766</v>
      </c>
      <c r="C3053" s="13" t="s">
        <v>5689</v>
      </c>
      <c r="D3053" s="13" t="s">
        <v>10351</v>
      </c>
      <c r="E3053" s="13" t="s">
        <v>10387</v>
      </c>
      <c r="F3053" s="12" t="s">
        <v>10388</v>
      </c>
      <c r="G3053" s="13" t="s">
        <v>10389</v>
      </c>
      <c r="H3053" s="12" t="s">
        <v>11789</v>
      </c>
      <c r="I3053" s="12" t="s">
        <v>12231</v>
      </c>
      <c r="J3053" s="12" t="s">
        <v>11616</v>
      </c>
      <c r="K3053" s="14" t="s">
        <v>11617</v>
      </c>
      <c r="L3053" s="15">
        <v>0</v>
      </c>
      <c r="M3053" s="15">
        <v>44850</v>
      </c>
      <c r="N3053" s="15">
        <f t="shared" si="95"/>
        <v>44850</v>
      </c>
      <c r="O3053" s="15" t="s">
        <v>12671</v>
      </c>
      <c r="P3053" s="16"/>
    </row>
    <row r="3054" spans="1:16" s="1" customFormat="1" hidden="1" x14ac:dyDescent="0.25">
      <c r="A3054" s="12">
        <f t="shared" si="94"/>
        <v>3053</v>
      </c>
      <c r="B3054" s="12" t="s">
        <v>4946</v>
      </c>
      <c r="C3054" s="13" t="s">
        <v>6444</v>
      </c>
      <c r="D3054" s="13" t="s">
        <v>10355</v>
      </c>
      <c r="E3054" s="13" t="s">
        <v>10459</v>
      </c>
      <c r="F3054" s="12" t="s">
        <v>10496</v>
      </c>
      <c r="G3054" s="13" t="s">
        <v>10497</v>
      </c>
      <c r="H3054" s="12" t="s">
        <v>11792</v>
      </c>
      <c r="I3054" s="12" t="s">
        <v>12229</v>
      </c>
      <c r="J3054" s="12" t="s">
        <v>11593</v>
      </c>
      <c r="K3054" s="14" t="s">
        <v>11594</v>
      </c>
      <c r="L3054" s="15">
        <v>50</v>
      </c>
      <c r="M3054" s="15">
        <v>500</v>
      </c>
      <c r="N3054" s="15">
        <f t="shared" si="95"/>
        <v>550</v>
      </c>
      <c r="O3054" s="15" t="s">
        <v>12671</v>
      </c>
      <c r="P3054" s="16"/>
    </row>
    <row r="3055" spans="1:16" s="1" customFormat="1" hidden="1" x14ac:dyDescent="0.25">
      <c r="A3055" s="12">
        <f t="shared" si="94"/>
        <v>3054</v>
      </c>
      <c r="B3055" s="12" t="s">
        <v>4460</v>
      </c>
      <c r="C3055" s="13" t="s">
        <v>6277</v>
      </c>
      <c r="D3055" s="13" t="s">
        <v>10355</v>
      </c>
      <c r="E3055" s="13" t="s">
        <v>10459</v>
      </c>
      <c r="F3055" s="12" t="s">
        <v>10496</v>
      </c>
      <c r="G3055" s="13" t="s">
        <v>10497</v>
      </c>
      <c r="H3055" s="12" t="s">
        <v>11792</v>
      </c>
      <c r="I3055" s="12" t="s">
        <v>12231</v>
      </c>
      <c r="J3055" s="12" t="s">
        <v>11608</v>
      </c>
      <c r="K3055" s="14" t="s">
        <v>11609</v>
      </c>
      <c r="L3055" s="15">
        <v>800</v>
      </c>
      <c r="M3055" s="15">
        <v>6450</v>
      </c>
      <c r="N3055" s="15">
        <f t="shared" si="95"/>
        <v>7250</v>
      </c>
      <c r="O3055" s="15" t="s">
        <v>12671</v>
      </c>
      <c r="P3055" s="16"/>
    </row>
    <row r="3056" spans="1:16" s="1" customFormat="1" hidden="1" x14ac:dyDescent="0.25">
      <c r="A3056" s="12">
        <f t="shared" si="94"/>
        <v>3055</v>
      </c>
      <c r="B3056" s="12" t="s">
        <v>3635</v>
      </c>
      <c r="C3056" s="13" t="s">
        <v>6539</v>
      </c>
      <c r="D3056" s="13" t="s">
        <v>10351</v>
      </c>
      <c r="E3056" s="13" t="s">
        <v>10390</v>
      </c>
      <c r="F3056" s="12" t="s">
        <v>10391</v>
      </c>
      <c r="G3056" s="13" t="s">
        <v>8404</v>
      </c>
      <c r="H3056" s="12" t="s">
        <v>11792</v>
      </c>
      <c r="I3056" s="12" t="s">
        <v>12230</v>
      </c>
      <c r="J3056" s="12" t="s">
        <v>11088</v>
      </c>
      <c r="K3056" s="14" t="s">
        <v>11089</v>
      </c>
      <c r="L3056" s="15">
        <v>0</v>
      </c>
      <c r="M3056" s="15">
        <v>650</v>
      </c>
      <c r="N3056" s="15">
        <f t="shared" si="95"/>
        <v>650</v>
      </c>
      <c r="O3056" s="15" t="s">
        <v>12671</v>
      </c>
      <c r="P3056" s="16"/>
    </row>
    <row r="3057" spans="1:16" s="1" customFormat="1" hidden="1" x14ac:dyDescent="0.25">
      <c r="A3057" s="12">
        <f t="shared" si="94"/>
        <v>3056</v>
      </c>
      <c r="B3057" s="12" t="s">
        <v>307</v>
      </c>
      <c r="C3057" s="13" t="s">
        <v>6443</v>
      </c>
      <c r="D3057" s="13" t="s">
        <v>10351</v>
      </c>
      <c r="E3057" s="13" t="s">
        <v>10390</v>
      </c>
      <c r="F3057" s="12" t="s">
        <v>10391</v>
      </c>
      <c r="G3057" s="13" t="s">
        <v>8404</v>
      </c>
      <c r="H3057" s="12" t="s">
        <v>11792</v>
      </c>
      <c r="I3057" s="12" t="s">
        <v>12231</v>
      </c>
      <c r="J3057" s="12" t="s">
        <v>11072</v>
      </c>
      <c r="K3057" s="14" t="s">
        <v>11073</v>
      </c>
      <c r="L3057" s="15">
        <v>0</v>
      </c>
      <c r="M3057" s="15">
        <v>350</v>
      </c>
      <c r="N3057" s="15">
        <f t="shared" si="95"/>
        <v>350</v>
      </c>
      <c r="O3057" s="15" t="s">
        <v>12671</v>
      </c>
      <c r="P3057" s="16"/>
    </row>
    <row r="3058" spans="1:16" s="1" customFormat="1" hidden="1" x14ac:dyDescent="0.25">
      <c r="A3058" s="12">
        <f t="shared" si="94"/>
        <v>3057</v>
      </c>
      <c r="B3058" s="12" t="s">
        <v>815</v>
      </c>
      <c r="C3058" s="13" t="s">
        <v>7374</v>
      </c>
      <c r="D3058" s="13" t="s">
        <v>10363</v>
      </c>
      <c r="E3058" s="13" t="s">
        <v>10526</v>
      </c>
      <c r="F3058" s="12" t="s">
        <v>10577</v>
      </c>
      <c r="G3058" s="13" t="s">
        <v>10578</v>
      </c>
      <c r="H3058" s="12" t="s">
        <v>11792</v>
      </c>
      <c r="I3058" s="12" t="s">
        <v>12229</v>
      </c>
      <c r="J3058" s="12" t="s">
        <v>11238</v>
      </c>
      <c r="K3058" s="14" t="s">
        <v>11239</v>
      </c>
      <c r="L3058" s="15">
        <v>0</v>
      </c>
      <c r="M3058" s="15">
        <v>50</v>
      </c>
      <c r="N3058" s="15">
        <f t="shared" si="95"/>
        <v>50</v>
      </c>
      <c r="O3058" s="15" t="s">
        <v>12671</v>
      </c>
      <c r="P3058" s="16"/>
    </row>
    <row r="3059" spans="1:16" s="1" customFormat="1" hidden="1" x14ac:dyDescent="0.25">
      <c r="A3059" s="12">
        <f t="shared" si="94"/>
        <v>3058</v>
      </c>
      <c r="B3059" s="12" t="s">
        <v>3932</v>
      </c>
      <c r="C3059" s="13" t="s">
        <v>9179</v>
      </c>
      <c r="D3059" s="13" t="s">
        <v>10363</v>
      </c>
      <c r="E3059" s="13" t="s">
        <v>10382</v>
      </c>
      <c r="F3059" s="12" t="s">
        <v>10567</v>
      </c>
      <c r="G3059" s="13" t="s">
        <v>10568</v>
      </c>
      <c r="H3059" s="12" t="s">
        <v>11792</v>
      </c>
      <c r="I3059" s="12" t="s">
        <v>12229</v>
      </c>
      <c r="J3059" s="12" t="s">
        <v>11223</v>
      </c>
      <c r="K3059" s="14" t="s">
        <v>11224</v>
      </c>
      <c r="L3059" s="15">
        <v>0</v>
      </c>
      <c r="M3059" s="15">
        <v>1200</v>
      </c>
      <c r="N3059" s="15">
        <f t="shared" si="95"/>
        <v>1200</v>
      </c>
      <c r="O3059" s="15" t="s">
        <v>12671</v>
      </c>
      <c r="P3059" s="16"/>
    </row>
    <row r="3060" spans="1:16" s="1" customFormat="1" hidden="1" x14ac:dyDescent="0.25">
      <c r="A3060" s="12">
        <f t="shared" si="94"/>
        <v>3059</v>
      </c>
      <c r="B3060" s="12" t="s">
        <v>77</v>
      </c>
      <c r="C3060" s="13" t="s">
        <v>5697</v>
      </c>
      <c r="D3060" s="13" t="s">
        <v>10351</v>
      </c>
      <c r="E3060" s="13" t="s">
        <v>10387</v>
      </c>
      <c r="F3060" s="12" t="s">
        <v>10388</v>
      </c>
      <c r="G3060" s="13" t="s">
        <v>10389</v>
      </c>
      <c r="H3060" s="12" t="s">
        <v>11789</v>
      </c>
      <c r="I3060" s="12" t="s">
        <v>12231</v>
      </c>
      <c r="J3060" s="12" t="s">
        <v>11618</v>
      </c>
      <c r="K3060" s="14" t="s">
        <v>11619</v>
      </c>
      <c r="L3060" s="15">
        <v>0</v>
      </c>
      <c r="M3060" s="15">
        <v>32800</v>
      </c>
      <c r="N3060" s="15">
        <f t="shared" si="95"/>
        <v>32800</v>
      </c>
      <c r="O3060" s="15" t="s">
        <v>12671</v>
      </c>
      <c r="P3060" s="16"/>
    </row>
    <row r="3061" spans="1:16" s="1" customFormat="1" hidden="1" x14ac:dyDescent="0.25">
      <c r="A3061" s="12">
        <f t="shared" si="94"/>
        <v>3060</v>
      </c>
      <c r="B3061" s="12" t="s">
        <v>1932</v>
      </c>
      <c r="C3061" s="13" t="s">
        <v>8008</v>
      </c>
      <c r="D3061" s="13" t="s">
        <v>10351</v>
      </c>
      <c r="E3061" s="13" t="s">
        <v>10387</v>
      </c>
      <c r="F3061" s="12" t="s">
        <v>10388</v>
      </c>
      <c r="G3061" s="13" t="s">
        <v>10389</v>
      </c>
      <c r="H3061" s="12" t="s">
        <v>11792</v>
      </c>
      <c r="I3061" s="12" t="s">
        <v>12232</v>
      </c>
      <c r="J3061" s="12" t="s">
        <v>11616</v>
      </c>
      <c r="K3061" s="14" t="s">
        <v>11617</v>
      </c>
      <c r="L3061" s="15">
        <v>0</v>
      </c>
      <c r="M3061" s="15">
        <v>1250</v>
      </c>
      <c r="N3061" s="15">
        <f t="shared" si="95"/>
        <v>1250</v>
      </c>
      <c r="O3061" s="15" t="s">
        <v>12671</v>
      </c>
      <c r="P3061" s="16"/>
    </row>
    <row r="3062" spans="1:16" s="1" customFormat="1" hidden="1" x14ac:dyDescent="0.25">
      <c r="A3062" s="12">
        <f t="shared" si="94"/>
        <v>3061</v>
      </c>
      <c r="B3062" s="12" t="s">
        <v>1920</v>
      </c>
      <c r="C3062" s="13" t="s">
        <v>5878</v>
      </c>
      <c r="D3062" s="13" t="s">
        <v>10355</v>
      </c>
      <c r="E3062" s="13" t="s">
        <v>10459</v>
      </c>
      <c r="F3062" s="12" t="s">
        <v>10496</v>
      </c>
      <c r="G3062" s="13" t="s">
        <v>10497</v>
      </c>
      <c r="H3062" s="12" t="s">
        <v>11790</v>
      </c>
      <c r="I3062" s="12" t="s">
        <v>12230</v>
      </c>
      <c r="J3062" s="12" t="s">
        <v>11608</v>
      </c>
      <c r="K3062" s="14" t="s">
        <v>11609</v>
      </c>
      <c r="L3062" s="15">
        <v>1050</v>
      </c>
      <c r="M3062" s="15">
        <v>1450</v>
      </c>
      <c r="N3062" s="15">
        <f t="shared" si="95"/>
        <v>2500</v>
      </c>
      <c r="O3062" s="15" t="s">
        <v>12671</v>
      </c>
      <c r="P3062" s="16"/>
    </row>
    <row r="3063" spans="1:16" s="1" customFormat="1" hidden="1" x14ac:dyDescent="0.25">
      <c r="A3063" s="12">
        <f t="shared" si="94"/>
        <v>3062</v>
      </c>
      <c r="B3063" s="12" t="s">
        <v>4335</v>
      </c>
      <c r="C3063" s="13" t="s">
        <v>9413</v>
      </c>
      <c r="D3063" s="13" t="s">
        <v>10363</v>
      </c>
      <c r="E3063" s="13" t="s">
        <v>10416</v>
      </c>
      <c r="F3063" s="12" t="s">
        <v>10524</v>
      </c>
      <c r="G3063" s="13" t="s">
        <v>10525</v>
      </c>
      <c r="H3063" s="12" t="s">
        <v>11792</v>
      </c>
      <c r="I3063" s="12" t="s">
        <v>12229</v>
      </c>
      <c r="J3063" s="12" t="s">
        <v>11251</v>
      </c>
      <c r="K3063" s="14" t="s">
        <v>11252</v>
      </c>
      <c r="L3063" s="15">
        <v>0</v>
      </c>
      <c r="M3063" s="15">
        <v>50</v>
      </c>
      <c r="N3063" s="15">
        <f t="shared" si="95"/>
        <v>50</v>
      </c>
      <c r="O3063" s="15" t="s">
        <v>12671</v>
      </c>
      <c r="P3063" s="16"/>
    </row>
    <row r="3064" spans="1:16" s="1" customFormat="1" hidden="1" x14ac:dyDescent="0.25">
      <c r="A3064" s="12">
        <f t="shared" si="94"/>
        <v>3063</v>
      </c>
      <c r="B3064" s="12" t="s">
        <v>1422</v>
      </c>
      <c r="C3064" s="13" t="s">
        <v>6935</v>
      </c>
      <c r="D3064" s="13" t="s">
        <v>10369</v>
      </c>
      <c r="E3064" s="13" t="s">
        <v>10486</v>
      </c>
      <c r="F3064" s="12" t="s">
        <v>10487</v>
      </c>
      <c r="G3064" s="13" t="s">
        <v>10488</v>
      </c>
      <c r="H3064" s="12" t="s">
        <v>11790</v>
      </c>
      <c r="I3064" s="12" t="s">
        <v>12232</v>
      </c>
      <c r="J3064" s="12" t="s">
        <v>11494</v>
      </c>
      <c r="K3064" s="14" t="s">
        <v>11495</v>
      </c>
      <c r="L3064" s="15">
        <v>0</v>
      </c>
      <c r="M3064" s="15">
        <v>5950</v>
      </c>
      <c r="N3064" s="15">
        <f t="shared" si="95"/>
        <v>5950</v>
      </c>
      <c r="O3064" s="15" t="s">
        <v>12671</v>
      </c>
      <c r="P3064" s="16"/>
    </row>
    <row r="3065" spans="1:16" s="1" customFormat="1" hidden="1" x14ac:dyDescent="0.25">
      <c r="A3065" s="12">
        <f t="shared" si="94"/>
        <v>3064</v>
      </c>
      <c r="B3065" s="12" t="s">
        <v>1764</v>
      </c>
      <c r="C3065" s="13" t="s">
        <v>6058</v>
      </c>
      <c r="D3065" s="13" t="s">
        <v>10355</v>
      </c>
      <c r="E3065" s="13" t="s">
        <v>10459</v>
      </c>
      <c r="F3065" s="12" t="s">
        <v>10496</v>
      </c>
      <c r="G3065" s="13" t="s">
        <v>10497</v>
      </c>
      <c r="H3065" s="12" t="s">
        <v>11792</v>
      </c>
      <c r="I3065" s="12" t="s">
        <v>12230</v>
      </c>
      <c r="J3065" s="12" t="s">
        <v>11608</v>
      </c>
      <c r="K3065" s="14" t="s">
        <v>11609</v>
      </c>
      <c r="L3065" s="15">
        <v>0</v>
      </c>
      <c r="M3065" s="15">
        <v>7700</v>
      </c>
      <c r="N3065" s="15">
        <f t="shared" si="95"/>
        <v>7700</v>
      </c>
      <c r="O3065" s="15" t="s">
        <v>12671</v>
      </c>
      <c r="P3065" s="16"/>
    </row>
    <row r="3066" spans="1:16" s="1" customFormat="1" hidden="1" x14ac:dyDescent="0.25">
      <c r="A3066" s="12">
        <f t="shared" si="94"/>
        <v>3065</v>
      </c>
      <c r="B3066" s="12" t="s">
        <v>3114</v>
      </c>
      <c r="C3066" s="13" t="s">
        <v>6352</v>
      </c>
      <c r="D3066" s="13" t="s">
        <v>10355</v>
      </c>
      <c r="E3066" s="13" t="s">
        <v>10459</v>
      </c>
      <c r="F3066" s="12" t="s">
        <v>10496</v>
      </c>
      <c r="G3066" s="13" t="s">
        <v>10497</v>
      </c>
      <c r="H3066" s="12" t="s">
        <v>11792</v>
      </c>
      <c r="I3066" s="12" t="s">
        <v>12231</v>
      </c>
      <c r="J3066" s="12" t="s">
        <v>11599</v>
      </c>
      <c r="K3066" s="14" t="s">
        <v>11600</v>
      </c>
      <c r="L3066" s="15">
        <v>0</v>
      </c>
      <c r="M3066" s="15">
        <v>2400</v>
      </c>
      <c r="N3066" s="15">
        <f t="shared" si="95"/>
        <v>2400</v>
      </c>
      <c r="O3066" s="15" t="s">
        <v>12671</v>
      </c>
      <c r="P3066" s="16"/>
    </row>
    <row r="3067" spans="1:16" s="1" customFormat="1" hidden="1" x14ac:dyDescent="0.25">
      <c r="A3067" s="12">
        <f t="shared" si="94"/>
        <v>3066</v>
      </c>
      <c r="B3067" s="12" t="s">
        <v>3115</v>
      </c>
      <c r="C3067" s="13" t="s">
        <v>6320</v>
      </c>
      <c r="D3067" s="13" t="s">
        <v>10355</v>
      </c>
      <c r="E3067" s="13" t="s">
        <v>10459</v>
      </c>
      <c r="F3067" s="12" t="s">
        <v>10496</v>
      </c>
      <c r="G3067" s="13" t="s">
        <v>10497</v>
      </c>
      <c r="H3067" s="12" t="s">
        <v>11792</v>
      </c>
      <c r="I3067" s="12" t="s">
        <v>12229</v>
      </c>
      <c r="J3067" s="12" t="s">
        <v>11599</v>
      </c>
      <c r="K3067" s="14" t="s">
        <v>11600</v>
      </c>
      <c r="L3067" s="15">
        <v>0</v>
      </c>
      <c r="M3067" s="15">
        <v>150</v>
      </c>
      <c r="N3067" s="15">
        <f t="shared" si="95"/>
        <v>150</v>
      </c>
      <c r="O3067" s="15" t="s">
        <v>12671</v>
      </c>
      <c r="P3067" s="16"/>
    </row>
    <row r="3068" spans="1:16" s="1" customFormat="1" hidden="1" x14ac:dyDescent="0.25">
      <c r="A3068" s="12">
        <f t="shared" si="94"/>
        <v>3067</v>
      </c>
      <c r="B3068" s="12" t="s">
        <v>4501</v>
      </c>
      <c r="C3068" s="13" t="s">
        <v>5822</v>
      </c>
      <c r="D3068" s="13" t="s">
        <v>10355</v>
      </c>
      <c r="E3068" s="13" t="s">
        <v>10459</v>
      </c>
      <c r="F3068" s="12" t="s">
        <v>10496</v>
      </c>
      <c r="G3068" s="13" t="s">
        <v>10497</v>
      </c>
      <c r="H3068" s="12" t="s">
        <v>11792</v>
      </c>
      <c r="I3068" s="12" t="s">
        <v>12231</v>
      </c>
      <c r="J3068" s="12" t="s">
        <v>11612</v>
      </c>
      <c r="K3068" s="14" t="s">
        <v>11613</v>
      </c>
      <c r="L3068" s="15">
        <v>0</v>
      </c>
      <c r="M3068" s="15">
        <v>50</v>
      </c>
      <c r="N3068" s="15">
        <f t="shared" si="95"/>
        <v>50</v>
      </c>
      <c r="O3068" s="15" t="s">
        <v>12671</v>
      </c>
      <c r="P3068" s="16"/>
    </row>
    <row r="3069" spans="1:16" s="1" customFormat="1" hidden="1" x14ac:dyDescent="0.25">
      <c r="A3069" s="12">
        <f t="shared" si="94"/>
        <v>3068</v>
      </c>
      <c r="B3069" s="12" t="s">
        <v>5345</v>
      </c>
      <c r="C3069" s="13" t="s">
        <v>6838</v>
      </c>
      <c r="D3069" s="13" t="s">
        <v>10369</v>
      </c>
      <c r="E3069" s="13" t="s">
        <v>10486</v>
      </c>
      <c r="F3069" s="12" t="s">
        <v>10487</v>
      </c>
      <c r="G3069" s="13" t="s">
        <v>10488</v>
      </c>
      <c r="H3069" s="12" t="s">
        <v>11792</v>
      </c>
      <c r="I3069" s="12" t="s">
        <v>12229</v>
      </c>
      <c r="J3069" s="12" t="s">
        <v>11456</v>
      </c>
      <c r="K3069" s="14" t="s">
        <v>11320</v>
      </c>
      <c r="L3069" s="15">
        <v>0</v>
      </c>
      <c r="M3069" s="15">
        <v>850</v>
      </c>
      <c r="N3069" s="15">
        <f t="shared" si="95"/>
        <v>850</v>
      </c>
      <c r="O3069" s="15" t="s">
        <v>12671</v>
      </c>
      <c r="P3069" s="16"/>
    </row>
    <row r="3070" spans="1:16" s="1" customFormat="1" hidden="1" x14ac:dyDescent="0.25">
      <c r="A3070" s="12">
        <f t="shared" si="94"/>
        <v>3069</v>
      </c>
      <c r="B3070" s="12" t="s">
        <v>2774</v>
      </c>
      <c r="C3070" s="13" t="s">
        <v>7365</v>
      </c>
      <c r="D3070" s="13" t="s">
        <v>10369</v>
      </c>
      <c r="E3070" s="13" t="s">
        <v>10486</v>
      </c>
      <c r="F3070" s="12" t="s">
        <v>10487</v>
      </c>
      <c r="G3070" s="13" t="s">
        <v>10488</v>
      </c>
      <c r="H3070" s="12" t="s">
        <v>11792</v>
      </c>
      <c r="I3070" s="12" t="s">
        <v>12229</v>
      </c>
      <c r="J3070" s="12" t="s">
        <v>11496</v>
      </c>
      <c r="K3070" s="14" t="s">
        <v>11497</v>
      </c>
      <c r="L3070" s="15">
        <v>0</v>
      </c>
      <c r="M3070" s="15">
        <v>500</v>
      </c>
      <c r="N3070" s="15">
        <f t="shared" si="95"/>
        <v>500</v>
      </c>
      <c r="O3070" s="15" t="s">
        <v>12671</v>
      </c>
      <c r="P3070" s="16"/>
    </row>
    <row r="3071" spans="1:16" s="1" customFormat="1" hidden="1" x14ac:dyDescent="0.25">
      <c r="A3071" s="12">
        <f t="shared" si="94"/>
        <v>3070</v>
      </c>
      <c r="B3071" s="12" t="s">
        <v>1365</v>
      </c>
      <c r="C3071" s="13" t="s">
        <v>7740</v>
      </c>
      <c r="D3071" s="13" t="s">
        <v>10369</v>
      </c>
      <c r="E3071" s="13" t="s">
        <v>10161</v>
      </c>
      <c r="F3071" s="12" t="s">
        <v>10453</v>
      </c>
      <c r="G3071" s="13" t="s">
        <v>5751</v>
      </c>
      <c r="H3071" s="12" t="s">
        <v>11792</v>
      </c>
      <c r="I3071" s="12" t="s">
        <v>12229</v>
      </c>
      <c r="J3071" s="12" t="s">
        <v>10660</v>
      </c>
      <c r="K3071" s="14" t="s">
        <v>11488</v>
      </c>
      <c r="L3071" s="15">
        <v>0</v>
      </c>
      <c r="M3071" s="15">
        <v>250</v>
      </c>
      <c r="N3071" s="15">
        <f t="shared" si="95"/>
        <v>250</v>
      </c>
      <c r="O3071" s="15" t="s">
        <v>12671</v>
      </c>
      <c r="P3071" s="16"/>
    </row>
    <row r="3072" spans="1:16" s="1" customFormat="1" hidden="1" x14ac:dyDescent="0.25">
      <c r="A3072" s="12">
        <f t="shared" si="94"/>
        <v>3071</v>
      </c>
      <c r="B3072" s="12" t="s">
        <v>74</v>
      </c>
      <c r="C3072" s="13" t="s">
        <v>5779</v>
      </c>
      <c r="D3072" s="13" t="s">
        <v>10351</v>
      </c>
      <c r="E3072" s="13" t="s">
        <v>10387</v>
      </c>
      <c r="F3072" s="12" t="s">
        <v>10388</v>
      </c>
      <c r="G3072" s="13" t="s">
        <v>10389</v>
      </c>
      <c r="H3072" s="12" t="s">
        <v>11792</v>
      </c>
      <c r="I3072" s="12" t="s">
        <v>12232</v>
      </c>
      <c r="J3072" s="12" t="s">
        <v>11620</v>
      </c>
      <c r="K3072" s="14" t="s">
        <v>11621</v>
      </c>
      <c r="L3072" s="15">
        <v>0</v>
      </c>
      <c r="M3072" s="15">
        <v>300</v>
      </c>
      <c r="N3072" s="15">
        <f t="shared" si="95"/>
        <v>300</v>
      </c>
      <c r="O3072" s="15" t="s">
        <v>12671</v>
      </c>
      <c r="P3072" s="16"/>
    </row>
    <row r="3073" spans="1:16" s="1" customFormat="1" hidden="1" x14ac:dyDescent="0.25">
      <c r="A3073" s="12">
        <f t="shared" si="94"/>
        <v>3072</v>
      </c>
      <c r="B3073" s="12" t="s">
        <v>1591</v>
      </c>
      <c r="C3073" s="13" t="s">
        <v>6018</v>
      </c>
      <c r="D3073" s="13" t="s">
        <v>10355</v>
      </c>
      <c r="E3073" s="13" t="s">
        <v>10459</v>
      </c>
      <c r="F3073" s="12" t="s">
        <v>10496</v>
      </c>
      <c r="G3073" s="13" t="s">
        <v>10497</v>
      </c>
      <c r="H3073" s="12" t="s">
        <v>11792</v>
      </c>
      <c r="I3073" s="12" t="s">
        <v>12230</v>
      </c>
      <c r="J3073" s="12" t="s">
        <v>11593</v>
      </c>
      <c r="K3073" s="14" t="s">
        <v>11594</v>
      </c>
      <c r="L3073" s="15">
        <v>0</v>
      </c>
      <c r="M3073" s="15">
        <v>1640</v>
      </c>
      <c r="N3073" s="15">
        <f t="shared" si="95"/>
        <v>1640</v>
      </c>
      <c r="O3073" s="15" t="s">
        <v>12671</v>
      </c>
      <c r="P3073" s="16"/>
    </row>
    <row r="3074" spans="1:16" s="1" customFormat="1" hidden="1" x14ac:dyDescent="0.25">
      <c r="A3074" s="12">
        <f t="shared" si="94"/>
        <v>3073</v>
      </c>
      <c r="B3074" s="12" t="s">
        <v>2115</v>
      </c>
      <c r="C3074" s="13" t="s">
        <v>6466</v>
      </c>
      <c r="D3074" s="13" t="s">
        <v>10158</v>
      </c>
      <c r="E3074" s="13" t="s">
        <v>10521</v>
      </c>
      <c r="F3074" s="12" t="s">
        <v>10522</v>
      </c>
      <c r="G3074" s="13" t="s">
        <v>9420</v>
      </c>
      <c r="H3074" s="12" t="s">
        <v>11792</v>
      </c>
      <c r="I3074" s="12" t="s">
        <v>12229</v>
      </c>
      <c r="J3074" s="12" t="s">
        <v>11707</v>
      </c>
      <c r="K3074" s="14" t="s">
        <v>11708</v>
      </c>
      <c r="L3074" s="15">
        <v>0</v>
      </c>
      <c r="M3074" s="15">
        <v>900</v>
      </c>
      <c r="N3074" s="15">
        <f t="shared" si="95"/>
        <v>900</v>
      </c>
      <c r="O3074" s="15" t="s">
        <v>12671</v>
      </c>
      <c r="P3074" s="16"/>
    </row>
    <row r="3075" spans="1:16" s="1" customFormat="1" hidden="1" x14ac:dyDescent="0.25">
      <c r="A3075" s="12">
        <f t="shared" ref="A3075:A3138" si="96">ROW()-1</f>
        <v>3074</v>
      </c>
      <c r="B3075" s="12" t="s">
        <v>4010</v>
      </c>
      <c r="C3075" s="13" t="s">
        <v>6185</v>
      </c>
      <c r="D3075" s="13" t="s">
        <v>10158</v>
      </c>
      <c r="E3075" s="13" t="s">
        <v>10521</v>
      </c>
      <c r="F3075" s="12" t="s">
        <v>10522</v>
      </c>
      <c r="G3075" s="13" t="s">
        <v>9420</v>
      </c>
      <c r="H3075" s="12" t="s">
        <v>11792</v>
      </c>
      <c r="I3075" s="12" t="s">
        <v>12233</v>
      </c>
      <c r="J3075" s="12" t="s">
        <v>11707</v>
      </c>
      <c r="K3075" s="14" t="s">
        <v>11708</v>
      </c>
      <c r="L3075" s="15">
        <v>0</v>
      </c>
      <c r="M3075" s="15">
        <v>5900</v>
      </c>
      <c r="N3075" s="15">
        <f t="shared" ref="N3075:N3138" si="97">SUM(L3075,M3075)</f>
        <v>5900</v>
      </c>
      <c r="O3075" s="15" t="s">
        <v>12671</v>
      </c>
      <c r="P3075" s="16"/>
    </row>
    <row r="3076" spans="1:16" s="1" customFormat="1" hidden="1" x14ac:dyDescent="0.25">
      <c r="A3076" s="12">
        <f t="shared" si="96"/>
        <v>3075</v>
      </c>
      <c r="B3076" s="12" t="s">
        <v>4903</v>
      </c>
      <c r="C3076" s="13" t="s">
        <v>9730</v>
      </c>
      <c r="D3076" s="13" t="s">
        <v>10158</v>
      </c>
      <c r="E3076" s="13" t="s">
        <v>10521</v>
      </c>
      <c r="F3076" s="12" t="s">
        <v>10522</v>
      </c>
      <c r="G3076" s="13" t="s">
        <v>9420</v>
      </c>
      <c r="H3076" s="12" t="s">
        <v>11792</v>
      </c>
      <c r="I3076" s="12" t="s">
        <v>12229</v>
      </c>
      <c r="J3076" s="12" t="s">
        <v>11707</v>
      </c>
      <c r="K3076" s="14" t="s">
        <v>11708</v>
      </c>
      <c r="L3076" s="15">
        <v>0</v>
      </c>
      <c r="M3076" s="15">
        <v>700</v>
      </c>
      <c r="N3076" s="15">
        <f t="shared" si="97"/>
        <v>700</v>
      </c>
      <c r="O3076" s="15" t="s">
        <v>12671</v>
      </c>
      <c r="P3076" s="16"/>
    </row>
    <row r="3077" spans="1:16" s="1" customFormat="1" hidden="1" x14ac:dyDescent="0.25">
      <c r="A3077" s="12">
        <f t="shared" si="96"/>
        <v>3076</v>
      </c>
      <c r="B3077" s="12" t="s">
        <v>571</v>
      </c>
      <c r="C3077" s="13" t="s">
        <v>6330</v>
      </c>
      <c r="D3077" s="13" t="s">
        <v>10158</v>
      </c>
      <c r="E3077" s="13" t="s">
        <v>10521</v>
      </c>
      <c r="F3077" s="12" t="s">
        <v>10522</v>
      </c>
      <c r="G3077" s="13" t="s">
        <v>9420</v>
      </c>
      <c r="H3077" s="12" t="s">
        <v>11792</v>
      </c>
      <c r="I3077" s="12" t="s">
        <v>12233</v>
      </c>
      <c r="J3077" s="12" t="s">
        <v>10907</v>
      </c>
      <c r="K3077" s="14" t="s">
        <v>10908</v>
      </c>
      <c r="L3077" s="15">
        <v>0</v>
      </c>
      <c r="M3077" s="15">
        <v>400</v>
      </c>
      <c r="N3077" s="15">
        <f t="shared" si="97"/>
        <v>400</v>
      </c>
      <c r="O3077" s="15" t="s">
        <v>12671</v>
      </c>
      <c r="P3077" s="16"/>
    </row>
    <row r="3078" spans="1:16" s="1" customFormat="1" hidden="1" x14ac:dyDescent="0.25">
      <c r="A3078" s="12">
        <f t="shared" si="96"/>
        <v>3077</v>
      </c>
      <c r="B3078" s="12" t="s">
        <v>4076</v>
      </c>
      <c r="C3078" s="13" t="s">
        <v>5881</v>
      </c>
      <c r="D3078" s="13" t="s">
        <v>10355</v>
      </c>
      <c r="E3078" s="13" t="s">
        <v>10459</v>
      </c>
      <c r="F3078" s="12" t="s">
        <v>10496</v>
      </c>
      <c r="G3078" s="13" t="s">
        <v>10497</v>
      </c>
      <c r="H3078" s="12" t="s">
        <v>11789</v>
      </c>
      <c r="I3078" s="12" t="s">
        <v>12231</v>
      </c>
      <c r="J3078" s="12" t="s">
        <v>11608</v>
      </c>
      <c r="K3078" s="14" t="s">
        <v>11609</v>
      </c>
      <c r="L3078" s="15">
        <v>5100</v>
      </c>
      <c r="M3078" s="15">
        <v>21500</v>
      </c>
      <c r="N3078" s="15">
        <f t="shared" si="97"/>
        <v>26600</v>
      </c>
      <c r="O3078" s="15" t="s">
        <v>12671</v>
      </c>
      <c r="P3078" s="16"/>
    </row>
    <row r="3079" spans="1:16" s="1" customFormat="1" hidden="1" x14ac:dyDescent="0.25">
      <c r="A3079" s="12">
        <f t="shared" si="96"/>
        <v>3078</v>
      </c>
      <c r="B3079" s="12" t="s">
        <v>1590</v>
      </c>
      <c r="C3079" s="13" t="s">
        <v>6662</v>
      </c>
      <c r="D3079" s="13" t="s">
        <v>10355</v>
      </c>
      <c r="E3079" s="13" t="s">
        <v>10459</v>
      </c>
      <c r="F3079" s="12" t="s">
        <v>10496</v>
      </c>
      <c r="G3079" s="13" t="s">
        <v>10497</v>
      </c>
      <c r="H3079" s="12" t="s">
        <v>11792</v>
      </c>
      <c r="I3079" s="12" t="s">
        <v>12231</v>
      </c>
      <c r="J3079" s="12" t="s">
        <v>11593</v>
      </c>
      <c r="K3079" s="14" t="s">
        <v>11594</v>
      </c>
      <c r="L3079" s="15">
        <v>0</v>
      </c>
      <c r="M3079" s="15">
        <v>3200</v>
      </c>
      <c r="N3079" s="15">
        <f t="shared" si="97"/>
        <v>3200</v>
      </c>
      <c r="O3079" s="15" t="s">
        <v>12671</v>
      </c>
      <c r="P3079" s="16"/>
    </row>
    <row r="3080" spans="1:16" s="1" customFormat="1" hidden="1" x14ac:dyDescent="0.25">
      <c r="A3080" s="12">
        <f t="shared" si="96"/>
        <v>3079</v>
      </c>
      <c r="B3080" s="12" t="s">
        <v>4166</v>
      </c>
      <c r="C3080" s="13" t="s">
        <v>6205</v>
      </c>
      <c r="D3080" s="13" t="s">
        <v>10355</v>
      </c>
      <c r="E3080" s="13" t="s">
        <v>10459</v>
      </c>
      <c r="F3080" s="12" t="s">
        <v>10496</v>
      </c>
      <c r="G3080" s="13" t="s">
        <v>10497</v>
      </c>
      <c r="H3080" s="12" t="s">
        <v>11792</v>
      </c>
      <c r="I3080" s="12" t="s">
        <v>12232</v>
      </c>
      <c r="J3080" s="12" t="s">
        <v>11608</v>
      </c>
      <c r="K3080" s="14" t="s">
        <v>11609</v>
      </c>
      <c r="L3080" s="15">
        <v>0</v>
      </c>
      <c r="M3080" s="15">
        <v>890</v>
      </c>
      <c r="N3080" s="15">
        <f t="shared" si="97"/>
        <v>890</v>
      </c>
      <c r="O3080" s="15" t="s">
        <v>12671</v>
      </c>
      <c r="P3080" s="16"/>
    </row>
    <row r="3081" spans="1:16" s="1" customFormat="1" hidden="1" x14ac:dyDescent="0.25">
      <c r="A3081" s="12">
        <f t="shared" si="96"/>
        <v>3080</v>
      </c>
      <c r="B3081" s="12" t="s">
        <v>3316</v>
      </c>
      <c r="C3081" s="13" t="s">
        <v>6807</v>
      </c>
      <c r="D3081" s="13" t="s">
        <v>10355</v>
      </c>
      <c r="E3081" s="13" t="s">
        <v>10459</v>
      </c>
      <c r="F3081" s="12" t="s">
        <v>10496</v>
      </c>
      <c r="G3081" s="13" t="s">
        <v>10497</v>
      </c>
      <c r="H3081" s="12" t="s">
        <v>11792</v>
      </c>
      <c r="I3081" s="12" t="s">
        <v>12233</v>
      </c>
      <c r="J3081" s="12" t="s">
        <v>11608</v>
      </c>
      <c r="K3081" s="14" t="s">
        <v>11609</v>
      </c>
      <c r="L3081" s="15">
        <v>0</v>
      </c>
      <c r="M3081" s="15">
        <v>2300</v>
      </c>
      <c r="N3081" s="15">
        <f t="shared" si="97"/>
        <v>2300</v>
      </c>
      <c r="O3081" s="15" t="s">
        <v>12671</v>
      </c>
      <c r="P3081" s="16"/>
    </row>
    <row r="3082" spans="1:16" s="1" customFormat="1" hidden="1" x14ac:dyDescent="0.25">
      <c r="A3082" s="12">
        <f t="shared" si="96"/>
        <v>3081</v>
      </c>
      <c r="B3082" s="12" t="s">
        <v>751</v>
      </c>
      <c r="C3082" s="13" t="s">
        <v>6038</v>
      </c>
      <c r="D3082" s="13" t="s">
        <v>10158</v>
      </c>
      <c r="E3082" s="13" t="s">
        <v>10500</v>
      </c>
      <c r="F3082" s="12" t="s">
        <v>10503</v>
      </c>
      <c r="G3082" s="13" t="s">
        <v>10504</v>
      </c>
      <c r="H3082" s="12" t="s">
        <v>11792</v>
      </c>
      <c r="I3082" s="12" t="s">
        <v>12231</v>
      </c>
      <c r="J3082" s="12" t="s">
        <v>10885</v>
      </c>
      <c r="K3082" s="14" t="s">
        <v>10886</v>
      </c>
      <c r="L3082" s="15">
        <v>0</v>
      </c>
      <c r="M3082" s="15">
        <v>19400</v>
      </c>
      <c r="N3082" s="15">
        <f t="shared" si="97"/>
        <v>19400</v>
      </c>
      <c r="O3082" s="15" t="s">
        <v>12671</v>
      </c>
      <c r="P3082" s="16"/>
    </row>
    <row r="3083" spans="1:16" s="1" customFormat="1" hidden="1" x14ac:dyDescent="0.25">
      <c r="A3083" s="12">
        <f t="shared" si="96"/>
        <v>3082</v>
      </c>
      <c r="B3083" s="12" t="s">
        <v>618</v>
      </c>
      <c r="C3083" s="13" t="s">
        <v>6205</v>
      </c>
      <c r="D3083" s="13" t="s">
        <v>10158</v>
      </c>
      <c r="E3083" s="13" t="s">
        <v>10367</v>
      </c>
      <c r="F3083" s="12" t="s">
        <v>10430</v>
      </c>
      <c r="G3083" s="13" t="s">
        <v>10431</v>
      </c>
      <c r="H3083" s="12" t="s">
        <v>11792</v>
      </c>
      <c r="I3083" s="12" t="s">
        <v>12231</v>
      </c>
      <c r="J3083" s="12" t="s">
        <v>10948</v>
      </c>
      <c r="K3083" s="14" t="s">
        <v>10949</v>
      </c>
      <c r="L3083" s="15">
        <v>50</v>
      </c>
      <c r="M3083" s="15">
        <v>3650</v>
      </c>
      <c r="N3083" s="15">
        <f t="shared" si="97"/>
        <v>3700</v>
      </c>
      <c r="O3083" s="15" t="s">
        <v>12671</v>
      </c>
      <c r="P3083" s="16"/>
    </row>
    <row r="3084" spans="1:16" s="1" customFormat="1" hidden="1" x14ac:dyDescent="0.25">
      <c r="A3084" s="12">
        <f t="shared" si="96"/>
        <v>3083</v>
      </c>
      <c r="B3084" s="12" t="s">
        <v>4288</v>
      </c>
      <c r="C3084" s="13" t="s">
        <v>6183</v>
      </c>
      <c r="D3084" s="13" t="s">
        <v>10158</v>
      </c>
      <c r="E3084" s="13" t="s">
        <v>10367</v>
      </c>
      <c r="F3084" s="12" t="s">
        <v>10515</v>
      </c>
      <c r="G3084" s="13" t="s">
        <v>10516</v>
      </c>
      <c r="H3084" s="12" t="s">
        <v>11792</v>
      </c>
      <c r="I3084" s="12" t="s">
        <v>12232</v>
      </c>
      <c r="J3084" s="12" t="s">
        <v>10879</v>
      </c>
      <c r="K3084" s="14" t="s">
        <v>10880</v>
      </c>
      <c r="L3084" s="15">
        <v>0</v>
      </c>
      <c r="M3084" s="15">
        <v>1200</v>
      </c>
      <c r="N3084" s="15">
        <f t="shared" si="97"/>
        <v>1200</v>
      </c>
      <c r="O3084" s="15" t="s">
        <v>12671</v>
      </c>
      <c r="P3084" s="16"/>
    </row>
    <row r="3085" spans="1:16" s="1" customFormat="1" hidden="1" x14ac:dyDescent="0.25">
      <c r="A3085" s="12">
        <f t="shared" si="96"/>
        <v>3084</v>
      </c>
      <c r="B3085" s="12" t="s">
        <v>4646</v>
      </c>
      <c r="C3085" s="13" t="s">
        <v>6026</v>
      </c>
      <c r="D3085" s="13" t="s">
        <v>10158</v>
      </c>
      <c r="E3085" s="13" t="s">
        <v>10367</v>
      </c>
      <c r="F3085" s="12" t="s">
        <v>10515</v>
      </c>
      <c r="G3085" s="13" t="s">
        <v>10516</v>
      </c>
      <c r="H3085" s="12" t="s">
        <v>11792</v>
      </c>
      <c r="I3085" s="12" t="s">
        <v>12232</v>
      </c>
      <c r="J3085" s="12" t="s">
        <v>10873</v>
      </c>
      <c r="K3085" s="14" t="s">
        <v>10874</v>
      </c>
      <c r="L3085" s="15">
        <v>0</v>
      </c>
      <c r="M3085" s="15">
        <v>1700</v>
      </c>
      <c r="N3085" s="15">
        <f t="shared" si="97"/>
        <v>1700</v>
      </c>
      <c r="O3085" s="15" t="s">
        <v>12671</v>
      </c>
      <c r="P3085" s="16"/>
    </row>
    <row r="3086" spans="1:16" s="1" customFormat="1" hidden="1" x14ac:dyDescent="0.25">
      <c r="A3086" s="12">
        <f t="shared" si="96"/>
        <v>3085</v>
      </c>
      <c r="B3086" s="12" t="s">
        <v>2116</v>
      </c>
      <c r="C3086" s="13" t="s">
        <v>5778</v>
      </c>
      <c r="D3086" s="13" t="s">
        <v>10158</v>
      </c>
      <c r="E3086" s="13" t="s">
        <v>10521</v>
      </c>
      <c r="F3086" s="12" t="s">
        <v>10522</v>
      </c>
      <c r="G3086" s="13" t="s">
        <v>9420</v>
      </c>
      <c r="H3086" s="12" t="s">
        <v>11792</v>
      </c>
      <c r="I3086" s="12" t="s">
        <v>12232</v>
      </c>
      <c r="J3086" s="12" t="s">
        <v>10907</v>
      </c>
      <c r="K3086" s="14" t="s">
        <v>10908</v>
      </c>
      <c r="L3086" s="15">
        <v>0</v>
      </c>
      <c r="M3086" s="15">
        <v>150</v>
      </c>
      <c r="N3086" s="15">
        <f t="shared" si="97"/>
        <v>150</v>
      </c>
      <c r="O3086" s="15" t="s">
        <v>12671</v>
      </c>
      <c r="P3086" s="16"/>
    </row>
    <row r="3087" spans="1:16" s="1" customFormat="1" hidden="1" x14ac:dyDescent="0.25">
      <c r="A3087" s="12">
        <f t="shared" si="96"/>
        <v>3086</v>
      </c>
      <c r="B3087" s="12" t="s">
        <v>11871</v>
      </c>
      <c r="C3087" s="13" t="s">
        <v>5837</v>
      </c>
      <c r="D3087" s="13" t="s">
        <v>10158</v>
      </c>
      <c r="E3087" s="13" t="s">
        <v>10367</v>
      </c>
      <c r="F3087" s="12" t="s">
        <v>10430</v>
      </c>
      <c r="G3087" s="13" t="s">
        <v>10431</v>
      </c>
      <c r="H3087" s="12" t="s">
        <v>11792</v>
      </c>
      <c r="I3087" s="12" t="s">
        <v>12229</v>
      </c>
      <c r="J3087" s="12" t="s">
        <v>10952</v>
      </c>
      <c r="K3087" s="14" t="s">
        <v>10953</v>
      </c>
      <c r="L3087" s="15">
        <v>0</v>
      </c>
      <c r="M3087" s="15">
        <v>2500</v>
      </c>
      <c r="N3087" s="15">
        <f t="shared" si="97"/>
        <v>2500</v>
      </c>
      <c r="O3087" s="15" t="s">
        <v>12671</v>
      </c>
      <c r="P3087" s="16"/>
    </row>
    <row r="3088" spans="1:16" s="1" customFormat="1" hidden="1" x14ac:dyDescent="0.25">
      <c r="A3088" s="12">
        <f t="shared" si="96"/>
        <v>3087</v>
      </c>
      <c r="B3088" s="12" t="s">
        <v>2873</v>
      </c>
      <c r="C3088" s="13" t="s">
        <v>5836</v>
      </c>
      <c r="D3088" s="13" t="s">
        <v>10158</v>
      </c>
      <c r="E3088" s="13" t="s">
        <v>10367</v>
      </c>
      <c r="F3088" s="12" t="s">
        <v>10515</v>
      </c>
      <c r="G3088" s="13" t="s">
        <v>10516</v>
      </c>
      <c r="H3088" s="12" t="s">
        <v>11792</v>
      </c>
      <c r="I3088" s="12" t="s">
        <v>12230</v>
      </c>
      <c r="J3088" s="12" t="s">
        <v>10865</v>
      </c>
      <c r="K3088" s="14" t="s">
        <v>10866</v>
      </c>
      <c r="L3088" s="15">
        <v>0</v>
      </c>
      <c r="M3088" s="15">
        <v>124900</v>
      </c>
      <c r="N3088" s="15">
        <f t="shared" si="97"/>
        <v>124900</v>
      </c>
      <c r="O3088" s="15" t="s">
        <v>12671</v>
      </c>
      <c r="P3088" s="16"/>
    </row>
    <row r="3089" spans="1:16" s="1" customFormat="1" hidden="1" x14ac:dyDescent="0.25">
      <c r="A3089" s="12">
        <f t="shared" si="96"/>
        <v>3088</v>
      </c>
      <c r="B3089" s="12" t="s">
        <v>637</v>
      </c>
      <c r="C3089" s="13" t="s">
        <v>6033</v>
      </c>
      <c r="D3089" s="13" t="s">
        <v>10158</v>
      </c>
      <c r="E3089" s="13" t="s">
        <v>10367</v>
      </c>
      <c r="F3089" s="12" t="s">
        <v>10515</v>
      </c>
      <c r="G3089" s="13" t="s">
        <v>10516</v>
      </c>
      <c r="H3089" s="12" t="s">
        <v>11792</v>
      </c>
      <c r="I3089" s="12" t="s">
        <v>12230</v>
      </c>
      <c r="J3089" s="12" t="s">
        <v>10871</v>
      </c>
      <c r="K3089" s="14" t="s">
        <v>10872</v>
      </c>
      <c r="L3089" s="15">
        <v>0</v>
      </c>
      <c r="M3089" s="15">
        <v>4200</v>
      </c>
      <c r="N3089" s="15">
        <f t="shared" si="97"/>
        <v>4200</v>
      </c>
      <c r="O3089" s="15" t="s">
        <v>12671</v>
      </c>
      <c r="P3089" s="16"/>
    </row>
    <row r="3090" spans="1:16" s="1" customFormat="1" hidden="1" x14ac:dyDescent="0.25">
      <c r="A3090" s="12">
        <f t="shared" si="96"/>
        <v>3089</v>
      </c>
      <c r="B3090" s="12" t="s">
        <v>76</v>
      </c>
      <c r="C3090" s="13" t="s">
        <v>5694</v>
      </c>
      <c r="D3090" s="13" t="s">
        <v>10351</v>
      </c>
      <c r="E3090" s="13" t="s">
        <v>10387</v>
      </c>
      <c r="F3090" s="12" t="s">
        <v>10388</v>
      </c>
      <c r="G3090" s="13" t="s">
        <v>10389</v>
      </c>
      <c r="H3090" s="12" t="s">
        <v>11789</v>
      </c>
      <c r="I3090" s="12" t="s">
        <v>12230</v>
      </c>
      <c r="J3090" s="12" t="s">
        <v>11618</v>
      </c>
      <c r="K3090" s="14" t="s">
        <v>11619</v>
      </c>
      <c r="L3090" s="15">
        <v>0</v>
      </c>
      <c r="M3090" s="15">
        <v>38150</v>
      </c>
      <c r="N3090" s="15">
        <f t="shared" si="97"/>
        <v>38150</v>
      </c>
      <c r="O3090" s="15" t="s">
        <v>12671</v>
      </c>
      <c r="P3090" s="16"/>
    </row>
    <row r="3091" spans="1:16" s="1" customFormat="1" hidden="1" x14ac:dyDescent="0.25">
      <c r="A3091" s="12">
        <f t="shared" si="96"/>
        <v>3090</v>
      </c>
      <c r="B3091" s="12" t="s">
        <v>75</v>
      </c>
      <c r="C3091" s="13" t="s">
        <v>5692</v>
      </c>
      <c r="D3091" s="13" t="s">
        <v>10351</v>
      </c>
      <c r="E3091" s="13" t="s">
        <v>10387</v>
      </c>
      <c r="F3091" s="12" t="s">
        <v>10388</v>
      </c>
      <c r="G3091" s="13" t="s">
        <v>10389</v>
      </c>
      <c r="H3091" s="12" t="s">
        <v>11789</v>
      </c>
      <c r="I3091" s="12" t="s">
        <v>12231</v>
      </c>
      <c r="J3091" s="12" t="s">
        <v>11618</v>
      </c>
      <c r="K3091" s="14" t="s">
        <v>11619</v>
      </c>
      <c r="L3091" s="15">
        <v>0</v>
      </c>
      <c r="M3091" s="15">
        <v>17600</v>
      </c>
      <c r="N3091" s="15">
        <f t="shared" si="97"/>
        <v>17600</v>
      </c>
      <c r="O3091" s="15" t="s">
        <v>12671</v>
      </c>
      <c r="P3091" s="16"/>
    </row>
    <row r="3092" spans="1:16" s="1" customFormat="1" hidden="1" x14ac:dyDescent="0.25">
      <c r="A3092" s="12">
        <f t="shared" si="96"/>
        <v>3091</v>
      </c>
      <c r="B3092" s="12" t="s">
        <v>2716</v>
      </c>
      <c r="C3092" s="13" t="s">
        <v>6773</v>
      </c>
      <c r="D3092" s="13" t="s">
        <v>10158</v>
      </c>
      <c r="E3092" s="13" t="s">
        <v>10367</v>
      </c>
      <c r="F3092" s="12" t="s">
        <v>10515</v>
      </c>
      <c r="G3092" s="13" t="s">
        <v>10516</v>
      </c>
      <c r="H3092" s="12" t="s">
        <v>11792</v>
      </c>
      <c r="I3092" s="12" t="s">
        <v>12232</v>
      </c>
      <c r="J3092" s="12" t="s">
        <v>10879</v>
      </c>
      <c r="K3092" s="14" t="s">
        <v>10880</v>
      </c>
      <c r="L3092" s="15">
        <v>0</v>
      </c>
      <c r="M3092" s="15">
        <v>2600</v>
      </c>
      <c r="N3092" s="15">
        <f t="shared" si="97"/>
        <v>2600</v>
      </c>
      <c r="O3092" s="15" t="s">
        <v>12671</v>
      </c>
      <c r="P3092" s="16"/>
    </row>
    <row r="3093" spans="1:16" s="1" customFormat="1" hidden="1" x14ac:dyDescent="0.25">
      <c r="A3093" s="12">
        <f t="shared" si="96"/>
        <v>3092</v>
      </c>
      <c r="B3093" s="12" t="s">
        <v>4848</v>
      </c>
      <c r="C3093" s="13" t="s">
        <v>8975</v>
      </c>
      <c r="D3093" s="13" t="s">
        <v>10355</v>
      </c>
      <c r="E3093" s="13" t="s">
        <v>10459</v>
      </c>
      <c r="F3093" s="12" t="s">
        <v>10496</v>
      </c>
      <c r="G3093" s="13" t="s">
        <v>10497</v>
      </c>
      <c r="H3093" s="12" t="s">
        <v>11792</v>
      </c>
      <c r="I3093" s="12" t="s">
        <v>12229</v>
      </c>
      <c r="J3093" s="12" t="s">
        <v>11614</v>
      </c>
      <c r="K3093" s="14" t="s">
        <v>11615</v>
      </c>
      <c r="L3093" s="15">
        <v>350</v>
      </c>
      <c r="M3093" s="15">
        <v>550</v>
      </c>
      <c r="N3093" s="15">
        <f t="shared" si="97"/>
        <v>900</v>
      </c>
      <c r="O3093" s="15" t="s">
        <v>12671</v>
      </c>
      <c r="P3093" s="16"/>
    </row>
    <row r="3094" spans="1:16" s="1" customFormat="1" hidden="1" x14ac:dyDescent="0.25">
      <c r="A3094" s="12">
        <f t="shared" si="96"/>
        <v>3093</v>
      </c>
      <c r="B3094" s="12" t="s">
        <v>633</v>
      </c>
      <c r="C3094" s="13" t="s">
        <v>5737</v>
      </c>
      <c r="D3094" s="13" t="s">
        <v>10158</v>
      </c>
      <c r="E3094" s="13" t="s">
        <v>10367</v>
      </c>
      <c r="F3094" s="12" t="s">
        <v>10515</v>
      </c>
      <c r="G3094" s="13" t="s">
        <v>10516</v>
      </c>
      <c r="H3094" s="12" t="s">
        <v>11792</v>
      </c>
      <c r="I3094" s="12" t="s">
        <v>12233</v>
      </c>
      <c r="J3094" s="12" t="s">
        <v>10865</v>
      </c>
      <c r="K3094" s="14" t="s">
        <v>10866</v>
      </c>
      <c r="L3094" s="15">
        <v>0</v>
      </c>
      <c r="M3094" s="15">
        <v>800</v>
      </c>
      <c r="N3094" s="15">
        <f t="shared" si="97"/>
        <v>800</v>
      </c>
      <c r="O3094" s="15" t="s">
        <v>12671</v>
      </c>
      <c r="P3094" s="16"/>
    </row>
    <row r="3095" spans="1:16" s="1" customFormat="1" hidden="1" x14ac:dyDescent="0.25">
      <c r="A3095" s="12">
        <f t="shared" si="96"/>
        <v>3094</v>
      </c>
      <c r="B3095" s="12" t="s">
        <v>4881</v>
      </c>
      <c r="C3095" s="13" t="s">
        <v>9716</v>
      </c>
      <c r="D3095" s="13" t="s">
        <v>10363</v>
      </c>
      <c r="E3095" s="13" t="s">
        <v>10382</v>
      </c>
      <c r="F3095" s="12" t="s">
        <v>10567</v>
      </c>
      <c r="G3095" s="13" t="s">
        <v>10568</v>
      </c>
      <c r="H3095" s="12" t="s">
        <v>11792</v>
      </c>
      <c r="I3095" s="12" t="s">
        <v>12229</v>
      </c>
      <c r="J3095" s="12" t="s">
        <v>11223</v>
      </c>
      <c r="K3095" s="14" t="s">
        <v>11224</v>
      </c>
      <c r="L3095" s="15">
        <v>0</v>
      </c>
      <c r="M3095" s="15">
        <v>450</v>
      </c>
      <c r="N3095" s="15">
        <f t="shared" si="97"/>
        <v>450</v>
      </c>
      <c r="O3095" s="15" t="s">
        <v>12671</v>
      </c>
      <c r="P3095" s="16"/>
    </row>
    <row r="3096" spans="1:16" s="1" customFormat="1" hidden="1" x14ac:dyDescent="0.25">
      <c r="A3096" s="12">
        <f t="shared" si="96"/>
        <v>3095</v>
      </c>
      <c r="B3096" s="12" t="s">
        <v>568</v>
      </c>
      <c r="C3096" s="13" t="s">
        <v>6460</v>
      </c>
      <c r="D3096" s="13" t="s">
        <v>10158</v>
      </c>
      <c r="E3096" s="13" t="s">
        <v>10521</v>
      </c>
      <c r="F3096" s="12" t="s">
        <v>10522</v>
      </c>
      <c r="G3096" s="13" t="s">
        <v>9420</v>
      </c>
      <c r="H3096" s="12" t="s">
        <v>11792</v>
      </c>
      <c r="I3096" s="12" t="s">
        <v>12233</v>
      </c>
      <c r="J3096" s="12" t="s">
        <v>10909</v>
      </c>
      <c r="K3096" s="14" t="s">
        <v>10910</v>
      </c>
      <c r="L3096" s="15">
        <v>0</v>
      </c>
      <c r="M3096" s="15">
        <v>700</v>
      </c>
      <c r="N3096" s="15">
        <f t="shared" si="97"/>
        <v>700</v>
      </c>
      <c r="O3096" s="15" t="s">
        <v>12671</v>
      </c>
      <c r="P3096" s="16"/>
    </row>
    <row r="3097" spans="1:16" s="1" customFormat="1" hidden="1" x14ac:dyDescent="0.25">
      <c r="A3097" s="12">
        <f t="shared" si="96"/>
        <v>3096</v>
      </c>
      <c r="B3097" s="12" t="s">
        <v>80</v>
      </c>
      <c r="C3097" s="13" t="s">
        <v>5726</v>
      </c>
      <c r="D3097" s="13" t="s">
        <v>10351</v>
      </c>
      <c r="E3097" s="13" t="s">
        <v>10387</v>
      </c>
      <c r="F3097" s="12" t="s">
        <v>10388</v>
      </c>
      <c r="G3097" s="13" t="s">
        <v>10389</v>
      </c>
      <c r="H3097" s="12" t="s">
        <v>11789</v>
      </c>
      <c r="I3097" s="12" t="s">
        <v>12231</v>
      </c>
      <c r="J3097" s="12" t="s">
        <v>11622</v>
      </c>
      <c r="K3097" s="14" t="s">
        <v>11623</v>
      </c>
      <c r="L3097" s="15">
        <v>0</v>
      </c>
      <c r="M3097" s="15">
        <v>43600</v>
      </c>
      <c r="N3097" s="15">
        <f t="shared" si="97"/>
        <v>43600</v>
      </c>
      <c r="O3097" s="15" t="s">
        <v>12671</v>
      </c>
      <c r="P3097" s="16"/>
    </row>
    <row r="3098" spans="1:16" s="1" customFormat="1" hidden="1" x14ac:dyDescent="0.25">
      <c r="A3098" s="12">
        <f t="shared" si="96"/>
        <v>3097</v>
      </c>
      <c r="B3098" s="12" t="s">
        <v>4599</v>
      </c>
      <c r="C3098" s="13" t="s">
        <v>9562</v>
      </c>
      <c r="D3098" s="13" t="s">
        <v>10351</v>
      </c>
      <c r="E3098" s="13" t="s">
        <v>10387</v>
      </c>
      <c r="F3098" s="12" t="s">
        <v>10388</v>
      </c>
      <c r="G3098" s="13" t="s">
        <v>10389</v>
      </c>
      <c r="H3098" s="12" t="s">
        <v>11792</v>
      </c>
      <c r="I3098" s="12" t="s">
        <v>12229</v>
      </c>
      <c r="J3098" s="12" t="s">
        <v>11620</v>
      </c>
      <c r="K3098" s="14" t="s">
        <v>11621</v>
      </c>
      <c r="L3098" s="15">
        <v>0</v>
      </c>
      <c r="M3098" s="15">
        <v>100</v>
      </c>
      <c r="N3098" s="15">
        <f t="shared" si="97"/>
        <v>100</v>
      </c>
      <c r="O3098" s="15" t="s">
        <v>12671</v>
      </c>
      <c r="P3098" s="16"/>
    </row>
    <row r="3099" spans="1:16" s="1" customFormat="1" hidden="1" x14ac:dyDescent="0.25">
      <c r="A3099" s="12">
        <f t="shared" si="96"/>
        <v>3098</v>
      </c>
      <c r="B3099" s="12" t="s">
        <v>1666</v>
      </c>
      <c r="C3099" s="13" t="s">
        <v>6677</v>
      </c>
      <c r="D3099" s="13" t="s">
        <v>10355</v>
      </c>
      <c r="E3099" s="13" t="s">
        <v>10373</v>
      </c>
      <c r="F3099" s="12" t="s">
        <v>10374</v>
      </c>
      <c r="G3099" s="13" t="s">
        <v>10375</v>
      </c>
      <c r="H3099" s="12" t="s">
        <v>11792</v>
      </c>
      <c r="I3099" s="12" t="s">
        <v>12232</v>
      </c>
      <c r="J3099" s="12" t="s">
        <v>11543</v>
      </c>
      <c r="K3099" s="14" t="s">
        <v>11544</v>
      </c>
      <c r="L3099" s="15">
        <v>0</v>
      </c>
      <c r="M3099" s="15">
        <v>100</v>
      </c>
      <c r="N3099" s="15">
        <f t="shared" si="97"/>
        <v>100</v>
      </c>
      <c r="O3099" s="15" t="s">
        <v>12671</v>
      </c>
      <c r="P3099" s="16"/>
    </row>
    <row r="3100" spans="1:16" s="1" customFormat="1" hidden="1" x14ac:dyDescent="0.25">
      <c r="A3100" s="12">
        <f t="shared" si="96"/>
        <v>3099</v>
      </c>
      <c r="B3100" s="12" t="s">
        <v>2717</v>
      </c>
      <c r="C3100" s="13" t="s">
        <v>8477</v>
      </c>
      <c r="D3100" s="13" t="s">
        <v>10158</v>
      </c>
      <c r="E3100" s="13" t="s">
        <v>10367</v>
      </c>
      <c r="F3100" s="12" t="s">
        <v>10515</v>
      </c>
      <c r="G3100" s="13" t="s">
        <v>10516</v>
      </c>
      <c r="H3100" s="12" t="s">
        <v>11792</v>
      </c>
      <c r="I3100" s="12" t="s">
        <v>12229</v>
      </c>
      <c r="J3100" s="12" t="s">
        <v>10873</v>
      </c>
      <c r="K3100" s="14" t="s">
        <v>10874</v>
      </c>
      <c r="L3100" s="15">
        <v>0</v>
      </c>
      <c r="M3100" s="15">
        <v>500</v>
      </c>
      <c r="N3100" s="15">
        <f t="shared" si="97"/>
        <v>500</v>
      </c>
      <c r="O3100" s="15" t="s">
        <v>12671</v>
      </c>
      <c r="P3100" s="16"/>
    </row>
    <row r="3101" spans="1:16" s="1" customFormat="1" hidden="1" x14ac:dyDescent="0.25">
      <c r="A3101" s="12">
        <f t="shared" si="96"/>
        <v>3100</v>
      </c>
      <c r="B3101" s="12" t="s">
        <v>635</v>
      </c>
      <c r="C3101" s="13" t="s">
        <v>7344</v>
      </c>
      <c r="D3101" s="13" t="s">
        <v>10158</v>
      </c>
      <c r="E3101" s="13" t="s">
        <v>10367</v>
      </c>
      <c r="F3101" s="12" t="s">
        <v>10515</v>
      </c>
      <c r="G3101" s="13" t="s">
        <v>10516</v>
      </c>
      <c r="H3101" s="12" t="s">
        <v>11792</v>
      </c>
      <c r="I3101" s="12" t="s">
        <v>12229</v>
      </c>
      <c r="J3101" s="12" t="s">
        <v>10871</v>
      </c>
      <c r="K3101" s="14" t="s">
        <v>10872</v>
      </c>
      <c r="L3101" s="15">
        <v>0</v>
      </c>
      <c r="M3101" s="15">
        <v>300</v>
      </c>
      <c r="N3101" s="15">
        <f t="shared" si="97"/>
        <v>300</v>
      </c>
      <c r="O3101" s="15" t="s">
        <v>12671</v>
      </c>
      <c r="P3101" s="16"/>
    </row>
    <row r="3102" spans="1:16" s="1" customFormat="1" hidden="1" x14ac:dyDescent="0.25">
      <c r="A3102" s="12">
        <f t="shared" si="96"/>
        <v>3101</v>
      </c>
      <c r="B3102" s="12" t="s">
        <v>3777</v>
      </c>
      <c r="C3102" s="13" t="s">
        <v>5855</v>
      </c>
      <c r="D3102" s="13" t="s">
        <v>10158</v>
      </c>
      <c r="E3102" s="13" t="s">
        <v>10521</v>
      </c>
      <c r="F3102" s="12" t="s">
        <v>10522</v>
      </c>
      <c r="G3102" s="13" t="s">
        <v>9420</v>
      </c>
      <c r="H3102" s="12" t="s">
        <v>11790</v>
      </c>
      <c r="I3102" s="12" t="s">
        <v>12231</v>
      </c>
      <c r="J3102" s="12" t="s">
        <v>10907</v>
      </c>
      <c r="K3102" s="14" t="s">
        <v>10908</v>
      </c>
      <c r="L3102" s="15">
        <v>0</v>
      </c>
      <c r="M3102" s="15">
        <v>7700</v>
      </c>
      <c r="N3102" s="15">
        <f t="shared" si="97"/>
        <v>7700</v>
      </c>
      <c r="O3102" s="15" t="s">
        <v>12671</v>
      </c>
      <c r="P3102" s="16"/>
    </row>
    <row r="3103" spans="1:16" s="1" customFormat="1" hidden="1" x14ac:dyDescent="0.25">
      <c r="A3103" s="12">
        <f t="shared" si="96"/>
        <v>3102</v>
      </c>
      <c r="B3103" s="12" t="s">
        <v>1592</v>
      </c>
      <c r="C3103" s="13" t="s">
        <v>5877</v>
      </c>
      <c r="D3103" s="13" t="s">
        <v>10355</v>
      </c>
      <c r="E3103" s="13" t="s">
        <v>10459</v>
      </c>
      <c r="F3103" s="12" t="s">
        <v>10496</v>
      </c>
      <c r="G3103" s="13" t="s">
        <v>10497</v>
      </c>
      <c r="H3103" s="12" t="s">
        <v>11789</v>
      </c>
      <c r="I3103" s="12" t="s">
        <v>12231</v>
      </c>
      <c r="J3103" s="12" t="s">
        <v>11593</v>
      </c>
      <c r="K3103" s="14" t="s">
        <v>11594</v>
      </c>
      <c r="L3103" s="15">
        <v>0</v>
      </c>
      <c r="M3103" s="15">
        <v>30650</v>
      </c>
      <c r="N3103" s="15">
        <f t="shared" si="97"/>
        <v>30650</v>
      </c>
      <c r="O3103" s="15" t="s">
        <v>12671</v>
      </c>
      <c r="P3103" s="16"/>
    </row>
    <row r="3104" spans="1:16" s="1" customFormat="1" hidden="1" x14ac:dyDescent="0.25">
      <c r="A3104" s="12">
        <f t="shared" si="96"/>
        <v>3103</v>
      </c>
      <c r="B3104" s="12" t="s">
        <v>4333</v>
      </c>
      <c r="C3104" s="13" t="s">
        <v>6142</v>
      </c>
      <c r="D3104" s="13" t="s">
        <v>10158</v>
      </c>
      <c r="E3104" s="13" t="s">
        <v>10470</v>
      </c>
      <c r="F3104" s="12" t="s">
        <v>10555</v>
      </c>
      <c r="G3104" s="13" t="s">
        <v>5916</v>
      </c>
      <c r="H3104" s="12" t="s">
        <v>11792</v>
      </c>
      <c r="I3104" s="12" t="s">
        <v>12230</v>
      </c>
      <c r="J3104" s="12" t="s">
        <v>10915</v>
      </c>
      <c r="K3104" s="14" t="s">
        <v>10916</v>
      </c>
      <c r="L3104" s="15">
        <v>400</v>
      </c>
      <c r="M3104" s="15">
        <v>2050</v>
      </c>
      <c r="N3104" s="15">
        <f t="shared" si="97"/>
        <v>2450</v>
      </c>
      <c r="O3104" s="15" t="s">
        <v>12671</v>
      </c>
      <c r="P3104" s="16"/>
    </row>
    <row r="3105" spans="1:16" s="1" customFormat="1" hidden="1" x14ac:dyDescent="0.25">
      <c r="A3105" s="12">
        <f t="shared" si="96"/>
        <v>3104</v>
      </c>
      <c r="B3105" s="12" t="s">
        <v>4241</v>
      </c>
      <c r="C3105" s="13" t="s">
        <v>9354</v>
      </c>
      <c r="D3105" s="13" t="s">
        <v>10158</v>
      </c>
      <c r="E3105" s="13" t="s">
        <v>10470</v>
      </c>
      <c r="F3105" s="12" t="s">
        <v>10555</v>
      </c>
      <c r="G3105" s="13" t="s">
        <v>5916</v>
      </c>
      <c r="H3105" s="12" t="s">
        <v>11792</v>
      </c>
      <c r="I3105" s="12" t="s">
        <v>12230</v>
      </c>
      <c r="J3105" s="12" t="s">
        <v>10915</v>
      </c>
      <c r="K3105" s="14" t="s">
        <v>10916</v>
      </c>
      <c r="L3105" s="15">
        <v>0</v>
      </c>
      <c r="M3105" s="15">
        <v>1150</v>
      </c>
      <c r="N3105" s="15">
        <f t="shared" si="97"/>
        <v>1150</v>
      </c>
      <c r="O3105" s="15" t="s">
        <v>12671</v>
      </c>
      <c r="P3105" s="16"/>
    </row>
    <row r="3106" spans="1:16" s="1" customFormat="1" hidden="1" x14ac:dyDescent="0.25">
      <c r="A3106" s="12">
        <f t="shared" si="96"/>
        <v>3105</v>
      </c>
      <c r="B3106" s="12" t="s">
        <v>4182</v>
      </c>
      <c r="C3106" s="13" t="s">
        <v>9322</v>
      </c>
      <c r="D3106" s="13" t="s">
        <v>10158</v>
      </c>
      <c r="E3106" s="13" t="s">
        <v>10470</v>
      </c>
      <c r="F3106" s="12" t="s">
        <v>10555</v>
      </c>
      <c r="G3106" s="13" t="s">
        <v>5916</v>
      </c>
      <c r="H3106" s="12" t="s">
        <v>11792</v>
      </c>
      <c r="I3106" s="12" t="s">
        <v>12229</v>
      </c>
      <c r="J3106" s="12" t="s">
        <v>10915</v>
      </c>
      <c r="K3106" s="14" t="s">
        <v>10916</v>
      </c>
      <c r="L3106" s="15">
        <v>100</v>
      </c>
      <c r="M3106" s="15">
        <v>150</v>
      </c>
      <c r="N3106" s="15">
        <f t="shared" si="97"/>
        <v>250</v>
      </c>
      <c r="O3106" s="15" t="s">
        <v>12671</v>
      </c>
      <c r="P3106" s="16"/>
    </row>
    <row r="3107" spans="1:16" s="1" customFormat="1" hidden="1" x14ac:dyDescent="0.25">
      <c r="A3107" s="12">
        <f t="shared" si="96"/>
        <v>3106</v>
      </c>
      <c r="B3107" s="12" t="s">
        <v>638</v>
      </c>
      <c r="C3107" s="13" t="s">
        <v>7336</v>
      </c>
      <c r="D3107" s="13" t="s">
        <v>10158</v>
      </c>
      <c r="E3107" s="13" t="s">
        <v>10367</v>
      </c>
      <c r="F3107" s="12" t="s">
        <v>10515</v>
      </c>
      <c r="G3107" s="13" t="s">
        <v>10516</v>
      </c>
      <c r="H3107" s="12" t="s">
        <v>11792</v>
      </c>
      <c r="I3107" s="12" t="s">
        <v>12232</v>
      </c>
      <c r="J3107" s="12" t="s">
        <v>10879</v>
      </c>
      <c r="K3107" s="14" t="s">
        <v>10880</v>
      </c>
      <c r="L3107" s="15">
        <v>0</v>
      </c>
      <c r="M3107" s="15">
        <v>700</v>
      </c>
      <c r="N3107" s="15">
        <f t="shared" si="97"/>
        <v>700</v>
      </c>
      <c r="O3107" s="15" t="s">
        <v>12671</v>
      </c>
      <c r="P3107" s="16"/>
    </row>
    <row r="3108" spans="1:16" s="1" customFormat="1" hidden="1" x14ac:dyDescent="0.25">
      <c r="A3108" s="12">
        <f t="shared" si="96"/>
        <v>3107</v>
      </c>
      <c r="B3108" s="12" t="s">
        <v>5338</v>
      </c>
      <c r="C3108" s="13" t="s">
        <v>9993</v>
      </c>
      <c r="D3108" s="13" t="s">
        <v>10158</v>
      </c>
      <c r="E3108" s="13" t="s">
        <v>10500</v>
      </c>
      <c r="F3108" s="12" t="s">
        <v>10501</v>
      </c>
      <c r="G3108" s="13" t="s">
        <v>10502</v>
      </c>
      <c r="H3108" s="12" t="s">
        <v>11792</v>
      </c>
      <c r="I3108" s="12" t="s">
        <v>12229</v>
      </c>
      <c r="J3108" s="12" t="s">
        <v>10875</v>
      </c>
      <c r="K3108" s="14" t="s">
        <v>10876</v>
      </c>
      <c r="L3108" s="15">
        <v>0</v>
      </c>
      <c r="M3108" s="15">
        <v>200</v>
      </c>
      <c r="N3108" s="15">
        <f t="shared" si="97"/>
        <v>200</v>
      </c>
      <c r="O3108" s="15" t="s">
        <v>12671</v>
      </c>
      <c r="P3108" s="16"/>
    </row>
    <row r="3109" spans="1:16" s="1" customFormat="1" hidden="1" x14ac:dyDescent="0.25">
      <c r="A3109" s="12">
        <f t="shared" si="96"/>
        <v>3108</v>
      </c>
      <c r="B3109" s="12" t="s">
        <v>632</v>
      </c>
      <c r="C3109" s="13" t="s">
        <v>7342</v>
      </c>
      <c r="D3109" s="13" t="s">
        <v>10158</v>
      </c>
      <c r="E3109" s="13" t="s">
        <v>10367</v>
      </c>
      <c r="F3109" s="12" t="s">
        <v>10515</v>
      </c>
      <c r="G3109" s="13" t="s">
        <v>10516</v>
      </c>
      <c r="H3109" s="12" t="s">
        <v>11792</v>
      </c>
      <c r="I3109" s="12" t="s">
        <v>12229</v>
      </c>
      <c r="J3109" s="12" t="s">
        <v>10865</v>
      </c>
      <c r="K3109" s="14" t="s">
        <v>10866</v>
      </c>
      <c r="L3109" s="15">
        <v>0</v>
      </c>
      <c r="M3109" s="15">
        <v>1650</v>
      </c>
      <c r="N3109" s="15">
        <f t="shared" si="97"/>
        <v>1650</v>
      </c>
      <c r="O3109" s="15" t="s">
        <v>12671</v>
      </c>
      <c r="P3109" s="16"/>
    </row>
    <row r="3110" spans="1:16" s="1" customFormat="1" hidden="1" x14ac:dyDescent="0.25">
      <c r="A3110" s="12">
        <f t="shared" si="96"/>
        <v>3109</v>
      </c>
      <c r="B3110" s="12" t="s">
        <v>4999</v>
      </c>
      <c r="C3110" s="13" t="s">
        <v>6462</v>
      </c>
      <c r="D3110" s="13" t="s">
        <v>10363</v>
      </c>
      <c r="E3110" s="13" t="s">
        <v>10533</v>
      </c>
      <c r="F3110" s="12" t="s">
        <v>10598</v>
      </c>
      <c r="G3110" s="13" t="s">
        <v>10599</v>
      </c>
      <c r="H3110" s="12" t="s">
        <v>11792</v>
      </c>
      <c r="I3110" s="12" t="s">
        <v>12229</v>
      </c>
      <c r="J3110" s="12" t="s">
        <v>11171</v>
      </c>
      <c r="K3110" s="14" t="s">
        <v>11172</v>
      </c>
      <c r="L3110" s="15">
        <v>0</v>
      </c>
      <c r="M3110" s="15">
        <v>150</v>
      </c>
      <c r="N3110" s="15">
        <f t="shared" si="97"/>
        <v>150</v>
      </c>
      <c r="O3110" s="15" t="s">
        <v>12671</v>
      </c>
      <c r="P3110" s="16"/>
    </row>
    <row r="3111" spans="1:16" s="1" customFormat="1" hidden="1" x14ac:dyDescent="0.25">
      <c r="A3111" s="12">
        <f t="shared" si="96"/>
        <v>3110</v>
      </c>
      <c r="B3111" s="12" t="s">
        <v>4817</v>
      </c>
      <c r="C3111" s="13" t="s">
        <v>6576</v>
      </c>
      <c r="D3111" s="13" t="s">
        <v>10363</v>
      </c>
      <c r="E3111" s="13" t="s">
        <v>10382</v>
      </c>
      <c r="F3111" s="12" t="s">
        <v>10567</v>
      </c>
      <c r="G3111" s="13" t="s">
        <v>10568</v>
      </c>
      <c r="H3111" s="12" t="s">
        <v>11792</v>
      </c>
      <c r="I3111" s="12" t="s">
        <v>12229</v>
      </c>
      <c r="J3111" s="12" t="s">
        <v>11226</v>
      </c>
      <c r="K3111" s="14" t="s">
        <v>11227</v>
      </c>
      <c r="L3111" s="15">
        <v>100</v>
      </c>
      <c r="M3111" s="15">
        <v>100</v>
      </c>
      <c r="N3111" s="15">
        <f t="shared" si="97"/>
        <v>200</v>
      </c>
      <c r="O3111" s="15" t="s">
        <v>12671</v>
      </c>
      <c r="P3111" s="16"/>
    </row>
    <row r="3112" spans="1:16" s="1" customFormat="1" hidden="1" x14ac:dyDescent="0.25">
      <c r="A3112" s="12">
        <f t="shared" si="96"/>
        <v>3111</v>
      </c>
      <c r="B3112" s="12" t="s">
        <v>2521</v>
      </c>
      <c r="C3112" s="13" t="s">
        <v>6032</v>
      </c>
      <c r="D3112" s="13" t="s">
        <v>10351</v>
      </c>
      <c r="E3112" s="13" t="s">
        <v>10387</v>
      </c>
      <c r="F3112" s="12" t="s">
        <v>10388</v>
      </c>
      <c r="G3112" s="13" t="s">
        <v>10389</v>
      </c>
      <c r="H3112" s="12" t="s">
        <v>11792</v>
      </c>
      <c r="I3112" s="12" t="s">
        <v>12230</v>
      </c>
      <c r="J3112" s="12" t="s">
        <v>11636</v>
      </c>
      <c r="K3112" s="14" t="s">
        <v>11637</v>
      </c>
      <c r="L3112" s="15">
        <v>0</v>
      </c>
      <c r="M3112" s="15">
        <v>950</v>
      </c>
      <c r="N3112" s="15">
        <f t="shared" si="97"/>
        <v>950</v>
      </c>
      <c r="O3112" s="15" t="s">
        <v>12671</v>
      </c>
      <c r="P3112" s="16"/>
    </row>
    <row r="3113" spans="1:16" s="1" customFormat="1" hidden="1" x14ac:dyDescent="0.25">
      <c r="A3113" s="12">
        <f t="shared" si="96"/>
        <v>3112</v>
      </c>
      <c r="B3113" s="12" t="s">
        <v>4658</v>
      </c>
      <c r="C3113" s="13" t="s">
        <v>6444</v>
      </c>
      <c r="D3113" s="13" t="s">
        <v>10158</v>
      </c>
      <c r="E3113" s="13" t="s">
        <v>10367</v>
      </c>
      <c r="F3113" s="12" t="s">
        <v>10515</v>
      </c>
      <c r="G3113" s="13" t="s">
        <v>10516</v>
      </c>
      <c r="H3113" s="12" t="s">
        <v>11792</v>
      </c>
      <c r="I3113" s="12" t="s">
        <v>12230</v>
      </c>
      <c r="J3113" s="12" t="s">
        <v>10871</v>
      </c>
      <c r="K3113" s="14" t="s">
        <v>10872</v>
      </c>
      <c r="L3113" s="15">
        <v>0</v>
      </c>
      <c r="M3113" s="15">
        <v>1850</v>
      </c>
      <c r="N3113" s="15">
        <f t="shared" si="97"/>
        <v>1850</v>
      </c>
      <c r="O3113" s="15" t="s">
        <v>12671</v>
      </c>
      <c r="P3113" s="16"/>
    </row>
    <row r="3114" spans="1:16" s="1" customFormat="1" hidden="1" x14ac:dyDescent="0.25">
      <c r="A3114" s="12">
        <f t="shared" si="96"/>
        <v>3113</v>
      </c>
      <c r="B3114" s="12" t="s">
        <v>4004</v>
      </c>
      <c r="C3114" s="13" t="s">
        <v>9219</v>
      </c>
      <c r="D3114" s="13" t="s">
        <v>10158</v>
      </c>
      <c r="E3114" s="13" t="s">
        <v>10521</v>
      </c>
      <c r="F3114" s="12" t="s">
        <v>10522</v>
      </c>
      <c r="G3114" s="13" t="s">
        <v>9420</v>
      </c>
      <c r="H3114" s="12" t="s">
        <v>11792</v>
      </c>
      <c r="I3114" s="12" t="s">
        <v>12229</v>
      </c>
      <c r="J3114" s="12" t="s">
        <v>10906</v>
      </c>
      <c r="K3114" s="14" t="s">
        <v>12239</v>
      </c>
      <c r="L3114" s="15">
        <v>0</v>
      </c>
      <c r="M3114" s="15">
        <v>50</v>
      </c>
      <c r="N3114" s="15">
        <f t="shared" si="97"/>
        <v>50</v>
      </c>
      <c r="O3114" s="15" t="s">
        <v>12671</v>
      </c>
      <c r="P3114" s="16"/>
    </row>
    <row r="3115" spans="1:16" s="1" customFormat="1" hidden="1" x14ac:dyDescent="0.25">
      <c r="A3115" s="12">
        <f t="shared" si="96"/>
        <v>3114</v>
      </c>
      <c r="B3115" s="12" t="s">
        <v>4289</v>
      </c>
      <c r="C3115" s="13" t="s">
        <v>9388</v>
      </c>
      <c r="D3115" s="13" t="s">
        <v>10158</v>
      </c>
      <c r="E3115" s="13" t="s">
        <v>10367</v>
      </c>
      <c r="F3115" s="12" t="s">
        <v>10515</v>
      </c>
      <c r="G3115" s="13" t="s">
        <v>10516</v>
      </c>
      <c r="H3115" s="12" t="s">
        <v>11792</v>
      </c>
      <c r="I3115" s="12" t="s">
        <v>12230</v>
      </c>
      <c r="J3115" s="12" t="s">
        <v>10879</v>
      </c>
      <c r="K3115" s="14" t="s">
        <v>10880</v>
      </c>
      <c r="L3115" s="15">
        <v>0</v>
      </c>
      <c r="M3115" s="15">
        <v>1450</v>
      </c>
      <c r="N3115" s="15">
        <f t="shared" si="97"/>
        <v>1450</v>
      </c>
      <c r="O3115" s="15" t="s">
        <v>12671</v>
      </c>
      <c r="P3115" s="16"/>
    </row>
    <row r="3116" spans="1:16" s="1" customFormat="1" hidden="1" x14ac:dyDescent="0.25">
      <c r="A3116" s="12">
        <f t="shared" si="96"/>
        <v>3115</v>
      </c>
      <c r="B3116" s="12" t="s">
        <v>4350</v>
      </c>
      <c r="C3116" s="13" t="s">
        <v>6473</v>
      </c>
      <c r="D3116" s="13" t="s">
        <v>10158</v>
      </c>
      <c r="E3116" s="13" t="s">
        <v>10521</v>
      </c>
      <c r="F3116" s="12" t="s">
        <v>10522</v>
      </c>
      <c r="G3116" s="13" t="s">
        <v>9420</v>
      </c>
      <c r="H3116" s="12" t="s">
        <v>11792</v>
      </c>
      <c r="I3116" s="12" t="s">
        <v>12233</v>
      </c>
      <c r="J3116" s="12" t="s">
        <v>10909</v>
      </c>
      <c r="K3116" s="14" t="s">
        <v>10910</v>
      </c>
      <c r="L3116" s="15">
        <v>0</v>
      </c>
      <c r="M3116" s="15">
        <v>6250</v>
      </c>
      <c r="N3116" s="15">
        <f t="shared" si="97"/>
        <v>6250</v>
      </c>
      <c r="O3116" s="15" t="s">
        <v>12671</v>
      </c>
      <c r="P3116" s="16"/>
    </row>
    <row r="3117" spans="1:16" s="1" customFormat="1" hidden="1" x14ac:dyDescent="0.25">
      <c r="A3117" s="12">
        <f t="shared" si="96"/>
        <v>3116</v>
      </c>
      <c r="B3117" s="12" t="s">
        <v>4769</v>
      </c>
      <c r="C3117" s="13" t="s">
        <v>6893</v>
      </c>
      <c r="D3117" s="13" t="s">
        <v>10158</v>
      </c>
      <c r="E3117" s="13" t="s">
        <v>10367</v>
      </c>
      <c r="F3117" s="12" t="s">
        <v>10515</v>
      </c>
      <c r="G3117" s="13" t="s">
        <v>10516</v>
      </c>
      <c r="H3117" s="12" t="s">
        <v>11792</v>
      </c>
      <c r="I3117" s="12" t="s">
        <v>12230</v>
      </c>
      <c r="J3117" s="12" t="s">
        <v>10873</v>
      </c>
      <c r="K3117" s="14" t="s">
        <v>10874</v>
      </c>
      <c r="L3117" s="15">
        <v>0</v>
      </c>
      <c r="M3117" s="15">
        <v>3250</v>
      </c>
      <c r="N3117" s="15">
        <f t="shared" si="97"/>
        <v>3250</v>
      </c>
      <c r="O3117" s="15" t="s">
        <v>12671</v>
      </c>
      <c r="P3117" s="16"/>
    </row>
    <row r="3118" spans="1:16" s="1" customFormat="1" hidden="1" x14ac:dyDescent="0.25">
      <c r="A3118" s="12">
        <f t="shared" si="96"/>
        <v>3117</v>
      </c>
      <c r="B3118" s="12" t="s">
        <v>639</v>
      </c>
      <c r="C3118" s="13" t="s">
        <v>7354</v>
      </c>
      <c r="D3118" s="13" t="s">
        <v>10158</v>
      </c>
      <c r="E3118" s="13" t="s">
        <v>10367</v>
      </c>
      <c r="F3118" s="12" t="s">
        <v>10515</v>
      </c>
      <c r="G3118" s="13" t="s">
        <v>10516</v>
      </c>
      <c r="H3118" s="12" t="s">
        <v>11792</v>
      </c>
      <c r="I3118" s="12" t="s">
        <v>12229</v>
      </c>
      <c r="J3118" s="12" t="s">
        <v>10873</v>
      </c>
      <c r="K3118" s="14" t="s">
        <v>10874</v>
      </c>
      <c r="L3118" s="15">
        <v>0</v>
      </c>
      <c r="M3118" s="15">
        <v>500</v>
      </c>
      <c r="N3118" s="15">
        <f t="shared" si="97"/>
        <v>500</v>
      </c>
      <c r="O3118" s="15" t="s">
        <v>12671</v>
      </c>
      <c r="P3118" s="16"/>
    </row>
    <row r="3119" spans="1:16" s="1" customFormat="1" hidden="1" x14ac:dyDescent="0.25">
      <c r="A3119" s="12">
        <f t="shared" si="96"/>
        <v>3118</v>
      </c>
      <c r="B3119" s="12" t="s">
        <v>631</v>
      </c>
      <c r="C3119" s="13" t="s">
        <v>6392</v>
      </c>
      <c r="D3119" s="13" t="s">
        <v>10158</v>
      </c>
      <c r="E3119" s="13" t="s">
        <v>10367</v>
      </c>
      <c r="F3119" s="12" t="s">
        <v>10515</v>
      </c>
      <c r="G3119" s="13" t="s">
        <v>10516</v>
      </c>
      <c r="H3119" s="12" t="s">
        <v>11792</v>
      </c>
      <c r="I3119" s="12" t="s">
        <v>12233</v>
      </c>
      <c r="J3119" s="12" t="s">
        <v>10865</v>
      </c>
      <c r="K3119" s="14" t="s">
        <v>10866</v>
      </c>
      <c r="L3119" s="15">
        <v>0</v>
      </c>
      <c r="M3119" s="15">
        <v>800</v>
      </c>
      <c r="N3119" s="15">
        <f t="shared" si="97"/>
        <v>800</v>
      </c>
      <c r="O3119" s="15" t="s">
        <v>12671</v>
      </c>
      <c r="P3119" s="16"/>
    </row>
    <row r="3120" spans="1:16" s="1" customFormat="1" hidden="1" x14ac:dyDescent="0.25">
      <c r="A3120" s="12">
        <f t="shared" si="96"/>
        <v>3119</v>
      </c>
      <c r="B3120" s="12" t="s">
        <v>627</v>
      </c>
      <c r="C3120" s="13" t="s">
        <v>6551</v>
      </c>
      <c r="D3120" s="13" t="s">
        <v>10158</v>
      </c>
      <c r="E3120" s="13" t="s">
        <v>10367</v>
      </c>
      <c r="F3120" s="12" t="s">
        <v>10515</v>
      </c>
      <c r="G3120" s="13" t="s">
        <v>10516</v>
      </c>
      <c r="H3120" s="12" t="s">
        <v>11792</v>
      </c>
      <c r="I3120" s="12" t="s">
        <v>12232</v>
      </c>
      <c r="J3120" s="12" t="s">
        <v>10871</v>
      </c>
      <c r="K3120" s="14" t="s">
        <v>10872</v>
      </c>
      <c r="L3120" s="15">
        <v>0</v>
      </c>
      <c r="M3120" s="15">
        <v>2100</v>
      </c>
      <c r="N3120" s="15">
        <f t="shared" si="97"/>
        <v>2100</v>
      </c>
      <c r="O3120" s="15" t="s">
        <v>12671</v>
      </c>
      <c r="P3120" s="16"/>
    </row>
    <row r="3121" spans="1:16" s="1" customFormat="1" hidden="1" x14ac:dyDescent="0.25">
      <c r="A3121" s="12">
        <f t="shared" si="96"/>
        <v>3120</v>
      </c>
      <c r="B3121" s="12" t="s">
        <v>4755</v>
      </c>
      <c r="C3121" s="13" t="s">
        <v>9659</v>
      </c>
      <c r="D3121" s="13" t="s">
        <v>10158</v>
      </c>
      <c r="E3121" s="13" t="s">
        <v>10521</v>
      </c>
      <c r="F3121" s="12" t="s">
        <v>10522</v>
      </c>
      <c r="G3121" s="13" t="s">
        <v>9420</v>
      </c>
      <c r="H3121" s="12" t="s">
        <v>11792</v>
      </c>
      <c r="I3121" s="12" t="s">
        <v>12232</v>
      </c>
      <c r="J3121" s="12" t="s">
        <v>11707</v>
      </c>
      <c r="K3121" s="14" t="s">
        <v>11708</v>
      </c>
      <c r="L3121" s="15">
        <v>0</v>
      </c>
      <c r="M3121" s="15">
        <v>350</v>
      </c>
      <c r="N3121" s="15">
        <f t="shared" si="97"/>
        <v>350</v>
      </c>
      <c r="O3121" s="15" t="s">
        <v>12671</v>
      </c>
      <c r="P3121" s="16"/>
    </row>
    <row r="3122" spans="1:16" s="1" customFormat="1" hidden="1" x14ac:dyDescent="0.25">
      <c r="A3122" s="12">
        <f t="shared" si="96"/>
        <v>3121</v>
      </c>
      <c r="B3122" s="12" t="s">
        <v>4058</v>
      </c>
      <c r="C3122" s="13" t="s">
        <v>6471</v>
      </c>
      <c r="D3122" s="13" t="s">
        <v>10158</v>
      </c>
      <c r="E3122" s="13" t="s">
        <v>10521</v>
      </c>
      <c r="F3122" s="12" t="s">
        <v>10522</v>
      </c>
      <c r="G3122" s="13" t="s">
        <v>9420</v>
      </c>
      <c r="H3122" s="12" t="s">
        <v>11792</v>
      </c>
      <c r="I3122" s="12" t="s">
        <v>12233</v>
      </c>
      <c r="J3122" s="12" t="s">
        <v>10906</v>
      </c>
      <c r="K3122" s="14" t="s">
        <v>12239</v>
      </c>
      <c r="L3122" s="15">
        <v>0</v>
      </c>
      <c r="M3122" s="15">
        <v>2900</v>
      </c>
      <c r="N3122" s="15">
        <f t="shared" si="97"/>
        <v>2900</v>
      </c>
      <c r="O3122" s="15" t="s">
        <v>12671</v>
      </c>
      <c r="P3122" s="16"/>
    </row>
    <row r="3123" spans="1:16" s="1" customFormat="1" hidden="1" x14ac:dyDescent="0.25">
      <c r="A3123" s="12">
        <f t="shared" si="96"/>
        <v>3122</v>
      </c>
      <c r="B3123" s="12" t="s">
        <v>1589</v>
      </c>
      <c r="C3123" s="13" t="s">
        <v>7840</v>
      </c>
      <c r="D3123" s="13" t="s">
        <v>10355</v>
      </c>
      <c r="E3123" s="13" t="s">
        <v>10459</v>
      </c>
      <c r="F3123" s="12" t="s">
        <v>10496</v>
      </c>
      <c r="G3123" s="13" t="s">
        <v>10497</v>
      </c>
      <c r="H3123" s="12" t="s">
        <v>11792</v>
      </c>
      <c r="I3123" s="12" t="s">
        <v>12233</v>
      </c>
      <c r="J3123" s="12" t="s">
        <v>11593</v>
      </c>
      <c r="K3123" s="14" t="s">
        <v>11594</v>
      </c>
      <c r="L3123" s="15">
        <v>0</v>
      </c>
      <c r="M3123" s="15">
        <v>1500</v>
      </c>
      <c r="N3123" s="15">
        <f t="shared" si="97"/>
        <v>1500</v>
      </c>
      <c r="O3123" s="15" t="s">
        <v>12671</v>
      </c>
      <c r="P3123" s="16"/>
    </row>
    <row r="3124" spans="1:16" s="1" customFormat="1" hidden="1" x14ac:dyDescent="0.25">
      <c r="A3124" s="12">
        <f t="shared" si="96"/>
        <v>3123</v>
      </c>
      <c r="B3124" s="12" t="s">
        <v>1763</v>
      </c>
      <c r="C3124" s="13" t="s">
        <v>5818</v>
      </c>
      <c r="D3124" s="13" t="s">
        <v>10355</v>
      </c>
      <c r="E3124" s="13" t="s">
        <v>10459</v>
      </c>
      <c r="F3124" s="12" t="s">
        <v>10496</v>
      </c>
      <c r="G3124" s="13" t="s">
        <v>10497</v>
      </c>
      <c r="H3124" s="12" t="s">
        <v>11792</v>
      </c>
      <c r="I3124" s="12" t="s">
        <v>12231</v>
      </c>
      <c r="J3124" s="12" t="s">
        <v>11612</v>
      </c>
      <c r="K3124" s="14" t="s">
        <v>11613</v>
      </c>
      <c r="L3124" s="15">
        <v>3200</v>
      </c>
      <c r="M3124" s="15">
        <v>9600</v>
      </c>
      <c r="N3124" s="15">
        <f t="shared" si="97"/>
        <v>12800</v>
      </c>
      <c r="O3124" s="15" t="s">
        <v>12671</v>
      </c>
      <c r="P3124" s="16"/>
    </row>
    <row r="3125" spans="1:16" s="1" customFormat="1" hidden="1" x14ac:dyDescent="0.25">
      <c r="A3125" s="12">
        <f t="shared" si="96"/>
        <v>3124</v>
      </c>
      <c r="B3125" s="12" t="s">
        <v>2828</v>
      </c>
      <c r="C3125" s="13" t="s">
        <v>7978</v>
      </c>
      <c r="D3125" s="13" t="s">
        <v>10158</v>
      </c>
      <c r="E3125" s="13" t="s">
        <v>10500</v>
      </c>
      <c r="F3125" s="12" t="s">
        <v>10503</v>
      </c>
      <c r="G3125" s="13" t="s">
        <v>10504</v>
      </c>
      <c r="H3125" s="12" t="s">
        <v>11792</v>
      </c>
      <c r="I3125" s="12" t="s">
        <v>12232</v>
      </c>
      <c r="J3125" s="12" t="s">
        <v>10877</v>
      </c>
      <c r="K3125" s="14" t="s">
        <v>10878</v>
      </c>
      <c r="L3125" s="15">
        <v>0</v>
      </c>
      <c r="M3125" s="15">
        <v>200</v>
      </c>
      <c r="N3125" s="15">
        <f t="shared" si="97"/>
        <v>200</v>
      </c>
      <c r="O3125" s="15" t="s">
        <v>12671</v>
      </c>
      <c r="P3125" s="16"/>
    </row>
    <row r="3126" spans="1:16" s="1" customFormat="1" hidden="1" x14ac:dyDescent="0.25">
      <c r="A3126" s="12">
        <f t="shared" si="96"/>
        <v>3125</v>
      </c>
      <c r="B3126" s="12" t="s">
        <v>2477</v>
      </c>
      <c r="C3126" s="13" t="s">
        <v>8349</v>
      </c>
      <c r="D3126" s="13" t="s">
        <v>10158</v>
      </c>
      <c r="E3126" s="13" t="s">
        <v>10470</v>
      </c>
      <c r="F3126" s="12" t="s">
        <v>10555</v>
      </c>
      <c r="G3126" s="13" t="s">
        <v>5916</v>
      </c>
      <c r="H3126" s="12" t="s">
        <v>11792</v>
      </c>
      <c r="I3126" s="12" t="s">
        <v>12229</v>
      </c>
      <c r="J3126" s="12" t="s">
        <v>10919</v>
      </c>
      <c r="K3126" s="14" t="s">
        <v>10920</v>
      </c>
      <c r="L3126" s="15">
        <v>0</v>
      </c>
      <c r="M3126" s="15">
        <v>50</v>
      </c>
      <c r="N3126" s="15">
        <f t="shared" si="97"/>
        <v>50</v>
      </c>
      <c r="O3126" s="15" t="s">
        <v>12671</v>
      </c>
      <c r="P3126" s="16"/>
    </row>
    <row r="3127" spans="1:16" s="1" customFormat="1" hidden="1" x14ac:dyDescent="0.25">
      <c r="A3127" s="12">
        <f t="shared" si="96"/>
        <v>3126</v>
      </c>
      <c r="B3127" s="12" t="s">
        <v>613</v>
      </c>
      <c r="C3127" s="13" t="s">
        <v>6547</v>
      </c>
      <c r="D3127" s="13" t="s">
        <v>10158</v>
      </c>
      <c r="E3127" s="13" t="s">
        <v>10367</v>
      </c>
      <c r="F3127" s="12" t="s">
        <v>10430</v>
      </c>
      <c r="G3127" s="13" t="s">
        <v>10431</v>
      </c>
      <c r="H3127" s="12" t="s">
        <v>11792</v>
      </c>
      <c r="I3127" s="12" t="s">
        <v>12232</v>
      </c>
      <c r="J3127" s="12" t="s">
        <v>10948</v>
      </c>
      <c r="K3127" s="14" t="s">
        <v>10949</v>
      </c>
      <c r="L3127" s="15">
        <v>0</v>
      </c>
      <c r="M3127" s="15">
        <v>100</v>
      </c>
      <c r="N3127" s="15">
        <f t="shared" si="97"/>
        <v>100</v>
      </c>
      <c r="O3127" s="15" t="s">
        <v>12671</v>
      </c>
      <c r="P3127" s="16"/>
    </row>
    <row r="3128" spans="1:16" s="1" customFormat="1" hidden="1" x14ac:dyDescent="0.25">
      <c r="A3128" s="12">
        <f t="shared" si="96"/>
        <v>3127</v>
      </c>
      <c r="B3128" s="12" t="s">
        <v>748</v>
      </c>
      <c r="C3128" s="13" t="s">
        <v>7431</v>
      </c>
      <c r="D3128" s="13" t="s">
        <v>10158</v>
      </c>
      <c r="E3128" s="13" t="s">
        <v>10500</v>
      </c>
      <c r="F3128" s="12" t="s">
        <v>10503</v>
      </c>
      <c r="G3128" s="13" t="s">
        <v>10504</v>
      </c>
      <c r="H3128" s="12" t="s">
        <v>11792</v>
      </c>
      <c r="I3128" s="12" t="s">
        <v>12229</v>
      </c>
      <c r="J3128" s="12" t="s">
        <v>10887</v>
      </c>
      <c r="K3128" s="14" t="s">
        <v>10888</v>
      </c>
      <c r="L3128" s="15">
        <v>0</v>
      </c>
      <c r="M3128" s="15">
        <v>250</v>
      </c>
      <c r="N3128" s="15">
        <f t="shared" si="97"/>
        <v>250</v>
      </c>
      <c r="O3128" s="15" t="s">
        <v>12671</v>
      </c>
      <c r="P3128" s="16"/>
    </row>
    <row r="3129" spans="1:16" s="1" customFormat="1" hidden="1" x14ac:dyDescent="0.25">
      <c r="A3129" s="12">
        <f t="shared" si="96"/>
        <v>3128</v>
      </c>
      <c r="B3129" s="12" t="s">
        <v>760</v>
      </c>
      <c r="C3129" s="13" t="s">
        <v>7437</v>
      </c>
      <c r="D3129" s="13" t="s">
        <v>10158</v>
      </c>
      <c r="E3129" s="13" t="s">
        <v>10500</v>
      </c>
      <c r="F3129" s="12" t="s">
        <v>10503</v>
      </c>
      <c r="G3129" s="13" t="s">
        <v>10504</v>
      </c>
      <c r="H3129" s="12" t="s">
        <v>11792</v>
      </c>
      <c r="I3129" s="12" t="s">
        <v>12229</v>
      </c>
      <c r="J3129" s="12" t="s">
        <v>10887</v>
      </c>
      <c r="K3129" s="14" t="s">
        <v>10888</v>
      </c>
      <c r="L3129" s="15">
        <v>0</v>
      </c>
      <c r="M3129" s="15">
        <v>50</v>
      </c>
      <c r="N3129" s="15">
        <f t="shared" si="97"/>
        <v>50</v>
      </c>
      <c r="O3129" s="15" t="s">
        <v>12671</v>
      </c>
      <c r="P3129" s="16"/>
    </row>
    <row r="3130" spans="1:16" s="1" customFormat="1" hidden="1" x14ac:dyDescent="0.25">
      <c r="A3130" s="12">
        <f t="shared" si="96"/>
        <v>3129</v>
      </c>
      <c r="B3130" s="12" t="s">
        <v>1983</v>
      </c>
      <c r="C3130" s="13" t="s">
        <v>6604</v>
      </c>
      <c r="D3130" s="13" t="s">
        <v>10158</v>
      </c>
      <c r="E3130" s="13" t="s">
        <v>10500</v>
      </c>
      <c r="F3130" s="12" t="s">
        <v>10503</v>
      </c>
      <c r="G3130" s="13" t="s">
        <v>10504</v>
      </c>
      <c r="H3130" s="12" t="s">
        <v>11792</v>
      </c>
      <c r="I3130" s="12" t="s">
        <v>12229</v>
      </c>
      <c r="J3130" s="12" t="s">
        <v>10885</v>
      </c>
      <c r="K3130" s="14" t="s">
        <v>10886</v>
      </c>
      <c r="L3130" s="15">
        <v>0</v>
      </c>
      <c r="M3130" s="15">
        <v>4950</v>
      </c>
      <c r="N3130" s="15">
        <f t="shared" si="97"/>
        <v>4950</v>
      </c>
      <c r="O3130" s="15" t="s">
        <v>12671</v>
      </c>
      <c r="P3130" s="16"/>
    </row>
    <row r="3131" spans="1:16" s="1" customFormat="1" hidden="1" x14ac:dyDescent="0.25">
      <c r="A3131" s="12">
        <f t="shared" si="96"/>
        <v>3130</v>
      </c>
      <c r="B3131" s="12" t="s">
        <v>3435</v>
      </c>
      <c r="C3131" s="13" t="s">
        <v>6469</v>
      </c>
      <c r="D3131" s="13" t="s">
        <v>10158</v>
      </c>
      <c r="E3131" s="13" t="s">
        <v>10521</v>
      </c>
      <c r="F3131" s="12" t="s">
        <v>10522</v>
      </c>
      <c r="G3131" s="13" t="s">
        <v>9420</v>
      </c>
      <c r="H3131" s="12" t="s">
        <v>11792</v>
      </c>
      <c r="I3131" s="12" t="s">
        <v>12232</v>
      </c>
      <c r="J3131" s="12" t="s">
        <v>10909</v>
      </c>
      <c r="K3131" s="14" t="s">
        <v>10910</v>
      </c>
      <c r="L3131" s="15">
        <v>0</v>
      </c>
      <c r="M3131" s="15">
        <v>350</v>
      </c>
      <c r="N3131" s="15">
        <f t="shared" si="97"/>
        <v>350</v>
      </c>
      <c r="O3131" s="15" t="s">
        <v>12671</v>
      </c>
      <c r="P3131" s="16"/>
    </row>
    <row r="3132" spans="1:16" s="1" customFormat="1" hidden="1" x14ac:dyDescent="0.25">
      <c r="A3132" s="12">
        <f t="shared" si="96"/>
        <v>3131</v>
      </c>
      <c r="B3132" s="12" t="s">
        <v>630</v>
      </c>
      <c r="C3132" s="13" t="s">
        <v>5704</v>
      </c>
      <c r="D3132" s="13" t="s">
        <v>10158</v>
      </c>
      <c r="E3132" s="13" t="s">
        <v>10367</v>
      </c>
      <c r="F3132" s="12" t="s">
        <v>10515</v>
      </c>
      <c r="G3132" s="13" t="s">
        <v>10516</v>
      </c>
      <c r="H3132" s="12" t="s">
        <v>11792</v>
      </c>
      <c r="I3132" s="12" t="s">
        <v>12233</v>
      </c>
      <c r="J3132" s="12" t="s">
        <v>10873</v>
      </c>
      <c r="K3132" s="14" t="s">
        <v>10874</v>
      </c>
      <c r="L3132" s="15">
        <v>0</v>
      </c>
      <c r="M3132" s="15">
        <v>50</v>
      </c>
      <c r="N3132" s="15">
        <f t="shared" si="97"/>
        <v>50</v>
      </c>
      <c r="O3132" s="15" t="s">
        <v>12671</v>
      </c>
      <c r="P3132" s="16"/>
    </row>
    <row r="3133" spans="1:16" s="1" customFormat="1" hidden="1" x14ac:dyDescent="0.25">
      <c r="A3133" s="12">
        <f t="shared" si="96"/>
        <v>3132</v>
      </c>
      <c r="B3133" s="12" t="s">
        <v>1881</v>
      </c>
      <c r="C3133" s="13" t="s">
        <v>7980</v>
      </c>
      <c r="D3133" s="13" t="s">
        <v>10351</v>
      </c>
      <c r="E3133" s="13" t="s">
        <v>10387</v>
      </c>
      <c r="F3133" s="12" t="s">
        <v>10388</v>
      </c>
      <c r="G3133" s="13" t="s">
        <v>10389</v>
      </c>
      <c r="H3133" s="12" t="s">
        <v>11792</v>
      </c>
      <c r="I3133" s="12" t="s">
        <v>12230</v>
      </c>
      <c r="J3133" s="12" t="s">
        <v>11636</v>
      </c>
      <c r="K3133" s="14" t="s">
        <v>11637</v>
      </c>
      <c r="L3133" s="15">
        <v>0</v>
      </c>
      <c r="M3133" s="15">
        <v>10250</v>
      </c>
      <c r="N3133" s="15">
        <f t="shared" si="97"/>
        <v>10250</v>
      </c>
      <c r="O3133" s="15" t="s">
        <v>12671</v>
      </c>
      <c r="P3133" s="16"/>
    </row>
    <row r="3134" spans="1:16" s="1" customFormat="1" hidden="1" x14ac:dyDescent="0.25">
      <c r="A3134" s="12">
        <f t="shared" si="96"/>
        <v>3133</v>
      </c>
      <c r="B3134" s="12" t="s">
        <v>4756</v>
      </c>
      <c r="C3134" s="13" t="s">
        <v>6006</v>
      </c>
      <c r="D3134" s="13" t="s">
        <v>10158</v>
      </c>
      <c r="E3134" s="13" t="s">
        <v>10521</v>
      </c>
      <c r="F3134" s="12" t="s">
        <v>10522</v>
      </c>
      <c r="G3134" s="13" t="s">
        <v>9420</v>
      </c>
      <c r="H3134" s="12" t="s">
        <v>11792</v>
      </c>
      <c r="I3134" s="12" t="s">
        <v>12229</v>
      </c>
      <c r="J3134" s="12" t="s">
        <v>10909</v>
      </c>
      <c r="K3134" s="14" t="s">
        <v>10910</v>
      </c>
      <c r="L3134" s="15">
        <v>0</v>
      </c>
      <c r="M3134" s="15">
        <v>300</v>
      </c>
      <c r="N3134" s="15">
        <f t="shared" si="97"/>
        <v>300</v>
      </c>
      <c r="O3134" s="15" t="s">
        <v>12671</v>
      </c>
      <c r="P3134" s="16"/>
    </row>
    <row r="3135" spans="1:16" s="1" customFormat="1" hidden="1" x14ac:dyDescent="0.25">
      <c r="A3135" s="12">
        <f t="shared" si="96"/>
        <v>3134</v>
      </c>
      <c r="B3135" s="12" t="s">
        <v>2964</v>
      </c>
      <c r="C3135" s="13" t="s">
        <v>8621</v>
      </c>
      <c r="D3135" s="13" t="s">
        <v>10369</v>
      </c>
      <c r="E3135" s="13" t="s">
        <v>10370</v>
      </c>
      <c r="F3135" s="12" t="s">
        <v>10561</v>
      </c>
      <c r="G3135" s="13" t="s">
        <v>10562</v>
      </c>
      <c r="H3135" s="12" t="s">
        <v>11792</v>
      </c>
      <c r="I3135" s="12" t="s">
        <v>12229</v>
      </c>
      <c r="J3135" s="12" t="s">
        <v>11401</v>
      </c>
      <c r="K3135" s="14" t="s">
        <v>11402</v>
      </c>
      <c r="L3135" s="15">
        <v>50</v>
      </c>
      <c r="M3135" s="15">
        <v>250</v>
      </c>
      <c r="N3135" s="15">
        <f t="shared" si="97"/>
        <v>300</v>
      </c>
      <c r="O3135" s="15" t="s">
        <v>12671</v>
      </c>
      <c r="P3135" s="16"/>
    </row>
    <row r="3136" spans="1:16" s="1" customFormat="1" hidden="1" x14ac:dyDescent="0.25">
      <c r="A3136" s="12">
        <f t="shared" si="96"/>
        <v>3135</v>
      </c>
      <c r="B3136" s="12" t="s">
        <v>73</v>
      </c>
      <c r="C3136" s="13" t="s">
        <v>5712</v>
      </c>
      <c r="D3136" s="13" t="s">
        <v>10351</v>
      </c>
      <c r="E3136" s="13" t="s">
        <v>10387</v>
      </c>
      <c r="F3136" s="12" t="s">
        <v>10388</v>
      </c>
      <c r="G3136" s="13" t="s">
        <v>10389</v>
      </c>
      <c r="H3136" s="12" t="s">
        <v>11789</v>
      </c>
      <c r="I3136" s="12" t="s">
        <v>12231</v>
      </c>
      <c r="J3136" s="12" t="s">
        <v>11620</v>
      </c>
      <c r="K3136" s="14" t="s">
        <v>11621</v>
      </c>
      <c r="L3136" s="15">
        <v>0</v>
      </c>
      <c r="M3136" s="15">
        <v>42350</v>
      </c>
      <c r="N3136" s="15">
        <f t="shared" si="97"/>
        <v>42350</v>
      </c>
      <c r="O3136" s="15" t="s">
        <v>12671</v>
      </c>
      <c r="P3136" s="16"/>
    </row>
    <row r="3137" spans="1:16" s="1" customFormat="1" hidden="1" x14ac:dyDescent="0.25">
      <c r="A3137" s="12">
        <f t="shared" si="96"/>
        <v>3136</v>
      </c>
      <c r="B3137" s="12" t="s">
        <v>636</v>
      </c>
      <c r="C3137" s="13" t="s">
        <v>7345</v>
      </c>
      <c r="D3137" s="13" t="s">
        <v>10158</v>
      </c>
      <c r="E3137" s="13" t="s">
        <v>10367</v>
      </c>
      <c r="F3137" s="12" t="s">
        <v>10515</v>
      </c>
      <c r="G3137" s="13" t="s">
        <v>10516</v>
      </c>
      <c r="H3137" s="12" t="s">
        <v>11792</v>
      </c>
      <c r="I3137" s="12" t="s">
        <v>12229</v>
      </c>
      <c r="J3137" s="12" t="s">
        <v>10871</v>
      </c>
      <c r="K3137" s="14" t="s">
        <v>10872</v>
      </c>
      <c r="L3137" s="15">
        <v>0</v>
      </c>
      <c r="M3137" s="15">
        <v>250</v>
      </c>
      <c r="N3137" s="15">
        <f t="shared" si="97"/>
        <v>250</v>
      </c>
      <c r="O3137" s="15" t="s">
        <v>12671</v>
      </c>
      <c r="P3137" s="16"/>
    </row>
    <row r="3138" spans="1:16" s="1" customFormat="1" hidden="1" x14ac:dyDescent="0.25">
      <c r="A3138" s="12">
        <f t="shared" si="96"/>
        <v>3137</v>
      </c>
      <c r="B3138" s="12" t="s">
        <v>2404</v>
      </c>
      <c r="C3138" s="13" t="s">
        <v>8300</v>
      </c>
      <c r="D3138" s="13" t="s">
        <v>10158</v>
      </c>
      <c r="E3138" s="13" t="s">
        <v>10521</v>
      </c>
      <c r="F3138" s="12" t="s">
        <v>10522</v>
      </c>
      <c r="G3138" s="13" t="s">
        <v>9420</v>
      </c>
      <c r="H3138" s="12" t="s">
        <v>11792</v>
      </c>
      <c r="I3138" s="12" t="s">
        <v>12229</v>
      </c>
      <c r="J3138" s="12" t="s">
        <v>10907</v>
      </c>
      <c r="K3138" s="14" t="s">
        <v>10908</v>
      </c>
      <c r="L3138" s="15">
        <v>0</v>
      </c>
      <c r="M3138" s="15">
        <v>250</v>
      </c>
      <c r="N3138" s="15">
        <f t="shared" si="97"/>
        <v>250</v>
      </c>
      <c r="O3138" s="15" t="s">
        <v>12671</v>
      </c>
      <c r="P3138" s="16"/>
    </row>
    <row r="3139" spans="1:16" s="1" customFormat="1" hidden="1" x14ac:dyDescent="0.25">
      <c r="A3139" s="12">
        <f t="shared" ref="A3139:A3202" si="98">ROW()-1</f>
        <v>3138</v>
      </c>
      <c r="B3139" s="12" t="s">
        <v>4953</v>
      </c>
      <c r="C3139" s="13" t="s">
        <v>6134</v>
      </c>
      <c r="D3139" s="13" t="s">
        <v>10158</v>
      </c>
      <c r="E3139" s="13" t="s">
        <v>10367</v>
      </c>
      <c r="F3139" s="12" t="s">
        <v>10430</v>
      </c>
      <c r="G3139" s="13" t="s">
        <v>10431</v>
      </c>
      <c r="H3139" s="12" t="s">
        <v>11792</v>
      </c>
      <c r="I3139" s="12" t="s">
        <v>12229</v>
      </c>
      <c r="J3139" s="12" t="s">
        <v>10952</v>
      </c>
      <c r="K3139" s="14" t="s">
        <v>10953</v>
      </c>
      <c r="L3139" s="15">
        <v>0</v>
      </c>
      <c r="M3139" s="15">
        <v>550</v>
      </c>
      <c r="N3139" s="15">
        <f t="shared" ref="N3139:N3202" si="99">SUM(L3139,M3139)</f>
        <v>550</v>
      </c>
      <c r="O3139" s="15" t="s">
        <v>12671</v>
      </c>
      <c r="P3139" s="16"/>
    </row>
    <row r="3140" spans="1:16" s="1" customFormat="1" hidden="1" x14ac:dyDescent="0.25">
      <c r="A3140" s="12">
        <f t="shared" si="98"/>
        <v>3139</v>
      </c>
      <c r="B3140" s="12" t="s">
        <v>572</v>
      </c>
      <c r="C3140" s="13" t="s">
        <v>6369</v>
      </c>
      <c r="D3140" s="13" t="s">
        <v>10158</v>
      </c>
      <c r="E3140" s="13" t="s">
        <v>10521</v>
      </c>
      <c r="F3140" s="12" t="s">
        <v>10522</v>
      </c>
      <c r="G3140" s="13" t="s">
        <v>9420</v>
      </c>
      <c r="H3140" s="12" t="s">
        <v>11792</v>
      </c>
      <c r="I3140" s="12" t="s">
        <v>12232</v>
      </c>
      <c r="J3140" s="12" t="s">
        <v>11707</v>
      </c>
      <c r="K3140" s="14" t="s">
        <v>11708</v>
      </c>
      <c r="L3140" s="15">
        <v>0</v>
      </c>
      <c r="M3140" s="15">
        <v>1000</v>
      </c>
      <c r="N3140" s="15">
        <f t="shared" si="99"/>
        <v>1000</v>
      </c>
      <c r="O3140" s="15" t="s">
        <v>12671</v>
      </c>
      <c r="P3140" s="16"/>
    </row>
    <row r="3141" spans="1:16" s="1" customFormat="1" hidden="1" x14ac:dyDescent="0.25">
      <c r="A3141" s="12">
        <f t="shared" si="98"/>
        <v>3140</v>
      </c>
      <c r="B3141" s="12" t="s">
        <v>3755</v>
      </c>
      <c r="C3141" s="13" t="s">
        <v>9067</v>
      </c>
      <c r="D3141" s="13" t="s">
        <v>10158</v>
      </c>
      <c r="E3141" s="13" t="s">
        <v>10367</v>
      </c>
      <c r="F3141" s="12" t="s">
        <v>10515</v>
      </c>
      <c r="G3141" s="13" t="s">
        <v>10516</v>
      </c>
      <c r="H3141" s="12" t="s">
        <v>11792</v>
      </c>
      <c r="I3141" s="12" t="s">
        <v>12232</v>
      </c>
      <c r="J3141" s="12" t="s">
        <v>10873</v>
      </c>
      <c r="K3141" s="14" t="s">
        <v>10874</v>
      </c>
      <c r="L3141" s="15">
        <v>0</v>
      </c>
      <c r="M3141" s="15">
        <v>2700</v>
      </c>
      <c r="N3141" s="15">
        <f t="shared" si="99"/>
        <v>2700</v>
      </c>
      <c r="O3141" s="15" t="s">
        <v>12671</v>
      </c>
      <c r="P3141" s="16"/>
    </row>
    <row r="3142" spans="1:16" s="1" customFormat="1" hidden="1" x14ac:dyDescent="0.25">
      <c r="A3142" s="12">
        <f t="shared" si="98"/>
        <v>3141</v>
      </c>
      <c r="B3142" s="12" t="s">
        <v>5262</v>
      </c>
      <c r="C3142" s="13" t="s">
        <v>9947</v>
      </c>
      <c r="D3142" s="13" t="s">
        <v>10158</v>
      </c>
      <c r="E3142" s="13" t="s">
        <v>10500</v>
      </c>
      <c r="F3142" s="12" t="s">
        <v>10503</v>
      </c>
      <c r="G3142" s="13" t="s">
        <v>10504</v>
      </c>
      <c r="H3142" s="12" t="s">
        <v>11792</v>
      </c>
      <c r="I3142" s="12" t="s">
        <v>12229</v>
      </c>
      <c r="J3142" s="12" t="s">
        <v>10877</v>
      </c>
      <c r="K3142" s="14" t="s">
        <v>10878</v>
      </c>
      <c r="L3142" s="15">
        <v>0</v>
      </c>
      <c r="M3142" s="15">
        <v>9150</v>
      </c>
      <c r="N3142" s="15">
        <f t="shared" si="99"/>
        <v>9150</v>
      </c>
      <c r="O3142" s="15" t="s">
        <v>12671</v>
      </c>
      <c r="P3142" s="16"/>
    </row>
    <row r="3143" spans="1:16" s="1" customFormat="1" hidden="1" x14ac:dyDescent="0.25">
      <c r="A3143" s="12">
        <f t="shared" si="98"/>
        <v>3142</v>
      </c>
      <c r="B3143" s="12" t="s">
        <v>5192</v>
      </c>
      <c r="C3143" s="13" t="s">
        <v>7039</v>
      </c>
      <c r="D3143" s="13" t="s">
        <v>10158</v>
      </c>
      <c r="E3143" s="13" t="s">
        <v>10500</v>
      </c>
      <c r="F3143" s="12" t="s">
        <v>10503</v>
      </c>
      <c r="G3143" s="13" t="s">
        <v>10504</v>
      </c>
      <c r="H3143" s="12" t="s">
        <v>11792</v>
      </c>
      <c r="I3143" s="12" t="s">
        <v>12229</v>
      </c>
      <c r="J3143" s="12" t="s">
        <v>10877</v>
      </c>
      <c r="K3143" s="14" t="s">
        <v>10878</v>
      </c>
      <c r="L3143" s="15">
        <v>0</v>
      </c>
      <c r="M3143" s="15">
        <v>100</v>
      </c>
      <c r="N3143" s="15">
        <f t="shared" si="99"/>
        <v>100</v>
      </c>
      <c r="O3143" s="15" t="s">
        <v>12671</v>
      </c>
      <c r="P3143" s="16"/>
    </row>
    <row r="3144" spans="1:16" s="1" customFormat="1" hidden="1" x14ac:dyDescent="0.25">
      <c r="A3144" s="12">
        <f t="shared" si="98"/>
        <v>3143</v>
      </c>
      <c r="B3144" s="12" t="s">
        <v>2314</v>
      </c>
      <c r="C3144" s="13" t="s">
        <v>8238</v>
      </c>
      <c r="D3144" s="13" t="s">
        <v>10158</v>
      </c>
      <c r="E3144" s="13" t="s">
        <v>10470</v>
      </c>
      <c r="F3144" s="12" t="s">
        <v>10555</v>
      </c>
      <c r="G3144" s="13" t="s">
        <v>5916</v>
      </c>
      <c r="H3144" s="12" t="s">
        <v>11792</v>
      </c>
      <c r="I3144" s="12" t="s">
        <v>12229</v>
      </c>
      <c r="J3144" s="12" t="s">
        <v>10919</v>
      </c>
      <c r="K3144" s="14" t="s">
        <v>10920</v>
      </c>
      <c r="L3144" s="15">
        <v>0</v>
      </c>
      <c r="M3144" s="15">
        <v>750</v>
      </c>
      <c r="N3144" s="15">
        <f t="shared" si="99"/>
        <v>750</v>
      </c>
      <c r="O3144" s="15" t="s">
        <v>12671</v>
      </c>
      <c r="P3144" s="16"/>
    </row>
    <row r="3145" spans="1:16" s="1" customFormat="1" hidden="1" x14ac:dyDescent="0.25">
      <c r="A3145" s="12">
        <f t="shared" si="98"/>
        <v>3144</v>
      </c>
      <c r="B3145" s="12" t="s">
        <v>614</v>
      </c>
      <c r="C3145" s="13" t="s">
        <v>6548</v>
      </c>
      <c r="D3145" s="13" t="s">
        <v>10158</v>
      </c>
      <c r="E3145" s="13" t="s">
        <v>10367</v>
      </c>
      <c r="F3145" s="12" t="s">
        <v>10430</v>
      </c>
      <c r="G3145" s="13" t="s">
        <v>10431</v>
      </c>
      <c r="H3145" s="12" t="s">
        <v>11792</v>
      </c>
      <c r="I3145" s="12" t="s">
        <v>12229</v>
      </c>
      <c r="J3145" s="12" t="s">
        <v>10948</v>
      </c>
      <c r="K3145" s="14" t="s">
        <v>10949</v>
      </c>
      <c r="L3145" s="15">
        <v>0</v>
      </c>
      <c r="M3145" s="15">
        <v>50</v>
      </c>
      <c r="N3145" s="15">
        <f t="shared" si="99"/>
        <v>50</v>
      </c>
      <c r="O3145" s="15" t="s">
        <v>12671</v>
      </c>
      <c r="P3145" s="16"/>
    </row>
    <row r="3146" spans="1:16" s="1" customFormat="1" hidden="1" x14ac:dyDescent="0.25">
      <c r="A3146" s="12">
        <f t="shared" si="98"/>
        <v>3145</v>
      </c>
      <c r="B3146" s="12" t="s">
        <v>2625</v>
      </c>
      <c r="C3146" s="13" t="s">
        <v>5745</v>
      </c>
      <c r="D3146" s="13" t="s">
        <v>10369</v>
      </c>
      <c r="E3146" s="13" t="s">
        <v>10161</v>
      </c>
      <c r="F3146" s="12" t="s">
        <v>10787</v>
      </c>
      <c r="G3146" s="13" t="s">
        <v>10788</v>
      </c>
      <c r="H3146" s="12" t="s">
        <v>11792</v>
      </c>
      <c r="I3146" s="12" t="s">
        <v>12229</v>
      </c>
      <c r="J3146" s="12" t="s">
        <v>11705</v>
      </c>
      <c r="K3146" s="14" t="s">
        <v>11706</v>
      </c>
      <c r="L3146" s="15">
        <v>0</v>
      </c>
      <c r="M3146" s="15">
        <v>400</v>
      </c>
      <c r="N3146" s="15">
        <f t="shared" si="99"/>
        <v>400</v>
      </c>
      <c r="O3146" s="15" t="s">
        <v>12671</v>
      </c>
      <c r="P3146" s="16"/>
    </row>
    <row r="3147" spans="1:16" s="1" customFormat="1" hidden="1" x14ac:dyDescent="0.25">
      <c r="A3147" s="12">
        <f t="shared" si="98"/>
        <v>3146</v>
      </c>
      <c r="B3147" s="12" t="s">
        <v>4376</v>
      </c>
      <c r="C3147" s="13" t="s">
        <v>9363</v>
      </c>
      <c r="D3147" s="13" t="s">
        <v>10369</v>
      </c>
      <c r="E3147" s="13" t="s">
        <v>10161</v>
      </c>
      <c r="F3147" s="12" t="s">
        <v>10787</v>
      </c>
      <c r="G3147" s="13" t="s">
        <v>10788</v>
      </c>
      <c r="H3147" s="12" t="s">
        <v>11792</v>
      </c>
      <c r="I3147" s="12" t="s">
        <v>12229</v>
      </c>
      <c r="J3147" s="12" t="s">
        <v>11443</v>
      </c>
      <c r="K3147" s="14" t="s">
        <v>11444</v>
      </c>
      <c r="L3147" s="15">
        <v>0</v>
      </c>
      <c r="M3147" s="15">
        <v>900</v>
      </c>
      <c r="N3147" s="15">
        <f t="shared" si="99"/>
        <v>900</v>
      </c>
      <c r="O3147" s="15" t="s">
        <v>12671</v>
      </c>
      <c r="P3147" s="16"/>
    </row>
    <row r="3148" spans="1:16" s="1" customFormat="1" hidden="1" x14ac:dyDescent="0.25">
      <c r="A3148" s="12">
        <f t="shared" si="98"/>
        <v>3147</v>
      </c>
      <c r="B3148" s="12" t="s">
        <v>1320</v>
      </c>
      <c r="C3148" s="13" t="s">
        <v>5687</v>
      </c>
      <c r="D3148" s="13" t="s">
        <v>10369</v>
      </c>
      <c r="E3148" s="13" t="s">
        <v>10161</v>
      </c>
      <c r="F3148" s="12" t="s">
        <v>10787</v>
      </c>
      <c r="G3148" s="13" t="s">
        <v>10788</v>
      </c>
      <c r="H3148" s="12" t="s">
        <v>11792</v>
      </c>
      <c r="I3148" s="12" t="s">
        <v>12233</v>
      </c>
      <c r="J3148" s="12" t="s">
        <v>11443</v>
      </c>
      <c r="K3148" s="14" t="s">
        <v>11444</v>
      </c>
      <c r="L3148" s="15">
        <v>0</v>
      </c>
      <c r="M3148" s="15">
        <v>100</v>
      </c>
      <c r="N3148" s="15">
        <f t="shared" si="99"/>
        <v>100</v>
      </c>
      <c r="O3148" s="15" t="s">
        <v>12671</v>
      </c>
      <c r="P3148" s="16"/>
    </row>
    <row r="3149" spans="1:16" s="1" customFormat="1" hidden="1" x14ac:dyDescent="0.25">
      <c r="A3149" s="12">
        <f t="shared" si="98"/>
        <v>3148</v>
      </c>
      <c r="B3149" s="12" t="s">
        <v>2401</v>
      </c>
      <c r="C3149" s="13" t="s">
        <v>8296</v>
      </c>
      <c r="D3149" s="13" t="s">
        <v>10158</v>
      </c>
      <c r="E3149" s="13" t="s">
        <v>10521</v>
      </c>
      <c r="F3149" s="12" t="s">
        <v>10522</v>
      </c>
      <c r="G3149" s="13" t="s">
        <v>9420</v>
      </c>
      <c r="H3149" s="12" t="s">
        <v>11792</v>
      </c>
      <c r="I3149" s="12" t="s">
        <v>12229</v>
      </c>
      <c r="J3149" s="12" t="s">
        <v>10909</v>
      </c>
      <c r="K3149" s="14" t="s">
        <v>10910</v>
      </c>
      <c r="L3149" s="15">
        <v>0</v>
      </c>
      <c r="M3149" s="15">
        <v>100</v>
      </c>
      <c r="N3149" s="15">
        <f t="shared" si="99"/>
        <v>100</v>
      </c>
      <c r="O3149" s="15" t="s">
        <v>12671</v>
      </c>
      <c r="P3149" s="16"/>
    </row>
    <row r="3150" spans="1:16" s="1" customFormat="1" hidden="1" x14ac:dyDescent="0.25">
      <c r="A3150" s="12">
        <f t="shared" si="98"/>
        <v>3149</v>
      </c>
      <c r="B3150" s="12" t="s">
        <v>5356</v>
      </c>
      <c r="C3150" s="13" t="s">
        <v>10007</v>
      </c>
      <c r="D3150" s="13" t="s">
        <v>10369</v>
      </c>
      <c r="E3150" s="13" t="s">
        <v>10486</v>
      </c>
      <c r="F3150" s="12" t="s">
        <v>10487</v>
      </c>
      <c r="G3150" s="13" t="s">
        <v>10488</v>
      </c>
      <c r="H3150" s="12" t="s">
        <v>11792</v>
      </c>
      <c r="I3150" s="12" t="s">
        <v>12229</v>
      </c>
      <c r="J3150" s="12" t="s">
        <v>11456</v>
      </c>
      <c r="K3150" s="14" t="s">
        <v>11320</v>
      </c>
      <c r="L3150" s="15">
        <v>0</v>
      </c>
      <c r="M3150" s="15">
        <v>5250</v>
      </c>
      <c r="N3150" s="15">
        <f t="shared" si="99"/>
        <v>5250</v>
      </c>
      <c r="O3150" s="15" t="s">
        <v>12671</v>
      </c>
      <c r="P3150" s="16"/>
    </row>
    <row r="3151" spans="1:16" s="1" customFormat="1" hidden="1" x14ac:dyDescent="0.25">
      <c r="A3151" s="12">
        <f t="shared" si="98"/>
        <v>3150</v>
      </c>
      <c r="B3151" s="12" t="s">
        <v>616</v>
      </c>
      <c r="C3151" s="13" t="s">
        <v>5830</v>
      </c>
      <c r="D3151" s="13" t="s">
        <v>10158</v>
      </c>
      <c r="E3151" s="13" t="s">
        <v>10367</v>
      </c>
      <c r="F3151" s="12" t="s">
        <v>10430</v>
      </c>
      <c r="G3151" s="13" t="s">
        <v>10431</v>
      </c>
      <c r="H3151" s="12" t="s">
        <v>11792</v>
      </c>
      <c r="I3151" s="12" t="s">
        <v>12231</v>
      </c>
      <c r="J3151" s="12" t="s">
        <v>10948</v>
      </c>
      <c r="K3151" s="14" t="s">
        <v>10949</v>
      </c>
      <c r="L3151" s="15">
        <v>0</v>
      </c>
      <c r="M3151" s="15">
        <v>10350</v>
      </c>
      <c r="N3151" s="15">
        <f t="shared" si="99"/>
        <v>10350</v>
      </c>
      <c r="O3151" s="15" t="s">
        <v>12671</v>
      </c>
      <c r="P3151" s="16"/>
    </row>
    <row r="3152" spans="1:16" s="1" customFormat="1" hidden="1" x14ac:dyDescent="0.25">
      <c r="A3152" s="12">
        <f t="shared" si="98"/>
        <v>3151</v>
      </c>
      <c r="B3152" s="12" t="s">
        <v>626</v>
      </c>
      <c r="C3152" s="13" t="s">
        <v>6939</v>
      </c>
      <c r="D3152" s="13" t="s">
        <v>10158</v>
      </c>
      <c r="E3152" s="13" t="s">
        <v>10367</v>
      </c>
      <c r="F3152" s="12" t="s">
        <v>10515</v>
      </c>
      <c r="G3152" s="13" t="s">
        <v>10516</v>
      </c>
      <c r="H3152" s="12" t="s">
        <v>11792</v>
      </c>
      <c r="I3152" s="12" t="s">
        <v>12229</v>
      </c>
      <c r="J3152" s="12" t="s">
        <v>10871</v>
      </c>
      <c r="K3152" s="14" t="s">
        <v>10872</v>
      </c>
      <c r="L3152" s="15">
        <v>0</v>
      </c>
      <c r="M3152" s="15">
        <v>440</v>
      </c>
      <c r="N3152" s="15">
        <f t="shared" si="99"/>
        <v>440</v>
      </c>
      <c r="O3152" s="15" t="s">
        <v>12671</v>
      </c>
      <c r="P3152" s="16"/>
    </row>
    <row r="3153" spans="1:16" s="1" customFormat="1" hidden="1" x14ac:dyDescent="0.25">
      <c r="A3153" s="12">
        <f t="shared" si="98"/>
        <v>3152</v>
      </c>
      <c r="B3153" s="12" t="s">
        <v>3238</v>
      </c>
      <c r="C3153" s="13" t="s">
        <v>8778</v>
      </c>
      <c r="D3153" s="13" t="s">
        <v>10351</v>
      </c>
      <c r="E3153" s="13" t="s">
        <v>10387</v>
      </c>
      <c r="F3153" s="12" t="s">
        <v>10388</v>
      </c>
      <c r="G3153" s="13" t="s">
        <v>10389</v>
      </c>
      <c r="H3153" s="12" t="s">
        <v>11792</v>
      </c>
      <c r="I3153" s="12" t="s">
        <v>12232</v>
      </c>
      <c r="J3153" s="12" t="s">
        <v>11616</v>
      </c>
      <c r="K3153" s="14" t="s">
        <v>11617</v>
      </c>
      <c r="L3153" s="15">
        <v>0</v>
      </c>
      <c r="M3153" s="15">
        <v>750</v>
      </c>
      <c r="N3153" s="15">
        <f t="shared" si="99"/>
        <v>750</v>
      </c>
      <c r="O3153" s="15" t="s">
        <v>12671</v>
      </c>
      <c r="P3153" s="16"/>
    </row>
    <row r="3154" spans="1:16" s="1" customFormat="1" hidden="1" x14ac:dyDescent="0.25">
      <c r="A3154" s="12">
        <f t="shared" si="98"/>
        <v>3153</v>
      </c>
      <c r="B3154" s="12" t="s">
        <v>81</v>
      </c>
      <c r="C3154" s="13" t="s">
        <v>5748</v>
      </c>
      <c r="D3154" s="13" t="s">
        <v>10351</v>
      </c>
      <c r="E3154" s="13" t="s">
        <v>10387</v>
      </c>
      <c r="F3154" s="12" t="s">
        <v>10388</v>
      </c>
      <c r="G3154" s="13" t="s">
        <v>10389</v>
      </c>
      <c r="H3154" s="12" t="s">
        <v>11789</v>
      </c>
      <c r="I3154" s="12" t="s">
        <v>12231</v>
      </c>
      <c r="J3154" s="12" t="s">
        <v>11622</v>
      </c>
      <c r="K3154" s="14" t="s">
        <v>11623</v>
      </c>
      <c r="L3154" s="15">
        <v>0</v>
      </c>
      <c r="M3154" s="15">
        <v>17350</v>
      </c>
      <c r="N3154" s="15">
        <f t="shared" si="99"/>
        <v>17350</v>
      </c>
      <c r="O3154" s="15" t="s">
        <v>12671</v>
      </c>
      <c r="P3154" s="16"/>
    </row>
    <row r="3155" spans="1:16" s="1" customFormat="1" hidden="1" x14ac:dyDescent="0.25">
      <c r="A3155" s="12">
        <f t="shared" si="98"/>
        <v>3154</v>
      </c>
      <c r="B3155" s="12" t="s">
        <v>82</v>
      </c>
      <c r="C3155" s="13" t="s">
        <v>5775</v>
      </c>
      <c r="D3155" s="13" t="s">
        <v>10351</v>
      </c>
      <c r="E3155" s="13" t="s">
        <v>10387</v>
      </c>
      <c r="F3155" s="12" t="s">
        <v>10388</v>
      </c>
      <c r="G3155" s="13" t="s">
        <v>10389</v>
      </c>
      <c r="H3155" s="12" t="s">
        <v>11789</v>
      </c>
      <c r="I3155" s="12" t="s">
        <v>12231</v>
      </c>
      <c r="J3155" s="12" t="s">
        <v>11622</v>
      </c>
      <c r="K3155" s="14" t="s">
        <v>11623</v>
      </c>
      <c r="L3155" s="15">
        <v>0</v>
      </c>
      <c r="M3155" s="15">
        <v>26250</v>
      </c>
      <c r="N3155" s="15">
        <f t="shared" si="99"/>
        <v>26250</v>
      </c>
      <c r="O3155" s="15" t="s">
        <v>12671</v>
      </c>
      <c r="P3155" s="16"/>
    </row>
    <row r="3156" spans="1:16" s="1" customFormat="1" hidden="1" x14ac:dyDescent="0.25">
      <c r="A3156" s="12">
        <f t="shared" si="98"/>
        <v>3155</v>
      </c>
      <c r="B3156" s="12" t="s">
        <v>11873</v>
      </c>
      <c r="C3156" s="13" t="s">
        <v>6018</v>
      </c>
      <c r="D3156" s="13" t="s">
        <v>10158</v>
      </c>
      <c r="E3156" s="13" t="s">
        <v>10521</v>
      </c>
      <c r="F3156" s="12" t="s">
        <v>10522</v>
      </c>
      <c r="G3156" s="13" t="s">
        <v>9420</v>
      </c>
      <c r="H3156" s="12" t="s">
        <v>11792</v>
      </c>
      <c r="I3156" s="12" t="s">
        <v>12233</v>
      </c>
      <c r="J3156" s="12" t="s">
        <v>10909</v>
      </c>
      <c r="K3156" s="14" t="s">
        <v>10910</v>
      </c>
      <c r="L3156" s="15">
        <v>0</v>
      </c>
      <c r="M3156" s="15">
        <v>100</v>
      </c>
      <c r="N3156" s="15">
        <f t="shared" si="99"/>
        <v>100</v>
      </c>
      <c r="O3156" s="15" t="s">
        <v>12671</v>
      </c>
      <c r="P3156" s="16"/>
    </row>
    <row r="3157" spans="1:16" s="1" customFormat="1" hidden="1" x14ac:dyDescent="0.25">
      <c r="A3157" s="12">
        <f t="shared" si="98"/>
        <v>3156</v>
      </c>
      <c r="B3157" s="12" t="s">
        <v>2451</v>
      </c>
      <c r="C3157" s="13" t="s">
        <v>8334</v>
      </c>
      <c r="D3157" s="13" t="s">
        <v>10363</v>
      </c>
      <c r="E3157" s="13" t="s">
        <v>10526</v>
      </c>
      <c r="F3157" s="12" t="s">
        <v>10577</v>
      </c>
      <c r="G3157" s="13" t="s">
        <v>10578</v>
      </c>
      <c r="H3157" s="12" t="s">
        <v>11792</v>
      </c>
      <c r="I3157" s="12" t="s">
        <v>12229</v>
      </c>
      <c r="J3157" s="12" t="s">
        <v>11230</v>
      </c>
      <c r="K3157" s="14" t="s">
        <v>11231</v>
      </c>
      <c r="L3157" s="15">
        <v>0</v>
      </c>
      <c r="M3157" s="15">
        <v>100</v>
      </c>
      <c r="N3157" s="15">
        <f t="shared" si="99"/>
        <v>100</v>
      </c>
      <c r="O3157" s="15" t="s">
        <v>12671</v>
      </c>
      <c r="P3157" s="16"/>
    </row>
    <row r="3158" spans="1:16" s="1" customFormat="1" hidden="1" x14ac:dyDescent="0.25">
      <c r="A3158" s="12">
        <f t="shared" si="98"/>
        <v>3157</v>
      </c>
      <c r="B3158" s="12" t="s">
        <v>3103</v>
      </c>
      <c r="C3158" s="13" t="s">
        <v>6314</v>
      </c>
      <c r="D3158" s="13" t="s">
        <v>10158</v>
      </c>
      <c r="E3158" s="13" t="s">
        <v>10367</v>
      </c>
      <c r="F3158" s="12" t="s">
        <v>10515</v>
      </c>
      <c r="G3158" s="13" t="s">
        <v>10516</v>
      </c>
      <c r="H3158" s="12" t="s">
        <v>11792</v>
      </c>
      <c r="I3158" s="12" t="s">
        <v>12230</v>
      </c>
      <c r="J3158" s="12" t="s">
        <v>10865</v>
      </c>
      <c r="K3158" s="14" t="s">
        <v>10866</v>
      </c>
      <c r="L3158" s="15">
        <v>0</v>
      </c>
      <c r="M3158" s="15">
        <v>800</v>
      </c>
      <c r="N3158" s="15">
        <f t="shared" si="99"/>
        <v>800</v>
      </c>
      <c r="O3158" s="15" t="s">
        <v>12671</v>
      </c>
      <c r="P3158" s="16"/>
    </row>
    <row r="3159" spans="1:16" s="1" customFormat="1" hidden="1" x14ac:dyDescent="0.25">
      <c r="A3159" s="12">
        <f t="shared" si="98"/>
        <v>3158</v>
      </c>
      <c r="B3159" s="12" t="s">
        <v>2326</v>
      </c>
      <c r="C3159" s="13" t="s">
        <v>8247</v>
      </c>
      <c r="D3159" s="13" t="s">
        <v>10158</v>
      </c>
      <c r="E3159" s="13" t="s">
        <v>10500</v>
      </c>
      <c r="F3159" s="12" t="s">
        <v>10503</v>
      </c>
      <c r="G3159" s="13" t="s">
        <v>10504</v>
      </c>
      <c r="H3159" s="12" t="s">
        <v>11792</v>
      </c>
      <c r="I3159" s="12" t="s">
        <v>12229</v>
      </c>
      <c r="J3159" s="12" t="s">
        <v>10885</v>
      </c>
      <c r="K3159" s="14" t="s">
        <v>10886</v>
      </c>
      <c r="L3159" s="15">
        <v>0</v>
      </c>
      <c r="M3159" s="15">
        <v>1950</v>
      </c>
      <c r="N3159" s="15">
        <f t="shared" si="99"/>
        <v>1950</v>
      </c>
      <c r="O3159" s="15" t="s">
        <v>12671</v>
      </c>
      <c r="P3159" s="16"/>
    </row>
    <row r="3160" spans="1:16" s="1" customFormat="1" hidden="1" x14ac:dyDescent="0.25">
      <c r="A3160" s="12">
        <f t="shared" si="98"/>
        <v>3159</v>
      </c>
      <c r="B3160" s="12" t="s">
        <v>4009</v>
      </c>
      <c r="C3160" s="13" t="s">
        <v>6069</v>
      </c>
      <c r="D3160" s="13" t="s">
        <v>10355</v>
      </c>
      <c r="E3160" s="13" t="s">
        <v>10432</v>
      </c>
      <c r="F3160" s="12" t="s">
        <v>10433</v>
      </c>
      <c r="G3160" s="13" t="s">
        <v>10434</v>
      </c>
      <c r="H3160" s="12" t="s">
        <v>11792</v>
      </c>
      <c r="I3160" s="12" t="s">
        <v>12230</v>
      </c>
      <c r="J3160" s="12" t="s">
        <v>11573</v>
      </c>
      <c r="K3160" s="14" t="s">
        <v>11574</v>
      </c>
      <c r="L3160" s="15">
        <v>0</v>
      </c>
      <c r="M3160" s="15">
        <v>150</v>
      </c>
      <c r="N3160" s="15">
        <f t="shared" si="99"/>
        <v>150</v>
      </c>
      <c r="O3160" s="15" t="s">
        <v>12671</v>
      </c>
      <c r="P3160" s="16"/>
    </row>
    <row r="3161" spans="1:16" s="1" customFormat="1" hidden="1" x14ac:dyDescent="0.25">
      <c r="A3161" s="12">
        <f t="shared" si="98"/>
        <v>3160</v>
      </c>
      <c r="B3161" s="12" t="s">
        <v>1596</v>
      </c>
      <c r="C3161" s="13" t="s">
        <v>6411</v>
      </c>
      <c r="D3161" s="13" t="s">
        <v>10355</v>
      </c>
      <c r="E3161" s="13" t="s">
        <v>10459</v>
      </c>
      <c r="F3161" s="12" t="s">
        <v>10496</v>
      </c>
      <c r="G3161" s="13" t="s">
        <v>10497</v>
      </c>
      <c r="H3161" s="12" t="s">
        <v>11792</v>
      </c>
      <c r="I3161" s="12" t="s">
        <v>12232</v>
      </c>
      <c r="J3161" s="12" t="s">
        <v>11593</v>
      </c>
      <c r="K3161" s="14" t="s">
        <v>11594</v>
      </c>
      <c r="L3161" s="15">
        <v>800</v>
      </c>
      <c r="M3161" s="15">
        <v>2050</v>
      </c>
      <c r="N3161" s="15">
        <f t="shared" si="99"/>
        <v>2850</v>
      </c>
      <c r="O3161" s="15" t="s">
        <v>12671</v>
      </c>
      <c r="P3161" s="16"/>
    </row>
    <row r="3162" spans="1:16" s="1" customFormat="1" hidden="1" x14ac:dyDescent="0.25">
      <c r="A3162" s="12">
        <f t="shared" si="98"/>
        <v>3161</v>
      </c>
      <c r="B3162" s="12" t="s">
        <v>3436</v>
      </c>
      <c r="C3162" s="13" t="s">
        <v>6429</v>
      </c>
      <c r="D3162" s="13" t="s">
        <v>10158</v>
      </c>
      <c r="E3162" s="13" t="s">
        <v>10521</v>
      </c>
      <c r="F3162" s="12" t="s">
        <v>10522</v>
      </c>
      <c r="G3162" s="13" t="s">
        <v>9420</v>
      </c>
      <c r="H3162" s="12" t="s">
        <v>11792</v>
      </c>
      <c r="I3162" s="12" t="s">
        <v>12233</v>
      </c>
      <c r="J3162" s="12" t="s">
        <v>10906</v>
      </c>
      <c r="K3162" s="14" t="s">
        <v>12239</v>
      </c>
      <c r="L3162" s="15">
        <v>0</v>
      </c>
      <c r="M3162" s="15">
        <v>2600</v>
      </c>
      <c r="N3162" s="15">
        <f t="shared" si="99"/>
        <v>2600</v>
      </c>
      <c r="O3162" s="15" t="s">
        <v>12671</v>
      </c>
      <c r="P3162" s="16"/>
    </row>
    <row r="3163" spans="1:16" s="1" customFormat="1" hidden="1" x14ac:dyDescent="0.25">
      <c r="A3163" s="12">
        <f t="shared" si="98"/>
        <v>3162</v>
      </c>
      <c r="B3163" s="12" t="s">
        <v>3144</v>
      </c>
      <c r="C3163" s="13" t="s">
        <v>5805</v>
      </c>
      <c r="D3163" s="13" t="s">
        <v>10351</v>
      </c>
      <c r="E3163" s="13" t="s">
        <v>10387</v>
      </c>
      <c r="F3163" s="12" t="s">
        <v>10388</v>
      </c>
      <c r="G3163" s="13" t="s">
        <v>10389</v>
      </c>
      <c r="H3163" s="12" t="s">
        <v>11789</v>
      </c>
      <c r="I3163" s="12" t="s">
        <v>12230</v>
      </c>
      <c r="J3163" s="12" t="s">
        <v>11620</v>
      </c>
      <c r="K3163" s="14" t="s">
        <v>11621</v>
      </c>
      <c r="L3163" s="15">
        <v>0</v>
      </c>
      <c r="M3163" s="15">
        <v>48900</v>
      </c>
      <c r="N3163" s="15">
        <f t="shared" si="99"/>
        <v>48900</v>
      </c>
      <c r="O3163" s="15" t="s">
        <v>12671</v>
      </c>
      <c r="P3163" s="16"/>
    </row>
    <row r="3164" spans="1:16" s="1" customFormat="1" hidden="1" x14ac:dyDescent="0.25">
      <c r="A3164" s="12">
        <f t="shared" si="98"/>
        <v>3163</v>
      </c>
      <c r="B3164" s="12" t="s">
        <v>4397</v>
      </c>
      <c r="C3164" s="13" t="s">
        <v>9451</v>
      </c>
      <c r="D3164" s="13" t="s">
        <v>10158</v>
      </c>
      <c r="E3164" s="13" t="s">
        <v>10521</v>
      </c>
      <c r="F3164" s="12" t="s">
        <v>10522</v>
      </c>
      <c r="G3164" s="13" t="s">
        <v>9420</v>
      </c>
      <c r="H3164" s="12" t="s">
        <v>11792</v>
      </c>
      <c r="I3164" s="12" t="s">
        <v>12232</v>
      </c>
      <c r="J3164" s="12" t="s">
        <v>10906</v>
      </c>
      <c r="K3164" s="14" t="s">
        <v>12239</v>
      </c>
      <c r="L3164" s="15">
        <v>0</v>
      </c>
      <c r="M3164" s="15">
        <v>300</v>
      </c>
      <c r="N3164" s="15">
        <f t="shared" si="99"/>
        <v>300</v>
      </c>
      <c r="O3164" s="15" t="s">
        <v>12671</v>
      </c>
      <c r="P3164" s="16"/>
    </row>
    <row r="3165" spans="1:16" s="1" customFormat="1" hidden="1" x14ac:dyDescent="0.25">
      <c r="A3165" s="12">
        <f t="shared" si="98"/>
        <v>3164</v>
      </c>
      <c r="B3165" s="12" t="s">
        <v>567</v>
      </c>
      <c r="C3165" s="13" t="s">
        <v>6378</v>
      </c>
      <c r="D3165" s="13" t="s">
        <v>10158</v>
      </c>
      <c r="E3165" s="13" t="s">
        <v>10521</v>
      </c>
      <c r="F3165" s="12" t="s">
        <v>10522</v>
      </c>
      <c r="G3165" s="13" t="s">
        <v>9420</v>
      </c>
      <c r="H3165" s="12" t="s">
        <v>11792</v>
      </c>
      <c r="I3165" s="12" t="s">
        <v>12232</v>
      </c>
      <c r="J3165" s="12" t="s">
        <v>10909</v>
      </c>
      <c r="K3165" s="14" t="s">
        <v>10910</v>
      </c>
      <c r="L3165" s="15">
        <v>0</v>
      </c>
      <c r="M3165" s="15">
        <v>300</v>
      </c>
      <c r="N3165" s="15">
        <f t="shared" si="99"/>
        <v>300</v>
      </c>
      <c r="O3165" s="15" t="s">
        <v>12671</v>
      </c>
      <c r="P3165" s="16"/>
    </row>
    <row r="3166" spans="1:16" s="1" customFormat="1" hidden="1" x14ac:dyDescent="0.25">
      <c r="A3166" s="12">
        <f t="shared" si="98"/>
        <v>3165</v>
      </c>
      <c r="B3166" s="12" t="s">
        <v>4697</v>
      </c>
      <c r="C3166" s="13" t="s">
        <v>9622</v>
      </c>
      <c r="D3166" s="13" t="s">
        <v>10363</v>
      </c>
      <c r="E3166" s="13" t="s">
        <v>10413</v>
      </c>
      <c r="F3166" s="12" t="s">
        <v>10559</v>
      </c>
      <c r="G3166" s="13" t="s">
        <v>10560</v>
      </c>
      <c r="H3166" s="12" t="s">
        <v>11792</v>
      </c>
      <c r="I3166" s="12" t="s">
        <v>12229</v>
      </c>
      <c r="J3166" s="12" t="s">
        <v>11309</v>
      </c>
      <c r="K3166" s="14" t="s">
        <v>11310</v>
      </c>
      <c r="L3166" s="15">
        <v>0</v>
      </c>
      <c r="M3166" s="15">
        <v>100</v>
      </c>
      <c r="N3166" s="15">
        <f t="shared" si="99"/>
        <v>100</v>
      </c>
      <c r="O3166" s="15" t="s">
        <v>12671</v>
      </c>
      <c r="P3166" s="16"/>
    </row>
    <row r="3167" spans="1:16" s="1" customFormat="1" hidden="1" x14ac:dyDescent="0.25">
      <c r="A3167" s="12">
        <f t="shared" si="98"/>
        <v>3166</v>
      </c>
      <c r="B3167" s="12" t="s">
        <v>4165</v>
      </c>
      <c r="C3167" s="13" t="s">
        <v>9312</v>
      </c>
      <c r="D3167" s="13" t="s">
        <v>10355</v>
      </c>
      <c r="E3167" s="13" t="s">
        <v>10459</v>
      </c>
      <c r="F3167" s="12" t="s">
        <v>10496</v>
      </c>
      <c r="G3167" s="13" t="s">
        <v>10497</v>
      </c>
      <c r="H3167" s="12" t="s">
        <v>11792</v>
      </c>
      <c r="I3167" s="12" t="s">
        <v>12229</v>
      </c>
      <c r="J3167" s="12" t="s">
        <v>11608</v>
      </c>
      <c r="K3167" s="14" t="s">
        <v>11609</v>
      </c>
      <c r="L3167" s="15">
        <v>1400</v>
      </c>
      <c r="M3167" s="15">
        <v>0</v>
      </c>
      <c r="N3167" s="15">
        <f t="shared" si="99"/>
        <v>1400</v>
      </c>
      <c r="O3167" s="15" t="s">
        <v>12671</v>
      </c>
      <c r="P3167" s="16"/>
    </row>
    <row r="3168" spans="1:16" s="1" customFormat="1" hidden="1" x14ac:dyDescent="0.25">
      <c r="A3168" s="12">
        <f t="shared" si="98"/>
        <v>3167</v>
      </c>
      <c r="B3168" s="12" t="s">
        <v>3908</v>
      </c>
      <c r="C3168" s="13" t="s">
        <v>7806</v>
      </c>
      <c r="D3168" s="13" t="s">
        <v>10355</v>
      </c>
      <c r="E3168" s="13" t="s">
        <v>10481</v>
      </c>
      <c r="F3168" s="12" t="s">
        <v>10482</v>
      </c>
      <c r="G3168" s="13" t="s">
        <v>10483</v>
      </c>
      <c r="H3168" s="12" t="s">
        <v>11792</v>
      </c>
      <c r="I3168" s="12" t="s">
        <v>12229</v>
      </c>
      <c r="J3168" s="12" t="s">
        <v>11756</v>
      </c>
      <c r="K3168" s="14" t="s">
        <v>11718</v>
      </c>
      <c r="L3168" s="15">
        <v>0</v>
      </c>
      <c r="M3168" s="15">
        <v>100</v>
      </c>
      <c r="N3168" s="15">
        <f t="shared" si="99"/>
        <v>100</v>
      </c>
      <c r="O3168" s="15" t="s">
        <v>12671</v>
      </c>
      <c r="P3168" s="16"/>
    </row>
    <row r="3169" spans="1:16" s="1" customFormat="1" hidden="1" x14ac:dyDescent="0.25">
      <c r="A3169" s="12">
        <f t="shared" si="98"/>
        <v>3168</v>
      </c>
      <c r="B3169" s="12" t="s">
        <v>3775</v>
      </c>
      <c r="C3169" s="13" t="s">
        <v>6923</v>
      </c>
      <c r="D3169" s="13" t="s">
        <v>10158</v>
      </c>
      <c r="E3169" s="13" t="s">
        <v>10158</v>
      </c>
      <c r="F3169" s="12" t="s">
        <v>10404</v>
      </c>
      <c r="G3169" s="13" t="s">
        <v>10405</v>
      </c>
      <c r="H3169" s="12" t="s">
        <v>11792</v>
      </c>
      <c r="I3169" s="12" t="s">
        <v>12229</v>
      </c>
      <c r="J3169" s="12" t="s">
        <v>10831</v>
      </c>
      <c r="K3169" s="14" t="s">
        <v>10832</v>
      </c>
      <c r="L3169" s="15">
        <v>0</v>
      </c>
      <c r="M3169" s="15">
        <v>100</v>
      </c>
      <c r="N3169" s="15">
        <f t="shared" si="99"/>
        <v>100</v>
      </c>
      <c r="O3169" s="15" t="s">
        <v>12671</v>
      </c>
      <c r="P3169" s="16"/>
    </row>
    <row r="3170" spans="1:16" s="1" customFormat="1" hidden="1" x14ac:dyDescent="0.25">
      <c r="A3170" s="12">
        <f t="shared" si="98"/>
        <v>3169</v>
      </c>
      <c r="B3170" s="12" t="s">
        <v>2371</v>
      </c>
      <c r="C3170" s="13" t="s">
        <v>5735</v>
      </c>
      <c r="D3170" s="13" t="s">
        <v>10363</v>
      </c>
      <c r="E3170" s="13" t="s">
        <v>10413</v>
      </c>
      <c r="F3170" s="12" t="s">
        <v>10559</v>
      </c>
      <c r="G3170" s="13" t="s">
        <v>10560</v>
      </c>
      <c r="H3170" s="12" t="s">
        <v>11792</v>
      </c>
      <c r="I3170" s="12" t="s">
        <v>12232</v>
      </c>
      <c r="J3170" s="12" t="s">
        <v>11309</v>
      </c>
      <c r="K3170" s="14" t="s">
        <v>11310</v>
      </c>
      <c r="L3170" s="15">
        <v>0</v>
      </c>
      <c r="M3170" s="15">
        <v>2100</v>
      </c>
      <c r="N3170" s="15">
        <f t="shared" si="99"/>
        <v>2100</v>
      </c>
      <c r="O3170" s="15" t="s">
        <v>12671</v>
      </c>
      <c r="P3170" s="16"/>
    </row>
    <row r="3171" spans="1:16" s="1" customFormat="1" hidden="1" x14ac:dyDescent="0.25">
      <c r="A3171" s="12">
        <f t="shared" si="98"/>
        <v>3170</v>
      </c>
      <c r="B3171" s="12" t="s">
        <v>4826</v>
      </c>
      <c r="C3171" s="13" t="s">
        <v>9688</v>
      </c>
      <c r="D3171" s="13" t="s">
        <v>10158</v>
      </c>
      <c r="E3171" s="13" t="s">
        <v>10367</v>
      </c>
      <c r="F3171" s="12" t="s">
        <v>10515</v>
      </c>
      <c r="G3171" s="13" t="s">
        <v>10516</v>
      </c>
      <c r="H3171" s="12" t="s">
        <v>11792</v>
      </c>
      <c r="I3171" s="12" t="s">
        <v>12233</v>
      </c>
      <c r="J3171" s="12" t="s">
        <v>10865</v>
      </c>
      <c r="K3171" s="14" t="s">
        <v>10866</v>
      </c>
      <c r="L3171" s="15">
        <v>0</v>
      </c>
      <c r="M3171" s="15">
        <v>800</v>
      </c>
      <c r="N3171" s="15">
        <f t="shared" si="99"/>
        <v>800</v>
      </c>
      <c r="O3171" s="15" t="s">
        <v>12671</v>
      </c>
      <c r="P3171" s="16"/>
    </row>
    <row r="3172" spans="1:16" s="1" customFormat="1" hidden="1" x14ac:dyDescent="0.25">
      <c r="A3172" s="12">
        <f t="shared" si="98"/>
        <v>3171</v>
      </c>
      <c r="B3172" s="12" t="s">
        <v>2936</v>
      </c>
      <c r="C3172" s="13" t="s">
        <v>6176</v>
      </c>
      <c r="D3172" s="13" t="s">
        <v>10355</v>
      </c>
      <c r="E3172" s="13" t="s">
        <v>10459</v>
      </c>
      <c r="F3172" s="12" t="s">
        <v>10496</v>
      </c>
      <c r="G3172" s="13" t="s">
        <v>10497</v>
      </c>
      <c r="H3172" s="12" t="s">
        <v>11792</v>
      </c>
      <c r="I3172" s="12" t="s">
        <v>12231</v>
      </c>
      <c r="J3172" s="12" t="s">
        <v>11614</v>
      </c>
      <c r="K3172" s="14" t="s">
        <v>11615</v>
      </c>
      <c r="L3172" s="15">
        <v>0</v>
      </c>
      <c r="M3172" s="15">
        <v>2000</v>
      </c>
      <c r="N3172" s="15">
        <f t="shared" si="99"/>
        <v>2000</v>
      </c>
      <c r="O3172" s="15" t="s">
        <v>12671</v>
      </c>
      <c r="P3172" s="16"/>
    </row>
    <row r="3173" spans="1:16" s="1" customFormat="1" hidden="1" x14ac:dyDescent="0.25">
      <c r="A3173" s="12">
        <f t="shared" si="98"/>
        <v>3172</v>
      </c>
      <c r="B3173" s="12" t="s">
        <v>3923</v>
      </c>
      <c r="C3173" s="13" t="s">
        <v>9172</v>
      </c>
      <c r="D3173" s="13" t="s">
        <v>10158</v>
      </c>
      <c r="E3173" s="13" t="s">
        <v>10500</v>
      </c>
      <c r="F3173" s="12" t="s">
        <v>10503</v>
      </c>
      <c r="G3173" s="13" t="s">
        <v>10504</v>
      </c>
      <c r="H3173" s="12" t="s">
        <v>11792</v>
      </c>
      <c r="I3173" s="12" t="s">
        <v>12229</v>
      </c>
      <c r="J3173" s="12" t="s">
        <v>10877</v>
      </c>
      <c r="K3173" s="14" t="s">
        <v>10878</v>
      </c>
      <c r="L3173" s="15">
        <v>0</v>
      </c>
      <c r="M3173" s="15">
        <v>4400</v>
      </c>
      <c r="N3173" s="15">
        <f t="shared" si="99"/>
        <v>4400</v>
      </c>
      <c r="O3173" s="15" t="s">
        <v>12671</v>
      </c>
      <c r="P3173" s="16"/>
    </row>
    <row r="3174" spans="1:16" s="1" customFormat="1" hidden="1" x14ac:dyDescent="0.25">
      <c r="A3174" s="12">
        <f t="shared" si="98"/>
        <v>3173</v>
      </c>
      <c r="B3174" s="12" t="s">
        <v>4957</v>
      </c>
      <c r="C3174" s="13" t="s">
        <v>9758</v>
      </c>
      <c r="D3174" s="13" t="s">
        <v>10369</v>
      </c>
      <c r="E3174" s="13" t="s">
        <v>10439</v>
      </c>
      <c r="F3174" s="12" t="s">
        <v>10594</v>
      </c>
      <c r="G3174" s="13" t="s">
        <v>10595</v>
      </c>
      <c r="H3174" s="12" t="s">
        <v>11792</v>
      </c>
      <c r="I3174" s="12" t="s">
        <v>12229</v>
      </c>
      <c r="J3174" s="12" t="s">
        <v>11430</v>
      </c>
      <c r="K3174" s="14" t="s">
        <v>11431</v>
      </c>
      <c r="L3174" s="15">
        <v>0</v>
      </c>
      <c r="M3174" s="15">
        <v>100</v>
      </c>
      <c r="N3174" s="15">
        <f t="shared" si="99"/>
        <v>100</v>
      </c>
      <c r="O3174" s="15" t="s">
        <v>12671</v>
      </c>
      <c r="P3174" s="16"/>
    </row>
    <row r="3175" spans="1:16" s="1" customFormat="1" hidden="1" x14ac:dyDescent="0.25">
      <c r="A3175" s="12">
        <f t="shared" si="98"/>
        <v>3174</v>
      </c>
      <c r="B3175" s="12" t="s">
        <v>1162</v>
      </c>
      <c r="C3175" s="13" t="s">
        <v>7631</v>
      </c>
      <c r="D3175" s="13" t="s">
        <v>10369</v>
      </c>
      <c r="E3175" s="13" t="s">
        <v>10439</v>
      </c>
      <c r="F3175" s="12" t="s">
        <v>10594</v>
      </c>
      <c r="G3175" s="13" t="s">
        <v>10595</v>
      </c>
      <c r="H3175" s="12" t="s">
        <v>11792</v>
      </c>
      <c r="I3175" s="12" t="s">
        <v>12232</v>
      </c>
      <c r="J3175" s="12" t="s">
        <v>11409</v>
      </c>
      <c r="K3175" s="14" t="s">
        <v>11410</v>
      </c>
      <c r="L3175" s="15">
        <v>0</v>
      </c>
      <c r="M3175" s="15">
        <v>400</v>
      </c>
      <c r="N3175" s="15">
        <f t="shared" si="99"/>
        <v>400</v>
      </c>
      <c r="O3175" s="15" t="s">
        <v>12671</v>
      </c>
      <c r="P3175" s="16"/>
    </row>
    <row r="3176" spans="1:16" s="1" customFormat="1" hidden="1" x14ac:dyDescent="0.25">
      <c r="A3176" s="12">
        <f t="shared" si="98"/>
        <v>3175</v>
      </c>
      <c r="B3176" s="12" t="s">
        <v>4845</v>
      </c>
      <c r="C3176" s="13" t="s">
        <v>9701</v>
      </c>
      <c r="D3176" s="13" t="s">
        <v>10158</v>
      </c>
      <c r="E3176" s="13" t="s">
        <v>10521</v>
      </c>
      <c r="F3176" s="12" t="s">
        <v>10522</v>
      </c>
      <c r="G3176" s="13" t="s">
        <v>9420</v>
      </c>
      <c r="H3176" s="12" t="s">
        <v>11792</v>
      </c>
      <c r="I3176" s="12" t="s">
        <v>12229</v>
      </c>
      <c r="J3176" s="12" t="s">
        <v>11707</v>
      </c>
      <c r="K3176" s="14" t="s">
        <v>11708</v>
      </c>
      <c r="L3176" s="15">
        <v>0</v>
      </c>
      <c r="M3176" s="15">
        <v>300</v>
      </c>
      <c r="N3176" s="15">
        <f t="shared" si="99"/>
        <v>300</v>
      </c>
      <c r="O3176" s="15" t="s">
        <v>12671</v>
      </c>
      <c r="P3176" s="16"/>
    </row>
    <row r="3177" spans="1:16" s="1" customFormat="1" hidden="1" x14ac:dyDescent="0.25">
      <c r="A3177" s="12">
        <f t="shared" si="98"/>
        <v>3176</v>
      </c>
      <c r="B3177" s="12" t="s">
        <v>315</v>
      </c>
      <c r="C3177" s="13" t="s">
        <v>5855</v>
      </c>
      <c r="D3177" s="13" t="s">
        <v>10351</v>
      </c>
      <c r="E3177" s="13" t="s">
        <v>10390</v>
      </c>
      <c r="F3177" s="12" t="s">
        <v>10391</v>
      </c>
      <c r="G3177" s="13" t="s">
        <v>8404</v>
      </c>
      <c r="H3177" s="12" t="s">
        <v>11792</v>
      </c>
      <c r="I3177" s="12" t="s">
        <v>12229</v>
      </c>
      <c r="J3177" s="12" t="s">
        <v>11076</v>
      </c>
      <c r="K3177" s="14" t="s">
        <v>11077</v>
      </c>
      <c r="L3177" s="15">
        <v>0</v>
      </c>
      <c r="M3177" s="15">
        <v>600</v>
      </c>
      <c r="N3177" s="15">
        <f t="shared" si="99"/>
        <v>600</v>
      </c>
      <c r="O3177" s="15" t="s">
        <v>12671</v>
      </c>
      <c r="P3177" s="16"/>
    </row>
    <row r="3178" spans="1:16" s="1" customFormat="1" hidden="1" x14ac:dyDescent="0.25">
      <c r="A3178" s="12">
        <f t="shared" si="98"/>
        <v>3177</v>
      </c>
      <c r="B3178" s="12" t="s">
        <v>3517</v>
      </c>
      <c r="C3178" s="13" t="s">
        <v>8940</v>
      </c>
      <c r="D3178" s="13" t="s">
        <v>10351</v>
      </c>
      <c r="E3178" s="13" t="s">
        <v>10390</v>
      </c>
      <c r="F3178" s="12" t="s">
        <v>10391</v>
      </c>
      <c r="G3178" s="13" t="s">
        <v>8404</v>
      </c>
      <c r="H3178" s="12" t="s">
        <v>11792</v>
      </c>
      <c r="I3178" s="12" t="s">
        <v>12229</v>
      </c>
      <c r="J3178" s="12" t="s">
        <v>11080</v>
      </c>
      <c r="K3178" s="14" t="s">
        <v>11081</v>
      </c>
      <c r="L3178" s="15">
        <v>0</v>
      </c>
      <c r="M3178" s="15">
        <v>2450</v>
      </c>
      <c r="N3178" s="15">
        <f t="shared" si="99"/>
        <v>2450</v>
      </c>
      <c r="O3178" s="15" t="s">
        <v>12671</v>
      </c>
      <c r="P3178" s="16"/>
    </row>
    <row r="3179" spans="1:16" s="1" customFormat="1" hidden="1" x14ac:dyDescent="0.25">
      <c r="A3179" s="12">
        <f t="shared" si="98"/>
        <v>3178</v>
      </c>
      <c r="B3179" s="12" t="s">
        <v>2697</v>
      </c>
      <c r="C3179" s="13" t="s">
        <v>8467</v>
      </c>
      <c r="D3179" s="13" t="s">
        <v>10158</v>
      </c>
      <c r="E3179" s="13" t="s">
        <v>10521</v>
      </c>
      <c r="F3179" s="12" t="s">
        <v>10522</v>
      </c>
      <c r="G3179" s="13" t="s">
        <v>9420</v>
      </c>
      <c r="H3179" s="12" t="s">
        <v>11792</v>
      </c>
      <c r="I3179" s="12" t="s">
        <v>12232</v>
      </c>
      <c r="J3179" s="12" t="s">
        <v>11707</v>
      </c>
      <c r="K3179" s="14" t="s">
        <v>11708</v>
      </c>
      <c r="L3179" s="15">
        <v>0</v>
      </c>
      <c r="M3179" s="15">
        <v>500</v>
      </c>
      <c r="N3179" s="15">
        <f t="shared" si="99"/>
        <v>500</v>
      </c>
      <c r="O3179" s="15" t="s">
        <v>12671</v>
      </c>
      <c r="P3179" s="16"/>
    </row>
    <row r="3180" spans="1:16" s="1" customFormat="1" hidden="1" x14ac:dyDescent="0.25">
      <c r="A3180" s="12">
        <f t="shared" si="98"/>
        <v>3179</v>
      </c>
      <c r="B3180" s="12" t="s">
        <v>570</v>
      </c>
      <c r="C3180" s="13" t="s">
        <v>6368</v>
      </c>
      <c r="D3180" s="13" t="s">
        <v>10158</v>
      </c>
      <c r="E3180" s="13" t="s">
        <v>10521</v>
      </c>
      <c r="F3180" s="12" t="s">
        <v>10522</v>
      </c>
      <c r="G3180" s="13" t="s">
        <v>9420</v>
      </c>
      <c r="H3180" s="12" t="s">
        <v>11792</v>
      </c>
      <c r="I3180" s="12" t="s">
        <v>12231</v>
      </c>
      <c r="J3180" s="12" t="s">
        <v>10907</v>
      </c>
      <c r="K3180" s="14" t="s">
        <v>10908</v>
      </c>
      <c r="L3180" s="15">
        <v>0</v>
      </c>
      <c r="M3180" s="15">
        <v>1100</v>
      </c>
      <c r="N3180" s="15">
        <f t="shared" si="99"/>
        <v>1100</v>
      </c>
      <c r="O3180" s="15" t="s">
        <v>12671</v>
      </c>
      <c r="P3180" s="16"/>
    </row>
    <row r="3181" spans="1:16" s="1" customFormat="1" hidden="1" x14ac:dyDescent="0.25">
      <c r="A3181" s="12">
        <f t="shared" si="98"/>
        <v>3180</v>
      </c>
      <c r="B3181" s="12" t="s">
        <v>1540</v>
      </c>
      <c r="C3181" s="13" t="s">
        <v>7816</v>
      </c>
      <c r="D3181" s="13" t="s">
        <v>10369</v>
      </c>
      <c r="E3181" s="13" t="s">
        <v>10370</v>
      </c>
      <c r="F3181" s="12" t="s">
        <v>10462</v>
      </c>
      <c r="G3181" s="13" t="s">
        <v>10463</v>
      </c>
      <c r="H3181" s="12" t="s">
        <v>11792</v>
      </c>
      <c r="I3181" s="12" t="s">
        <v>12229</v>
      </c>
      <c r="J3181" s="12" t="s">
        <v>11420</v>
      </c>
      <c r="K3181" s="14" t="s">
        <v>11421</v>
      </c>
      <c r="L3181" s="15">
        <v>0</v>
      </c>
      <c r="M3181" s="15">
        <v>200</v>
      </c>
      <c r="N3181" s="15">
        <f t="shared" si="99"/>
        <v>200</v>
      </c>
      <c r="O3181" s="15" t="s">
        <v>12671</v>
      </c>
      <c r="P3181" s="16"/>
    </row>
    <row r="3182" spans="1:16" s="1" customFormat="1" hidden="1" x14ac:dyDescent="0.25">
      <c r="A3182" s="12">
        <f t="shared" si="98"/>
        <v>3181</v>
      </c>
      <c r="B3182" s="12" t="s">
        <v>3629</v>
      </c>
      <c r="C3182" s="13" t="s">
        <v>7044</v>
      </c>
      <c r="D3182" s="13" t="s">
        <v>10363</v>
      </c>
      <c r="E3182" s="13" t="s">
        <v>10406</v>
      </c>
      <c r="F3182" s="12" t="s">
        <v>10407</v>
      </c>
      <c r="G3182" s="13" t="s">
        <v>5703</v>
      </c>
      <c r="H3182" s="12" t="s">
        <v>11792</v>
      </c>
      <c r="I3182" s="12" t="s">
        <v>12229</v>
      </c>
      <c r="J3182" s="12" t="s">
        <v>11785</v>
      </c>
      <c r="K3182" s="14" t="s">
        <v>11786</v>
      </c>
      <c r="L3182" s="15">
        <v>0</v>
      </c>
      <c r="M3182" s="15">
        <v>1000</v>
      </c>
      <c r="N3182" s="15">
        <f t="shared" si="99"/>
        <v>1000</v>
      </c>
      <c r="O3182" s="15" t="s">
        <v>12671</v>
      </c>
      <c r="P3182" s="16"/>
    </row>
    <row r="3183" spans="1:16" s="1" customFormat="1" hidden="1" x14ac:dyDescent="0.25">
      <c r="A3183" s="12">
        <f t="shared" si="98"/>
        <v>3182</v>
      </c>
      <c r="B3183" s="12" t="s">
        <v>1969</v>
      </c>
      <c r="C3183" s="13" t="s">
        <v>8030</v>
      </c>
      <c r="D3183" s="13" t="s">
        <v>10158</v>
      </c>
      <c r="E3183" s="13" t="s">
        <v>10470</v>
      </c>
      <c r="F3183" s="12" t="s">
        <v>10555</v>
      </c>
      <c r="G3183" s="13" t="s">
        <v>5916</v>
      </c>
      <c r="H3183" s="12" t="s">
        <v>11792</v>
      </c>
      <c r="I3183" s="12" t="s">
        <v>12230</v>
      </c>
      <c r="J3183" s="12" t="s">
        <v>10921</v>
      </c>
      <c r="K3183" s="14" t="s">
        <v>10922</v>
      </c>
      <c r="L3183" s="15">
        <v>0</v>
      </c>
      <c r="M3183" s="15">
        <v>17600</v>
      </c>
      <c r="N3183" s="15">
        <f t="shared" si="99"/>
        <v>17600</v>
      </c>
      <c r="O3183" s="15" t="s">
        <v>12671</v>
      </c>
      <c r="P3183" s="16"/>
    </row>
    <row r="3184" spans="1:16" s="1" customFormat="1" hidden="1" x14ac:dyDescent="0.25">
      <c r="A3184" s="12">
        <f t="shared" si="98"/>
        <v>3183</v>
      </c>
      <c r="B3184" s="12" t="s">
        <v>2402</v>
      </c>
      <c r="C3184" s="13" t="s">
        <v>8297</v>
      </c>
      <c r="D3184" s="13" t="s">
        <v>10158</v>
      </c>
      <c r="E3184" s="13" t="s">
        <v>10521</v>
      </c>
      <c r="F3184" s="12" t="s">
        <v>10522</v>
      </c>
      <c r="G3184" s="13" t="s">
        <v>9420</v>
      </c>
      <c r="H3184" s="12" t="s">
        <v>11792</v>
      </c>
      <c r="I3184" s="12" t="s">
        <v>12229</v>
      </c>
      <c r="J3184" s="12" t="s">
        <v>10907</v>
      </c>
      <c r="K3184" s="14" t="s">
        <v>10908</v>
      </c>
      <c r="L3184" s="15">
        <v>0</v>
      </c>
      <c r="M3184" s="15">
        <v>500</v>
      </c>
      <c r="N3184" s="15">
        <f t="shared" si="99"/>
        <v>500</v>
      </c>
      <c r="O3184" s="15" t="s">
        <v>12671</v>
      </c>
      <c r="P3184" s="16"/>
    </row>
    <row r="3185" spans="1:16" s="1" customFormat="1" hidden="1" x14ac:dyDescent="0.25">
      <c r="A3185" s="12">
        <f t="shared" si="98"/>
        <v>3184</v>
      </c>
      <c r="B3185" s="12" t="s">
        <v>580</v>
      </c>
      <c r="C3185" s="13" t="s">
        <v>6006</v>
      </c>
      <c r="D3185" s="13" t="s">
        <v>10158</v>
      </c>
      <c r="E3185" s="13" t="s">
        <v>10521</v>
      </c>
      <c r="F3185" s="12" t="s">
        <v>10572</v>
      </c>
      <c r="G3185" s="13" t="s">
        <v>6006</v>
      </c>
      <c r="H3185" s="12" t="s">
        <v>11790</v>
      </c>
      <c r="I3185" s="12" t="s">
        <v>12231</v>
      </c>
      <c r="J3185" s="12" t="s">
        <v>10893</v>
      </c>
      <c r="K3185" s="14" t="s">
        <v>10894</v>
      </c>
      <c r="L3185" s="15">
        <v>250</v>
      </c>
      <c r="M3185" s="15">
        <v>5500</v>
      </c>
      <c r="N3185" s="15">
        <f t="shared" si="99"/>
        <v>5750</v>
      </c>
      <c r="O3185" s="15" t="s">
        <v>12671</v>
      </c>
      <c r="P3185" s="16"/>
    </row>
    <row r="3186" spans="1:16" s="1" customFormat="1" hidden="1" x14ac:dyDescent="0.25">
      <c r="A3186" s="12">
        <f t="shared" si="98"/>
        <v>3185</v>
      </c>
      <c r="B3186" s="12" t="s">
        <v>4874</v>
      </c>
      <c r="C3186" s="13" t="s">
        <v>9709</v>
      </c>
      <c r="D3186" s="13" t="s">
        <v>10158</v>
      </c>
      <c r="E3186" s="13" t="s">
        <v>10470</v>
      </c>
      <c r="F3186" s="12" t="s">
        <v>10555</v>
      </c>
      <c r="G3186" s="13" t="s">
        <v>5916</v>
      </c>
      <c r="H3186" s="12" t="s">
        <v>11792</v>
      </c>
      <c r="I3186" s="12" t="s">
        <v>12230</v>
      </c>
      <c r="J3186" s="12" t="s">
        <v>10921</v>
      </c>
      <c r="K3186" s="14" t="s">
        <v>10922</v>
      </c>
      <c r="L3186" s="15">
        <v>800</v>
      </c>
      <c r="M3186" s="15">
        <v>11200</v>
      </c>
      <c r="N3186" s="15">
        <f t="shared" si="99"/>
        <v>12000</v>
      </c>
      <c r="O3186" s="15" t="s">
        <v>12671</v>
      </c>
      <c r="P3186" s="16"/>
    </row>
    <row r="3187" spans="1:16" s="1" customFormat="1" hidden="1" x14ac:dyDescent="0.25">
      <c r="A3187" s="12">
        <f t="shared" si="98"/>
        <v>3186</v>
      </c>
      <c r="B3187" s="12" t="s">
        <v>4277</v>
      </c>
      <c r="C3187" s="13" t="s">
        <v>9379</v>
      </c>
      <c r="D3187" s="13" t="s">
        <v>10158</v>
      </c>
      <c r="E3187" s="13" t="s">
        <v>10470</v>
      </c>
      <c r="F3187" s="12" t="s">
        <v>10555</v>
      </c>
      <c r="G3187" s="13" t="s">
        <v>5916</v>
      </c>
      <c r="H3187" s="12" t="s">
        <v>11792</v>
      </c>
      <c r="I3187" s="12" t="s">
        <v>12229</v>
      </c>
      <c r="J3187" s="12" t="s">
        <v>10921</v>
      </c>
      <c r="K3187" s="14" t="s">
        <v>10922</v>
      </c>
      <c r="L3187" s="15">
        <v>0</v>
      </c>
      <c r="M3187" s="15">
        <v>2200</v>
      </c>
      <c r="N3187" s="15">
        <f t="shared" si="99"/>
        <v>2200</v>
      </c>
      <c r="O3187" s="15" t="s">
        <v>12671</v>
      </c>
      <c r="P3187" s="16"/>
    </row>
    <row r="3188" spans="1:16" s="1" customFormat="1" hidden="1" x14ac:dyDescent="0.25">
      <c r="A3188" s="12">
        <f t="shared" si="98"/>
        <v>3187</v>
      </c>
      <c r="B3188" s="12" t="s">
        <v>4875</v>
      </c>
      <c r="C3188" s="13" t="s">
        <v>9710</v>
      </c>
      <c r="D3188" s="13" t="s">
        <v>10158</v>
      </c>
      <c r="E3188" s="13" t="s">
        <v>10470</v>
      </c>
      <c r="F3188" s="12" t="s">
        <v>10555</v>
      </c>
      <c r="G3188" s="13" t="s">
        <v>5916</v>
      </c>
      <c r="H3188" s="12" t="s">
        <v>11792</v>
      </c>
      <c r="I3188" s="12" t="s">
        <v>12230</v>
      </c>
      <c r="J3188" s="12" t="s">
        <v>10921</v>
      </c>
      <c r="K3188" s="14" t="s">
        <v>10922</v>
      </c>
      <c r="L3188" s="15">
        <v>0</v>
      </c>
      <c r="M3188" s="15">
        <v>150</v>
      </c>
      <c r="N3188" s="15">
        <f t="shared" si="99"/>
        <v>150</v>
      </c>
      <c r="O3188" s="15" t="s">
        <v>12671</v>
      </c>
      <c r="P3188" s="16"/>
    </row>
    <row r="3189" spans="1:16" s="1" customFormat="1" hidden="1" x14ac:dyDescent="0.25">
      <c r="A3189" s="12">
        <f t="shared" si="98"/>
        <v>3188</v>
      </c>
      <c r="B3189" s="12" t="s">
        <v>3531</v>
      </c>
      <c r="C3189" s="13" t="s">
        <v>7713</v>
      </c>
      <c r="D3189" s="13" t="s">
        <v>10369</v>
      </c>
      <c r="E3189" s="13" t="s">
        <v>10370</v>
      </c>
      <c r="F3189" s="12" t="s">
        <v>10462</v>
      </c>
      <c r="G3189" s="13" t="s">
        <v>10463</v>
      </c>
      <c r="H3189" s="12" t="s">
        <v>11792</v>
      </c>
      <c r="I3189" s="12" t="s">
        <v>12230</v>
      </c>
      <c r="J3189" s="12" t="s">
        <v>11323</v>
      </c>
      <c r="K3189" s="14" t="s">
        <v>11324</v>
      </c>
      <c r="L3189" s="15">
        <v>0</v>
      </c>
      <c r="M3189" s="15">
        <v>500</v>
      </c>
      <c r="N3189" s="15">
        <f t="shared" si="99"/>
        <v>500</v>
      </c>
      <c r="O3189" s="15" t="s">
        <v>12671</v>
      </c>
      <c r="P3189" s="16"/>
    </row>
    <row r="3190" spans="1:16" s="1" customFormat="1" hidden="1" x14ac:dyDescent="0.25">
      <c r="A3190" s="12">
        <f t="shared" si="98"/>
        <v>3189</v>
      </c>
      <c r="B3190" s="12" t="s">
        <v>2481</v>
      </c>
      <c r="C3190" s="13" t="s">
        <v>5983</v>
      </c>
      <c r="D3190" s="13" t="s">
        <v>10363</v>
      </c>
      <c r="E3190" s="13" t="s">
        <v>10416</v>
      </c>
      <c r="F3190" s="12" t="s">
        <v>10524</v>
      </c>
      <c r="G3190" s="13" t="s">
        <v>10525</v>
      </c>
      <c r="H3190" s="12" t="s">
        <v>11792</v>
      </c>
      <c r="I3190" s="12" t="s">
        <v>12230</v>
      </c>
      <c r="J3190" s="12" t="s">
        <v>11251</v>
      </c>
      <c r="K3190" s="14" t="s">
        <v>11252</v>
      </c>
      <c r="L3190" s="15">
        <v>0</v>
      </c>
      <c r="M3190" s="15">
        <v>1200</v>
      </c>
      <c r="N3190" s="15">
        <f t="shared" si="99"/>
        <v>1200</v>
      </c>
      <c r="O3190" s="15" t="s">
        <v>12671</v>
      </c>
      <c r="P3190" s="16"/>
    </row>
    <row r="3191" spans="1:16" s="1" customFormat="1" hidden="1" x14ac:dyDescent="0.25">
      <c r="A3191" s="12">
        <f t="shared" si="98"/>
        <v>3190</v>
      </c>
      <c r="B3191" s="12" t="s">
        <v>581</v>
      </c>
      <c r="C3191" s="13" t="s">
        <v>7313</v>
      </c>
      <c r="D3191" s="13" t="s">
        <v>10158</v>
      </c>
      <c r="E3191" s="13" t="s">
        <v>10521</v>
      </c>
      <c r="F3191" s="12" t="s">
        <v>10572</v>
      </c>
      <c r="G3191" s="13" t="s">
        <v>6006</v>
      </c>
      <c r="H3191" s="12" t="s">
        <v>11792</v>
      </c>
      <c r="I3191" s="12" t="s">
        <v>12232</v>
      </c>
      <c r="J3191" s="12" t="s">
        <v>10893</v>
      </c>
      <c r="K3191" s="14" t="s">
        <v>10894</v>
      </c>
      <c r="L3191" s="15">
        <v>0</v>
      </c>
      <c r="M3191" s="15">
        <v>290</v>
      </c>
      <c r="N3191" s="15">
        <f t="shared" si="99"/>
        <v>290</v>
      </c>
      <c r="O3191" s="15" t="s">
        <v>12671</v>
      </c>
      <c r="P3191" s="16"/>
    </row>
    <row r="3192" spans="1:16" s="1" customFormat="1" hidden="1" x14ac:dyDescent="0.25">
      <c r="A3192" s="12">
        <f t="shared" si="98"/>
        <v>3191</v>
      </c>
      <c r="B3192" s="12" t="s">
        <v>2334</v>
      </c>
      <c r="C3192" s="13" t="s">
        <v>8254</v>
      </c>
      <c r="D3192" s="13" t="s">
        <v>10158</v>
      </c>
      <c r="E3192" s="13" t="s">
        <v>10521</v>
      </c>
      <c r="F3192" s="12" t="s">
        <v>10572</v>
      </c>
      <c r="G3192" s="13" t="s">
        <v>6006</v>
      </c>
      <c r="H3192" s="12" t="s">
        <v>11792</v>
      </c>
      <c r="I3192" s="12" t="s">
        <v>12232</v>
      </c>
      <c r="J3192" s="12" t="s">
        <v>10895</v>
      </c>
      <c r="K3192" s="14" t="s">
        <v>12323</v>
      </c>
      <c r="L3192" s="15">
        <v>0</v>
      </c>
      <c r="M3192" s="15">
        <v>90</v>
      </c>
      <c r="N3192" s="15">
        <f t="shared" si="99"/>
        <v>90</v>
      </c>
      <c r="O3192" s="15" t="s">
        <v>12671</v>
      </c>
      <c r="P3192" s="16"/>
    </row>
    <row r="3193" spans="1:16" s="1" customFormat="1" hidden="1" x14ac:dyDescent="0.25">
      <c r="A3193" s="12">
        <f t="shared" si="98"/>
        <v>3192</v>
      </c>
      <c r="B3193" s="12" t="s">
        <v>2956</v>
      </c>
      <c r="C3193" s="13" t="s">
        <v>8616</v>
      </c>
      <c r="D3193" s="13" t="s">
        <v>10369</v>
      </c>
      <c r="E3193" s="13" t="s">
        <v>10439</v>
      </c>
      <c r="F3193" s="12" t="s">
        <v>10594</v>
      </c>
      <c r="G3193" s="13" t="s">
        <v>10595</v>
      </c>
      <c r="H3193" s="12" t="s">
        <v>11792</v>
      </c>
      <c r="I3193" s="12" t="s">
        <v>12229</v>
      </c>
      <c r="J3193" s="12" t="s">
        <v>11409</v>
      </c>
      <c r="K3193" s="14" t="s">
        <v>11410</v>
      </c>
      <c r="L3193" s="15">
        <v>0</v>
      </c>
      <c r="M3193" s="15">
        <v>150</v>
      </c>
      <c r="N3193" s="15">
        <f t="shared" si="99"/>
        <v>150</v>
      </c>
      <c r="O3193" s="15" t="s">
        <v>12671</v>
      </c>
      <c r="P3193" s="16"/>
    </row>
    <row r="3194" spans="1:16" s="1" customFormat="1" hidden="1" x14ac:dyDescent="0.25">
      <c r="A3194" s="12">
        <f t="shared" si="98"/>
        <v>3193</v>
      </c>
      <c r="B3194" s="12" t="s">
        <v>10811</v>
      </c>
      <c r="C3194" s="13" t="s">
        <v>8793</v>
      </c>
      <c r="D3194" s="13" t="s">
        <v>10158</v>
      </c>
      <c r="E3194" s="13" t="s">
        <v>10470</v>
      </c>
      <c r="F3194" s="12" t="s">
        <v>10555</v>
      </c>
      <c r="G3194" s="13" t="s">
        <v>5916</v>
      </c>
      <c r="H3194" s="12" t="s">
        <v>11792</v>
      </c>
      <c r="I3194" s="12" t="s">
        <v>12230</v>
      </c>
      <c r="J3194" s="12" t="s">
        <v>10915</v>
      </c>
      <c r="K3194" s="14" t="s">
        <v>10916</v>
      </c>
      <c r="L3194" s="15">
        <v>100</v>
      </c>
      <c r="M3194" s="15">
        <v>250</v>
      </c>
      <c r="N3194" s="15">
        <f t="shared" si="99"/>
        <v>350</v>
      </c>
      <c r="O3194" s="15" t="s">
        <v>12671</v>
      </c>
      <c r="P3194" s="16"/>
    </row>
    <row r="3195" spans="1:16" s="1" customFormat="1" hidden="1" x14ac:dyDescent="0.25">
      <c r="A3195" s="12">
        <f t="shared" si="98"/>
        <v>3194</v>
      </c>
      <c r="B3195" s="12" t="s">
        <v>712</v>
      </c>
      <c r="C3195" s="13" t="s">
        <v>6196</v>
      </c>
      <c r="D3195" s="13" t="s">
        <v>10158</v>
      </c>
      <c r="E3195" s="13" t="s">
        <v>10470</v>
      </c>
      <c r="F3195" s="12" t="s">
        <v>10555</v>
      </c>
      <c r="G3195" s="13" t="s">
        <v>5916</v>
      </c>
      <c r="H3195" s="12" t="s">
        <v>11792</v>
      </c>
      <c r="I3195" s="12" t="s">
        <v>12230</v>
      </c>
      <c r="J3195" s="12" t="s">
        <v>10919</v>
      </c>
      <c r="K3195" s="14" t="s">
        <v>10920</v>
      </c>
      <c r="L3195" s="15">
        <v>0</v>
      </c>
      <c r="M3195" s="15">
        <v>8800</v>
      </c>
      <c r="N3195" s="15">
        <f t="shared" si="99"/>
        <v>8800</v>
      </c>
      <c r="O3195" s="15" t="s">
        <v>12671</v>
      </c>
      <c r="P3195" s="16"/>
    </row>
    <row r="3196" spans="1:16" s="1" customFormat="1" hidden="1" x14ac:dyDescent="0.25">
      <c r="A3196" s="12">
        <f t="shared" si="98"/>
        <v>3195</v>
      </c>
      <c r="B3196" s="12" t="s">
        <v>1160</v>
      </c>
      <c r="C3196" s="13" t="s">
        <v>5737</v>
      </c>
      <c r="D3196" s="13" t="s">
        <v>10369</v>
      </c>
      <c r="E3196" s="13" t="s">
        <v>10439</v>
      </c>
      <c r="F3196" s="12" t="s">
        <v>10594</v>
      </c>
      <c r="G3196" s="13" t="s">
        <v>10595</v>
      </c>
      <c r="H3196" s="12" t="s">
        <v>11792</v>
      </c>
      <c r="I3196" s="12" t="s">
        <v>12229</v>
      </c>
      <c r="J3196" s="12" t="s">
        <v>11409</v>
      </c>
      <c r="K3196" s="14" t="s">
        <v>11410</v>
      </c>
      <c r="L3196" s="15">
        <v>0</v>
      </c>
      <c r="M3196" s="15">
        <v>400</v>
      </c>
      <c r="N3196" s="15">
        <f t="shared" si="99"/>
        <v>400</v>
      </c>
      <c r="O3196" s="15" t="s">
        <v>12671</v>
      </c>
      <c r="P3196" s="16"/>
    </row>
    <row r="3197" spans="1:16" s="1" customFormat="1" hidden="1" x14ac:dyDescent="0.25">
      <c r="A3197" s="12">
        <f t="shared" si="98"/>
        <v>3196</v>
      </c>
      <c r="B3197" s="12" t="s">
        <v>3196</v>
      </c>
      <c r="C3197" s="13" t="s">
        <v>6804</v>
      </c>
      <c r="D3197" s="13" t="s">
        <v>10369</v>
      </c>
      <c r="E3197" s="13" t="s">
        <v>10439</v>
      </c>
      <c r="F3197" s="12" t="s">
        <v>10594</v>
      </c>
      <c r="G3197" s="13" t="s">
        <v>10595</v>
      </c>
      <c r="H3197" s="12" t="s">
        <v>11792</v>
      </c>
      <c r="I3197" s="12" t="s">
        <v>12232</v>
      </c>
      <c r="J3197" s="12" t="s">
        <v>11409</v>
      </c>
      <c r="K3197" s="14" t="s">
        <v>11410</v>
      </c>
      <c r="L3197" s="15">
        <v>0</v>
      </c>
      <c r="M3197" s="15">
        <v>300</v>
      </c>
      <c r="N3197" s="15">
        <f t="shared" si="99"/>
        <v>300</v>
      </c>
      <c r="O3197" s="15" t="s">
        <v>12671</v>
      </c>
      <c r="P3197" s="16"/>
    </row>
    <row r="3198" spans="1:16" s="1" customFormat="1" hidden="1" x14ac:dyDescent="0.25">
      <c r="A3198" s="12">
        <f t="shared" si="98"/>
        <v>3197</v>
      </c>
      <c r="B3198" s="12" t="s">
        <v>2526</v>
      </c>
      <c r="C3198" s="13" t="s">
        <v>6175</v>
      </c>
      <c r="D3198" s="13" t="s">
        <v>10355</v>
      </c>
      <c r="E3198" s="13" t="s">
        <v>10477</v>
      </c>
      <c r="F3198" s="12" t="s">
        <v>10579</v>
      </c>
      <c r="G3198" s="13" t="s">
        <v>5737</v>
      </c>
      <c r="H3198" s="12" t="s">
        <v>11792</v>
      </c>
      <c r="I3198" s="12" t="s">
        <v>12232</v>
      </c>
      <c r="J3198" s="12" t="s">
        <v>11689</v>
      </c>
      <c r="K3198" s="14" t="s">
        <v>11690</v>
      </c>
      <c r="L3198" s="15">
        <v>0</v>
      </c>
      <c r="M3198" s="15">
        <v>350</v>
      </c>
      <c r="N3198" s="15">
        <f t="shared" si="99"/>
        <v>350</v>
      </c>
      <c r="O3198" s="15" t="s">
        <v>12671</v>
      </c>
      <c r="P3198" s="16"/>
    </row>
    <row r="3199" spans="1:16" s="1" customFormat="1" hidden="1" x14ac:dyDescent="0.25">
      <c r="A3199" s="12">
        <f t="shared" si="98"/>
        <v>3198</v>
      </c>
      <c r="B3199" s="12" t="s">
        <v>4927</v>
      </c>
      <c r="C3199" s="13" t="s">
        <v>8104</v>
      </c>
      <c r="D3199" s="13" t="s">
        <v>10355</v>
      </c>
      <c r="E3199" s="13" t="s">
        <v>10477</v>
      </c>
      <c r="F3199" s="12" t="s">
        <v>10579</v>
      </c>
      <c r="G3199" s="13" t="s">
        <v>5737</v>
      </c>
      <c r="H3199" s="12" t="s">
        <v>11792</v>
      </c>
      <c r="I3199" s="12" t="s">
        <v>12229</v>
      </c>
      <c r="J3199" s="12" t="s">
        <v>11689</v>
      </c>
      <c r="K3199" s="14" t="s">
        <v>11690</v>
      </c>
      <c r="L3199" s="15">
        <v>0</v>
      </c>
      <c r="M3199" s="15">
        <v>250</v>
      </c>
      <c r="N3199" s="15">
        <f t="shared" si="99"/>
        <v>250</v>
      </c>
      <c r="O3199" s="15" t="s">
        <v>12671</v>
      </c>
      <c r="P3199" s="16"/>
    </row>
    <row r="3200" spans="1:16" s="1" customFormat="1" hidden="1" x14ac:dyDescent="0.25">
      <c r="A3200" s="12">
        <f t="shared" si="98"/>
        <v>3199</v>
      </c>
      <c r="B3200" s="12" t="s">
        <v>2811</v>
      </c>
      <c r="C3200" s="13" t="s">
        <v>6358</v>
      </c>
      <c r="D3200" s="13" t="s">
        <v>10355</v>
      </c>
      <c r="E3200" s="13" t="s">
        <v>10459</v>
      </c>
      <c r="F3200" s="12" t="s">
        <v>10496</v>
      </c>
      <c r="G3200" s="13" t="s">
        <v>10497</v>
      </c>
      <c r="H3200" s="12" t="s">
        <v>11792</v>
      </c>
      <c r="I3200" s="12" t="s">
        <v>12230</v>
      </c>
      <c r="J3200" s="12" t="s">
        <v>11614</v>
      </c>
      <c r="K3200" s="14" t="s">
        <v>11615</v>
      </c>
      <c r="L3200" s="15">
        <v>150</v>
      </c>
      <c r="M3200" s="15">
        <v>1800</v>
      </c>
      <c r="N3200" s="15">
        <f t="shared" si="99"/>
        <v>1950</v>
      </c>
      <c r="O3200" s="15" t="s">
        <v>12671</v>
      </c>
      <c r="P3200" s="16"/>
    </row>
    <row r="3201" spans="1:16" s="1" customFormat="1" hidden="1" x14ac:dyDescent="0.25">
      <c r="A3201" s="12">
        <f t="shared" si="98"/>
        <v>3200</v>
      </c>
      <c r="B3201" s="12" t="s">
        <v>4503</v>
      </c>
      <c r="C3201" s="13" t="s">
        <v>9508</v>
      </c>
      <c r="D3201" s="13" t="s">
        <v>10355</v>
      </c>
      <c r="E3201" s="13" t="s">
        <v>10459</v>
      </c>
      <c r="F3201" s="12" t="s">
        <v>10496</v>
      </c>
      <c r="G3201" s="13" t="s">
        <v>10497</v>
      </c>
      <c r="H3201" s="12" t="s">
        <v>11792</v>
      </c>
      <c r="I3201" s="12" t="s">
        <v>12232</v>
      </c>
      <c r="J3201" s="12" t="s">
        <v>11599</v>
      </c>
      <c r="K3201" s="14" t="s">
        <v>11600</v>
      </c>
      <c r="L3201" s="15">
        <v>0</v>
      </c>
      <c r="M3201" s="15">
        <v>150</v>
      </c>
      <c r="N3201" s="15">
        <f t="shared" si="99"/>
        <v>150</v>
      </c>
      <c r="O3201" s="15" t="s">
        <v>12671</v>
      </c>
      <c r="P3201" s="16"/>
    </row>
    <row r="3202" spans="1:16" s="1" customFormat="1" hidden="1" x14ac:dyDescent="0.25">
      <c r="A3202" s="12">
        <f t="shared" si="98"/>
        <v>3201</v>
      </c>
      <c r="B3202" s="12" t="s">
        <v>4841</v>
      </c>
      <c r="C3202" s="13" t="s">
        <v>8947</v>
      </c>
      <c r="D3202" s="13" t="s">
        <v>10158</v>
      </c>
      <c r="E3202" s="13" t="s">
        <v>10500</v>
      </c>
      <c r="F3202" s="12" t="s">
        <v>10501</v>
      </c>
      <c r="G3202" s="13" t="s">
        <v>10502</v>
      </c>
      <c r="H3202" s="12" t="s">
        <v>11792</v>
      </c>
      <c r="I3202" s="12" t="s">
        <v>12232</v>
      </c>
      <c r="J3202" s="12" t="s">
        <v>10875</v>
      </c>
      <c r="K3202" s="14" t="s">
        <v>10876</v>
      </c>
      <c r="L3202" s="15">
        <v>0</v>
      </c>
      <c r="M3202" s="15">
        <v>300</v>
      </c>
      <c r="N3202" s="15">
        <f t="shared" si="99"/>
        <v>300</v>
      </c>
      <c r="O3202" s="15" t="s">
        <v>12671</v>
      </c>
      <c r="P3202" s="16"/>
    </row>
    <row r="3203" spans="1:16" s="1" customFormat="1" hidden="1" x14ac:dyDescent="0.25">
      <c r="A3203" s="12">
        <f t="shared" ref="A3203:A3266" si="100">ROW()-1</f>
        <v>3202</v>
      </c>
      <c r="B3203" s="12" t="s">
        <v>10218</v>
      </c>
      <c r="C3203" s="13" t="s">
        <v>10219</v>
      </c>
      <c r="D3203" s="13" t="s">
        <v>10355</v>
      </c>
      <c r="E3203" s="13" t="s">
        <v>10481</v>
      </c>
      <c r="F3203" s="12" t="s">
        <v>10544</v>
      </c>
      <c r="G3203" s="13" t="s">
        <v>10545</v>
      </c>
      <c r="H3203" s="12" t="s">
        <v>11792</v>
      </c>
      <c r="I3203" s="12" t="s">
        <v>12229</v>
      </c>
      <c r="J3203" s="12" t="s">
        <v>11520</v>
      </c>
      <c r="K3203" s="14" t="s">
        <v>11521</v>
      </c>
      <c r="L3203" s="15">
        <v>0</v>
      </c>
      <c r="M3203" s="15">
        <v>200</v>
      </c>
      <c r="N3203" s="15">
        <f t="shared" ref="N3203:N3266" si="101">SUM(L3203,M3203)</f>
        <v>200</v>
      </c>
      <c r="O3203" s="15" t="s">
        <v>12671</v>
      </c>
      <c r="P3203" s="16"/>
    </row>
    <row r="3204" spans="1:16" s="1" customFormat="1" hidden="1" x14ac:dyDescent="0.25">
      <c r="A3204" s="12">
        <f t="shared" si="100"/>
        <v>3203</v>
      </c>
      <c r="B3204" s="12" t="s">
        <v>1165</v>
      </c>
      <c r="C3204" s="13" t="s">
        <v>7632</v>
      </c>
      <c r="D3204" s="13" t="s">
        <v>10369</v>
      </c>
      <c r="E3204" s="13" t="s">
        <v>10439</v>
      </c>
      <c r="F3204" s="12" t="s">
        <v>10594</v>
      </c>
      <c r="G3204" s="13" t="s">
        <v>10595</v>
      </c>
      <c r="H3204" s="12" t="s">
        <v>11792</v>
      </c>
      <c r="I3204" s="12" t="s">
        <v>12229</v>
      </c>
      <c r="J3204" s="12" t="s">
        <v>11409</v>
      </c>
      <c r="K3204" s="14" t="s">
        <v>11410</v>
      </c>
      <c r="L3204" s="15">
        <v>0</v>
      </c>
      <c r="M3204" s="15">
        <v>550</v>
      </c>
      <c r="N3204" s="15">
        <f t="shared" si="101"/>
        <v>550</v>
      </c>
      <c r="O3204" s="15" t="s">
        <v>12671</v>
      </c>
      <c r="P3204" s="16"/>
    </row>
    <row r="3205" spans="1:16" s="1" customFormat="1" hidden="1" x14ac:dyDescent="0.25">
      <c r="A3205" s="12">
        <f t="shared" si="100"/>
        <v>3204</v>
      </c>
      <c r="B3205" s="12" t="s">
        <v>1169</v>
      </c>
      <c r="C3205" s="13" t="s">
        <v>6980</v>
      </c>
      <c r="D3205" s="13" t="s">
        <v>10369</v>
      </c>
      <c r="E3205" s="13" t="s">
        <v>10439</v>
      </c>
      <c r="F3205" s="12" t="s">
        <v>10594</v>
      </c>
      <c r="G3205" s="13" t="s">
        <v>10595</v>
      </c>
      <c r="H3205" s="12" t="s">
        <v>11792</v>
      </c>
      <c r="I3205" s="12" t="s">
        <v>12232</v>
      </c>
      <c r="J3205" s="12" t="s">
        <v>11409</v>
      </c>
      <c r="K3205" s="14" t="s">
        <v>11410</v>
      </c>
      <c r="L3205" s="15">
        <v>0</v>
      </c>
      <c r="M3205" s="15">
        <v>150</v>
      </c>
      <c r="N3205" s="15">
        <f t="shared" si="101"/>
        <v>150</v>
      </c>
      <c r="O3205" s="15" t="s">
        <v>12671</v>
      </c>
      <c r="P3205" s="16"/>
    </row>
    <row r="3206" spans="1:16" s="1" customFormat="1" hidden="1" x14ac:dyDescent="0.25">
      <c r="A3206" s="12">
        <f t="shared" si="100"/>
        <v>3205</v>
      </c>
      <c r="B3206" s="12" t="s">
        <v>3429</v>
      </c>
      <c r="C3206" s="13" t="s">
        <v>8892</v>
      </c>
      <c r="D3206" s="13" t="s">
        <v>10369</v>
      </c>
      <c r="E3206" s="13" t="s">
        <v>10439</v>
      </c>
      <c r="F3206" s="12" t="s">
        <v>10594</v>
      </c>
      <c r="G3206" s="13" t="s">
        <v>10595</v>
      </c>
      <c r="H3206" s="12" t="s">
        <v>11792</v>
      </c>
      <c r="I3206" s="12" t="s">
        <v>12232</v>
      </c>
      <c r="J3206" s="12" t="s">
        <v>11409</v>
      </c>
      <c r="K3206" s="14" t="s">
        <v>11410</v>
      </c>
      <c r="L3206" s="15">
        <v>0</v>
      </c>
      <c r="M3206" s="15">
        <v>300</v>
      </c>
      <c r="N3206" s="15">
        <f t="shared" si="101"/>
        <v>300</v>
      </c>
      <c r="O3206" s="15" t="s">
        <v>12671</v>
      </c>
      <c r="P3206" s="16"/>
    </row>
    <row r="3207" spans="1:16" s="1" customFormat="1" hidden="1" x14ac:dyDescent="0.25">
      <c r="A3207" s="12">
        <f t="shared" si="100"/>
        <v>3206</v>
      </c>
      <c r="B3207" s="12" t="s">
        <v>629</v>
      </c>
      <c r="C3207" s="13" t="s">
        <v>7340</v>
      </c>
      <c r="D3207" s="13" t="s">
        <v>10158</v>
      </c>
      <c r="E3207" s="13" t="s">
        <v>10367</v>
      </c>
      <c r="F3207" s="12" t="s">
        <v>10515</v>
      </c>
      <c r="G3207" s="13" t="s">
        <v>10516</v>
      </c>
      <c r="H3207" s="12" t="s">
        <v>11792</v>
      </c>
      <c r="I3207" s="12" t="s">
        <v>12229</v>
      </c>
      <c r="J3207" s="12" t="s">
        <v>10873</v>
      </c>
      <c r="K3207" s="14" t="s">
        <v>10874</v>
      </c>
      <c r="L3207" s="15">
        <v>0</v>
      </c>
      <c r="M3207" s="15">
        <v>600</v>
      </c>
      <c r="N3207" s="15">
        <f t="shared" si="101"/>
        <v>600</v>
      </c>
      <c r="O3207" s="15" t="s">
        <v>12671</v>
      </c>
      <c r="P3207" s="16"/>
    </row>
    <row r="3208" spans="1:16" s="1" customFormat="1" hidden="1" x14ac:dyDescent="0.25">
      <c r="A3208" s="12">
        <f t="shared" si="100"/>
        <v>3207</v>
      </c>
      <c r="B3208" s="12" t="s">
        <v>516</v>
      </c>
      <c r="C3208" s="13" t="s">
        <v>7267</v>
      </c>
      <c r="D3208" s="13" t="s">
        <v>10158</v>
      </c>
      <c r="E3208" s="13" t="s">
        <v>10158</v>
      </c>
      <c r="F3208" s="12" t="s">
        <v>10404</v>
      </c>
      <c r="G3208" s="13" t="s">
        <v>10405</v>
      </c>
      <c r="H3208" s="12" t="s">
        <v>11792</v>
      </c>
      <c r="I3208" s="12" t="s">
        <v>12229</v>
      </c>
      <c r="J3208" s="12" t="s">
        <v>10829</v>
      </c>
      <c r="K3208" s="14" t="s">
        <v>10830</v>
      </c>
      <c r="L3208" s="15">
        <v>0</v>
      </c>
      <c r="M3208" s="15">
        <v>50</v>
      </c>
      <c r="N3208" s="15">
        <f t="shared" si="101"/>
        <v>50</v>
      </c>
      <c r="O3208" s="15" t="s">
        <v>12671</v>
      </c>
      <c r="P3208" s="16"/>
    </row>
    <row r="3209" spans="1:16" s="1" customFormat="1" hidden="1" x14ac:dyDescent="0.25">
      <c r="A3209" s="12">
        <f t="shared" si="100"/>
        <v>3208</v>
      </c>
      <c r="B3209" s="12" t="s">
        <v>767</v>
      </c>
      <c r="C3209" s="13" t="s">
        <v>5855</v>
      </c>
      <c r="D3209" s="13" t="s">
        <v>10158</v>
      </c>
      <c r="E3209" s="13" t="s">
        <v>10500</v>
      </c>
      <c r="F3209" s="12" t="s">
        <v>10503</v>
      </c>
      <c r="G3209" s="13" t="s">
        <v>10504</v>
      </c>
      <c r="H3209" s="12" t="s">
        <v>11792</v>
      </c>
      <c r="I3209" s="12" t="s">
        <v>12232</v>
      </c>
      <c r="J3209" s="12" t="s">
        <v>10877</v>
      </c>
      <c r="K3209" s="14" t="s">
        <v>10878</v>
      </c>
      <c r="L3209" s="15">
        <v>0</v>
      </c>
      <c r="M3209" s="15">
        <v>100</v>
      </c>
      <c r="N3209" s="15">
        <f t="shared" si="101"/>
        <v>100</v>
      </c>
      <c r="O3209" s="15" t="s">
        <v>12671</v>
      </c>
      <c r="P3209" s="16"/>
    </row>
    <row r="3210" spans="1:16" s="1" customFormat="1" hidden="1" x14ac:dyDescent="0.25">
      <c r="A3210" s="12">
        <f t="shared" si="100"/>
        <v>3209</v>
      </c>
      <c r="B3210" s="12" t="s">
        <v>1941</v>
      </c>
      <c r="C3210" s="13" t="s">
        <v>6318</v>
      </c>
      <c r="D3210" s="13" t="s">
        <v>10369</v>
      </c>
      <c r="E3210" s="13" t="s">
        <v>10439</v>
      </c>
      <c r="F3210" s="12" t="s">
        <v>10594</v>
      </c>
      <c r="G3210" s="13" t="s">
        <v>10595</v>
      </c>
      <c r="H3210" s="12" t="s">
        <v>11792</v>
      </c>
      <c r="I3210" s="12" t="s">
        <v>12232</v>
      </c>
      <c r="J3210" s="12" t="s">
        <v>11305</v>
      </c>
      <c r="K3210" s="14" t="s">
        <v>11306</v>
      </c>
      <c r="L3210" s="15">
        <v>0</v>
      </c>
      <c r="M3210" s="15">
        <v>5850</v>
      </c>
      <c r="N3210" s="15">
        <f t="shared" si="101"/>
        <v>5850</v>
      </c>
      <c r="O3210" s="15" t="s">
        <v>12671</v>
      </c>
      <c r="P3210" s="16"/>
    </row>
    <row r="3211" spans="1:16" s="1" customFormat="1" hidden="1" x14ac:dyDescent="0.25">
      <c r="A3211" s="12">
        <f t="shared" si="100"/>
        <v>3210</v>
      </c>
      <c r="B3211" s="12" t="s">
        <v>3452</v>
      </c>
      <c r="C3211" s="13" t="s">
        <v>7308</v>
      </c>
      <c r="D3211" s="13" t="s">
        <v>10355</v>
      </c>
      <c r="E3211" s="13" t="s">
        <v>10481</v>
      </c>
      <c r="F3211" s="12" t="s">
        <v>10544</v>
      </c>
      <c r="G3211" s="13" t="s">
        <v>10545</v>
      </c>
      <c r="H3211" s="12" t="s">
        <v>11792</v>
      </c>
      <c r="I3211" s="12" t="s">
        <v>12230</v>
      </c>
      <c r="J3211" s="12" t="s">
        <v>11520</v>
      </c>
      <c r="K3211" s="14" t="s">
        <v>11521</v>
      </c>
      <c r="L3211" s="15">
        <v>0</v>
      </c>
      <c r="M3211" s="15">
        <v>1550</v>
      </c>
      <c r="N3211" s="15">
        <f t="shared" si="101"/>
        <v>1550</v>
      </c>
      <c r="O3211" s="15" t="s">
        <v>12671</v>
      </c>
      <c r="P3211" s="16"/>
    </row>
    <row r="3212" spans="1:16" s="1" customFormat="1" hidden="1" x14ac:dyDescent="0.25">
      <c r="A3212" s="12">
        <f t="shared" si="100"/>
        <v>3211</v>
      </c>
      <c r="B3212" s="12" t="s">
        <v>1182</v>
      </c>
      <c r="C3212" s="13" t="s">
        <v>7642</v>
      </c>
      <c r="D3212" s="13" t="s">
        <v>10369</v>
      </c>
      <c r="E3212" s="13" t="s">
        <v>10439</v>
      </c>
      <c r="F3212" s="12" t="s">
        <v>10594</v>
      </c>
      <c r="G3212" s="13" t="s">
        <v>10595</v>
      </c>
      <c r="H3212" s="12" t="s">
        <v>11792</v>
      </c>
      <c r="I3212" s="12" t="s">
        <v>12229</v>
      </c>
      <c r="J3212" s="12" t="s">
        <v>11411</v>
      </c>
      <c r="K3212" s="14" t="s">
        <v>11412</v>
      </c>
      <c r="L3212" s="15">
        <v>0</v>
      </c>
      <c r="M3212" s="15">
        <v>50</v>
      </c>
      <c r="N3212" s="15">
        <f t="shared" si="101"/>
        <v>50</v>
      </c>
      <c r="O3212" s="15" t="s">
        <v>12671</v>
      </c>
      <c r="P3212" s="16"/>
    </row>
    <row r="3213" spans="1:16" s="1" customFormat="1" hidden="1" x14ac:dyDescent="0.25">
      <c r="A3213" s="12">
        <f t="shared" si="100"/>
        <v>3212</v>
      </c>
      <c r="B3213" s="12" t="s">
        <v>2547</v>
      </c>
      <c r="C3213" s="13" t="s">
        <v>6212</v>
      </c>
      <c r="D3213" s="13" t="s">
        <v>10369</v>
      </c>
      <c r="E3213" s="13" t="s">
        <v>10439</v>
      </c>
      <c r="F3213" s="12" t="s">
        <v>10594</v>
      </c>
      <c r="G3213" s="13" t="s">
        <v>10595</v>
      </c>
      <c r="H3213" s="12" t="s">
        <v>11792</v>
      </c>
      <c r="I3213" s="12" t="s">
        <v>12233</v>
      </c>
      <c r="J3213" s="12" t="s">
        <v>11305</v>
      </c>
      <c r="K3213" s="14" t="s">
        <v>11306</v>
      </c>
      <c r="L3213" s="15">
        <v>0</v>
      </c>
      <c r="M3213" s="15">
        <v>2400</v>
      </c>
      <c r="N3213" s="15">
        <f t="shared" si="101"/>
        <v>2400</v>
      </c>
      <c r="O3213" s="15" t="s">
        <v>12671</v>
      </c>
      <c r="P3213" s="16"/>
    </row>
    <row r="3214" spans="1:16" s="1" customFormat="1" hidden="1" x14ac:dyDescent="0.25">
      <c r="A3214" s="12">
        <f t="shared" si="100"/>
        <v>3213</v>
      </c>
      <c r="B3214" s="12" t="s">
        <v>1192</v>
      </c>
      <c r="C3214" s="13" t="s">
        <v>6138</v>
      </c>
      <c r="D3214" s="13" t="s">
        <v>10369</v>
      </c>
      <c r="E3214" s="13" t="s">
        <v>10439</v>
      </c>
      <c r="F3214" s="12" t="s">
        <v>10594</v>
      </c>
      <c r="G3214" s="13" t="s">
        <v>10595</v>
      </c>
      <c r="H3214" s="12" t="s">
        <v>11792</v>
      </c>
      <c r="I3214" s="12" t="s">
        <v>12233</v>
      </c>
      <c r="J3214" s="12" t="s">
        <v>11305</v>
      </c>
      <c r="K3214" s="14" t="s">
        <v>11306</v>
      </c>
      <c r="L3214" s="15">
        <v>0</v>
      </c>
      <c r="M3214" s="15">
        <v>2950</v>
      </c>
      <c r="N3214" s="15">
        <f t="shared" si="101"/>
        <v>2950</v>
      </c>
      <c r="O3214" s="15" t="s">
        <v>12671</v>
      </c>
      <c r="P3214" s="16"/>
    </row>
    <row r="3215" spans="1:16" s="1" customFormat="1" hidden="1" x14ac:dyDescent="0.25">
      <c r="A3215" s="12">
        <f t="shared" si="100"/>
        <v>3214</v>
      </c>
      <c r="B3215" s="12" t="s">
        <v>3197</v>
      </c>
      <c r="C3215" s="13" t="s">
        <v>8754</v>
      </c>
      <c r="D3215" s="13" t="s">
        <v>10369</v>
      </c>
      <c r="E3215" s="13" t="s">
        <v>10439</v>
      </c>
      <c r="F3215" s="12" t="s">
        <v>10594</v>
      </c>
      <c r="G3215" s="13" t="s">
        <v>10595</v>
      </c>
      <c r="H3215" s="12" t="s">
        <v>11792</v>
      </c>
      <c r="I3215" s="12" t="s">
        <v>12229</v>
      </c>
      <c r="J3215" s="12" t="s">
        <v>11353</v>
      </c>
      <c r="K3215" s="14" t="s">
        <v>11354</v>
      </c>
      <c r="L3215" s="15">
        <v>0</v>
      </c>
      <c r="M3215" s="15">
        <v>850</v>
      </c>
      <c r="N3215" s="15">
        <f t="shared" si="101"/>
        <v>850</v>
      </c>
      <c r="O3215" s="15" t="s">
        <v>12671</v>
      </c>
      <c r="P3215" s="16"/>
    </row>
    <row r="3216" spans="1:16" s="1" customFormat="1" hidden="1" x14ac:dyDescent="0.25">
      <c r="A3216" s="12">
        <f t="shared" si="100"/>
        <v>3215</v>
      </c>
      <c r="B3216" s="12" t="s">
        <v>566</v>
      </c>
      <c r="C3216" s="13" t="s">
        <v>7307</v>
      </c>
      <c r="D3216" s="13" t="s">
        <v>10158</v>
      </c>
      <c r="E3216" s="13" t="s">
        <v>10521</v>
      </c>
      <c r="F3216" s="12" t="s">
        <v>10522</v>
      </c>
      <c r="G3216" s="13" t="s">
        <v>9420</v>
      </c>
      <c r="H3216" s="12" t="s">
        <v>11792</v>
      </c>
      <c r="I3216" s="12" t="s">
        <v>12229</v>
      </c>
      <c r="J3216" s="12" t="s">
        <v>10906</v>
      </c>
      <c r="K3216" s="14" t="s">
        <v>12239</v>
      </c>
      <c r="L3216" s="15">
        <v>0</v>
      </c>
      <c r="M3216" s="15">
        <v>150</v>
      </c>
      <c r="N3216" s="15">
        <f t="shared" si="101"/>
        <v>150</v>
      </c>
      <c r="O3216" s="15" t="s">
        <v>12671</v>
      </c>
      <c r="P3216" s="16"/>
    </row>
    <row r="3217" spans="1:16" s="1" customFormat="1" hidden="1" x14ac:dyDescent="0.25">
      <c r="A3217" s="12">
        <f t="shared" si="100"/>
        <v>3216</v>
      </c>
      <c r="B3217" s="12" t="s">
        <v>1159</v>
      </c>
      <c r="C3217" s="13" t="s">
        <v>6294</v>
      </c>
      <c r="D3217" s="13" t="s">
        <v>10369</v>
      </c>
      <c r="E3217" s="13" t="s">
        <v>10439</v>
      </c>
      <c r="F3217" s="12" t="s">
        <v>10594</v>
      </c>
      <c r="G3217" s="13" t="s">
        <v>10595</v>
      </c>
      <c r="H3217" s="12" t="s">
        <v>11792</v>
      </c>
      <c r="I3217" s="12" t="s">
        <v>12229</v>
      </c>
      <c r="J3217" s="12" t="s">
        <v>11409</v>
      </c>
      <c r="K3217" s="14" t="s">
        <v>11410</v>
      </c>
      <c r="L3217" s="15">
        <v>0</v>
      </c>
      <c r="M3217" s="15">
        <v>100</v>
      </c>
      <c r="N3217" s="15">
        <f t="shared" si="101"/>
        <v>100</v>
      </c>
      <c r="O3217" s="15" t="s">
        <v>12671</v>
      </c>
      <c r="P3217" s="16"/>
    </row>
    <row r="3218" spans="1:16" s="1" customFormat="1" hidden="1" x14ac:dyDescent="0.25">
      <c r="A3218" s="12">
        <f t="shared" si="100"/>
        <v>3217</v>
      </c>
      <c r="B3218" s="12" t="s">
        <v>711</v>
      </c>
      <c r="C3218" s="13" t="s">
        <v>7406</v>
      </c>
      <c r="D3218" s="13" t="s">
        <v>10158</v>
      </c>
      <c r="E3218" s="13" t="s">
        <v>10470</v>
      </c>
      <c r="F3218" s="12" t="s">
        <v>10555</v>
      </c>
      <c r="G3218" s="13" t="s">
        <v>5916</v>
      </c>
      <c r="H3218" s="12" t="s">
        <v>11792</v>
      </c>
      <c r="I3218" s="12" t="s">
        <v>12232</v>
      </c>
      <c r="J3218" s="12" t="s">
        <v>10919</v>
      </c>
      <c r="K3218" s="14" t="s">
        <v>10920</v>
      </c>
      <c r="L3218" s="15">
        <v>0</v>
      </c>
      <c r="M3218" s="15">
        <v>5650</v>
      </c>
      <c r="N3218" s="15">
        <f t="shared" si="101"/>
        <v>5650</v>
      </c>
      <c r="O3218" s="15" t="s">
        <v>12671</v>
      </c>
      <c r="P3218" s="16"/>
    </row>
    <row r="3219" spans="1:16" s="1" customFormat="1" hidden="1" x14ac:dyDescent="0.25">
      <c r="A3219" s="12">
        <f t="shared" si="100"/>
        <v>3218</v>
      </c>
      <c r="B3219" s="12" t="s">
        <v>2548</v>
      </c>
      <c r="C3219" s="13" t="s">
        <v>6441</v>
      </c>
      <c r="D3219" s="13" t="s">
        <v>10369</v>
      </c>
      <c r="E3219" s="13" t="s">
        <v>10439</v>
      </c>
      <c r="F3219" s="12" t="s">
        <v>10594</v>
      </c>
      <c r="G3219" s="13" t="s">
        <v>10595</v>
      </c>
      <c r="H3219" s="12" t="s">
        <v>11792</v>
      </c>
      <c r="I3219" s="12" t="s">
        <v>12229</v>
      </c>
      <c r="J3219" s="12" t="s">
        <v>11411</v>
      </c>
      <c r="K3219" s="14" t="s">
        <v>11412</v>
      </c>
      <c r="L3219" s="15">
        <v>0</v>
      </c>
      <c r="M3219" s="15">
        <v>200</v>
      </c>
      <c r="N3219" s="15">
        <f t="shared" si="101"/>
        <v>200</v>
      </c>
      <c r="O3219" s="15" t="s">
        <v>12671</v>
      </c>
      <c r="P3219" s="16"/>
    </row>
    <row r="3220" spans="1:16" s="1" customFormat="1" hidden="1" x14ac:dyDescent="0.25">
      <c r="A3220" s="12">
        <f t="shared" si="100"/>
        <v>3219</v>
      </c>
      <c r="B3220" s="12" t="s">
        <v>4724</v>
      </c>
      <c r="C3220" s="13" t="s">
        <v>6324</v>
      </c>
      <c r="D3220" s="13" t="s">
        <v>10369</v>
      </c>
      <c r="E3220" s="13" t="s">
        <v>10439</v>
      </c>
      <c r="F3220" s="12" t="s">
        <v>10594</v>
      </c>
      <c r="G3220" s="13" t="s">
        <v>10595</v>
      </c>
      <c r="H3220" s="12" t="s">
        <v>11792</v>
      </c>
      <c r="I3220" s="12" t="s">
        <v>12230</v>
      </c>
      <c r="J3220" s="12" t="s">
        <v>11339</v>
      </c>
      <c r="K3220" s="14" t="s">
        <v>11340</v>
      </c>
      <c r="L3220" s="15">
        <v>0</v>
      </c>
      <c r="M3220" s="15">
        <v>400</v>
      </c>
      <c r="N3220" s="15">
        <f t="shared" si="101"/>
        <v>400</v>
      </c>
      <c r="O3220" s="15" t="s">
        <v>12671</v>
      </c>
      <c r="P3220" s="16"/>
    </row>
    <row r="3221" spans="1:16" s="1" customFormat="1" hidden="1" x14ac:dyDescent="0.25">
      <c r="A3221" s="12">
        <f t="shared" si="100"/>
        <v>3220</v>
      </c>
      <c r="B3221" s="12" t="s">
        <v>3368</v>
      </c>
      <c r="C3221" s="13" t="s">
        <v>8851</v>
      </c>
      <c r="D3221" s="13" t="s">
        <v>10158</v>
      </c>
      <c r="E3221" s="13" t="s">
        <v>10470</v>
      </c>
      <c r="F3221" s="12" t="s">
        <v>10555</v>
      </c>
      <c r="G3221" s="13" t="s">
        <v>5916</v>
      </c>
      <c r="H3221" s="12" t="s">
        <v>11792</v>
      </c>
      <c r="I3221" s="12" t="s">
        <v>12230</v>
      </c>
      <c r="J3221" s="12" t="s">
        <v>10921</v>
      </c>
      <c r="K3221" s="14" t="s">
        <v>10922</v>
      </c>
      <c r="L3221" s="15">
        <v>0</v>
      </c>
      <c r="M3221" s="15">
        <v>1550</v>
      </c>
      <c r="N3221" s="15">
        <f t="shared" si="101"/>
        <v>1550</v>
      </c>
      <c r="O3221" s="15" t="s">
        <v>12671</v>
      </c>
      <c r="P3221" s="16"/>
    </row>
    <row r="3222" spans="1:16" s="1" customFormat="1" hidden="1" x14ac:dyDescent="0.25">
      <c r="A3222" s="12">
        <f t="shared" si="100"/>
        <v>3221</v>
      </c>
      <c r="B3222" s="12" t="s">
        <v>11874</v>
      </c>
      <c r="C3222" s="13" t="s">
        <v>11875</v>
      </c>
      <c r="D3222" s="13" t="s">
        <v>10158</v>
      </c>
      <c r="E3222" s="13" t="s">
        <v>10470</v>
      </c>
      <c r="F3222" s="12" t="s">
        <v>10555</v>
      </c>
      <c r="G3222" s="13" t="s">
        <v>5916</v>
      </c>
      <c r="H3222" s="12" t="s">
        <v>11792</v>
      </c>
      <c r="I3222" s="12" t="s">
        <v>12229</v>
      </c>
      <c r="J3222" s="12" t="s">
        <v>10919</v>
      </c>
      <c r="K3222" s="14" t="s">
        <v>10920</v>
      </c>
      <c r="L3222" s="15">
        <v>0</v>
      </c>
      <c r="M3222" s="15">
        <v>50</v>
      </c>
      <c r="N3222" s="15">
        <f t="shared" si="101"/>
        <v>50</v>
      </c>
      <c r="O3222" s="15" t="s">
        <v>12671</v>
      </c>
      <c r="P3222" s="16"/>
    </row>
    <row r="3223" spans="1:16" s="1" customFormat="1" hidden="1" x14ac:dyDescent="0.25">
      <c r="A3223" s="12">
        <f t="shared" si="100"/>
        <v>3222</v>
      </c>
      <c r="B3223" s="12" t="s">
        <v>10244</v>
      </c>
      <c r="C3223" s="13" t="s">
        <v>8136</v>
      </c>
      <c r="D3223" s="13" t="s">
        <v>10158</v>
      </c>
      <c r="E3223" s="13" t="s">
        <v>10470</v>
      </c>
      <c r="F3223" s="12" t="s">
        <v>10555</v>
      </c>
      <c r="G3223" s="13" t="s">
        <v>5916</v>
      </c>
      <c r="H3223" s="12" t="s">
        <v>11792</v>
      </c>
      <c r="I3223" s="12" t="s">
        <v>12229</v>
      </c>
      <c r="J3223" s="12" t="s">
        <v>10919</v>
      </c>
      <c r="K3223" s="14" t="s">
        <v>10920</v>
      </c>
      <c r="L3223" s="15">
        <v>50</v>
      </c>
      <c r="M3223" s="15">
        <v>100</v>
      </c>
      <c r="N3223" s="15">
        <f t="shared" si="101"/>
        <v>150</v>
      </c>
      <c r="O3223" s="15" t="s">
        <v>12671</v>
      </c>
      <c r="P3223" s="16"/>
    </row>
    <row r="3224" spans="1:16" s="1" customFormat="1" hidden="1" x14ac:dyDescent="0.25">
      <c r="A3224" s="12">
        <f t="shared" si="100"/>
        <v>3223</v>
      </c>
      <c r="B3224" s="12" t="s">
        <v>1711</v>
      </c>
      <c r="C3224" s="13" t="s">
        <v>7891</v>
      </c>
      <c r="D3224" s="13" t="s">
        <v>10355</v>
      </c>
      <c r="E3224" s="13" t="s">
        <v>10481</v>
      </c>
      <c r="F3224" s="12" t="s">
        <v>10544</v>
      </c>
      <c r="G3224" s="13" t="s">
        <v>10545</v>
      </c>
      <c r="H3224" s="12" t="s">
        <v>11792</v>
      </c>
      <c r="I3224" s="12" t="s">
        <v>12229</v>
      </c>
      <c r="J3224" s="12" t="s">
        <v>11520</v>
      </c>
      <c r="K3224" s="14" t="s">
        <v>11521</v>
      </c>
      <c r="L3224" s="15">
        <v>0</v>
      </c>
      <c r="M3224" s="15">
        <v>550</v>
      </c>
      <c r="N3224" s="15">
        <f t="shared" si="101"/>
        <v>550</v>
      </c>
      <c r="O3224" s="15" t="s">
        <v>12671</v>
      </c>
      <c r="P3224" s="16"/>
    </row>
    <row r="3225" spans="1:16" s="1" customFormat="1" hidden="1" x14ac:dyDescent="0.25">
      <c r="A3225" s="12">
        <f t="shared" si="100"/>
        <v>3224</v>
      </c>
      <c r="B3225" s="12" t="s">
        <v>1163</v>
      </c>
      <c r="C3225" s="13" t="s">
        <v>6348</v>
      </c>
      <c r="D3225" s="13" t="s">
        <v>10369</v>
      </c>
      <c r="E3225" s="13" t="s">
        <v>10439</v>
      </c>
      <c r="F3225" s="12" t="s">
        <v>10594</v>
      </c>
      <c r="G3225" s="13" t="s">
        <v>10595</v>
      </c>
      <c r="H3225" s="12" t="s">
        <v>11792</v>
      </c>
      <c r="I3225" s="12" t="s">
        <v>12230</v>
      </c>
      <c r="J3225" s="12" t="s">
        <v>11409</v>
      </c>
      <c r="K3225" s="14" t="s">
        <v>11410</v>
      </c>
      <c r="L3225" s="15">
        <v>0</v>
      </c>
      <c r="M3225" s="15">
        <v>2050</v>
      </c>
      <c r="N3225" s="15">
        <f t="shared" si="101"/>
        <v>2050</v>
      </c>
      <c r="O3225" s="15" t="s">
        <v>12671</v>
      </c>
      <c r="P3225" s="16"/>
    </row>
    <row r="3226" spans="1:16" s="1" customFormat="1" hidden="1" x14ac:dyDescent="0.25">
      <c r="A3226" s="12">
        <f t="shared" si="100"/>
        <v>3225</v>
      </c>
      <c r="B3226" s="12" t="s">
        <v>704</v>
      </c>
      <c r="C3226" s="13" t="s">
        <v>6558</v>
      </c>
      <c r="D3226" s="13" t="s">
        <v>10158</v>
      </c>
      <c r="E3226" s="13" t="s">
        <v>10470</v>
      </c>
      <c r="F3226" s="12" t="s">
        <v>10555</v>
      </c>
      <c r="G3226" s="13" t="s">
        <v>5916</v>
      </c>
      <c r="H3226" s="12" t="s">
        <v>11792</v>
      </c>
      <c r="I3226" s="12" t="s">
        <v>12230</v>
      </c>
      <c r="J3226" s="12" t="s">
        <v>10915</v>
      </c>
      <c r="K3226" s="14" t="s">
        <v>10916</v>
      </c>
      <c r="L3226" s="15">
        <v>0</v>
      </c>
      <c r="M3226" s="15">
        <v>750</v>
      </c>
      <c r="N3226" s="15">
        <f t="shared" si="101"/>
        <v>750</v>
      </c>
      <c r="O3226" s="15" t="s">
        <v>12671</v>
      </c>
      <c r="P3226" s="16"/>
    </row>
    <row r="3227" spans="1:16" s="1" customFormat="1" hidden="1" x14ac:dyDescent="0.25">
      <c r="A3227" s="12">
        <f t="shared" si="100"/>
        <v>3226</v>
      </c>
      <c r="B3227" s="12" t="s">
        <v>702</v>
      </c>
      <c r="C3227" s="13" t="s">
        <v>6498</v>
      </c>
      <c r="D3227" s="13" t="s">
        <v>10158</v>
      </c>
      <c r="E3227" s="13" t="s">
        <v>10470</v>
      </c>
      <c r="F3227" s="12" t="s">
        <v>10555</v>
      </c>
      <c r="G3227" s="13" t="s">
        <v>5916</v>
      </c>
      <c r="H3227" s="12" t="s">
        <v>11792</v>
      </c>
      <c r="I3227" s="12" t="s">
        <v>12233</v>
      </c>
      <c r="J3227" s="12" t="s">
        <v>10915</v>
      </c>
      <c r="K3227" s="14" t="s">
        <v>10916</v>
      </c>
      <c r="L3227" s="15">
        <v>750</v>
      </c>
      <c r="M3227" s="15">
        <v>3800</v>
      </c>
      <c r="N3227" s="15">
        <f t="shared" si="101"/>
        <v>4550</v>
      </c>
      <c r="O3227" s="15" t="s">
        <v>12671</v>
      </c>
      <c r="P3227" s="16"/>
    </row>
    <row r="3228" spans="1:16" s="1" customFormat="1" hidden="1" x14ac:dyDescent="0.25">
      <c r="A3228" s="12">
        <f t="shared" si="100"/>
        <v>3227</v>
      </c>
      <c r="B3228" s="12" t="s">
        <v>761</v>
      </c>
      <c r="C3228" s="13" t="s">
        <v>7438</v>
      </c>
      <c r="D3228" s="13" t="s">
        <v>10158</v>
      </c>
      <c r="E3228" s="13" t="s">
        <v>10500</v>
      </c>
      <c r="F3228" s="12" t="s">
        <v>10503</v>
      </c>
      <c r="G3228" s="13" t="s">
        <v>10504</v>
      </c>
      <c r="H3228" s="12" t="s">
        <v>11792</v>
      </c>
      <c r="I3228" s="12" t="s">
        <v>12232</v>
      </c>
      <c r="J3228" s="12" t="s">
        <v>10887</v>
      </c>
      <c r="K3228" s="14" t="s">
        <v>10888</v>
      </c>
      <c r="L3228" s="15">
        <v>0</v>
      </c>
      <c r="M3228" s="15">
        <v>1000</v>
      </c>
      <c r="N3228" s="15">
        <f t="shared" si="101"/>
        <v>1000</v>
      </c>
      <c r="O3228" s="15" t="s">
        <v>12671</v>
      </c>
      <c r="P3228" s="16"/>
    </row>
    <row r="3229" spans="1:16" s="1" customFormat="1" hidden="1" x14ac:dyDescent="0.25">
      <c r="A3229" s="12">
        <f t="shared" si="100"/>
        <v>3228</v>
      </c>
      <c r="B3229" s="12" t="s">
        <v>3789</v>
      </c>
      <c r="C3229" s="13" t="s">
        <v>10647</v>
      </c>
      <c r="D3229" s="13" t="s">
        <v>10158</v>
      </c>
      <c r="E3229" s="13" t="s">
        <v>10470</v>
      </c>
      <c r="F3229" s="12" t="s">
        <v>10555</v>
      </c>
      <c r="G3229" s="13" t="s">
        <v>5916</v>
      </c>
      <c r="H3229" s="12" t="s">
        <v>11792</v>
      </c>
      <c r="I3229" s="12" t="s">
        <v>12230</v>
      </c>
      <c r="J3229" s="12" t="s">
        <v>10915</v>
      </c>
      <c r="K3229" s="14" t="s">
        <v>10916</v>
      </c>
      <c r="L3229" s="15">
        <v>0</v>
      </c>
      <c r="M3229" s="15">
        <v>3000</v>
      </c>
      <c r="N3229" s="15">
        <f t="shared" si="101"/>
        <v>3000</v>
      </c>
      <c r="O3229" s="15" t="s">
        <v>12671</v>
      </c>
      <c r="P3229" s="16"/>
    </row>
    <row r="3230" spans="1:16" s="1" customFormat="1" hidden="1" x14ac:dyDescent="0.25">
      <c r="A3230" s="12">
        <f t="shared" si="100"/>
        <v>3229</v>
      </c>
      <c r="B3230" s="12" t="s">
        <v>4299</v>
      </c>
      <c r="C3230" s="13" t="s">
        <v>6926</v>
      </c>
      <c r="D3230" s="13" t="s">
        <v>10369</v>
      </c>
      <c r="E3230" s="13" t="s">
        <v>10439</v>
      </c>
      <c r="F3230" s="12" t="s">
        <v>10594</v>
      </c>
      <c r="G3230" s="13" t="s">
        <v>10595</v>
      </c>
      <c r="H3230" s="12" t="s">
        <v>11792</v>
      </c>
      <c r="I3230" s="12" t="s">
        <v>12232</v>
      </c>
      <c r="J3230" s="12" t="s">
        <v>11305</v>
      </c>
      <c r="K3230" s="14" t="s">
        <v>11306</v>
      </c>
      <c r="L3230" s="15">
        <v>0</v>
      </c>
      <c r="M3230" s="15">
        <v>1150</v>
      </c>
      <c r="N3230" s="15">
        <f t="shared" si="101"/>
        <v>1150</v>
      </c>
      <c r="O3230" s="15" t="s">
        <v>12671</v>
      </c>
      <c r="P3230" s="16"/>
    </row>
    <row r="3231" spans="1:16" s="1" customFormat="1" hidden="1" x14ac:dyDescent="0.25">
      <c r="A3231" s="12">
        <f t="shared" si="100"/>
        <v>3230</v>
      </c>
      <c r="B3231" s="12" t="s">
        <v>1187</v>
      </c>
      <c r="C3231" s="13" t="s">
        <v>6279</v>
      </c>
      <c r="D3231" s="13" t="s">
        <v>10369</v>
      </c>
      <c r="E3231" s="13" t="s">
        <v>10439</v>
      </c>
      <c r="F3231" s="12" t="s">
        <v>10594</v>
      </c>
      <c r="G3231" s="13" t="s">
        <v>10595</v>
      </c>
      <c r="H3231" s="12" t="s">
        <v>11792</v>
      </c>
      <c r="I3231" s="12" t="s">
        <v>12233</v>
      </c>
      <c r="J3231" s="12" t="s">
        <v>11355</v>
      </c>
      <c r="K3231" s="14" t="s">
        <v>11356</v>
      </c>
      <c r="L3231" s="15">
        <v>0</v>
      </c>
      <c r="M3231" s="15">
        <v>250</v>
      </c>
      <c r="N3231" s="15">
        <f t="shared" si="101"/>
        <v>250</v>
      </c>
      <c r="O3231" s="15" t="s">
        <v>12671</v>
      </c>
      <c r="P3231" s="16"/>
    </row>
    <row r="3232" spans="1:16" s="1" customFormat="1" hidden="1" x14ac:dyDescent="0.25">
      <c r="A3232" s="12">
        <f t="shared" si="100"/>
        <v>3231</v>
      </c>
      <c r="B3232" s="12" t="s">
        <v>2657</v>
      </c>
      <c r="C3232" s="13" t="s">
        <v>5916</v>
      </c>
      <c r="D3232" s="13" t="s">
        <v>10158</v>
      </c>
      <c r="E3232" s="13" t="s">
        <v>10470</v>
      </c>
      <c r="F3232" s="12" t="s">
        <v>10555</v>
      </c>
      <c r="G3232" s="13" t="s">
        <v>5916</v>
      </c>
      <c r="H3232" s="12" t="s">
        <v>11789</v>
      </c>
      <c r="I3232" s="12" t="s">
        <v>12231</v>
      </c>
      <c r="J3232" s="12" t="s">
        <v>10934</v>
      </c>
      <c r="K3232" s="14" t="s">
        <v>10935</v>
      </c>
      <c r="L3232" s="15">
        <v>0</v>
      </c>
      <c r="M3232" s="15">
        <v>39050</v>
      </c>
      <c r="N3232" s="15">
        <f t="shared" si="101"/>
        <v>39050</v>
      </c>
      <c r="O3232" s="15" t="s">
        <v>12671</v>
      </c>
      <c r="P3232" s="16"/>
    </row>
    <row r="3233" spans="1:16" s="1" customFormat="1" hidden="1" x14ac:dyDescent="0.25">
      <c r="A3233" s="12">
        <f t="shared" si="100"/>
        <v>3232</v>
      </c>
      <c r="B3233" s="12" t="s">
        <v>1364</v>
      </c>
      <c r="C3233" s="13" t="s">
        <v>7739</v>
      </c>
      <c r="D3233" s="13" t="s">
        <v>10369</v>
      </c>
      <c r="E3233" s="13" t="s">
        <v>10161</v>
      </c>
      <c r="F3233" s="12" t="s">
        <v>10453</v>
      </c>
      <c r="G3233" s="13" t="s">
        <v>5751</v>
      </c>
      <c r="H3233" s="12" t="s">
        <v>11792</v>
      </c>
      <c r="I3233" s="12" t="s">
        <v>12229</v>
      </c>
      <c r="J3233" s="12" t="s">
        <v>11500</v>
      </c>
      <c r="K3233" s="14" t="s">
        <v>11501</v>
      </c>
      <c r="L3233" s="15">
        <v>0</v>
      </c>
      <c r="M3233" s="15">
        <v>50</v>
      </c>
      <c r="N3233" s="15">
        <f t="shared" si="101"/>
        <v>50</v>
      </c>
      <c r="O3233" s="15" t="s">
        <v>12671</v>
      </c>
      <c r="P3233" s="16"/>
    </row>
    <row r="3234" spans="1:16" s="1" customFormat="1" hidden="1" x14ac:dyDescent="0.25">
      <c r="A3234" s="12">
        <f t="shared" si="100"/>
        <v>3233</v>
      </c>
      <c r="B3234" s="12" t="s">
        <v>1170</v>
      </c>
      <c r="C3234" s="13" t="s">
        <v>10637</v>
      </c>
      <c r="D3234" s="13" t="s">
        <v>10369</v>
      </c>
      <c r="E3234" s="13" t="s">
        <v>10439</v>
      </c>
      <c r="F3234" s="12" t="s">
        <v>10594</v>
      </c>
      <c r="G3234" s="13" t="s">
        <v>10595</v>
      </c>
      <c r="H3234" s="12" t="s">
        <v>11792</v>
      </c>
      <c r="I3234" s="12" t="s">
        <v>12229</v>
      </c>
      <c r="J3234" s="12" t="s">
        <v>11339</v>
      </c>
      <c r="K3234" s="14" t="s">
        <v>11340</v>
      </c>
      <c r="L3234" s="15">
        <v>0</v>
      </c>
      <c r="M3234" s="15">
        <v>200</v>
      </c>
      <c r="N3234" s="15">
        <f t="shared" si="101"/>
        <v>200</v>
      </c>
      <c r="O3234" s="15" t="s">
        <v>12671</v>
      </c>
      <c r="P3234" s="16"/>
    </row>
    <row r="3235" spans="1:16" s="1" customFormat="1" hidden="1" x14ac:dyDescent="0.25">
      <c r="A3235" s="12">
        <f t="shared" si="100"/>
        <v>3234</v>
      </c>
      <c r="B3235" s="12" t="s">
        <v>3833</v>
      </c>
      <c r="C3235" s="13" t="s">
        <v>5782</v>
      </c>
      <c r="D3235" s="13" t="s">
        <v>10369</v>
      </c>
      <c r="E3235" s="13" t="s">
        <v>10439</v>
      </c>
      <c r="F3235" s="12" t="s">
        <v>10594</v>
      </c>
      <c r="G3235" s="13" t="s">
        <v>10595</v>
      </c>
      <c r="H3235" s="12" t="s">
        <v>11792</v>
      </c>
      <c r="I3235" s="12" t="s">
        <v>12229</v>
      </c>
      <c r="J3235" s="12" t="s">
        <v>11339</v>
      </c>
      <c r="K3235" s="14" t="s">
        <v>11340</v>
      </c>
      <c r="L3235" s="15">
        <v>0</v>
      </c>
      <c r="M3235" s="15">
        <v>1200</v>
      </c>
      <c r="N3235" s="15">
        <f t="shared" si="101"/>
        <v>1200</v>
      </c>
      <c r="O3235" s="15" t="s">
        <v>12671</v>
      </c>
      <c r="P3235" s="16"/>
    </row>
    <row r="3236" spans="1:16" s="1" customFormat="1" hidden="1" x14ac:dyDescent="0.25">
      <c r="A3236" s="12">
        <f t="shared" si="100"/>
        <v>3235</v>
      </c>
      <c r="B3236" s="12" t="s">
        <v>1175</v>
      </c>
      <c r="C3236" s="13" t="s">
        <v>7013</v>
      </c>
      <c r="D3236" s="13" t="s">
        <v>10369</v>
      </c>
      <c r="E3236" s="13" t="s">
        <v>10439</v>
      </c>
      <c r="F3236" s="12" t="s">
        <v>10594</v>
      </c>
      <c r="G3236" s="13" t="s">
        <v>10595</v>
      </c>
      <c r="H3236" s="12" t="s">
        <v>11792</v>
      </c>
      <c r="I3236" s="12" t="s">
        <v>12232</v>
      </c>
      <c r="J3236" s="12" t="s">
        <v>11339</v>
      </c>
      <c r="K3236" s="14" t="s">
        <v>11340</v>
      </c>
      <c r="L3236" s="15">
        <v>0</v>
      </c>
      <c r="M3236" s="15">
        <v>1500</v>
      </c>
      <c r="N3236" s="15">
        <f t="shared" si="101"/>
        <v>1500</v>
      </c>
      <c r="O3236" s="15" t="s">
        <v>12671</v>
      </c>
      <c r="P3236" s="16"/>
    </row>
    <row r="3237" spans="1:16" s="1" customFormat="1" hidden="1" x14ac:dyDescent="0.25">
      <c r="A3237" s="12">
        <f t="shared" si="100"/>
        <v>3236</v>
      </c>
      <c r="B3237" s="12" t="s">
        <v>1178</v>
      </c>
      <c r="C3237" s="13" t="s">
        <v>7639</v>
      </c>
      <c r="D3237" s="13" t="s">
        <v>10369</v>
      </c>
      <c r="E3237" s="13" t="s">
        <v>10439</v>
      </c>
      <c r="F3237" s="12" t="s">
        <v>10594</v>
      </c>
      <c r="G3237" s="13" t="s">
        <v>10595</v>
      </c>
      <c r="H3237" s="12" t="s">
        <v>11792</v>
      </c>
      <c r="I3237" s="12" t="s">
        <v>12229</v>
      </c>
      <c r="J3237" s="12" t="s">
        <v>11339</v>
      </c>
      <c r="K3237" s="14" t="s">
        <v>11340</v>
      </c>
      <c r="L3237" s="15">
        <v>0</v>
      </c>
      <c r="M3237" s="15">
        <v>50</v>
      </c>
      <c r="N3237" s="15">
        <f t="shared" si="101"/>
        <v>50</v>
      </c>
      <c r="O3237" s="15" t="s">
        <v>12671</v>
      </c>
      <c r="P3237" s="16"/>
    </row>
    <row r="3238" spans="1:16" s="1" customFormat="1" hidden="1" x14ac:dyDescent="0.25">
      <c r="A3238" s="12">
        <f t="shared" si="100"/>
        <v>3237</v>
      </c>
      <c r="B3238" s="12" t="s">
        <v>1982</v>
      </c>
      <c r="C3238" s="13" t="s">
        <v>8042</v>
      </c>
      <c r="D3238" s="13" t="s">
        <v>10158</v>
      </c>
      <c r="E3238" s="13" t="s">
        <v>10500</v>
      </c>
      <c r="F3238" s="12" t="s">
        <v>10503</v>
      </c>
      <c r="G3238" s="13" t="s">
        <v>10504</v>
      </c>
      <c r="H3238" s="12" t="s">
        <v>11792</v>
      </c>
      <c r="I3238" s="12" t="s">
        <v>12229</v>
      </c>
      <c r="J3238" s="12" t="s">
        <v>10877</v>
      </c>
      <c r="K3238" s="14" t="s">
        <v>10878</v>
      </c>
      <c r="L3238" s="15">
        <v>0</v>
      </c>
      <c r="M3238" s="15">
        <v>200</v>
      </c>
      <c r="N3238" s="15">
        <f t="shared" si="101"/>
        <v>200</v>
      </c>
      <c r="O3238" s="15" t="s">
        <v>12671</v>
      </c>
      <c r="P3238" s="16"/>
    </row>
    <row r="3239" spans="1:16" s="1" customFormat="1" hidden="1" x14ac:dyDescent="0.25">
      <c r="A3239" s="12">
        <f t="shared" si="100"/>
        <v>3238</v>
      </c>
      <c r="B3239" s="12" t="s">
        <v>3882</v>
      </c>
      <c r="C3239" s="13" t="s">
        <v>9148</v>
      </c>
      <c r="D3239" s="13" t="s">
        <v>10369</v>
      </c>
      <c r="E3239" s="13" t="s">
        <v>10439</v>
      </c>
      <c r="F3239" s="12" t="s">
        <v>10594</v>
      </c>
      <c r="G3239" s="13" t="s">
        <v>10595</v>
      </c>
      <c r="H3239" s="12" t="s">
        <v>11792</v>
      </c>
      <c r="I3239" s="12" t="s">
        <v>12229</v>
      </c>
      <c r="J3239" s="12" t="s">
        <v>11430</v>
      </c>
      <c r="K3239" s="14" t="s">
        <v>11431</v>
      </c>
      <c r="L3239" s="15">
        <v>0</v>
      </c>
      <c r="M3239" s="15">
        <v>1400</v>
      </c>
      <c r="N3239" s="15">
        <f t="shared" si="101"/>
        <v>1400</v>
      </c>
      <c r="O3239" s="15" t="s">
        <v>12671</v>
      </c>
      <c r="P3239" s="16"/>
    </row>
    <row r="3240" spans="1:16" s="1" customFormat="1" hidden="1" x14ac:dyDescent="0.25">
      <c r="A3240" s="12">
        <f t="shared" si="100"/>
        <v>3239</v>
      </c>
      <c r="B3240" s="12" t="s">
        <v>3595</v>
      </c>
      <c r="C3240" s="13" t="s">
        <v>8979</v>
      </c>
      <c r="D3240" s="13" t="s">
        <v>10158</v>
      </c>
      <c r="E3240" s="13" t="s">
        <v>10158</v>
      </c>
      <c r="F3240" s="12" t="s">
        <v>10404</v>
      </c>
      <c r="G3240" s="13" t="s">
        <v>10405</v>
      </c>
      <c r="H3240" s="12" t="s">
        <v>11792</v>
      </c>
      <c r="I3240" s="12" t="s">
        <v>12229</v>
      </c>
      <c r="J3240" s="12" t="s">
        <v>10853</v>
      </c>
      <c r="K3240" s="14" t="s">
        <v>10854</v>
      </c>
      <c r="L3240" s="15">
        <v>0</v>
      </c>
      <c r="M3240" s="15">
        <v>50</v>
      </c>
      <c r="N3240" s="15">
        <f t="shared" si="101"/>
        <v>50</v>
      </c>
      <c r="O3240" s="15" t="s">
        <v>12671</v>
      </c>
      <c r="P3240" s="16"/>
    </row>
    <row r="3241" spans="1:16" s="1" customFormat="1" hidden="1" x14ac:dyDescent="0.25">
      <c r="A3241" s="12">
        <f t="shared" si="100"/>
        <v>3240</v>
      </c>
      <c r="B3241" s="12" t="s">
        <v>1185</v>
      </c>
      <c r="C3241" s="13" t="s">
        <v>6615</v>
      </c>
      <c r="D3241" s="13" t="s">
        <v>10369</v>
      </c>
      <c r="E3241" s="13" t="s">
        <v>10439</v>
      </c>
      <c r="F3241" s="12" t="s">
        <v>10594</v>
      </c>
      <c r="G3241" s="13" t="s">
        <v>10595</v>
      </c>
      <c r="H3241" s="12" t="s">
        <v>11792</v>
      </c>
      <c r="I3241" s="12" t="s">
        <v>12232</v>
      </c>
      <c r="J3241" s="12" t="s">
        <v>11430</v>
      </c>
      <c r="K3241" s="14" t="s">
        <v>11431</v>
      </c>
      <c r="L3241" s="15">
        <v>0</v>
      </c>
      <c r="M3241" s="15">
        <v>3650</v>
      </c>
      <c r="N3241" s="15">
        <f t="shared" si="101"/>
        <v>3650</v>
      </c>
      <c r="O3241" s="15" t="s">
        <v>12671</v>
      </c>
      <c r="P3241" s="16"/>
    </row>
    <row r="3242" spans="1:16" s="1" customFormat="1" hidden="1" x14ac:dyDescent="0.25">
      <c r="A3242" s="12">
        <f t="shared" si="100"/>
        <v>3241</v>
      </c>
      <c r="B3242" s="12" t="s">
        <v>1168</v>
      </c>
      <c r="C3242" s="13" t="s">
        <v>6524</v>
      </c>
      <c r="D3242" s="13" t="s">
        <v>10369</v>
      </c>
      <c r="E3242" s="13" t="s">
        <v>10439</v>
      </c>
      <c r="F3242" s="12" t="s">
        <v>10594</v>
      </c>
      <c r="G3242" s="13" t="s">
        <v>10595</v>
      </c>
      <c r="H3242" s="12" t="s">
        <v>11792</v>
      </c>
      <c r="I3242" s="12" t="s">
        <v>12229</v>
      </c>
      <c r="J3242" s="12" t="s">
        <v>11409</v>
      </c>
      <c r="K3242" s="14" t="s">
        <v>11410</v>
      </c>
      <c r="L3242" s="15">
        <v>0</v>
      </c>
      <c r="M3242" s="15">
        <v>150</v>
      </c>
      <c r="N3242" s="15">
        <f t="shared" si="101"/>
        <v>150</v>
      </c>
      <c r="O3242" s="15" t="s">
        <v>12671</v>
      </c>
      <c r="P3242" s="16"/>
    </row>
    <row r="3243" spans="1:16" s="1" customFormat="1" hidden="1" x14ac:dyDescent="0.25">
      <c r="A3243" s="12">
        <f t="shared" si="100"/>
        <v>3242</v>
      </c>
      <c r="B3243" s="12" t="s">
        <v>3221</v>
      </c>
      <c r="C3243" s="13" t="s">
        <v>8770</v>
      </c>
      <c r="D3243" s="13" t="s">
        <v>10369</v>
      </c>
      <c r="E3243" s="13" t="s">
        <v>10439</v>
      </c>
      <c r="F3243" s="12" t="s">
        <v>10594</v>
      </c>
      <c r="G3243" s="13" t="s">
        <v>10595</v>
      </c>
      <c r="H3243" s="12" t="s">
        <v>11792</v>
      </c>
      <c r="I3243" s="12" t="s">
        <v>12232</v>
      </c>
      <c r="J3243" s="12" t="s">
        <v>11409</v>
      </c>
      <c r="K3243" s="14" t="s">
        <v>11410</v>
      </c>
      <c r="L3243" s="15">
        <v>0</v>
      </c>
      <c r="M3243" s="15">
        <v>50</v>
      </c>
      <c r="N3243" s="15">
        <f t="shared" si="101"/>
        <v>50</v>
      </c>
      <c r="O3243" s="15" t="s">
        <v>12671</v>
      </c>
      <c r="P3243" s="16"/>
    </row>
    <row r="3244" spans="1:16" s="1" customFormat="1" hidden="1" x14ac:dyDescent="0.25">
      <c r="A3244" s="12">
        <f t="shared" si="100"/>
        <v>3243</v>
      </c>
      <c r="B3244" s="12" t="s">
        <v>3116</v>
      </c>
      <c r="C3244" s="13" t="s">
        <v>7148</v>
      </c>
      <c r="D3244" s="13" t="s">
        <v>10355</v>
      </c>
      <c r="E3244" s="13" t="s">
        <v>10459</v>
      </c>
      <c r="F3244" s="12" t="s">
        <v>10496</v>
      </c>
      <c r="G3244" s="13" t="s">
        <v>10497</v>
      </c>
      <c r="H3244" s="12" t="s">
        <v>11792</v>
      </c>
      <c r="I3244" s="12" t="s">
        <v>12229</v>
      </c>
      <c r="J3244" s="12" t="s">
        <v>11599</v>
      </c>
      <c r="K3244" s="14" t="s">
        <v>11600</v>
      </c>
      <c r="L3244" s="15">
        <v>0</v>
      </c>
      <c r="M3244" s="15">
        <v>300</v>
      </c>
      <c r="N3244" s="15">
        <f t="shared" si="101"/>
        <v>300</v>
      </c>
      <c r="O3244" s="15" t="s">
        <v>12671</v>
      </c>
      <c r="P3244" s="16"/>
    </row>
    <row r="3245" spans="1:16" s="1" customFormat="1" hidden="1" x14ac:dyDescent="0.25">
      <c r="A3245" s="12">
        <f t="shared" si="100"/>
        <v>3244</v>
      </c>
      <c r="B3245" s="12" t="s">
        <v>2958</v>
      </c>
      <c r="C3245" s="13" t="s">
        <v>8140</v>
      </c>
      <c r="D3245" s="13" t="s">
        <v>10369</v>
      </c>
      <c r="E3245" s="13" t="s">
        <v>10439</v>
      </c>
      <c r="F3245" s="12" t="s">
        <v>10594</v>
      </c>
      <c r="G3245" s="13" t="s">
        <v>10595</v>
      </c>
      <c r="H3245" s="12" t="s">
        <v>11792</v>
      </c>
      <c r="I3245" s="12" t="s">
        <v>12229</v>
      </c>
      <c r="J3245" s="12" t="s">
        <v>11353</v>
      </c>
      <c r="K3245" s="14" t="s">
        <v>11354</v>
      </c>
      <c r="L3245" s="15">
        <v>0</v>
      </c>
      <c r="M3245" s="15">
        <v>400</v>
      </c>
      <c r="N3245" s="15">
        <f t="shared" si="101"/>
        <v>400</v>
      </c>
      <c r="O3245" s="15" t="s">
        <v>12671</v>
      </c>
      <c r="P3245" s="16"/>
    </row>
    <row r="3246" spans="1:16" s="1" customFormat="1" hidden="1" x14ac:dyDescent="0.25">
      <c r="A3246" s="12">
        <f t="shared" si="100"/>
        <v>3245</v>
      </c>
      <c r="B3246" s="12" t="s">
        <v>2333</v>
      </c>
      <c r="C3246" s="13" t="s">
        <v>8252</v>
      </c>
      <c r="D3246" s="13" t="s">
        <v>10158</v>
      </c>
      <c r="E3246" s="13" t="s">
        <v>10367</v>
      </c>
      <c r="F3246" s="12" t="s">
        <v>10430</v>
      </c>
      <c r="G3246" s="13" t="s">
        <v>10431</v>
      </c>
      <c r="H3246" s="12" t="s">
        <v>11792</v>
      </c>
      <c r="I3246" s="12" t="s">
        <v>12230</v>
      </c>
      <c r="J3246" s="12" t="s">
        <v>10952</v>
      </c>
      <c r="K3246" s="14" t="s">
        <v>10953</v>
      </c>
      <c r="L3246" s="15">
        <v>0</v>
      </c>
      <c r="M3246" s="15">
        <v>50</v>
      </c>
      <c r="N3246" s="15">
        <f t="shared" si="101"/>
        <v>50</v>
      </c>
      <c r="O3246" s="15" t="s">
        <v>12671</v>
      </c>
      <c r="P3246" s="16"/>
    </row>
    <row r="3247" spans="1:16" s="1" customFormat="1" hidden="1" x14ac:dyDescent="0.25">
      <c r="A3247" s="12">
        <f t="shared" si="100"/>
        <v>3246</v>
      </c>
      <c r="B3247" s="12" t="s">
        <v>3752</v>
      </c>
      <c r="C3247" s="13" t="s">
        <v>7311</v>
      </c>
      <c r="D3247" s="13" t="s">
        <v>10158</v>
      </c>
      <c r="E3247" s="13" t="s">
        <v>10367</v>
      </c>
      <c r="F3247" s="12" t="s">
        <v>10430</v>
      </c>
      <c r="G3247" s="13" t="s">
        <v>10431</v>
      </c>
      <c r="H3247" s="12" t="s">
        <v>11792</v>
      </c>
      <c r="I3247" s="12" t="s">
        <v>12229</v>
      </c>
      <c r="J3247" s="12" t="s">
        <v>10948</v>
      </c>
      <c r="K3247" s="14" t="s">
        <v>10949</v>
      </c>
      <c r="L3247" s="15">
        <v>0</v>
      </c>
      <c r="M3247" s="15">
        <v>50</v>
      </c>
      <c r="N3247" s="15">
        <f t="shared" si="101"/>
        <v>50</v>
      </c>
      <c r="O3247" s="15" t="s">
        <v>12671</v>
      </c>
      <c r="P3247" s="16"/>
    </row>
    <row r="3248" spans="1:16" s="1" customFormat="1" hidden="1" x14ac:dyDescent="0.25">
      <c r="A3248" s="12">
        <f t="shared" si="100"/>
        <v>3247</v>
      </c>
      <c r="B3248" s="12" t="s">
        <v>1157</v>
      </c>
      <c r="C3248" s="13" t="s">
        <v>7629</v>
      </c>
      <c r="D3248" s="13" t="s">
        <v>10369</v>
      </c>
      <c r="E3248" s="13" t="s">
        <v>10439</v>
      </c>
      <c r="F3248" s="12" t="s">
        <v>10594</v>
      </c>
      <c r="G3248" s="13" t="s">
        <v>10595</v>
      </c>
      <c r="H3248" s="12" t="s">
        <v>11792</v>
      </c>
      <c r="I3248" s="12" t="s">
        <v>12229</v>
      </c>
      <c r="J3248" s="12" t="s">
        <v>11353</v>
      </c>
      <c r="K3248" s="14" t="s">
        <v>11354</v>
      </c>
      <c r="L3248" s="15">
        <v>0</v>
      </c>
      <c r="M3248" s="15">
        <v>150</v>
      </c>
      <c r="N3248" s="15">
        <f t="shared" si="101"/>
        <v>150</v>
      </c>
      <c r="O3248" s="15" t="s">
        <v>12671</v>
      </c>
      <c r="P3248" s="16"/>
    </row>
    <row r="3249" spans="1:16" s="1" customFormat="1" hidden="1" x14ac:dyDescent="0.25">
      <c r="A3249" s="12">
        <f t="shared" si="100"/>
        <v>3248</v>
      </c>
      <c r="B3249" s="12" t="s">
        <v>4777</v>
      </c>
      <c r="C3249" s="13" t="s">
        <v>6896</v>
      </c>
      <c r="D3249" s="13" t="s">
        <v>10158</v>
      </c>
      <c r="E3249" s="13" t="s">
        <v>10367</v>
      </c>
      <c r="F3249" s="12" t="s">
        <v>10430</v>
      </c>
      <c r="G3249" s="13" t="s">
        <v>10431</v>
      </c>
      <c r="H3249" s="12" t="s">
        <v>11792</v>
      </c>
      <c r="I3249" s="12" t="s">
        <v>12230</v>
      </c>
      <c r="J3249" s="12" t="s">
        <v>10948</v>
      </c>
      <c r="K3249" s="14" t="s">
        <v>10949</v>
      </c>
      <c r="L3249" s="15">
        <v>0</v>
      </c>
      <c r="M3249" s="15">
        <v>50</v>
      </c>
      <c r="N3249" s="15">
        <f t="shared" si="101"/>
        <v>50</v>
      </c>
      <c r="O3249" s="15" t="s">
        <v>12671</v>
      </c>
      <c r="P3249" s="16"/>
    </row>
    <row r="3250" spans="1:16" s="1" customFormat="1" hidden="1" x14ac:dyDescent="0.25">
      <c r="A3250" s="12">
        <f t="shared" si="100"/>
        <v>3249</v>
      </c>
      <c r="B3250" s="12" t="s">
        <v>4180</v>
      </c>
      <c r="C3250" s="13" t="s">
        <v>9321</v>
      </c>
      <c r="D3250" s="13" t="s">
        <v>10369</v>
      </c>
      <c r="E3250" s="13" t="s">
        <v>10439</v>
      </c>
      <c r="F3250" s="12" t="s">
        <v>10594</v>
      </c>
      <c r="G3250" s="13" t="s">
        <v>10595</v>
      </c>
      <c r="H3250" s="12" t="s">
        <v>11792</v>
      </c>
      <c r="I3250" s="12" t="s">
        <v>12229</v>
      </c>
      <c r="J3250" s="12" t="s">
        <v>11355</v>
      </c>
      <c r="K3250" s="14" t="s">
        <v>11356</v>
      </c>
      <c r="L3250" s="15">
        <v>0</v>
      </c>
      <c r="M3250" s="15">
        <v>100</v>
      </c>
      <c r="N3250" s="15">
        <f t="shared" si="101"/>
        <v>100</v>
      </c>
      <c r="O3250" s="15" t="s">
        <v>12671</v>
      </c>
      <c r="P3250" s="16"/>
    </row>
    <row r="3251" spans="1:16" s="1" customFormat="1" hidden="1" x14ac:dyDescent="0.25">
      <c r="A3251" s="12">
        <f t="shared" si="100"/>
        <v>3250</v>
      </c>
      <c r="B3251" s="12" t="s">
        <v>1193</v>
      </c>
      <c r="C3251" s="13" t="s">
        <v>7647</v>
      </c>
      <c r="D3251" s="13" t="s">
        <v>10369</v>
      </c>
      <c r="E3251" s="13" t="s">
        <v>10439</v>
      </c>
      <c r="F3251" s="12" t="s">
        <v>10594</v>
      </c>
      <c r="G3251" s="13" t="s">
        <v>10595</v>
      </c>
      <c r="H3251" s="12" t="s">
        <v>11792</v>
      </c>
      <c r="I3251" s="12" t="s">
        <v>12232</v>
      </c>
      <c r="J3251" s="12" t="s">
        <v>11305</v>
      </c>
      <c r="K3251" s="14" t="s">
        <v>11306</v>
      </c>
      <c r="L3251" s="15">
        <v>0</v>
      </c>
      <c r="M3251" s="15">
        <v>200</v>
      </c>
      <c r="N3251" s="15">
        <f t="shared" si="101"/>
        <v>200</v>
      </c>
      <c r="O3251" s="15" t="s">
        <v>12671</v>
      </c>
      <c r="P3251" s="16"/>
    </row>
    <row r="3252" spans="1:16" s="1" customFormat="1" hidden="1" x14ac:dyDescent="0.25">
      <c r="A3252" s="12">
        <f t="shared" si="100"/>
        <v>3251</v>
      </c>
      <c r="B3252" s="12" t="s">
        <v>1772</v>
      </c>
      <c r="C3252" s="13" t="s">
        <v>7925</v>
      </c>
      <c r="D3252" s="13" t="s">
        <v>10355</v>
      </c>
      <c r="E3252" s="13" t="s">
        <v>10459</v>
      </c>
      <c r="F3252" s="12" t="s">
        <v>10496</v>
      </c>
      <c r="G3252" s="13" t="s">
        <v>10497</v>
      </c>
      <c r="H3252" s="12" t="s">
        <v>11792</v>
      </c>
      <c r="I3252" s="12" t="s">
        <v>12229</v>
      </c>
      <c r="J3252" s="12" t="s">
        <v>11599</v>
      </c>
      <c r="K3252" s="14" t="s">
        <v>11600</v>
      </c>
      <c r="L3252" s="15">
        <v>0</v>
      </c>
      <c r="M3252" s="15">
        <v>100</v>
      </c>
      <c r="N3252" s="15">
        <f t="shared" si="101"/>
        <v>100</v>
      </c>
      <c r="O3252" s="15" t="s">
        <v>12671</v>
      </c>
      <c r="P3252" s="16"/>
    </row>
    <row r="3253" spans="1:16" s="1" customFormat="1" hidden="1" x14ac:dyDescent="0.25">
      <c r="A3253" s="12">
        <f t="shared" si="100"/>
        <v>3252</v>
      </c>
      <c r="B3253" s="12" t="s">
        <v>1773</v>
      </c>
      <c r="C3253" s="13" t="s">
        <v>7277</v>
      </c>
      <c r="D3253" s="13" t="s">
        <v>10355</v>
      </c>
      <c r="E3253" s="13" t="s">
        <v>10459</v>
      </c>
      <c r="F3253" s="12" t="s">
        <v>10496</v>
      </c>
      <c r="G3253" s="13" t="s">
        <v>10497</v>
      </c>
      <c r="H3253" s="12" t="s">
        <v>11792</v>
      </c>
      <c r="I3253" s="12" t="s">
        <v>12229</v>
      </c>
      <c r="J3253" s="12" t="s">
        <v>11599</v>
      </c>
      <c r="K3253" s="14" t="s">
        <v>11600</v>
      </c>
      <c r="L3253" s="15">
        <v>0</v>
      </c>
      <c r="M3253" s="15">
        <v>300</v>
      </c>
      <c r="N3253" s="15">
        <f t="shared" si="101"/>
        <v>300</v>
      </c>
      <c r="O3253" s="15" t="s">
        <v>12671</v>
      </c>
      <c r="P3253" s="16"/>
    </row>
    <row r="3254" spans="1:16" s="1" customFormat="1" hidden="1" x14ac:dyDescent="0.25">
      <c r="A3254" s="12">
        <f t="shared" si="100"/>
        <v>3253</v>
      </c>
      <c r="B3254" s="12" t="s">
        <v>1593</v>
      </c>
      <c r="C3254" s="13" t="s">
        <v>7352</v>
      </c>
      <c r="D3254" s="13" t="s">
        <v>10355</v>
      </c>
      <c r="E3254" s="13" t="s">
        <v>10459</v>
      </c>
      <c r="F3254" s="12" t="s">
        <v>10496</v>
      </c>
      <c r="G3254" s="13" t="s">
        <v>10497</v>
      </c>
      <c r="H3254" s="12" t="s">
        <v>11792</v>
      </c>
      <c r="I3254" s="12" t="s">
        <v>12229</v>
      </c>
      <c r="J3254" s="12" t="s">
        <v>11593</v>
      </c>
      <c r="K3254" s="14" t="s">
        <v>11594</v>
      </c>
      <c r="L3254" s="15">
        <v>50</v>
      </c>
      <c r="M3254" s="15">
        <v>0</v>
      </c>
      <c r="N3254" s="15">
        <f t="shared" si="101"/>
        <v>50</v>
      </c>
      <c r="O3254" s="15" t="s">
        <v>12671</v>
      </c>
      <c r="P3254" s="16"/>
    </row>
    <row r="3255" spans="1:16" s="1" customFormat="1" hidden="1" x14ac:dyDescent="0.25">
      <c r="A3255" s="12">
        <f t="shared" si="100"/>
        <v>3254</v>
      </c>
      <c r="B3255" s="12" t="s">
        <v>1151</v>
      </c>
      <c r="C3255" s="13" t="s">
        <v>6610</v>
      </c>
      <c r="D3255" s="13" t="s">
        <v>10369</v>
      </c>
      <c r="E3255" s="13" t="s">
        <v>10439</v>
      </c>
      <c r="F3255" s="12" t="s">
        <v>10594</v>
      </c>
      <c r="G3255" s="13" t="s">
        <v>10595</v>
      </c>
      <c r="H3255" s="12" t="s">
        <v>11792</v>
      </c>
      <c r="I3255" s="12" t="s">
        <v>12233</v>
      </c>
      <c r="J3255" s="12" t="s">
        <v>11353</v>
      </c>
      <c r="K3255" s="14" t="s">
        <v>11354</v>
      </c>
      <c r="L3255" s="15">
        <v>0</v>
      </c>
      <c r="M3255" s="15">
        <v>400</v>
      </c>
      <c r="N3255" s="15">
        <f t="shared" si="101"/>
        <v>400</v>
      </c>
      <c r="O3255" s="15" t="s">
        <v>12671</v>
      </c>
      <c r="P3255" s="16"/>
    </row>
    <row r="3256" spans="1:16" s="1" customFormat="1" hidden="1" x14ac:dyDescent="0.25">
      <c r="A3256" s="12">
        <f t="shared" si="100"/>
        <v>3255</v>
      </c>
      <c r="B3256" s="12" t="s">
        <v>4945</v>
      </c>
      <c r="C3256" s="13" t="s">
        <v>9752</v>
      </c>
      <c r="D3256" s="13" t="s">
        <v>10158</v>
      </c>
      <c r="E3256" s="13" t="s">
        <v>10521</v>
      </c>
      <c r="F3256" s="12" t="s">
        <v>10522</v>
      </c>
      <c r="G3256" s="13" t="s">
        <v>9420</v>
      </c>
      <c r="H3256" s="12" t="s">
        <v>11792</v>
      </c>
      <c r="I3256" s="12" t="s">
        <v>12229</v>
      </c>
      <c r="J3256" s="12" t="s">
        <v>10907</v>
      </c>
      <c r="K3256" s="14" t="s">
        <v>10908</v>
      </c>
      <c r="L3256" s="15">
        <v>0</v>
      </c>
      <c r="M3256" s="15">
        <v>100</v>
      </c>
      <c r="N3256" s="15">
        <f t="shared" si="101"/>
        <v>100</v>
      </c>
      <c r="O3256" s="15" t="s">
        <v>12671</v>
      </c>
      <c r="P3256" s="16"/>
    </row>
    <row r="3257" spans="1:16" s="1" customFormat="1" hidden="1" x14ac:dyDescent="0.25">
      <c r="A3257" s="12">
        <f t="shared" si="100"/>
        <v>3256</v>
      </c>
      <c r="B3257" s="12" t="s">
        <v>3626</v>
      </c>
      <c r="C3257" s="13" t="s">
        <v>8998</v>
      </c>
      <c r="D3257" s="13" t="s">
        <v>10369</v>
      </c>
      <c r="E3257" s="13" t="s">
        <v>10439</v>
      </c>
      <c r="F3257" s="12" t="s">
        <v>10594</v>
      </c>
      <c r="G3257" s="13" t="s">
        <v>10595</v>
      </c>
      <c r="H3257" s="12" t="s">
        <v>11792</v>
      </c>
      <c r="I3257" s="12" t="s">
        <v>12229</v>
      </c>
      <c r="J3257" s="12" t="s">
        <v>11411</v>
      </c>
      <c r="K3257" s="14" t="s">
        <v>11412</v>
      </c>
      <c r="L3257" s="15">
        <v>0</v>
      </c>
      <c r="M3257" s="15">
        <v>150</v>
      </c>
      <c r="N3257" s="15">
        <f t="shared" si="101"/>
        <v>150</v>
      </c>
      <c r="O3257" s="15" t="s">
        <v>12671</v>
      </c>
      <c r="P3257" s="16"/>
    </row>
    <row r="3258" spans="1:16" s="1" customFormat="1" hidden="1" x14ac:dyDescent="0.25">
      <c r="A3258" s="12">
        <f t="shared" si="100"/>
        <v>3257</v>
      </c>
      <c r="B3258" s="12" t="s">
        <v>2662</v>
      </c>
      <c r="C3258" s="13" t="s">
        <v>7416</v>
      </c>
      <c r="D3258" s="13" t="s">
        <v>10351</v>
      </c>
      <c r="E3258" s="13" t="s">
        <v>10436</v>
      </c>
      <c r="F3258" s="12" t="s">
        <v>10464</v>
      </c>
      <c r="G3258" s="13" t="s">
        <v>10465</v>
      </c>
      <c r="H3258" s="12" t="s">
        <v>11792</v>
      </c>
      <c r="I3258" s="12" t="s">
        <v>12229</v>
      </c>
      <c r="J3258" s="12" t="s">
        <v>11043</v>
      </c>
      <c r="K3258" s="14" t="s">
        <v>12660</v>
      </c>
      <c r="L3258" s="15">
        <v>0</v>
      </c>
      <c r="M3258" s="15">
        <v>50</v>
      </c>
      <c r="N3258" s="15">
        <f t="shared" si="101"/>
        <v>50</v>
      </c>
      <c r="O3258" s="15" t="s">
        <v>12671</v>
      </c>
      <c r="P3258" s="16"/>
    </row>
    <row r="3259" spans="1:16" s="1" customFormat="1" hidden="1" x14ac:dyDescent="0.25">
      <c r="A3259" s="12">
        <f t="shared" si="100"/>
        <v>3258</v>
      </c>
      <c r="B3259" s="12" t="s">
        <v>3153</v>
      </c>
      <c r="C3259" s="13" t="s">
        <v>8730</v>
      </c>
      <c r="D3259" s="13" t="s">
        <v>10369</v>
      </c>
      <c r="E3259" s="13" t="s">
        <v>10439</v>
      </c>
      <c r="F3259" s="12" t="s">
        <v>10594</v>
      </c>
      <c r="G3259" s="13" t="s">
        <v>10595</v>
      </c>
      <c r="H3259" s="12" t="s">
        <v>11792</v>
      </c>
      <c r="I3259" s="12" t="s">
        <v>12232</v>
      </c>
      <c r="J3259" s="12" t="s">
        <v>11339</v>
      </c>
      <c r="K3259" s="14" t="s">
        <v>11340</v>
      </c>
      <c r="L3259" s="15">
        <v>0</v>
      </c>
      <c r="M3259" s="15">
        <v>250</v>
      </c>
      <c r="N3259" s="15">
        <f t="shared" si="101"/>
        <v>250</v>
      </c>
      <c r="O3259" s="15" t="s">
        <v>12671</v>
      </c>
      <c r="P3259" s="16"/>
    </row>
    <row r="3260" spans="1:16" s="1" customFormat="1" hidden="1" x14ac:dyDescent="0.25">
      <c r="A3260" s="12">
        <f t="shared" si="100"/>
        <v>3259</v>
      </c>
      <c r="B3260" s="12" t="s">
        <v>1637</v>
      </c>
      <c r="C3260" s="13" t="s">
        <v>6673</v>
      </c>
      <c r="D3260" s="13" t="s">
        <v>10355</v>
      </c>
      <c r="E3260" s="13" t="s">
        <v>10432</v>
      </c>
      <c r="F3260" s="12" t="s">
        <v>10433</v>
      </c>
      <c r="G3260" s="13" t="s">
        <v>10434</v>
      </c>
      <c r="H3260" s="12" t="s">
        <v>11792</v>
      </c>
      <c r="I3260" s="12" t="s">
        <v>12230</v>
      </c>
      <c r="J3260" s="12" t="s">
        <v>11582</v>
      </c>
      <c r="K3260" s="14" t="s">
        <v>12663</v>
      </c>
      <c r="L3260" s="15">
        <v>0</v>
      </c>
      <c r="M3260" s="15">
        <v>500</v>
      </c>
      <c r="N3260" s="15">
        <f t="shared" si="101"/>
        <v>500</v>
      </c>
      <c r="O3260" s="15" t="s">
        <v>12671</v>
      </c>
      <c r="P3260" s="16"/>
    </row>
    <row r="3261" spans="1:16" s="1" customFormat="1" hidden="1" x14ac:dyDescent="0.25">
      <c r="A3261" s="12">
        <f t="shared" si="100"/>
        <v>3260</v>
      </c>
      <c r="B3261" s="12" t="s">
        <v>703</v>
      </c>
      <c r="C3261" s="13" t="s">
        <v>5988</v>
      </c>
      <c r="D3261" s="13" t="s">
        <v>10158</v>
      </c>
      <c r="E3261" s="13" t="s">
        <v>10470</v>
      </c>
      <c r="F3261" s="12" t="s">
        <v>10555</v>
      </c>
      <c r="G3261" s="13" t="s">
        <v>5916</v>
      </c>
      <c r="H3261" s="12" t="s">
        <v>11792</v>
      </c>
      <c r="I3261" s="12" t="s">
        <v>12231</v>
      </c>
      <c r="J3261" s="12" t="s">
        <v>10915</v>
      </c>
      <c r="K3261" s="14" t="s">
        <v>10916</v>
      </c>
      <c r="L3261" s="15">
        <v>0</v>
      </c>
      <c r="M3261" s="15">
        <v>14150</v>
      </c>
      <c r="N3261" s="15">
        <f t="shared" si="101"/>
        <v>14150</v>
      </c>
      <c r="O3261" s="15" t="s">
        <v>12671</v>
      </c>
      <c r="P3261" s="16"/>
    </row>
    <row r="3262" spans="1:16" s="1" customFormat="1" hidden="1" x14ac:dyDescent="0.25">
      <c r="A3262" s="12">
        <f t="shared" si="100"/>
        <v>3261</v>
      </c>
      <c r="B3262" s="12" t="s">
        <v>1195</v>
      </c>
      <c r="C3262" s="13" t="s">
        <v>7650</v>
      </c>
      <c r="D3262" s="13" t="s">
        <v>10369</v>
      </c>
      <c r="E3262" s="13" t="s">
        <v>10439</v>
      </c>
      <c r="F3262" s="12" t="s">
        <v>10594</v>
      </c>
      <c r="G3262" s="13" t="s">
        <v>10595</v>
      </c>
      <c r="H3262" s="12" t="s">
        <v>11792</v>
      </c>
      <c r="I3262" s="12" t="s">
        <v>12230</v>
      </c>
      <c r="J3262" s="12" t="s">
        <v>11411</v>
      </c>
      <c r="K3262" s="14" t="s">
        <v>11412</v>
      </c>
      <c r="L3262" s="15">
        <v>0</v>
      </c>
      <c r="M3262" s="15">
        <v>500</v>
      </c>
      <c r="N3262" s="15">
        <f t="shared" si="101"/>
        <v>500</v>
      </c>
      <c r="O3262" s="15" t="s">
        <v>12671</v>
      </c>
      <c r="P3262" s="16"/>
    </row>
    <row r="3263" spans="1:16" s="1" customFormat="1" hidden="1" x14ac:dyDescent="0.25">
      <c r="A3263" s="12">
        <f t="shared" si="100"/>
        <v>3262</v>
      </c>
      <c r="B3263" s="12" t="s">
        <v>1155</v>
      </c>
      <c r="C3263" s="13" t="s">
        <v>6612</v>
      </c>
      <c r="D3263" s="13" t="s">
        <v>10369</v>
      </c>
      <c r="E3263" s="13" t="s">
        <v>10439</v>
      </c>
      <c r="F3263" s="12" t="s">
        <v>10594</v>
      </c>
      <c r="G3263" s="13" t="s">
        <v>10595</v>
      </c>
      <c r="H3263" s="12" t="s">
        <v>11792</v>
      </c>
      <c r="I3263" s="12" t="s">
        <v>12233</v>
      </c>
      <c r="J3263" s="12" t="s">
        <v>11353</v>
      </c>
      <c r="K3263" s="14" t="s">
        <v>11354</v>
      </c>
      <c r="L3263" s="15">
        <v>0</v>
      </c>
      <c r="M3263" s="15">
        <v>4500</v>
      </c>
      <c r="N3263" s="15">
        <f t="shared" si="101"/>
        <v>4500</v>
      </c>
      <c r="O3263" s="15" t="s">
        <v>12671</v>
      </c>
      <c r="P3263" s="16"/>
    </row>
    <row r="3264" spans="1:16" s="1" customFormat="1" hidden="1" x14ac:dyDescent="0.25">
      <c r="A3264" s="12">
        <f t="shared" si="100"/>
        <v>3263</v>
      </c>
      <c r="B3264" s="12" t="s">
        <v>422</v>
      </c>
      <c r="C3264" s="13" t="s">
        <v>7094</v>
      </c>
      <c r="D3264" s="13" t="s">
        <v>10363</v>
      </c>
      <c r="E3264" s="13" t="s">
        <v>10416</v>
      </c>
      <c r="F3264" s="12" t="s">
        <v>10524</v>
      </c>
      <c r="G3264" s="13" t="s">
        <v>10525</v>
      </c>
      <c r="H3264" s="12" t="s">
        <v>11792</v>
      </c>
      <c r="I3264" s="12" t="s">
        <v>12229</v>
      </c>
      <c r="J3264" s="12" t="s">
        <v>11249</v>
      </c>
      <c r="K3264" s="14" t="s">
        <v>11250</v>
      </c>
      <c r="L3264" s="15">
        <v>0</v>
      </c>
      <c r="M3264" s="15">
        <v>50</v>
      </c>
      <c r="N3264" s="15">
        <f t="shared" si="101"/>
        <v>50</v>
      </c>
      <c r="O3264" s="15" t="s">
        <v>12671</v>
      </c>
      <c r="P3264" s="16"/>
    </row>
    <row r="3265" spans="1:16" s="1" customFormat="1" hidden="1" x14ac:dyDescent="0.25">
      <c r="A3265" s="12">
        <f t="shared" si="100"/>
        <v>3264</v>
      </c>
      <c r="B3265" s="12" t="s">
        <v>1882</v>
      </c>
      <c r="C3265" s="13" t="s">
        <v>7981</v>
      </c>
      <c r="D3265" s="13" t="s">
        <v>10351</v>
      </c>
      <c r="E3265" s="13" t="s">
        <v>10387</v>
      </c>
      <c r="F3265" s="12" t="s">
        <v>10388</v>
      </c>
      <c r="G3265" s="13" t="s">
        <v>10389</v>
      </c>
      <c r="H3265" s="12" t="s">
        <v>11792</v>
      </c>
      <c r="I3265" s="12" t="s">
        <v>12229</v>
      </c>
      <c r="J3265" s="12" t="s">
        <v>11636</v>
      </c>
      <c r="K3265" s="14" t="s">
        <v>11637</v>
      </c>
      <c r="L3265" s="15">
        <v>0</v>
      </c>
      <c r="M3265" s="15">
        <v>500</v>
      </c>
      <c r="N3265" s="15">
        <f t="shared" si="101"/>
        <v>500</v>
      </c>
      <c r="O3265" s="15" t="s">
        <v>12671</v>
      </c>
      <c r="P3265" s="16"/>
    </row>
    <row r="3266" spans="1:16" s="1" customFormat="1" hidden="1" x14ac:dyDescent="0.25">
      <c r="A3266" s="12">
        <f t="shared" si="100"/>
        <v>3265</v>
      </c>
      <c r="B3266" s="12" t="s">
        <v>431</v>
      </c>
      <c r="C3266" s="13" t="s">
        <v>7200</v>
      </c>
      <c r="D3266" s="13" t="s">
        <v>10363</v>
      </c>
      <c r="E3266" s="13" t="s">
        <v>10416</v>
      </c>
      <c r="F3266" s="12" t="s">
        <v>10524</v>
      </c>
      <c r="G3266" s="13" t="s">
        <v>10525</v>
      </c>
      <c r="H3266" s="12" t="s">
        <v>11792</v>
      </c>
      <c r="I3266" s="12" t="s">
        <v>12232</v>
      </c>
      <c r="J3266" s="12" t="s">
        <v>11251</v>
      </c>
      <c r="K3266" s="14" t="s">
        <v>11252</v>
      </c>
      <c r="L3266" s="15">
        <v>0</v>
      </c>
      <c r="M3266" s="15">
        <v>750</v>
      </c>
      <c r="N3266" s="15">
        <f t="shared" si="101"/>
        <v>750</v>
      </c>
      <c r="O3266" s="15" t="s">
        <v>12671</v>
      </c>
      <c r="P3266" s="16"/>
    </row>
    <row r="3267" spans="1:16" s="1" customFormat="1" hidden="1" x14ac:dyDescent="0.25">
      <c r="A3267" s="12">
        <f t="shared" ref="A3267:A3330" si="102">ROW()-1</f>
        <v>3266</v>
      </c>
      <c r="B3267" s="12" t="s">
        <v>1194</v>
      </c>
      <c r="C3267" s="13" t="s">
        <v>7649</v>
      </c>
      <c r="D3267" s="13" t="s">
        <v>10369</v>
      </c>
      <c r="E3267" s="13" t="s">
        <v>10439</v>
      </c>
      <c r="F3267" s="12" t="s">
        <v>10594</v>
      </c>
      <c r="G3267" s="13" t="s">
        <v>10595</v>
      </c>
      <c r="H3267" s="12" t="s">
        <v>11792</v>
      </c>
      <c r="I3267" s="12" t="s">
        <v>12229</v>
      </c>
      <c r="J3267" s="12" t="s">
        <v>11411</v>
      </c>
      <c r="K3267" s="14" t="s">
        <v>11412</v>
      </c>
      <c r="L3267" s="15">
        <v>0</v>
      </c>
      <c r="M3267" s="15">
        <v>1050</v>
      </c>
      <c r="N3267" s="15">
        <f t="shared" ref="N3267:N3330" si="103">SUM(L3267,M3267)</f>
        <v>1050</v>
      </c>
      <c r="O3267" s="15" t="s">
        <v>12671</v>
      </c>
      <c r="P3267" s="16"/>
    </row>
    <row r="3268" spans="1:16" s="1" customFormat="1" hidden="1" x14ac:dyDescent="0.25">
      <c r="A3268" s="12">
        <f t="shared" si="102"/>
        <v>3267</v>
      </c>
      <c r="B3268" s="12" t="s">
        <v>1180</v>
      </c>
      <c r="C3268" s="13" t="s">
        <v>6614</v>
      </c>
      <c r="D3268" s="13" t="s">
        <v>10369</v>
      </c>
      <c r="E3268" s="13" t="s">
        <v>10439</v>
      </c>
      <c r="F3268" s="12" t="s">
        <v>10594</v>
      </c>
      <c r="G3268" s="13" t="s">
        <v>10595</v>
      </c>
      <c r="H3268" s="12" t="s">
        <v>11792</v>
      </c>
      <c r="I3268" s="12" t="s">
        <v>12233</v>
      </c>
      <c r="J3268" s="12" t="s">
        <v>11339</v>
      </c>
      <c r="K3268" s="14" t="s">
        <v>11340</v>
      </c>
      <c r="L3268" s="15">
        <v>0</v>
      </c>
      <c r="M3268" s="15">
        <v>350</v>
      </c>
      <c r="N3268" s="15">
        <f t="shared" si="103"/>
        <v>350</v>
      </c>
      <c r="O3268" s="15" t="s">
        <v>12671</v>
      </c>
      <c r="P3268" s="16"/>
    </row>
    <row r="3269" spans="1:16" s="1" customFormat="1" hidden="1" x14ac:dyDescent="0.25">
      <c r="A3269" s="12">
        <f t="shared" si="102"/>
        <v>3268</v>
      </c>
      <c r="B3269" s="12" t="s">
        <v>187</v>
      </c>
      <c r="C3269" s="13" t="s">
        <v>6492</v>
      </c>
      <c r="D3269" s="13" t="s">
        <v>10355</v>
      </c>
      <c r="E3269" s="13" t="s">
        <v>10477</v>
      </c>
      <c r="F3269" s="12" t="s">
        <v>10579</v>
      </c>
      <c r="G3269" s="13" t="s">
        <v>5737</v>
      </c>
      <c r="H3269" s="12" t="s">
        <v>11792</v>
      </c>
      <c r="I3269" s="12" t="s">
        <v>12232</v>
      </c>
      <c r="J3269" s="12" t="s">
        <v>11689</v>
      </c>
      <c r="K3269" s="14" t="s">
        <v>11690</v>
      </c>
      <c r="L3269" s="15">
        <v>0</v>
      </c>
      <c r="M3269" s="15">
        <v>1500</v>
      </c>
      <c r="N3269" s="15">
        <f t="shared" si="103"/>
        <v>1500</v>
      </c>
      <c r="O3269" s="15" t="s">
        <v>12671</v>
      </c>
      <c r="P3269" s="16"/>
    </row>
    <row r="3270" spans="1:16" s="1" customFormat="1" hidden="1" x14ac:dyDescent="0.25">
      <c r="A3270" s="12">
        <f t="shared" si="102"/>
        <v>3269</v>
      </c>
      <c r="B3270" s="12" t="s">
        <v>1321</v>
      </c>
      <c r="C3270" s="13" t="s">
        <v>7714</v>
      </c>
      <c r="D3270" s="13" t="s">
        <v>10369</v>
      </c>
      <c r="E3270" s="13" t="s">
        <v>10161</v>
      </c>
      <c r="F3270" s="12" t="s">
        <v>10787</v>
      </c>
      <c r="G3270" s="13" t="s">
        <v>10788</v>
      </c>
      <c r="H3270" s="12" t="s">
        <v>11792</v>
      </c>
      <c r="I3270" s="12" t="s">
        <v>12233</v>
      </c>
      <c r="J3270" s="12" t="s">
        <v>11447</v>
      </c>
      <c r="K3270" s="14" t="s">
        <v>11448</v>
      </c>
      <c r="L3270" s="15">
        <v>0</v>
      </c>
      <c r="M3270" s="15">
        <v>1150</v>
      </c>
      <c r="N3270" s="15">
        <f t="shared" si="103"/>
        <v>1150</v>
      </c>
      <c r="O3270" s="15" t="s">
        <v>12671</v>
      </c>
      <c r="P3270" s="16"/>
    </row>
    <row r="3271" spans="1:16" s="1" customFormat="1" hidden="1" x14ac:dyDescent="0.25">
      <c r="A3271" s="12">
        <f t="shared" si="102"/>
        <v>3270</v>
      </c>
      <c r="B3271" s="12" t="s">
        <v>1191</v>
      </c>
      <c r="C3271" s="13" t="s">
        <v>6099</v>
      </c>
      <c r="D3271" s="13" t="s">
        <v>10369</v>
      </c>
      <c r="E3271" s="13" t="s">
        <v>10439</v>
      </c>
      <c r="F3271" s="12" t="s">
        <v>10594</v>
      </c>
      <c r="G3271" s="13" t="s">
        <v>10595</v>
      </c>
      <c r="H3271" s="12" t="s">
        <v>11792</v>
      </c>
      <c r="I3271" s="12" t="s">
        <v>12229</v>
      </c>
      <c r="J3271" s="12" t="s">
        <v>11355</v>
      </c>
      <c r="K3271" s="14" t="s">
        <v>11356</v>
      </c>
      <c r="L3271" s="15">
        <v>0</v>
      </c>
      <c r="M3271" s="15">
        <v>100</v>
      </c>
      <c r="N3271" s="15">
        <f t="shared" si="103"/>
        <v>100</v>
      </c>
      <c r="O3271" s="15" t="s">
        <v>12671</v>
      </c>
      <c r="P3271" s="16"/>
    </row>
    <row r="3272" spans="1:16" s="1" customFormat="1" hidden="1" x14ac:dyDescent="0.25">
      <c r="A3272" s="12">
        <f t="shared" si="102"/>
        <v>3271</v>
      </c>
      <c r="B3272" s="12" t="s">
        <v>1174</v>
      </c>
      <c r="C3272" s="13" t="s">
        <v>7636</v>
      </c>
      <c r="D3272" s="13" t="s">
        <v>10369</v>
      </c>
      <c r="E3272" s="13" t="s">
        <v>10439</v>
      </c>
      <c r="F3272" s="12" t="s">
        <v>10594</v>
      </c>
      <c r="G3272" s="13" t="s">
        <v>10595</v>
      </c>
      <c r="H3272" s="12" t="s">
        <v>11792</v>
      </c>
      <c r="I3272" s="12" t="s">
        <v>12229</v>
      </c>
      <c r="J3272" s="12" t="s">
        <v>11339</v>
      </c>
      <c r="K3272" s="14" t="s">
        <v>11340</v>
      </c>
      <c r="L3272" s="15">
        <v>0</v>
      </c>
      <c r="M3272" s="15">
        <v>200</v>
      </c>
      <c r="N3272" s="15">
        <f t="shared" si="103"/>
        <v>200</v>
      </c>
      <c r="O3272" s="15" t="s">
        <v>12671</v>
      </c>
      <c r="P3272" s="16"/>
    </row>
    <row r="3273" spans="1:16" s="1" customFormat="1" hidden="1" x14ac:dyDescent="0.25">
      <c r="A3273" s="12">
        <f t="shared" si="102"/>
        <v>3272</v>
      </c>
      <c r="B3273" s="12" t="s">
        <v>3234</v>
      </c>
      <c r="C3273" s="13" t="s">
        <v>8777</v>
      </c>
      <c r="D3273" s="13" t="s">
        <v>10355</v>
      </c>
      <c r="E3273" s="13" t="s">
        <v>10459</v>
      </c>
      <c r="F3273" s="12" t="s">
        <v>10496</v>
      </c>
      <c r="G3273" s="13" t="s">
        <v>10497</v>
      </c>
      <c r="H3273" s="12" t="s">
        <v>11792</v>
      </c>
      <c r="I3273" s="12" t="s">
        <v>12229</v>
      </c>
      <c r="J3273" s="12" t="s">
        <v>11614</v>
      </c>
      <c r="K3273" s="14" t="s">
        <v>11615</v>
      </c>
      <c r="L3273" s="15">
        <v>0</v>
      </c>
      <c r="M3273" s="15">
        <v>300</v>
      </c>
      <c r="N3273" s="15">
        <f t="shared" si="103"/>
        <v>300</v>
      </c>
      <c r="O3273" s="15" t="s">
        <v>12671</v>
      </c>
      <c r="P3273" s="16"/>
    </row>
    <row r="3274" spans="1:16" s="1" customFormat="1" hidden="1" x14ac:dyDescent="0.25">
      <c r="A3274" s="12">
        <f t="shared" si="102"/>
        <v>3273</v>
      </c>
      <c r="B3274" s="12" t="s">
        <v>709</v>
      </c>
      <c r="C3274" s="13" t="s">
        <v>6370</v>
      </c>
      <c r="D3274" s="13" t="s">
        <v>10158</v>
      </c>
      <c r="E3274" s="13" t="s">
        <v>10470</v>
      </c>
      <c r="F3274" s="12" t="s">
        <v>10555</v>
      </c>
      <c r="G3274" s="13" t="s">
        <v>5916</v>
      </c>
      <c r="H3274" s="12" t="s">
        <v>11792</v>
      </c>
      <c r="I3274" s="12" t="s">
        <v>12231</v>
      </c>
      <c r="J3274" s="12" t="s">
        <v>10919</v>
      </c>
      <c r="K3274" s="14" t="s">
        <v>10920</v>
      </c>
      <c r="L3274" s="15">
        <v>1300</v>
      </c>
      <c r="M3274" s="15">
        <v>7350</v>
      </c>
      <c r="N3274" s="15">
        <f t="shared" si="103"/>
        <v>8650</v>
      </c>
      <c r="O3274" s="15" t="s">
        <v>12671</v>
      </c>
      <c r="P3274" s="16"/>
    </row>
    <row r="3275" spans="1:16" s="1" customFormat="1" hidden="1" x14ac:dyDescent="0.25">
      <c r="A3275" s="12">
        <f t="shared" si="102"/>
        <v>3274</v>
      </c>
      <c r="B3275" s="12" t="s">
        <v>710</v>
      </c>
      <c r="C3275" s="13" t="s">
        <v>7405</v>
      </c>
      <c r="D3275" s="13" t="s">
        <v>10158</v>
      </c>
      <c r="E3275" s="13" t="s">
        <v>10470</v>
      </c>
      <c r="F3275" s="12" t="s">
        <v>10555</v>
      </c>
      <c r="G3275" s="13" t="s">
        <v>5916</v>
      </c>
      <c r="H3275" s="12" t="s">
        <v>11792</v>
      </c>
      <c r="I3275" s="12" t="s">
        <v>12229</v>
      </c>
      <c r="J3275" s="12" t="s">
        <v>10919</v>
      </c>
      <c r="K3275" s="14" t="s">
        <v>10920</v>
      </c>
      <c r="L3275" s="15">
        <v>0</v>
      </c>
      <c r="M3275" s="15">
        <v>350</v>
      </c>
      <c r="N3275" s="15">
        <f t="shared" si="103"/>
        <v>350</v>
      </c>
      <c r="O3275" s="15" t="s">
        <v>12671</v>
      </c>
      <c r="P3275" s="16"/>
    </row>
    <row r="3276" spans="1:16" s="1" customFormat="1" hidden="1" x14ac:dyDescent="0.25">
      <c r="A3276" s="12">
        <f t="shared" si="102"/>
        <v>3275</v>
      </c>
      <c r="B3276" s="12" t="s">
        <v>1154</v>
      </c>
      <c r="C3276" s="13" t="s">
        <v>7627</v>
      </c>
      <c r="D3276" s="13" t="s">
        <v>10369</v>
      </c>
      <c r="E3276" s="13" t="s">
        <v>10439</v>
      </c>
      <c r="F3276" s="12" t="s">
        <v>10594</v>
      </c>
      <c r="G3276" s="13" t="s">
        <v>10595</v>
      </c>
      <c r="H3276" s="12" t="s">
        <v>11792</v>
      </c>
      <c r="I3276" s="12" t="s">
        <v>12233</v>
      </c>
      <c r="J3276" s="12" t="s">
        <v>11353</v>
      </c>
      <c r="K3276" s="14" t="s">
        <v>11354</v>
      </c>
      <c r="L3276" s="15">
        <v>0</v>
      </c>
      <c r="M3276" s="15">
        <v>650</v>
      </c>
      <c r="N3276" s="15">
        <f t="shared" si="103"/>
        <v>650</v>
      </c>
      <c r="O3276" s="15" t="s">
        <v>12671</v>
      </c>
      <c r="P3276" s="16"/>
    </row>
    <row r="3277" spans="1:16" s="1" customFormat="1" hidden="1" x14ac:dyDescent="0.25">
      <c r="A3277" s="12">
        <f t="shared" si="102"/>
        <v>3276</v>
      </c>
      <c r="B3277" s="12" t="s">
        <v>4415</v>
      </c>
      <c r="C3277" s="13" t="s">
        <v>9461</v>
      </c>
      <c r="D3277" s="13" t="s">
        <v>10369</v>
      </c>
      <c r="E3277" s="13" t="s">
        <v>10439</v>
      </c>
      <c r="F3277" s="12" t="s">
        <v>10594</v>
      </c>
      <c r="G3277" s="13" t="s">
        <v>10595</v>
      </c>
      <c r="H3277" s="12" t="s">
        <v>11792</v>
      </c>
      <c r="I3277" s="12" t="s">
        <v>12229</v>
      </c>
      <c r="J3277" s="12" t="s">
        <v>11353</v>
      </c>
      <c r="K3277" s="14" t="s">
        <v>11354</v>
      </c>
      <c r="L3277" s="15">
        <v>0</v>
      </c>
      <c r="M3277" s="15">
        <v>1300</v>
      </c>
      <c r="N3277" s="15">
        <f t="shared" si="103"/>
        <v>1300</v>
      </c>
      <c r="O3277" s="15" t="s">
        <v>12671</v>
      </c>
      <c r="P3277" s="16"/>
    </row>
    <row r="3278" spans="1:16" s="1" customFormat="1" hidden="1" x14ac:dyDescent="0.25">
      <c r="A3278" s="12">
        <f t="shared" si="102"/>
        <v>3277</v>
      </c>
      <c r="B3278" s="12" t="s">
        <v>1491</v>
      </c>
      <c r="C3278" s="13" t="s">
        <v>5808</v>
      </c>
      <c r="D3278" s="13" t="s">
        <v>10369</v>
      </c>
      <c r="E3278" s="13" t="s">
        <v>10162</v>
      </c>
      <c r="F3278" s="12" t="s">
        <v>10402</v>
      </c>
      <c r="G3278" s="13" t="s">
        <v>10403</v>
      </c>
      <c r="H3278" s="12" t="s">
        <v>11792</v>
      </c>
      <c r="I3278" s="12" t="s">
        <v>12229</v>
      </c>
      <c r="J3278" s="12" t="s">
        <v>11479</v>
      </c>
      <c r="K3278" s="14" t="s">
        <v>11480</v>
      </c>
      <c r="L3278" s="15">
        <v>0</v>
      </c>
      <c r="M3278" s="15">
        <v>580</v>
      </c>
      <c r="N3278" s="15">
        <f t="shared" si="103"/>
        <v>580</v>
      </c>
      <c r="O3278" s="15" t="s">
        <v>12671</v>
      </c>
      <c r="P3278" s="16"/>
    </row>
    <row r="3279" spans="1:16" s="1" customFormat="1" hidden="1" x14ac:dyDescent="0.25">
      <c r="A3279" s="12">
        <f t="shared" si="102"/>
        <v>3278</v>
      </c>
      <c r="B3279" s="12" t="s">
        <v>4006</v>
      </c>
      <c r="C3279" s="13" t="s">
        <v>9220</v>
      </c>
      <c r="D3279" s="13" t="s">
        <v>10355</v>
      </c>
      <c r="E3279" s="13" t="s">
        <v>10481</v>
      </c>
      <c r="F3279" s="12" t="s">
        <v>10544</v>
      </c>
      <c r="G3279" s="13" t="s">
        <v>10545</v>
      </c>
      <c r="H3279" s="12" t="s">
        <v>11792</v>
      </c>
      <c r="I3279" s="12" t="s">
        <v>12229</v>
      </c>
      <c r="J3279" s="12" t="s">
        <v>11522</v>
      </c>
      <c r="K3279" s="14" t="s">
        <v>11523</v>
      </c>
      <c r="L3279" s="15">
        <v>0</v>
      </c>
      <c r="M3279" s="15">
        <v>450</v>
      </c>
      <c r="N3279" s="15">
        <f t="shared" si="103"/>
        <v>450</v>
      </c>
      <c r="O3279" s="15" t="s">
        <v>12671</v>
      </c>
      <c r="P3279" s="16"/>
    </row>
    <row r="3280" spans="1:16" s="1" customFormat="1" hidden="1" x14ac:dyDescent="0.25">
      <c r="A3280" s="12">
        <f t="shared" si="102"/>
        <v>3279</v>
      </c>
      <c r="B3280" s="12" t="s">
        <v>4744</v>
      </c>
      <c r="C3280" s="13" t="s">
        <v>7442</v>
      </c>
      <c r="D3280" s="13" t="s">
        <v>10369</v>
      </c>
      <c r="E3280" s="13" t="s">
        <v>10161</v>
      </c>
      <c r="F3280" s="12" t="s">
        <v>10453</v>
      </c>
      <c r="G3280" s="13" t="s">
        <v>5751</v>
      </c>
      <c r="H3280" s="12" t="s">
        <v>11792</v>
      </c>
      <c r="I3280" s="12" t="s">
        <v>12229</v>
      </c>
      <c r="J3280" s="12" t="s">
        <v>11500</v>
      </c>
      <c r="K3280" s="14" t="s">
        <v>11501</v>
      </c>
      <c r="L3280" s="15">
        <v>0</v>
      </c>
      <c r="M3280" s="15">
        <v>100</v>
      </c>
      <c r="N3280" s="15">
        <f t="shared" si="103"/>
        <v>100</v>
      </c>
      <c r="O3280" s="15" t="s">
        <v>12671</v>
      </c>
      <c r="P3280" s="16"/>
    </row>
    <row r="3281" spans="1:16" s="1" customFormat="1" hidden="1" x14ac:dyDescent="0.25">
      <c r="A3281" s="12">
        <f t="shared" si="102"/>
        <v>3280</v>
      </c>
      <c r="B3281" s="12" t="s">
        <v>3880</v>
      </c>
      <c r="C3281" s="13" t="s">
        <v>6390</v>
      </c>
      <c r="D3281" s="13" t="s">
        <v>10369</v>
      </c>
      <c r="E3281" s="13" t="s">
        <v>10439</v>
      </c>
      <c r="F3281" s="12" t="s">
        <v>10594</v>
      </c>
      <c r="G3281" s="13" t="s">
        <v>10595</v>
      </c>
      <c r="H3281" s="12" t="s">
        <v>11792</v>
      </c>
      <c r="I3281" s="12" t="s">
        <v>12232</v>
      </c>
      <c r="J3281" s="12" t="s">
        <v>11353</v>
      </c>
      <c r="K3281" s="14" t="s">
        <v>11354</v>
      </c>
      <c r="L3281" s="15">
        <v>0</v>
      </c>
      <c r="M3281" s="15">
        <v>100</v>
      </c>
      <c r="N3281" s="15">
        <f t="shared" si="103"/>
        <v>100</v>
      </c>
      <c r="O3281" s="15" t="s">
        <v>12671</v>
      </c>
      <c r="P3281" s="16"/>
    </row>
    <row r="3282" spans="1:16" s="1" customFormat="1" hidden="1" x14ac:dyDescent="0.25">
      <c r="A3282" s="12">
        <f t="shared" si="102"/>
        <v>3281</v>
      </c>
      <c r="B3282" s="12" t="s">
        <v>1158</v>
      </c>
      <c r="C3282" s="13" t="s">
        <v>6026</v>
      </c>
      <c r="D3282" s="13" t="s">
        <v>10369</v>
      </c>
      <c r="E3282" s="13" t="s">
        <v>10439</v>
      </c>
      <c r="F3282" s="12" t="s">
        <v>10594</v>
      </c>
      <c r="G3282" s="13" t="s">
        <v>10595</v>
      </c>
      <c r="H3282" s="12" t="s">
        <v>11792</v>
      </c>
      <c r="I3282" s="12" t="s">
        <v>12229</v>
      </c>
      <c r="J3282" s="12" t="s">
        <v>11353</v>
      </c>
      <c r="K3282" s="14" t="s">
        <v>11354</v>
      </c>
      <c r="L3282" s="15">
        <v>0</v>
      </c>
      <c r="M3282" s="15">
        <v>500</v>
      </c>
      <c r="N3282" s="15">
        <f t="shared" si="103"/>
        <v>500</v>
      </c>
      <c r="O3282" s="15" t="s">
        <v>12671</v>
      </c>
      <c r="P3282" s="16"/>
    </row>
    <row r="3283" spans="1:16" s="1" customFormat="1" hidden="1" x14ac:dyDescent="0.25">
      <c r="A3283" s="12">
        <f t="shared" si="102"/>
        <v>3282</v>
      </c>
      <c r="B3283" s="12" t="s">
        <v>529</v>
      </c>
      <c r="C3283" s="13" t="s">
        <v>7276</v>
      </c>
      <c r="D3283" s="13" t="s">
        <v>10158</v>
      </c>
      <c r="E3283" s="13" t="s">
        <v>10158</v>
      </c>
      <c r="F3283" s="12" t="s">
        <v>10404</v>
      </c>
      <c r="G3283" s="13" t="s">
        <v>10405</v>
      </c>
      <c r="H3283" s="12" t="s">
        <v>11792</v>
      </c>
      <c r="I3283" s="12" t="s">
        <v>12233</v>
      </c>
      <c r="J3283" s="12" t="s">
        <v>10835</v>
      </c>
      <c r="K3283" s="14" t="s">
        <v>10836</v>
      </c>
      <c r="L3283" s="15">
        <v>0</v>
      </c>
      <c r="M3283" s="15">
        <v>2700</v>
      </c>
      <c r="N3283" s="15">
        <f t="shared" si="103"/>
        <v>2700</v>
      </c>
      <c r="O3283" s="15" t="s">
        <v>12671</v>
      </c>
      <c r="P3283" s="16"/>
    </row>
    <row r="3284" spans="1:16" s="1" customFormat="1" hidden="1" x14ac:dyDescent="0.25">
      <c r="A3284" s="12">
        <f t="shared" si="102"/>
        <v>3283</v>
      </c>
      <c r="B3284" s="12" t="s">
        <v>4413</v>
      </c>
      <c r="C3284" s="13" t="s">
        <v>9459</v>
      </c>
      <c r="D3284" s="13" t="s">
        <v>10369</v>
      </c>
      <c r="E3284" s="13" t="s">
        <v>10439</v>
      </c>
      <c r="F3284" s="12" t="s">
        <v>10594</v>
      </c>
      <c r="G3284" s="13" t="s">
        <v>10595</v>
      </c>
      <c r="H3284" s="12" t="s">
        <v>11792</v>
      </c>
      <c r="I3284" s="12" t="s">
        <v>12229</v>
      </c>
      <c r="J3284" s="12" t="s">
        <v>11355</v>
      </c>
      <c r="K3284" s="14" t="s">
        <v>11356</v>
      </c>
      <c r="L3284" s="15">
        <v>0</v>
      </c>
      <c r="M3284" s="15">
        <v>300</v>
      </c>
      <c r="N3284" s="15">
        <f t="shared" si="103"/>
        <v>300</v>
      </c>
      <c r="O3284" s="15" t="s">
        <v>12671</v>
      </c>
      <c r="P3284" s="16"/>
    </row>
    <row r="3285" spans="1:16" s="1" customFormat="1" hidden="1" x14ac:dyDescent="0.25">
      <c r="A3285" s="12">
        <f t="shared" si="102"/>
        <v>3284</v>
      </c>
      <c r="B3285" s="12" t="s">
        <v>707</v>
      </c>
      <c r="C3285" s="13" t="s">
        <v>6559</v>
      </c>
      <c r="D3285" s="13" t="s">
        <v>10158</v>
      </c>
      <c r="E3285" s="13" t="s">
        <v>10470</v>
      </c>
      <c r="F3285" s="12" t="s">
        <v>10555</v>
      </c>
      <c r="G3285" s="13" t="s">
        <v>5916</v>
      </c>
      <c r="H3285" s="12" t="s">
        <v>11792</v>
      </c>
      <c r="I3285" s="12" t="s">
        <v>12230</v>
      </c>
      <c r="J3285" s="12" t="s">
        <v>10934</v>
      </c>
      <c r="K3285" s="14" t="s">
        <v>10935</v>
      </c>
      <c r="L3285" s="15">
        <v>0</v>
      </c>
      <c r="M3285" s="15">
        <v>150</v>
      </c>
      <c r="N3285" s="15">
        <f t="shared" si="103"/>
        <v>150</v>
      </c>
      <c r="O3285" s="15" t="s">
        <v>12671</v>
      </c>
      <c r="P3285" s="16"/>
    </row>
    <row r="3286" spans="1:16" s="1" customFormat="1" hidden="1" x14ac:dyDescent="0.25">
      <c r="A3286" s="12">
        <f t="shared" si="102"/>
        <v>3285</v>
      </c>
      <c r="B3286" s="12" t="s">
        <v>4600</v>
      </c>
      <c r="C3286" s="13" t="s">
        <v>9563</v>
      </c>
      <c r="D3286" s="13" t="s">
        <v>10158</v>
      </c>
      <c r="E3286" s="13" t="s">
        <v>10470</v>
      </c>
      <c r="F3286" s="12" t="s">
        <v>10555</v>
      </c>
      <c r="G3286" s="13" t="s">
        <v>5916</v>
      </c>
      <c r="H3286" s="12" t="s">
        <v>11792</v>
      </c>
      <c r="I3286" s="12" t="s">
        <v>12229</v>
      </c>
      <c r="J3286" s="12" t="s">
        <v>10921</v>
      </c>
      <c r="K3286" s="14" t="s">
        <v>10922</v>
      </c>
      <c r="L3286" s="15">
        <v>0</v>
      </c>
      <c r="M3286" s="15">
        <v>11400</v>
      </c>
      <c r="N3286" s="15">
        <f t="shared" si="103"/>
        <v>11400</v>
      </c>
      <c r="O3286" s="15" t="s">
        <v>12671</v>
      </c>
      <c r="P3286" s="16"/>
    </row>
    <row r="3287" spans="1:16" s="1" customFormat="1" hidden="1" x14ac:dyDescent="0.25">
      <c r="A3287" s="12">
        <f t="shared" si="102"/>
        <v>3286</v>
      </c>
      <c r="B3287" s="12" t="s">
        <v>4968</v>
      </c>
      <c r="C3287" s="13" t="s">
        <v>7226</v>
      </c>
      <c r="D3287" s="13" t="s">
        <v>10355</v>
      </c>
      <c r="E3287" s="13" t="s">
        <v>10459</v>
      </c>
      <c r="F3287" s="12" t="s">
        <v>10496</v>
      </c>
      <c r="G3287" s="13" t="s">
        <v>10497</v>
      </c>
      <c r="H3287" s="12" t="s">
        <v>11792</v>
      </c>
      <c r="I3287" s="12" t="s">
        <v>12229</v>
      </c>
      <c r="J3287" s="12" t="s">
        <v>11612</v>
      </c>
      <c r="K3287" s="14" t="s">
        <v>11613</v>
      </c>
      <c r="L3287" s="15">
        <v>0</v>
      </c>
      <c r="M3287" s="15">
        <v>250</v>
      </c>
      <c r="N3287" s="15">
        <f t="shared" si="103"/>
        <v>250</v>
      </c>
      <c r="O3287" s="15" t="s">
        <v>12671</v>
      </c>
      <c r="P3287" s="16"/>
    </row>
    <row r="3288" spans="1:16" s="1" customFormat="1" hidden="1" x14ac:dyDescent="0.25">
      <c r="A3288" s="12">
        <f t="shared" si="102"/>
        <v>3287</v>
      </c>
      <c r="B3288" s="12" t="s">
        <v>1594</v>
      </c>
      <c r="C3288" s="13" t="s">
        <v>6591</v>
      </c>
      <c r="D3288" s="13" t="s">
        <v>10355</v>
      </c>
      <c r="E3288" s="13" t="s">
        <v>10459</v>
      </c>
      <c r="F3288" s="12" t="s">
        <v>10496</v>
      </c>
      <c r="G3288" s="13" t="s">
        <v>10497</v>
      </c>
      <c r="H3288" s="12" t="s">
        <v>11792</v>
      </c>
      <c r="I3288" s="12" t="s">
        <v>12229</v>
      </c>
      <c r="J3288" s="12" t="s">
        <v>11593</v>
      </c>
      <c r="K3288" s="14" t="s">
        <v>11594</v>
      </c>
      <c r="L3288" s="15">
        <v>0</v>
      </c>
      <c r="M3288" s="15">
        <v>6500</v>
      </c>
      <c r="N3288" s="15">
        <f t="shared" si="103"/>
        <v>6500</v>
      </c>
      <c r="O3288" s="15" t="s">
        <v>12671</v>
      </c>
      <c r="P3288" s="16"/>
    </row>
    <row r="3289" spans="1:16" s="1" customFormat="1" hidden="1" x14ac:dyDescent="0.25">
      <c r="A3289" s="12">
        <f t="shared" si="102"/>
        <v>3288</v>
      </c>
      <c r="B3289" s="12" t="s">
        <v>4655</v>
      </c>
      <c r="C3289" s="13" t="s">
        <v>9598</v>
      </c>
      <c r="D3289" s="13" t="s">
        <v>10369</v>
      </c>
      <c r="E3289" s="13" t="s">
        <v>10370</v>
      </c>
      <c r="F3289" s="12" t="s">
        <v>10462</v>
      </c>
      <c r="G3289" s="13" t="s">
        <v>10463</v>
      </c>
      <c r="H3289" s="12" t="s">
        <v>11792</v>
      </c>
      <c r="I3289" s="12" t="s">
        <v>12229</v>
      </c>
      <c r="J3289" s="12" t="s">
        <v>11366</v>
      </c>
      <c r="K3289" s="14" t="s">
        <v>11367</v>
      </c>
      <c r="L3289" s="15">
        <v>0</v>
      </c>
      <c r="M3289" s="15">
        <v>250</v>
      </c>
      <c r="N3289" s="15">
        <f t="shared" si="103"/>
        <v>250</v>
      </c>
      <c r="O3289" s="15" t="s">
        <v>12671</v>
      </c>
      <c r="P3289" s="16"/>
    </row>
    <row r="3290" spans="1:16" s="1" customFormat="1" hidden="1" x14ac:dyDescent="0.25">
      <c r="A3290" s="12">
        <f t="shared" si="102"/>
        <v>3289</v>
      </c>
      <c r="B3290" s="12" t="s">
        <v>2069</v>
      </c>
      <c r="C3290" s="13" t="s">
        <v>6418</v>
      </c>
      <c r="D3290" s="13" t="s">
        <v>10158</v>
      </c>
      <c r="E3290" s="13" t="s">
        <v>10500</v>
      </c>
      <c r="F3290" s="12" t="s">
        <v>10501</v>
      </c>
      <c r="G3290" s="13" t="s">
        <v>10502</v>
      </c>
      <c r="H3290" s="12" t="s">
        <v>11792</v>
      </c>
      <c r="I3290" s="12" t="s">
        <v>12232</v>
      </c>
      <c r="J3290" s="12" t="s">
        <v>10869</v>
      </c>
      <c r="K3290" s="14" t="s">
        <v>10870</v>
      </c>
      <c r="L3290" s="15">
        <v>0</v>
      </c>
      <c r="M3290" s="15">
        <v>150</v>
      </c>
      <c r="N3290" s="15">
        <f t="shared" si="103"/>
        <v>150</v>
      </c>
      <c r="O3290" s="15" t="s">
        <v>12671</v>
      </c>
      <c r="P3290" s="16"/>
    </row>
    <row r="3291" spans="1:16" s="1" customFormat="1" hidden="1" x14ac:dyDescent="0.25">
      <c r="A3291" s="12">
        <f t="shared" si="102"/>
        <v>3290</v>
      </c>
      <c r="B3291" s="12" t="s">
        <v>1171</v>
      </c>
      <c r="C3291" s="13" t="s">
        <v>6539</v>
      </c>
      <c r="D3291" s="13" t="s">
        <v>10369</v>
      </c>
      <c r="E3291" s="13" t="s">
        <v>10439</v>
      </c>
      <c r="F3291" s="12" t="s">
        <v>10594</v>
      </c>
      <c r="G3291" s="13" t="s">
        <v>10595</v>
      </c>
      <c r="H3291" s="12" t="s">
        <v>11792</v>
      </c>
      <c r="I3291" s="12" t="s">
        <v>12229</v>
      </c>
      <c r="J3291" s="12" t="s">
        <v>11339</v>
      </c>
      <c r="K3291" s="14" t="s">
        <v>11340</v>
      </c>
      <c r="L3291" s="15">
        <v>0</v>
      </c>
      <c r="M3291" s="15">
        <v>100</v>
      </c>
      <c r="N3291" s="15">
        <f t="shared" si="103"/>
        <v>100</v>
      </c>
      <c r="O3291" s="15" t="s">
        <v>12671</v>
      </c>
      <c r="P3291" s="16"/>
    </row>
    <row r="3292" spans="1:16" s="1" customFormat="1" hidden="1" x14ac:dyDescent="0.25">
      <c r="A3292" s="12">
        <f t="shared" si="102"/>
        <v>3291</v>
      </c>
      <c r="B3292" s="12" t="s">
        <v>2859</v>
      </c>
      <c r="C3292" s="13" t="s">
        <v>8562</v>
      </c>
      <c r="D3292" s="13" t="s">
        <v>10369</v>
      </c>
      <c r="E3292" s="13" t="s">
        <v>10439</v>
      </c>
      <c r="F3292" s="12" t="s">
        <v>10594</v>
      </c>
      <c r="G3292" s="13" t="s">
        <v>10595</v>
      </c>
      <c r="H3292" s="12" t="s">
        <v>11792</v>
      </c>
      <c r="I3292" s="12" t="s">
        <v>12229</v>
      </c>
      <c r="J3292" s="12" t="s">
        <v>11305</v>
      </c>
      <c r="K3292" s="14" t="s">
        <v>11306</v>
      </c>
      <c r="L3292" s="15">
        <v>0</v>
      </c>
      <c r="M3292" s="15">
        <v>200</v>
      </c>
      <c r="N3292" s="15">
        <f t="shared" si="103"/>
        <v>200</v>
      </c>
      <c r="O3292" s="15" t="s">
        <v>12671</v>
      </c>
      <c r="P3292" s="16"/>
    </row>
    <row r="3293" spans="1:16" s="1" customFormat="1" hidden="1" x14ac:dyDescent="0.25">
      <c r="A3293" s="12">
        <f t="shared" si="102"/>
        <v>3292</v>
      </c>
      <c r="B3293" s="12" t="s">
        <v>5122</v>
      </c>
      <c r="C3293" s="13" t="s">
        <v>5778</v>
      </c>
      <c r="D3293" s="13" t="s">
        <v>10369</v>
      </c>
      <c r="E3293" s="13" t="s">
        <v>10439</v>
      </c>
      <c r="F3293" s="12" t="s">
        <v>10594</v>
      </c>
      <c r="G3293" s="13" t="s">
        <v>10595</v>
      </c>
      <c r="H3293" s="12" t="s">
        <v>11792</v>
      </c>
      <c r="I3293" s="12" t="s">
        <v>12229</v>
      </c>
      <c r="J3293" s="12" t="s">
        <v>11353</v>
      </c>
      <c r="K3293" s="14" t="s">
        <v>11354</v>
      </c>
      <c r="L3293" s="15">
        <v>0</v>
      </c>
      <c r="M3293" s="15">
        <v>1350</v>
      </c>
      <c r="N3293" s="15">
        <f t="shared" si="103"/>
        <v>1350</v>
      </c>
      <c r="O3293" s="15" t="s">
        <v>12671</v>
      </c>
      <c r="P3293" s="16"/>
    </row>
    <row r="3294" spans="1:16" s="1" customFormat="1" hidden="1" x14ac:dyDescent="0.25">
      <c r="A3294" s="12">
        <f t="shared" si="102"/>
        <v>3293</v>
      </c>
      <c r="B3294" s="12" t="s">
        <v>1167</v>
      </c>
      <c r="C3294" s="13" t="s">
        <v>7634</v>
      </c>
      <c r="D3294" s="13" t="s">
        <v>10369</v>
      </c>
      <c r="E3294" s="13" t="s">
        <v>10439</v>
      </c>
      <c r="F3294" s="12" t="s">
        <v>10594</v>
      </c>
      <c r="G3294" s="13" t="s">
        <v>10595</v>
      </c>
      <c r="H3294" s="12" t="s">
        <v>11792</v>
      </c>
      <c r="I3294" s="12" t="s">
        <v>12233</v>
      </c>
      <c r="J3294" s="12" t="s">
        <v>11409</v>
      </c>
      <c r="K3294" s="14" t="s">
        <v>11410</v>
      </c>
      <c r="L3294" s="15">
        <v>0</v>
      </c>
      <c r="M3294" s="15">
        <v>2200</v>
      </c>
      <c r="N3294" s="15">
        <f t="shared" si="103"/>
        <v>2200</v>
      </c>
      <c r="O3294" s="15" t="s">
        <v>12671</v>
      </c>
      <c r="P3294" s="16"/>
    </row>
    <row r="3295" spans="1:16" s="1" customFormat="1" hidden="1" x14ac:dyDescent="0.25">
      <c r="A3295" s="12">
        <f t="shared" si="102"/>
        <v>3294</v>
      </c>
      <c r="B3295" s="12" t="s">
        <v>325</v>
      </c>
      <c r="C3295" s="13" t="s">
        <v>6026</v>
      </c>
      <c r="D3295" s="13" t="s">
        <v>10351</v>
      </c>
      <c r="E3295" s="13" t="s">
        <v>10390</v>
      </c>
      <c r="F3295" s="12" t="s">
        <v>10391</v>
      </c>
      <c r="G3295" s="13" t="s">
        <v>8404</v>
      </c>
      <c r="H3295" s="12" t="s">
        <v>11792</v>
      </c>
      <c r="I3295" s="12" t="s">
        <v>12229</v>
      </c>
      <c r="J3295" s="12" t="s">
        <v>11080</v>
      </c>
      <c r="K3295" s="14" t="s">
        <v>11081</v>
      </c>
      <c r="L3295" s="15">
        <v>0</v>
      </c>
      <c r="M3295" s="15">
        <v>750</v>
      </c>
      <c r="N3295" s="15">
        <f t="shared" si="103"/>
        <v>750</v>
      </c>
      <c r="O3295" s="15" t="s">
        <v>12671</v>
      </c>
      <c r="P3295" s="16"/>
    </row>
    <row r="3296" spans="1:16" s="1" customFormat="1" hidden="1" x14ac:dyDescent="0.25">
      <c r="A3296" s="12">
        <f t="shared" si="102"/>
        <v>3295</v>
      </c>
      <c r="B3296" s="12" t="s">
        <v>1153</v>
      </c>
      <c r="C3296" s="13" t="s">
        <v>6611</v>
      </c>
      <c r="D3296" s="13" t="s">
        <v>10369</v>
      </c>
      <c r="E3296" s="13" t="s">
        <v>10439</v>
      </c>
      <c r="F3296" s="12" t="s">
        <v>10594</v>
      </c>
      <c r="G3296" s="13" t="s">
        <v>10595</v>
      </c>
      <c r="H3296" s="12" t="s">
        <v>11792</v>
      </c>
      <c r="I3296" s="12" t="s">
        <v>12233</v>
      </c>
      <c r="J3296" s="12" t="s">
        <v>11353</v>
      </c>
      <c r="K3296" s="14" t="s">
        <v>11354</v>
      </c>
      <c r="L3296" s="15">
        <v>0</v>
      </c>
      <c r="M3296" s="15">
        <v>250</v>
      </c>
      <c r="N3296" s="15">
        <f t="shared" si="103"/>
        <v>250</v>
      </c>
      <c r="O3296" s="15" t="s">
        <v>12671</v>
      </c>
      <c r="P3296" s="16"/>
    </row>
    <row r="3297" spans="1:16" s="1" customFormat="1" hidden="1" x14ac:dyDescent="0.25">
      <c r="A3297" s="12">
        <f t="shared" si="102"/>
        <v>3296</v>
      </c>
      <c r="B3297" s="12" t="s">
        <v>621</v>
      </c>
      <c r="C3297" s="13" t="s">
        <v>5724</v>
      </c>
      <c r="D3297" s="13" t="s">
        <v>10158</v>
      </c>
      <c r="E3297" s="13" t="s">
        <v>10367</v>
      </c>
      <c r="F3297" s="12" t="s">
        <v>10430</v>
      </c>
      <c r="G3297" s="13" t="s">
        <v>10431</v>
      </c>
      <c r="H3297" s="12" t="s">
        <v>11789</v>
      </c>
      <c r="I3297" s="12" t="s">
        <v>12231</v>
      </c>
      <c r="J3297" s="12" t="s">
        <v>10937</v>
      </c>
      <c r="K3297" s="14" t="s">
        <v>10938</v>
      </c>
      <c r="L3297" s="15">
        <v>0</v>
      </c>
      <c r="M3297" s="15">
        <v>9750</v>
      </c>
      <c r="N3297" s="15">
        <f t="shared" si="103"/>
        <v>9750</v>
      </c>
      <c r="O3297" s="15" t="s">
        <v>12671</v>
      </c>
      <c r="P3297" s="16"/>
    </row>
    <row r="3298" spans="1:16" s="1" customFormat="1" hidden="1" x14ac:dyDescent="0.25">
      <c r="A3298" s="12">
        <f t="shared" si="102"/>
        <v>3297</v>
      </c>
      <c r="B3298" s="12" t="s">
        <v>319</v>
      </c>
      <c r="C3298" s="13" t="s">
        <v>7130</v>
      </c>
      <c r="D3298" s="13" t="s">
        <v>10351</v>
      </c>
      <c r="E3298" s="13" t="s">
        <v>10390</v>
      </c>
      <c r="F3298" s="12" t="s">
        <v>10391</v>
      </c>
      <c r="G3298" s="13" t="s">
        <v>8404</v>
      </c>
      <c r="H3298" s="12" t="s">
        <v>11792</v>
      </c>
      <c r="I3298" s="12" t="s">
        <v>12230</v>
      </c>
      <c r="J3298" s="12" t="s">
        <v>11076</v>
      </c>
      <c r="K3298" s="14" t="s">
        <v>11077</v>
      </c>
      <c r="L3298" s="15">
        <v>0</v>
      </c>
      <c r="M3298" s="15">
        <v>2500</v>
      </c>
      <c r="N3298" s="15">
        <f t="shared" si="103"/>
        <v>2500</v>
      </c>
      <c r="O3298" s="15" t="s">
        <v>12671</v>
      </c>
      <c r="P3298" s="16"/>
    </row>
    <row r="3299" spans="1:16" s="1" customFormat="1" hidden="1" x14ac:dyDescent="0.25">
      <c r="A3299" s="12">
        <f t="shared" si="102"/>
        <v>3298</v>
      </c>
      <c r="B3299" s="12" t="s">
        <v>4539</v>
      </c>
      <c r="C3299" s="13" t="s">
        <v>9532</v>
      </c>
      <c r="D3299" s="13" t="s">
        <v>10355</v>
      </c>
      <c r="E3299" s="13" t="s">
        <v>10459</v>
      </c>
      <c r="F3299" s="12" t="s">
        <v>10496</v>
      </c>
      <c r="G3299" s="13" t="s">
        <v>10497</v>
      </c>
      <c r="H3299" s="12" t="s">
        <v>11792</v>
      </c>
      <c r="I3299" s="12" t="s">
        <v>12229</v>
      </c>
      <c r="J3299" s="12" t="s">
        <v>11614</v>
      </c>
      <c r="K3299" s="14" t="s">
        <v>11615</v>
      </c>
      <c r="L3299" s="15">
        <v>0</v>
      </c>
      <c r="M3299" s="15">
        <v>50</v>
      </c>
      <c r="N3299" s="15">
        <f t="shared" si="103"/>
        <v>50</v>
      </c>
      <c r="O3299" s="15" t="s">
        <v>12671</v>
      </c>
      <c r="P3299" s="16"/>
    </row>
    <row r="3300" spans="1:16" s="1" customFormat="1" hidden="1" x14ac:dyDescent="0.25">
      <c r="A3300" s="12">
        <f t="shared" si="102"/>
        <v>3299</v>
      </c>
      <c r="B3300" s="12" t="s">
        <v>1186</v>
      </c>
      <c r="C3300" s="13" t="s">
        <v>6616</v>
      </c>
      <c r="D3300" s="13" t="s">
        <v>10369</v>
      </c>
      <c r="E3300" s="13" t="s">
        <v>10439</v>
      </c>
      <c r="F3300" s="12" t="s">
        <v>10594</v>
      </c>
      <c r="G3300" s="13" t="s">
        <v>10595</v>
      </c>
      <c r="H3300" s="12" t="s">
        <v>11792</v>
      </c>
      <c r="I3300" s="12" t="s">
        <v>12233</v>
      </c>
      <c r="J3300" s="12" t="s">
        <v>11355</v>
      </c>
      <c r="K3300" s="14" t="s">
        <v>11356</v>
      </c>
      <c r="L3300" s="15">
        <v>0</v>
      </c>
      <c r="M3300" s="15">
        <v>2050</v>
      </c>
      <c r="N3300" s="15">
        <f t="shared" si="103"/>
        <v>2050</v>
      </c>
      <c r="O3300" s="15" t="s">
        <v>12671</v>
      </c>
      <c r="P3300" s="16"/>
    </row>
    <row r="3301" spans="1:16" s="1" customFormat="1" hidden="1" x14ac:dyDescent="0.25">
      <c r="A3301" s="12">
        <f t="shared" si="102"/>
        <v>3300</v>
      </c>
      <c r="B3301" s="12" t="s">
        <v>3344</v>
      </c>
      <c r="C3301" s="13" t="s">
        <v>8833</v>
      </c>
      <c r="D3301" s="13" t="s">
        <v>10369</v>
      </c>
      <c r="E3301" s="13" t="s">
        <v>10439</v>
      </c>
      <c r="F3301" s="12" t="s">
        <v>10594</v>
      </c>
      <c r="G3301" s="13" t="s">
        <v>10595</v>
      </c>
      <c r="H3301" s="12" t="s">
        <v>11792</v>
      </c>
      <c r="I3301" s="12" t="s">
        <v>12232</v>
      </c>
      <c r="J3301" s="12" t="s">
        <v>11305</v>
      </c>
      <c r="K3301" s="14" t="s">
        <v>11306</v>
      </c>
      <c r="L3301" s="15">
        <v>0</v>
      </c>
      <c r="M3301" s="15">
        <v>1650</v>
      </c>
      <c r="N3301" s="15">
        <f t="shared" si="103"/>
        <v>1650</v>
      </c>
      <c r="O3301" s="15" t="s">
        <v>12671</v>
      </c>
      <c r="P3301" s="16"/>
    </row>
    <row r="3302" spans="1:16" s="1" customFormat="1" hidden="1" x14ac:dyDescent="0.25">
      <c r="A3302" s="12">
        <f t="shared" si="102"/>
        <v>3301</v>
      </c>
      <c r="B3302" s="12" t="s">
        <v>4574</v>
      </c>
      <c r="C3302" s="13" t="s">
        <v>7211</v>
      </c>
      <c r="D3302" s="13" t="s">
        <v>10369</v>
      </c>
      <c r="E3302" s="13" t="s">
        <v>10439</v>
      </c>
      <c r="F3302" s="12" t="s">
        <v>10594</v>
      </c>
      <c r="G3302" s="13" t="s">
        <v>10595</v>
      </c>
      <c r="H3302" s="12" t="s">
        <v>11792</v>
      </c>
      <c r="I3302" s="12" t="s">
        <v>12229</v>
      </c>
      <c r="J3302" s="12" t="s">
        <v>11305</v>
      </c>
      <c r="K3302" s="14" t="s">
        <v>11306</v>
      </c>
      <c r="L3302" s="15">
        <v>0</v>
      </c>
      <c r="M3302" s="15">
        <v>1150</v>
      </c>
      <c r="N3302" s="15">
        <f t="shared" si="103"/>
        <v>1150</v>
      </c>
      <c r="O3302" s="15" t="s">
        <v>12671</v>
      </c>
      <c r="P3302" s="16"/>
    </row>
    <row r="3303" spans="1:16" s="1" customFormat="1" hidden="1" x14ac:dyDescent="0.25">
      <c r="A3303" s="12">
        <f t="shared" si="102"/>
        <v>3302</v>
      </c>
      <c r="B3303" s="12" t="s">
        <v>11876</v>
      </c>
      <c r="C3303" s="13" t="s">
        <v>6750</v>
      </c>
      <c r="D3303" s="13" t="s">
        <v>10158</v>
      </c>
      <c r="E3303" s="13" t="s">
        <v>10367</v>
      </c>
      <c r="F3303" s="12" t="s">
        <v>10430</v>
      </c>
      <c r="G3303" s="13" t="s">
        <v>10431</v>
      </c>
      <c r="H3303" s="12" t="s">
        <v>11792</v>
      </c>
      <c r="I3303" s="12" t="s">
        <v>12229</v>
      </c>
      <c r="J3303" s="12" t="s">
        <v>10952</v>
      </c>
      <c r="K3303" s="14" t="s">
        <v>10953</v>
      </c>
      <c r="L3303" s="15">
        <v>0</v>
      </c>
      <c r="M3303" s="15">
        <v>650</v>
      </c>
      <c r="N3303" s="15">
        <f t="shared" si="103"/>
        <v>650</v>
      </c>
      <c r="O3303" s="15" t="s">
        <v>12671</v>
      </c>
      <c r="P3303" s="16"/>
    </row>
    <row r="3304" spans="1:16" s="1" customFormat="1" hidden="1" x14ac:dyDescent="0.25">
      <c r="A3304" s="12">
        <f t="shared" si="102"/>
        <v>3303</v>
      </c>
      <c r="B3304" s="12" t="s">
        <v>5184</v>
      </c>
      <c r="C3304" s="13" t="s">
        <v>9894</v>
      </c>
      <c r="D3304" s="13" t="s">
        <v>10355</v>
      </c>
      <c r="E3304" s="13" t="s">
        <v>10459</v>
      </c>
      <c r="F3304" s="12" t="s">
        <v>10496</v>
      </c>
      <c r="G3304" s="13" t="s">
        <v>10497</v>
      </c>
      <c r="H3304" s="12" t="s">
        <v>11792</v>
      </c>
      <c r="I3304" s="12" t="s">
        <v>12229</v>
      </c>
      <c r="J3304" s="12" t="s">
        <v>11614</v>
      </c>
      <c r="K3304" s="14" t="s">
        <v>11615</v>
      </c>
      <c r="L3304" s="15">
        <v>0</v>
      </c>
      <c r="M3304" s="15">
        <v>1000</v>
      </c>
      <c r="N3304" s="15">
        <f t="shared" si="103"/>
        <v>1000</v>
      </c>
      <c r="O3304" s="15" t="s">
        <v>12671</v>
      </c>
      <c r="P3304" s="16"/>
    </row>
    <row r="3305" spans="1:16" s="1" customFormat="1" hidden="1" x14ac:dyDescent="0.25">
      <c r="A3305" s="12">
        <f t="shared" si="102"/>
        <v>3304</v>
      </c>
      <c r="B3305" s="12" t="s">
        <v>5126</v>
      </c>
      <c r="C3305" s="13" t="s">
        <v>6553</v>
      </c>
      <c r="D3305" s="13" t="s">
        <v>10355</v>
      </c>
      <c r="E3305" s="13" t="s">
        <v>10459</v>
      </c>
      <c r="F3305" s="12" t="s">
        <v>10496</v>
      </c>
      <c r="G3305" s="13" t="s">
        <v>10497</v>
      </c>
      <c r="H3305" s="12" t="s">
        <v>11792</v>
      </c>
      <c r="I3305" s="12" t="s">
        <v>12229</v>
      </c>
      <c r="J3305" s="12" t="s">
        <v>11614</v>
      </c>
      <c r="K3305" s="14" t="s">
        <v>11615</v>
      </c>
      <c r="L3305" s="15">
        <v>0</v>
      </c>
      <c r="M3305" s="15">
        <v>500</v>
      </c>
      <c r="N3305" s="15">
        <f t="shared" si="103"/>
        <v>500</v>
      </c>
      <c r="O3305" s="15" t="s">
        <v>12671</v>
      </c>
      <c r="P3305" s="16"/>
    </row>
    <row r="3306" spans="1:16" s="1" customFormat="1" hidden="1" x14ac:dyDescent="0.25">
      <c r="A3306" s="12">
        <f t="shared" si="102"/>
        <v>3305</v>
      </c>
      <c r="B3306" s="12" t="s">
        <v>3076</v>
      </c>
      <c r="C3306" s="13" t="s">
        <v>8688</v>
      </c>
      <c r="D3306" s="13" t="s">
        <v>10355</v>
      </c>
      <c r="E3306" s="13" t="s">
        <v>10459</v>
      </c>
      <c r="F3306" s="12" t="s">
        <v>10496</v>
      </c>
      <c r="G3306" s="13" t="s">
        <v>10497</v>
      </c>
      <c r="H3306" s="12" t="s">
        <v>11792</v>
      </c>
      <c r="I3306" s="12" t="s">
        <v>12229</v>
      </c>
      <c r="J3306" s="12" t="s">
        <v>11614</v>
      </c>
      <c r="K3306" s="14" t="s">
        <v>11615</v>
      </c>
      <c r="L3306" s="15">
        <v>0</v>
      </c>
      <c r="M3306" s="15">
        <v>1550</v>
      </c>
      <c r="N3306" s="15">
        <f t="shared" si="103"/>
        <v>1550</v>
      </c>
      <c r="O3306" s="15" t="s">
        <v>12671</v>
      </c>
      <c r="P3306" s="16"/>
    </row>
    <row r="3307" spans="1:16" s="1" customFormat="1" hidden="1" x14ac:dyDescent="0.25">
      <c r="A3307" s="12">
        <f t="shared" si="102"/>
        <v>3306</v>
      </c>
      <c r="B3307" s="12" t="s">
        <v>2935</v>
      </c>
      <c r="C3307" s="13" t="s">
        <v>8612</v>
      </c>
      <c r="D3307" s="13" t="s">
        <v>10355</v>
      </c>
      <c r="E3307" s="13" t="s">
        <v>10459</v>
      </c>
      <c r="F3307" s="12" t="s">
        <v>10496</v>
      </c>
      <c r="G3307" s="13" t="s">
        <v>10497</v>
      </c>
      <c r="H3307" s="12" t="s">
        <v>11792</v>
      </c>
      <c r="I3307" s="12" t="s">
        <v>12229</v>
      </c>
      <c r="J3307" s="12" t="s">
        <v>11614</v>
      </c>
      <c r="K3307" s="14" t="s">
        <v>11615</v>
      </c>
      <c r="L3307" s="15">
        <v>100</v>
      </c>
      <c r="M3307" s="15">
        <v>400</v>
      </c>
      <c r="N3307" s="15">
        <f t="shared" si="103"/>
        <v>500</v>
      </c>
      <c r="O3307" s="15" t="s">
        <v>12671</v>
      </c>
      <c r="P3307" s="19"/>
    </row>
    <row r="3308" spans="1:16" s="1" customFormat="1" hidden="1" x14ac:dyDescent="0.25">
      <c r="A3308" s="12">
        <f t="shared" si="102"/>
        <v>3307</v>
      </c>
      <c r="B3308" s="12" t="s">
        <v>2192</v>
      </c>
      <c r="C3308" s="13" t="s">
        <v>5890</v>
      </c>
      <c r="D3308" s="13" t="s">
        <v>10158</v>
      </c>
      <c r="E3308" s="13" t="s">
        <v>10470</v>
      </c>
      <c r="F3308" s="12" t="s">
        <v>10555</v>
      </c>
      <c r="G3308" s="13" t="s">
        <v>5916</v>
      </c>
      <c r="H3308" s="12" t="s">
        <v>11792</v>
      </c>
      <c r="I3308" s="12" t="s">
        <v>12231</v>
      </c>
      <c r="J3308" s="12" t="s">
        <v>10915</v>
      </c>
      <c r="K3308" s="14" t="s">
        <v>10916</v>
      </c>
      <c r="L3308" s="15">
        <v>0</v>
      </c>
      <c r="M3308" s="15">
        <v>1800</v>
      </c>
      <c r="N3308" s="15">
        <f t="shared" si="103"/>
        <v>1800</v>
      </c>
      <c r="O3308" s="15" t="s">
        <v>12671</v>
      </c>
      <c r="P3308" s="16"/>
    </row>
    <row r="3309" spans="1:16" s="1" customFormat="1" hidden="1" x14ac:dyDescent="0.25">
      <c r="A3309" s="12">
        <f t="shared" si="102"/>
        <v>3308</v>
      </c>
      <c r="B3309" s="12" t="s">
        <v>587</v>
      </c>
      <c r="C3309" s="13" t="s">
        <v>6545</v>
      </c>
      <c r="D3309" s="13" t="s">
        <v>10158</v>
      </c>
      <c r="E3309" s="13" t="s">
        <v>10367</v>
      </c>
      <c r="F3309" s="12" t="s">
        <v>10548</v>
      </c>
      <c r="G3309" s="13" t="s">
        <v>10549</v>
      </c>
      <c r="H3309" s="12" t="s">
        <v>11792</v>
      </c>
      <c r="I3309" s="12" t="s">
        <v>12233</v>
      </c>
      <c r="J3309" s="12" t="s">
        <v>10946</v>
      </c>
      <c r="K3309" s="14" t="s">
        <v>10947</v>
      </c>
      <c r="L3309" s="15">
        <v>0</v>
      </c>
      <c r="M3309" s="15">
        <v>6050</v>
      </c>
      <c r="N3309" s="15">
        <f t="shared" si="103"/>
        <v>6050</v>
      </c>
      <c r="O3309" s="15" t="s">
        <v>12671</v>
      </c>
      <c r="P3309" s="16"/>
    </row>
    <row r="3310" spans="1:16" s="1" customFormat="1" hidden="1" x14ac:dyDescent="0.25">
      <c r="A3310" s="12">
        <f t="shared" si="102"/>
        <v>3309</v>
      </c>
      <c r="B3310" s="12" t="s">
        <v>1975</v>
      </c>
      <c r="C3310" s="13" t="s">
        <v>8036</v>
      </c>
      <c r="D3310" s="13" t="s">
        <v>10158</v>
      </c>
      <c r="E3310" s="13" t="s">
        <v>10367</v>
      </c>
      <c r="F3310" s="12" t="s">
        <v>10548</v>
      </c>
      <c r="G3310" s="13" t="s">
        <v>10549</v>
      </c>
      <c r="H3310" s="12" t="s">
        <v>11792</v>
      </c>
      <c r="I3310" s="12" t="s">
        <v>12229</v>
      </c>
      <c r="J3310" s="12" t="s">
        <v>10950</v>
      </c>
      <c r="K3310" s="14" t="s">
        <v>10951</v>
      </c>
      <c r="L3310" s="15">
        <v>0</v>
      </c>
      <c r="M3310" s="15">
        <v>50</v>
      </c>
      <c r="N3310" s="15">
        <f t="shared" si="103"/>
        <v>50</v>
      </c>
      <c r="O3310" s="15" t="s">
        <v>12671</v>
      </c>
      <c r="P3310" s="16"/>
    </row>
    <row r="3311" spans="1:16" s="1" customFormat="1" hidden="1" x14ac:dyDescent="0.25">
      <c r="A3311" s="12">
        <f t="shared" si="102"/>
        <v>3310</v>
      </c>
      <c r="B3311" s="12" t="s">
        <v>604</v>
      </c>
      <c r="C3311" s="13" t="s">
        <v>5909</v>
      </c>
      <c r="D3311" s="13" t="s">
        <v>10158</v>
      </c>
      <c r="E3311" s="13" t="s">
        <v>10367</v>
      </c>
      <c r="F3311" s="12" t="s">
        <v>10548</v>
      </c>
      <c r="G3311" s="13" t="s">
        <v>10549</v>
      </c>
      <c r="H3311" s="12" t="s">
        <v>11792</v>
      </c>
      <c r="I3311" s="12" t="s">
        <v>12231</v>
      </c>
      <c r="J3311" s="12" t="s">
        <v>10954</v>
      </c>
      <c r="K3311" s="14" t="s">
        <v>10955</v>
      </c>
      <c r="L3311" s="15">
        <v>0</v>
      </c>
      <c r="M3311" s="15">
        <v>3900</v>
      </c>
      <c r="N3311" s="15">
        <f t="shared" si="103"/>
        <v>3900</v>
      </c>
      <c r="O3311" s="15" t="s">
        <v>12671</v>
      </c>
      <c r="P3311" s="16"/>
    </row>
    <row r="3312" spans="1:16" s="1" customFormat="1" hidden="1" x14ac:dyDescent="0.25">
      <c r="A3312" s="12">
        <f t="shared" si="102"/>
        <v>3311</v>
      </c>
      <c r="B3312" s="12" t="s">
        <v>590</v>
      </c>
      <c r="C3312" s="13" t="s">
        <v>6207</v>
      </c>
      <c r="D3312" s="13" t="s">
        <v>10158</v>
      </c>
      <c r="E3312" s="13" t="s">
        <v>10367</v>
      </c>
      <c r="F3312" s="12" t="s">
        <v>10548</v>
      </c>
      <c r="G3312" s="13" t="s">
        <v>10549</v>
      </c>
      <c r="H3312" s="12" t="s">
        <v>11792</v>
      </c>
      <c r="I3312" s="12" t="s">
        <v>12231</v>
      </c>
      <c r="J3312" s="12" t="s">
        <v>10941</v>
      </c>
      <c r="K3312" s="14" t="s">
        <v>10942</v>
      </c>
      <c r="L3312" s="15">
        <v>800</v>
      </c>
      <c r="M3312" s="15">
        <v>8450</v>
      </c>
      <c r="N3312" s="15">
        <f t="shared" si="103"/>
        <v>9250</v>
      </c>
      <c r="O3312" s="15" t="s">
        <v>12671</v>
      </c>
      <c r="P3312" s="16"/>
    </row>
    <row r="3313" spans="1:16" s="1" customFormat="1" hidden="1" x14ac:dyDescent="0.25">
      <c r="A3313" s="12">
        <f t="shared" si="102"/>
        <v>3312</v>
      </c>
      <c r="B3313" s="12" t="s">
        <v>599</v>
      </c>
      <c r="C3313" s="13" t="s">
        <v>7320</v>
      </c>
      <c r="D3313" s="13" t="s">
        <v>10158</v>
      </c>
      <c r="E3313" s="13" t="s">
        <v>10367</v>
      </c>
      <c r="F3313" s="12" t="s">
        <v>10548</v>
      </c>
      <c r="G3313" s="13" t="s">
        <v>10549</v>
      </c>
      <c r="H3313" s="12" t="s">
        <v>11792</v>
      </c>
      <c r="I3313" s="12" t="s">
        <v>12229</v>
      </c>
      <c r="J3313" s="12" t="s">
        <v>10941</v>
      </c>
      <c r="K3313" s="14" t="s">
        <v>10942</v>
      </c>
      <c r="L3313" s="15">
        <v>0</v>
      </c>
      <c r="M3313" s="15">
        <v>250</v>
      </c>
      <c r="N3313" s="15">
        <f t="shared" si="103"/>
        <v>250</v>
      </c>
      <c r="O3313" s="15" t="s">
        <v>12671</v>
      </c>
      <c r="P3313" s="16"/>
    </row>
    <row r="3314" spans="1:16" s="1" customFormat="1" hidden="1" x14ac:dyDescent="0.25">
      <c r="A3314" s="12">
        <f t="shared" si="102"/>
        <v>3313</v>
      </c>
      <c r="B3314" s="12" t="s">
        <v>4825</v>
      </c>
      <c r="C3314" s="13" t="s">
        <v>6000</v>
      </c>
      <c r="D3314" s="13" t="s">
        <v>10158</v>
      </c>
      <c r="E3314" s="13" t="s">
        <v>10367</v>
      </c>
      <c r="F3314" s="12" t="s">
        <v>10548</v>
      </c>
      <c r="G3314" s="13" t="s">
        <v>10549</v>
      </c>
      <c r="H3314" s="12" t="s">
        <v>11792</v>
      </c>
      <c r="I3314" s="12" t="s">
        <v>12230</v>
      </c>
      <c r="J3314" s="12" t="s">
        <v>10941</v>
      </c>
      <c r="K3314" s="14" t="s">
        <v>10942</v>
      </c>
      <c r="L3314" s="15">
        <v>0</v>
      </c>
      <c r="M3314" s="15">
        <v>150</v>
      </c>
      <c r="N3314" s="15">
        <f t="shared" si="103"/>
        <v>150</v>
      </c>
      <c r="O3314" s="15" t="s">
        <v>12671</v>
      </c>
      <c r="P3314" s="16"/>
    </row>
    <row r="3315" spans="1:16" s="1" customFormat="1" hidden="1" x14ac:dyDescent="0.25">
      <c r="A3315" s="12">
        <f t="shared" si="102"/>
        <v>3314</v>
      </c>
      <c r="B3315" s="12" t="s">
        <v>582</v>
      </c>
      <c r="C3315" s="13" t="s">
        <v>5876</v>
      </c>
      <c r="D3315" s="13" t="s">
        <v>10158</v>
      </c>
      <c r="E3315" s="13" t="s">
        <v>10158</v>
      </c>
      <c r="F3315" s="12" t="s">
        <v>10529</v>
      </c>
      <c r="G3315" s="13" t="s">
        <v>10530</v>
      </c>
      <c r="H3315" s="12" t="s">
        <v>11790</v>
      </c>
      <c r="I3315" s="12" t="s">
        <v>12231</v>
      </c>
      <c r="J3315" s="12" t="s">
        <v>10849</v>
      </c>
      <c r="K3315" s="14" t="s">
        <v>10850</v>
      </c>
      <c r="L3315" s="15">
        <v>0</v>
      </c>
      <c r="M3315" s="15">
        <v>8800</v>
      </c>
      <c r="N3315" s="15">
        <f t="shared" si="103"/>
        <v>8800</v>
      </c>
      <c r="O3315" s="15" t="s">
        <v>12671</v>
      </c>
      <c r="P3315" s="16"/>
    </row>
    <row r="3316" spans="1:16" s="1" customFormat="1" hidden="1" x14ac:dyDescent="0.25">
      <c r="A3316" s="12">
        <f t="shared" si="102"/>
        <v>3315</v>
      </c>
      <c r="B3316" s="12" t="s">
        <v>1152</v>
      </c>
      <c r="C3316" s="13" t="s">
        <v>7625</v>
      </c>
      <c r="D3316" s="13" t="s">
        <v>10369</v>
      </c>
      <c r="E3316" s="13" t="s">
        <v>10439</v>
      </c>
      <c r="F3316" s="12" t="s">
        <v>10594</v>
      </c>
      <c r="G3316" s="13" t="s">
        <v>10595</v>
      </c>
      <c r="H3316" s="12" t="s">
        <v>11792</v>
      </c>
      <c r="I3316" s="12" t="s">
        <v>12229</v>
      </c>
      <c r="J3316" s="12" t="s">
        <v>11353</v>
      </c>
      <c r="K3316" s="14" t="s">
        <v>11354</v>
      </c>
      <c r="L3316" s="15">
        <v>0</v>
      </c>
      <c r="M3316" s="15">
        <v>50</v>
      </c>
      <c r="N3316" s="15">
        <f t="shared" si="103"/>
        <v>50</v>
      </c>
      <c r="O3316" s="15" t="s">
        <v>12671</v>
      </c>
      <c r="P3316" s="16"/>
    </row>
    <row r="3317" spans="1:16" s="1" customFormat="1" hidden="1" x14ac:dyDescent="0.25">
      <c r="A3317" s="12">
        <f t="shared" si="102"/>
        <v>3316</v>
      </c>
      <c r="B3317" s="12" t="s">
        <v>3552</v>
      </c>
      <c r="C3317" s="13" t="s">
        <v>6824</v>
      </c>
      <c r="D3317" s="13" t="s">
        <v>10369</v>
      </c>
      <c r="E3317" s="13" t="s">
        <v>10439</v>
      </c>
      <c r="F3317" s="12" t="s">
        <v>10594</v>
      </c>
      <c r="G3317" s="13" t="s">
        <v>10595</v>
      </c>
      <c r="H3317" s="12" t="s">
        <v>11792</v>
      </c>
      <c r="I3317" s="12" t="s">
        <v>12232</v>
      </c>
      <c r="J3317" s="12" t="s">
        <v>11353</v>
      </c>
      <c r="K3317" s="14" t="s">
        <v>11354</v>
      </c>
      <c r="L3317" s="15">
        <v>0</v>
      </c>
      <c r="M3317" s="15">
        <v>600</v>
      </c>
      <c r="N3317" s="15">
        <f t="shared" si="103"/>
        <v>600</v>
      </c>
      <c r="O3317" s="15" t="s">
        <v>12671</v>
      </c>
      <c r="P3317" s="16"/>
    </row>
    <row r="3318" spans="1:16" s="1" customFormat="1" hidden="1" x14ac:dyDescent="0.25">
      <c r="A3318" s="12">
        <f t="shared" si="102"/>
        <v>3317</v>
      </c>
      <c r="B3318" s="12" t="s">
        <v>4636</v>
      </c>
      <c r="C3318" s="13" t="s">
        <v>6888</v>
      </c>
      <c r="D3318" s="13" t="s">
        <v>10158</v>
      </c>
      <c r="E3318" s="13" t="s">
        <v>10470</v>
      </c>
      <c r="F3318" s="12" t="s">
        <v>10555</v>
      </c>
      <c r="G3318" s="13" t="s">
        <v>5916</v>
      </c>
      <c r="H3318" s="12" t="s">
        <v>11792</v>
      </c>
      <c r="I3318" s="12" t="s">
        <v>12230</v>
      </c>
      <c r="J3318" s="12" t="s">
        <v>10921</v>
      </c>
      <c r="K3318" s="14" t="s">
        <v>10922</v>
      </c>
      <c r="L3318" s="15">
        <v>0</v>
      </c>
      <c r="M3318" s="15">
        <v>100</v>
      </c>
      <c r="N3318" s="15">
        <f t="shared" si="103"/>
        <v>100</v>
      </c>
      <c r="O3318" s="15" t="s">
        <v>12671</v>
      </c>
      <c r="P3318" s="16"/>
    </row>
    <row r="3319" spans="1:16" s="1" customFormat="1" hidden="1" x14ac:dyDescent="0.25">
      <c r="A3319" s="12">
        <f t="shared" si="102"/>
        <v>3318</v>
      </c>
      <c r="B3319" s="12" t="s">
        <v>1161</v>
      </c>
      <c r="C3319" s="13" t="s">
        <v>7630</v>
      </c>
      <c r="D3319" s="13" t="s">
        <v>10369</v>
      </c>
      <c r="E3319" s="13" t="s">
        <v>10439</v>
      </c>
      <c r="F3319" s="12" t="s">
        <v>10594</v>
      </c>
      <c r="G3319" s="13" t="s">
        <v>10595</v>
      </c>
      <c r="H3319" s="12" t="s">
        <v>11792</v>
      </c>
      <c r="I3319" s="12" t="s">
        <v>12229</v>
      </c>
      <c r="J3319" s="12" t="s">
        <v>11409</v>
      </c>
      <c r="K3319" s="14" t="s">
        <v>11410</v>
      </c>
      <c r="L3319" s="15">
        <v>0</v>
      </c>
      <c r="M3319" s="15">
        <v>100</v>
      </c>
      <c r="N3319" s="15">
        <f t="shared" si="103"/>
        <v>100</v>
      </c>
      <c r="O3319" s="15" t="s">
        <v>12671</v>
      </c>
      <c r="P3319" s="16"/>
    </row>
    <row r="3320" spans="1:16" s="1" customFormat="1" hidden="1" x14ac:dyDescent="0.25">
      <c r="A3320" s="12">
        <f t="shared" si="102"/>
        <v>3319</v>
      </c>
      <c r="B3320" s="12" t="s">
        <v>607</v>
      </c>
      <c r="C3320" s="13" t="s">
        <v>7325</v>
      </c>
      <c r="D3320" s="13" t="s">
        <v>10158</v>
      </c>
      <c r="E3320" s="13" t="s">
        <v>10367</v>
      </c>
      <c r="F3320" s="12" t="s">
        <v>10548</v>
      </c>
      <c r="G3320" s="13" t="s">
        <v>10549</v>
      </c>
      <c r="H3320" s="12" t="s">
        <v>11792</v>
      </c>
      <c r="I3320" s="12" t="s">
        <v>12230</v>
      </c>
      <c r="J3320" s="12" t="s">
        <v>10939</v>
      </c>
      <c r="K3320" s="14" t="s">
        <v>10940</v>
      </c>
      <c r="L3320" s="15">
        <v>0</v>
      </c>
      <c r="M3320" s="15">
        <v>6400</v>
      </c>
      <c r="N3320" s="15">
        <f t="shared" si="103"/>
        <v>6400</v>
      </c>
      <c r="O3320" s="15" t="s">
        <v>12671</v>
      </c>
      <c r="P3320" s="16"/>
    </row>
    <row r="3321" spans="1:16" s="1" customFormat="1" hidden="1" x14ac:dyDescent="0.25">
      <c r="A3321" s="12">
        <f t="shared" si="102"/>
        <v>3320</v>
      </c>
      <c r="B3321" s="12" t="s">
        <v>3840</v>
      </c>
      <c r="C3321" s="13" t="s">
        <v>6145</v>
      </c>
      <c r="D3321" s="13" t="s">
        <v>10158</v>
      </c>
      <c r="E3321" s="13" t="s">
        <v>10367</v>
      </c>
      <c r="F3321" s="12" t="s">
        <v>10548</v>
      </c>
      <c r="G3321" s="13" t="s">
        <v>10549</v>
      </c>
      <c r="H3321" s="12" t="s">
        <v>11792</v>
      </c>
      <c r="I3321" s="12" t="s">
        <v>12230</v>
      </c>
      <c r="J3321" s="12" t="s">
        <v>10954</v>
      </c>
      <c r="K3321" s="14" t="s">
        <v>10955</v>
      </c>
      <c r="L3321" s="15">
        <v>0</v>
      </c>
      <c r="M3321" s="15">
        <v>3650</v>
      </c>
      <c r="N3321" s="15">
        <f t="shared" si="103"/>
        <v>3650</v>
      </c>
      <c r="O3321" s="15" t="s">
        <v>12671</v>
      </c>
      <c r="P3321" s="16"/>
    </row>
    <row r="3322" spans="1:16" s="1" customFormat="1" hidden="1" x14ac:dyDescent="0.25">
      <c r="A3322" s="12">
        <f t="shared" si="102"/>
        <v>3321</v>
      </c>
      <c r="B3322" s="12" t="s">
        <v>4424</v>
      </c>
      <c r="C3322" s="13" t="s">
        <v>9466</v>
      </c>
      <c r="D3322" s="13" t="s">
        <v>10158</v>
      </c>
      <c r="E3322" s="13" t="s">
        <v>10367</v>
      </c>
      <c r="F3322" s="12" t="s">
        <v>10548</v>
      </c>
      <c r="G3322" s="13" t="s">
        <v>10549</v>
      </c>
      <c r="H3322" s="12" t="s">
        <v>11792</v>
      </c>
      <c r="I3322" s="12" t="s">
        <v>12229</v>
      </c>
      <c r="J3322" s="12" t="s">
        <v>10954</v>
      </c>
      <c r="K3322" s="14" t="s">
        <v>10955</v>
      </c>
      <c r="L3322" s="15">
        <v>0</v>
      </c>
      <c r="M3322" s="15">
        <v>2050</v>
      </c>
      <c r="N3322" s="15">
        <f t="shared" si="103"/>
        <v>2050</v>
      </c>
      <c r="O3322" s="15" t="s">
        <v>12671</v>
      </c>
      <c r="P3322" s="16"/>
    </row>
    <row r="3323" spans="1:16" s="1" customFormat="1" hidden="1" x14ac:dyDescent="0.25">
      <c r="A3323" s="12">
        <f t="shared" si="102"/>
        <v>3322</v>
      </c>
      <c r="B3323" s="12" t="s">
        <v>3481</v>
      </c>
      <c r="C3323" s="13" t="s">
        <v>6026</v>
      </c>
      <c r="D3323" s="13" t="s">
        <v>10158</v>
      </c>
      <c r="E3323" s="13" t="s">
        <v>10367</v>
      </c>
      <c r="F3323" s="12" t="s">
        <v>10548</v>
      </c>
      <c r="G3323" s="13" t="s">
        <v>10549</v>
      </c>
      <c r="H3323" s="12" t="s">
        <v>11792</v>
      </c>
      <c r="I3323" s="12" t="s">
        <v>12229</v>
      </c>
      <c r="J3323" s="12" t="s">
        <v>10954</v>
      </c>
      <c r="K3323" s="14" t="s">
        <v>10955</v>
      </c>
      <c r="L3323" s="15">
        <v>0</v>
      </c>
      <c r="M3323" s="15">
        <v>250</v>
      </c>
      <c r="N3323" s="15">
        <f t="shared" si="103"/>
        <v>250</v>
      </c>
      <c r="O3323" s="15" t="s">
        <v>12671</v>
      </c>
      <c r="P3323" s="16"/>
    </row>
    <row r="3324" spans="1:16" s="1" customFormat="1" hidden="1" x14ac:dyDescent="0.25">
      <c r="A3324" s="12">
        <f t="shared" si="102"/>
        <v>3323</v>
      </c>
      <c r="B3324" s="12" t="s">
        <v>4907</v>
      </c>
      <c r="C3324" s="13" t="s">
        <v>5930</v>
      </c>
      <c r="D3324" s="13" t="s">
        <v>10158</v>
      </c>
      <c r="E3324" s="13" t="s">
        <v>10367</v>
      </c>
      <c r="F3324" s="12" t="s">
        <v>10548</v>
      </c>
      <c r="G3324" s="13" t="s">
        <v>10549</v>
      </c>
      <c r="H3324" s="12" t="s">
        <v>11792</v>
      </c>
      <c r="I3324" s="12" t="s">
        <v>12230</v>
      </c>
      <c r="J3324" s="12" t="s">
        <v>10939</v>
      </c>
      <c r="K3324" s="14" t="s">
        <v>10940</v>
      </c>
      <c r="L3324" s="15">
        <v>400</v>
      </c>
      <c r="M3324" s="15">
        <v>9150</v>
      </c>
      <c r="N3324" s="15">
        <f t="shared" si="103"/>
        <v>9550</v>
      </c>
      <c r="O3324" s="15" t="s">
        <v>12671</v>
      </c>
      <c r="P3324" s="16"/>
    </row>
    <row r="3325" spans="1:16" s="1" customFormat="1" hidden="1" x14ac:dyDescent="0.25">
      <c r="A3325" s="12">
        <f t="shared" si="102"/>
        <v>3324</v>
      </c>
      <c r="B3325" s="12" t="s">
        <v>606</v>
      </c>
      <c r="C3325" s="13" t="s">
        <v>5822</v>
      </c>
      <c r="D3325" s="13" t="s">
        <v>10158</v>
      </c>
      <c r="E3325" s="13" t="s">
        <v>10367</v>
      </c>
      <c r="F3325" s="12" t="s">
        <v>10548</v>
      </c>
      <c r="G3325" s="13" t="s">
        <v>10549</v>
      </c>
      <c r="H3325" s="12" t="s">
        <v>11792</v>
      </c>
      <c r="I3325" s="12" t="s">
        <v>12229</v>
      </c>
      <c r="J3325" s="12" t="s">
        <v>10939</v>
      </c>
      <c r="K3325" s="14" t="s">
        <v>10940</v>
      </c>
      <c r="L3325" s="15">
        <v>0</v>
      </c>
      <c r="M3325" s="15">
        <v>6050</v>
      </c>
      <c r="N3325" s="15">
        <f t="shared" si="103"/>
        <v>6050</v>
      </c>
      <c r="O3325" s="15" t="s">
        <v>12671</v>
      </c>
      <c r="P3325" s="16"/>
    </row>
    <row r="3326" spans="1:16" s="1" customFormat="1" hidden="1" x14ac:dyDescent="0.25">
      <c r="A3326" s="12">
        <f t="shared" si="102"/>
        <v>3325</v>
      </c>
      <c r="B3326" s="12" t="s">
        <v>11877</v>
      </c>
      <c r="C3326" s="13" t="s">
        <v>9933</v>
      </c>
      <c r="D3326" s="13" t="s">
        <v>10158</v>
      </c>
      <c r="E3326" s="13" t="s">
        <v>10367</v>
      </c>
      <c r="F3326" s="12" t="s">
        <v>10548</v>
      </c>
      <c r="G3326" s="13" t="s">
        <v>10549</v>
      </c>
      <c r="H3326" s="12" t="s">
        <v>11792</v>
      </c>
      <c r="I3326" s="12" t="s">
        <v>12229</v>
      </c>
      <c r="J3326" s="12" t="s">
        <v>10950</v>
      </c>
      <c r="K3326" s="14" t="s">
        <v>10951</v>
      </c>
      <c r="L3326" s="15">
        <v>0</v>
      </c>
      <c r="M3326" s="15">
        <v>50</v>
      </c>
      <c r="N3326" s="15">
        <f t="shared" si="103"/>
        <v>50</v>
      </c>
      <c r="O3326" s="15" t="s">
        <v>12671</v>
      </c>
      <c r="P3326" s="16"/>
    </row>
    <row r="3327" spans="1:16" s="1" customFormat="1" hidden="1" x14ac:dyDescent="0.25">
      <c r="A3327" s="12">
        <f t="shared" si="102"/>
        <v>3326</v>
      </c>
      <c r="B3327" s="12" t="s">
        <v>585</v>
      </c>
      <c r="C3327" s="13" t="s">
        <v>6083</v>
      </c>
      <c r="D3327" s="13" t="s">
        <v>10158</v>
      </c>
      <c r="E3327" s="13" t="s">
        <v>10367</v>
      </c>
      <c r="F3327" s="12" t="s">
        <v>10548</v>
      </c>
      <c r="G3327" s="13" t="s">
        <v>10549</v>
      </c>
      <c r="H3327" s="12" t="s">
        <v>11792</v>
      </c>
      <c r="I3327" s="12" t="s">
        <v>12230</v>
      </c>
      <c r="J3327" s="12" t="s">
        <v>10950</v>
      </c>
      <c r="K3327" s="14" t="s">
        <v>10951</v>
      </c>
      <c r="L3327" s="15">
        <v>0</v>
      </c>
      <c r="M3327" s="15">
        <v>4350</v>
      </c>
      <c r="N3327" s="15">
        <f t="shared" si="103"/>
        <v>4350</v>
      </c>
      <c r="O3327" s="15" t="s">
        <v>12671</v>
      </c>
      <c r="P3327" s="16"/>
    </row>
    <row r="3328" spans="1:16" s="1" customFormat="1" hidden="1" x14ac:dyDescent="0.25">
      <c r="A3328" s="12">
        <f t="shared" si="102"/>
        <v>3327</v>
      </c>
      <c r="B3328" s="12" t="s">
        <v>3305</v>
      </c>
      <c r="C3328" s="13" t="s">
        <v>5849</v>
      </c>
      <c r="D3328" s="13" t="s">
        <v>10158</v>
      </c>
      <c r="E3328" s="13" t="s">
        <v>10367</v>
      </c>
      <c r="F3328" s="12" t="s">
        <v>10548</v>
      </c>
      <c r="G3328" s="13" t="s">
        <v>10549</v>
      </c>
      <c r="H3328" s="12" t="s">
        <v>11792</v>
      </c>
      <c r="I3328" s="12" t="s">
        <v>12230</v>
      </c>
      <c r="J3328" s="12" t="s">
        <v>10950</v>
      </c>
      <c r="K3328" s="14" t="s">
        <v>10951</v>
      </c>
      <c r="L3328" s="15">
        <v>0</v>
      </c>
      <c r="M3328" s="15">
        <v>250</v>
      </c>
      <c r="N3328" s="15">
        <f t="shared" si="103"/>
        <v>250</v>
      </c>
      <c r="O3328" s="15" t="s">
        <v>12671</v>
      </c>
      <c r="P3328" s="16"/>
    </row>
    <row r="3329" spans="1:16" s="1" customFormat="1" hidden="1" x14ac:dyDescent="0.25">
      <c r="A3329" s="12">
        <f t="shared" si="102"/>
        <v>3328</v>
      </c>
      <c r="B3329" s="12" t="s">
        <v>602</v>
      </c>
      <c r="C3329" s="13" t="s">
        <v>6326</v>
      </c>
      <c r="D3329" s="13" t="s">
        <v>10158</v>
      </c>
      <c r="E3329" s="13" t="s">
        <v>10367</v>
      </c>
      <c r="F3329" s="12" t="s">
        <v>10548</v>
      </c>
      <c r="G3329" s="13" t="s">
        <v>10549</v>
      </c>
      <c r="H3329" s="12" t="s">
        <v>11792</v>
      </c>
      <c r="I3329" s="12" t="s">
        <v>12230</v>
      </c>
      <c r="J3329" s="12" t="s">
        <v>10946</v>
      </c>
      <c r="K3329" s="14" t="s">
        <v>10947</v>
      </c>
      <c r="L3329" s="15">
        <v>0</v>
      </c>
      <c r="M3329" s="15">
        <v>250</v>
      </c>
      <c r="N3329" s="15">
        <f t="shared" si="103"/>
        <v>250</v>
      </c>
      <c r="O3329" s="15" t="s">
        <v>12671</v>
      </c>
      <c r="P3329" s="16"/>
    </row>
    <row r="3330" spans="1:16" s="1" customFormat="1" hidden="1" x14ac:dyDescent="0.25">
      <c r="A3330" s="12">
        <f t="shared" si="102"/>
        <v>3329</v>
      </c>
      <c r="B3330" s="12" t="s">
        <v>2659</v>
      </c>
      <c r="C3330" s="13" t="s">
        <v>8443</v>
      </c>
      <c r="D3330" s="13" t="s">
        <v>10351</v>
      </c>
      <c r="E3330" s="13" t="s">
        <v>10436</v>
      </c>
      <c r="F3330" s="12" t="s">
        <v>10464</v>
      </c>
      <c r="G3330" s="13" t="s">
        <v>10465</v>
      </c>
      <c r="H3330" s="12" t="s">
        <v>11792</v>
      </c>
      <c r="I3330" s="12" t="s">
        <v>12229</v>
      </c>
      <c r="J3330" s="12" t="s">
        <v>11050</v>
      </c>
      <c r="K3330" s="14" t="s">
        <v>11051</v>
      </c>
      <c r="L3330" s="15">
        <v>0</v>
      </c>
      <c r="M3330" s="15">
        <v>700</v>
      </c>
      <c r="N3330" s="15">
        <f t="shared" si="103"/>
        <v>700</v>
      </c>
      <c r="O3330" s="15" t="s">
        <v>12671</v>
      </c>
      <c r="P3330" s="16"/>
    </row>
    <row r="3331" spans="1:16" s="1" customFormat="1" hidden="1" x14ac:dyDescent="0.25">
      <c r="A3331" s="12">
        <f t="shared" ref="A3331:A3394" si="104">ROW()-1</f>
        <v>3330</v>
      </c>
      <c r="B3331" s="12" t="s">
        <v>4189</v>
      </c>
      <c r="C3331" s="13" t="s">
        <v>6131</v>
      </c>
      <c r="D3331" s="13" t="s">
        <v>10158</v>
      </c>
      <c r="E3331" s="13" t="s">
        <v>10367</v>
      </c>
      <c r="F3331" s="12" t="s">
        <v>10548</v>
      </c>
      <c r="G3331" s="13" t="s">
        <v>10549</v>
      </c>
      <c r="H3331" s="12" t="s">
        <v>11792</v>
      </c>
      <c r="I3331" s="12" t="s">
        <v>12229</v>
      </c>
      <c r="J3331" s="12" t="s">
        <v>10939</v>
      </c>
      <c r="K3331" s="14" t="s">
        <v>10940</v>
      </c>
      <c r="L3331" s="15">
        <v>0</v>
      </c>
      <c r="M3331" s="15">
        <v>150</v>
      </c>
      <c r="N3331" s="15">
        <f t="shared" ref="N3331:N3394" si="105">SUM(L3331,M3331)</f>
        <v>150</v>
      </c>
      <c r="O3331" s="15" t="s">
        <v>12671</v>
      </c>
      <c r="P3331" s="16"/>
    </row>
    <row r="3332" spans="1:16" s="1" customFormat="1" hidden="1" x14ac:dyDescent="0.25">
      <c r="A3332" s="12">
        <f t="shared" si="104"/>
        <v>3331</v>
      </c>
      <c r="B3332" s="12" t="s">
        <v>3335</v>
      </c>
      <c r="C3332" s="13" t="s">
        <v>7360</v>
      </c>
      <c r="D3332" s="13" t="s">
        <v>10158</v>
      </c>
      <c r="E3332" s="13" t="s">
        <v>10367</v>
      </c>
      <c r="F3332" s="12" t="s">
        <v>10548</v>
      </c>
      <c r="G3332" s="13" t="s">
        <v>10549</v>
      </c>
      <c r="H3332" s="12" t="s">
        <v>11792</v>
      </c>
      <c r="I3332" s="12" t="s">
        <v>12229</v>
      </c>
      <c r="J3332" s="12" t="s">
        <v>10939</v>
      </c>
      <c r="K3332" s="14" t="s">
        <v>10940</v>
      </c>
      <c r="L3332" s="15">
        <v>0</v>
      </c>
      <c r="M3332" s="15">
        <v>50</v>
      </c>
      <c r="N3332" s="15">
        <f t="shared" si="105"/>
        <v>50</v>
      </c>
      <c r="O3332" s="15" t="s">
        <v>12671</v>
      </c>
      <c r="P3332" s="16"/>
    </row>
    <row r="3333" spans="1:16" s="1" customFormat="1" hidden="1" x14ac:dyDescent="0.25">
      <c r="A3333" s="12">
        <f t="shared" si="104"/>
        <v>3332</v>
      </c>
      <c r="B3333" s="12" t="s">
        <v>241</v>
      </c>
      <c r="C3333" s="13" t="s">
        <v>5746</v>
      </c>
      <c r="D3333" s="13" t="s">
        <v>10351</v>
      </c>
      <c r="E3333" s="13" t="s">
        <v>10436</v>
      </c>
      <c r="F3333" s="12" t="s">
        <v>10464</v>
      </c>
      <c r="G3333" s="13" t="s">
        <v>10465</v>
      </c>
      <c r="H3333" s="12" t="s">
        <v>11792</v>
      </c>
      <c r="I3333" s="12" t="s">
        <v>12230</v>
      </c>
      <c r="J3333" s="12" t="s">
        <v>11050</v>
      </c>
      <c r="K3333" s="14" t="s">
        <v>11051</v>
      </c>
      <c r="L3333" s="15">
        <v>0</v>
      </c>
      <c r="M3333" s="15">
        <v>1450</v>
      </c>
      <c r="N3333" s="15">
        <f t="shared" si="105"/>
        <v>1450</v>
      </c>
      <c r="O3333" s="15" t="s">
        <v>12671</v>
      </c>
      <c r="P3333" s="16"/>
    </row>
    <row r="3334" spans="1:16" s="1" customFormat="1" hidden="1" x14ac:dyDescent="0.25">
      <c r="A3334" s="12">
        <f t="shared" si="104"/>
        <v>3333</v>
      </c>
      <c r="B3334" s="12" t="s">
        <v>4747</v>
      </c>
      <c r="C3334" s="13" t="s">
        <v>6200</v>
      </c>
      <c r="D3334" s="13" t="s">
        <v>10158</v>
      </c>
      <c r="E3334" s="13" t="s">
        <v>10367</v>
      </c>
      <c r="F3334" s="12" t="s">
        <v>10548</v>
      </c>
      <c r="G3334" s="13" t="s">
        <v>10549</v>
      </c>
      <c r="H3334" s="12" t="s">
        <v>11792</v>
      </c>
      <c r="I3334" s="12" t="s">
        <v>12230</v>
      </c>
      <c r="J3334" s="12" t="s">
        <v>10944</v>
      </c>
      <c r="K3334" s="14" t="s">
        <v>10850</v>
      </c>
      <c r="L3334" s="15">
        <v>650</v>
      </c>
      <c r="M3334" s="15">
        <v>4400</v>
      </c>
      <c r="N3334" s="15">
        <f t="shared" si="105"/>
        <v>5050</v>
      </c>
      <c r="O3334" s="15" t="s">
        <v>12671</v>
      </c>
      <c r="P3334" s="16"/>
    </row>
    <row r="3335" spans="1:16" s="1" customFormat="1" hidden="1" x14ac:dyDescent="0.25">
      <c r="A3335" s="12">
        <f t="shared" si="104"/>
        <v>3334</v>
      </c>
      <c r="B3335" s="12" t="s">
        <v>3894</v>
      </c>
      <c r="C3335" s="13" t="s">
        <v>6273</v>
      </c>
      <c r="D3335" s="13" t="s">
        <v>10158</v>
      </c>
      <c r="E3335" s="13" t="s">
        <v>10158</v>
      </c>
      <c r="F3335" s="12" t="s">
        <v>10529</v>
      </c>
      <c r="G3335" s="13" t="s">
        <v>10530</v>
      </c>
      <c r="H3335" s="12" t="s">
        <v>11792</v>
      </c>
      <c r="I3335" s="12" t="s">
        <v>12231</v>
      </c>
      <c r="J3335" s="12" t="s">
        <v>10851</v>
      </c>
      <c r="K3335" s="14" t="s">
        <v>10852</v>
      </c>
      <c r="L3335" s="15">
        <v>0</v>
      </c>
      <c r="M3335" s="15">
        <v>3500</v>
      </c>
      <c r="N3335" s="15">
        <f t="shared" si="105"/>
        <v>3500</v>
      </c>
      <c r="O3335" s="15" t="s">
        <v>12671</v>
      </c>
      <c r="P3335" s="16"/>
    </row>
    <row r="3336" spans="1:16" s="1" customFormat="1" hidden="1" x14ac:dyDescent="0.25">
      <c r="A3336" s="12">
        <f t="shared" si="104"/>
        <v>3335</v>
      </c>
      <c r="B3336" s="12" t="s">
        <v>586</v>
      </c>
      <c r="C3336" s="13" t="s">
        <v>6553</v>
      </c>
      <c r="D3336" s="13" t="s">
        <v>10158</v>
      </c>
      <c r="E3336" s="13" t="s">
        <v>10367</v>
      </c>
      <c r="F3336" s="12" t="s">
        <v>10548</v>
      </c>
      <c r="G3336" s="13" t="s">
        <v>10549</v>
      </c>
      <c r="H3336" s="12" t="s">
        <v>11792</v>
      </c>
      <c r="I3336" s="12" t="s">
        <v>12232</v>
      </c>
      <c r="J3336" s="12" t="s">
        <v>10950</v>
      </c>
      <c r="K3336" s="14" t="s">
        <v>10951</v>
      </c>
      <c r="L3336" s="15">
        <v>0</v>
      </c>
      <c r="M3336" s="15">
        <v>50</v>
      </c>
      <c r="N3336" s="15">
        <f t="shared" si="105"/>
        <v>50</v>
      </c>
      <c r="O3336" s="15" t="s">
        <v>12671</v>
      </c>
      <c r="P3336" s="16"/>
    </row>
    <row r="3337" spans="1:16" s="1" customFormat="1" hidden="1" x14ac:dyDescent="0.25">
      <c r="A3337" s="12">
        <f t="shared" si="104"/>
        <v>3336</v>
      </c>
      <c r="B3337" s="12" t="s">
        <v>3334</v>
      </c>
      <c r="C3337" s="13" t="s">
        <v>8827</v>
      </c>
      <c r="D3337" s="13" t="s">
        <v>10158</v>
      </c>
      <c r="E3337" s="13" t="s">
        <v>10367</v>
      </c>
      <c r="F3337" s="12" t="s">
        <v>10548</v>
      </c>
      <c r="G3337" s="13" t="s">
        <v>10549</v>
      </c>
      <c r="H3337" s="12" t="s">
        <v>11792</v>
      </c>
      <c r="I3337" s="12" t="s">
        <v>12229</v>
      </c>
      <c r="J3337" s="12" t="s">
        <v>10939</v>
      </c>
      <c r="K3337" s="14" t="s">
        <v>10940</v>
      </c>
      <c r="L3337" s="15">
        <v>50</v>
      </c>
      <c r="M3337" s="15">
        <v>0</v>
      </c>
      <c r="N3337" s="15">
        <f t="shared" si="105"/>
        <v>50</v>
      </c>
      <c r="O3337" s="15" t="s">
        <v>12671</v>
      </c>
      <c r="P3337" s="16"/>
    </row>
    <row r="3338" spans="1:16" s="1" customFormat="1" hidden="1" x14ac:dyDescent="0.25">
      <c r="A3338" s="12">
        <f t="shared" si="104"/>
        <v>3337</v>
      </c>
      <c r="B3338" s="12" t="s">
        <v>598</v>
      </c>
      <c r="C3338" s="13" t="s">
        <v>5987</v>
      </c>
      <c r="D3338" s="13" t="s">
        <v>10158</v>
      </c>
      <c r="E3338" s="13" t="s">
        <v>10367</v>
      </c>
      <c r="F3338" s="12" t="s">
        <v>10548</v>
      </c>
      <c r="G3338" s="13" t="s">
        <v>10549</v>
      </c>
      <c r="H3338" s="12" t="s">
        <v>11792</v>
      </c>
      <c r="I3338" s="12" t="s">
        <v>12230</v>
      </c>
      <c r="J3338" s="12" t="s">
        <v>10941</v>
      </c>
      <c r="K3338" s="14" t="s">
        <v>10942</v>
      </c>
      <c r="L3338" s="15">
        <v>100</v>
      </c>
      <c r="M3338" s="15">
        <v>200</v>
      </c>
      <c r="N3338" s="15">
        <f t="shared" si="105"/>
        <v>300</v>
      </c>
      <c r="O3338" s="15" t="s">
        <v>12671</v>
      </c>
      <c r="P3338" s="16"/>
    </row>
    <row r="3339" spans="1:16" s="1" customFormat="1" hidden="1" x14ac:dyDescent="0.25">
      <c r="A3339" s="12">
        <f t="shared" si="104"/>
        <v>3338</v>
      </c>
      <c r="B3339" s="12" t="s">
        <v>584</v>
      </c>
      <c r="C3339" s="13" t="s">
        <v>7238</v>
      </c>
      <c r="D3339" s="13" t="s">
        <v>10158</v>
      </c>
      <c r="E3339" s="13" t="s">
        <v>10158</v>
      </c>
      <c r="F3339" s="12" t="s">
        <v>10529</v>
      </c>
      <c r="G3339" s="13" t="s">
        <v>10530</v>
      </c>
      <c r="H3339" s="12" t="s">
        <v>11792</v>
      </c>
      <c r="I3339" s="12" t="s">
        <v>12229</v>
      </c>
      <c r="J3339" s="12" t="s">
        <v>10849</v>
      </c>
      <c r="K3339" s="14" t="s">
        <v>10850</v>
      </c>
      <c r="L3339" s="15">
        <v>0</v>
      </c>
      <c r="M3339" s="15">
        <v>50</v>
      </c>
      <c r="N3339" s="15">
        <f t="shared" si="105"/>
        <v>50</v>
      </c>
      <c r="O3339" s="15" t="s">
        <v>12671</v>
      </c>
      <c r="P3339" s="16"/>
    </row>
    <row r="3340" spans="1:16" s="1" customFormat="1" hidden="1" x14ac:dyDescent="0.25">
      <c r="A3340" s="12">
        <f t="shared" si="104"/>
        <v>3339</v>
      </c>
      <c r="B3340" s="12" t="s">
        <v>191</v>
      </c>
      <c r="C3340" s="13" t="s">
        <v>7046</v>
      </c>
      <c r="D3340" s="13" t="s">
        <v>10355</v>
      </c>
      <c r="E3340" s="13" t="s">
        <v>10477</v>
      </c>
      <c r="F3340" s="12" t="s">
        <v>10579</v>
      </c>
      <c r="G3340" s="13" t="s">
        <v>5737</v>
      </c>
      <c r="H3340" s="12" t="s">
        <v>11792</v>
      </c>
      <c r="I3340" s="12" t="s">
        <v>12229</v>
      </c>
      <c r="J3340" s="12" t="s">
        <v>11695</v>
      </c>
      <c r="K3340" s="14" t="s">
        <v>11696</v>
      </c>
      <c r="L3340" s="15">
        <v>0</v>
      </c>
      <c r="M3340" s="15">
        <v>1000</v>
      </c>
      <c r="N3340" s="15">
        <f t="shared" si="105"/>
        <v>1000</v>
      </c>
      <c r="O3340" s="15" t="s">
        <v>12671</v>
      </c>
      <c r="P3340" s="16"/>
    </row>
    <row r="3341" spans="1:16" s="1" customFormat="1" hidden="1" x14ac:dyDescent="0.25">
      <c r="A3341" s="12">
        <f t="shared" si="104"/>
        <v>3340</v>
      </c>
      <c r="B3341" s="12" t="s">
        <v>189</v>
      </c>
      <c r="C3341" s="13" t="s">
        <v>7045</v>
      </c>
      <c r="D3341" s="13" t="s">
        <v>10355</v>
      </c>
      <c r="E3341" s="13" t="s">
        <v>10477</v>
      </c>
      <c r="F3341" s="12" t="s">
        <v>10579</v>
      </c>
      <c r="G3341" s="13" t="s">
        <v>5737</v>
      </c>
      <c r="H3341" s="12" t="s">
        <v>11792</v>
      </c>
      <c r="I3341" s="12" t="s">
        <v>12229</v>
      </c>
      <c r="J3341" s="12" t="s">
        <v>11689</v>
      </c>
      <c r="K3341" s="14" t="s">
        <v>11690</v>
      </c>
      <c r="L3341" s="15">
        <v>0</v>
      </c>
      <c r="M3341" s="15">
        <v>200</v>
      </c>
      <c r="N3341" s="15">
        <f t="shared" si="105"/>
        <v>200</v>
      </c>
      <c r="O3341" s="15" t="s">
        <v>12671</v>
      </c>
      <c r="P3341" s="16"/>
    </row>
    <row r="3342" spans="1:16" s="1" customFormat="1" hidden="1" x14ac:dyDescent="0.25">
      <c r="A3342" s="12">
        <f t="shared" si="104"/>
        <v>3341</v>
      </c>
      <c r="B3342" s="12" t="s">
        <v>188</v>
      </c>
      <c r="C3342" s="13" t="s">
        <v>6900</v>
      </c>
      <c r="D3342" s="13" t="s">
        <v>10355</v>
      </c>
      <c r="E3342" s="13" t="s">
        <v>10477</v>
      </c>
      <c r="F3342" s="12" t="s">
        <v>10579</v>
      </c>
      <c r="G3342" s="13" t="s">
        <v>5737</v>
      </c>
      <c r="H3342" s="12" t="s">
        <v>11792</v>
      </c>
      <c r="I3342" s="12" t="s">
        <v>12229</v>
      </c>
      <c r="J3342" s="12" t="s">
        <v>11689</v>
      </c>
      <c r="K3342" s="14" t="s">
        <v>11690</v>
      </c>
      <c r="L3342" s="15">
        <v>0</v>
      </c>
      <c r="M3342" s="15">
        <v>100</v>
      </c>
      <c r="N3342" s="15">
        <f t="shared" si="105"/>
        <v>100</v>
      </c>
      <c r="O3342" s="15" t="s">
        <v>12671</v>
      </c>
      <c r="P3342" s="16"/>
    </row>
    <row r="3343" spans="1:16" s="1" customFormat="1" hidden="1" x14ac:dyDescent="0.25">
      <c r="A3343" s="12">
        <f t="shared" si="104"/>
        <v>3342</v>
      </c>
      <c r="B3343" s="12" t="s">
        <v>603</v>
      </c>
      <c r="C3343" s="13" t="s">
        <v>6348</v>
      </c>
      <c r="D3343" s="13" t="s">
        <v>10158</v>
      </c>
      <c r="E3343" s="13" t="s">
        <v>10367</v>
      </c>
      <c r="F3343" s="12" t="s">
        <v>10548</v>
      </c>
      <c r="G3343" s="13" t="s">
        <v>10549</v>
      </c>
      <c r="H3343" s="12" t="s">
        <v>11792</v>
      </c>
      <c r="I3343" s="12" t="s">
        <v>12232</v>
      </c>
      <c r="J3343" s="12" t="s">
        <v>10954</v>
      </c>
      <c r="K3343" s="14" t="s">
        <v>10955</v>
      </c>
      <c r="L3343" s="15">
        <v>0</v>
      </c>
      <c r="M3343" s="15">
        <v>100</v>
      </c>
      <c r="N3343" s="15">
        <f t="shared" si="105"/>
        <v>100</v>
      </c>
      <c r="O3343" s="15" t="s">
        <v>12671</v>
      </c>
      <c r="P3343" s="16"/>
    </row>
    <row r="3344" spans="1:16" s="1" customFormat="1" hidden="1" x14ac:dyDescent="0.25">
      <c r="A3344" s="12">
        <f t="shared" si="104"/>
        <v>3343</v>
      </c>
      <c r="B3344" s="12" t="s">
        <v>11878</v>
      </c>
      <c r="C3344" s="13" t="s">
        <v>11879</v>
      </c>
      <c r="D3344" s="13" t="s">
        <v>10158</v>
      </c>
      <c r="E3344" s="13" t="s">
        <v>10367</v>
      </c>
      <c r="F3344" s="12" t="s">
        <v>10548</v>
      </c>
      <c r="G3344" s="13" t="s">
        <v>10549</v>
      </c>
      <c r="H3344" s="12" t="s">
        <v>11792</v>
      </c>
      <c r="I3344" s="12" t="s">
        <v>12229</v>
      </c>
      <c r="J3344" s="12" t="s">
        <v>10941</v>
      </c>
      <c r="K3344" s="14" t="s">
        <v>10942</v>
      </c>
      <c r="L3344" s="15">
        <v>200</v>
      </c>
      <c r="M3344" s="15">
        <v>2600</v>
      </c>
      <c r="N3344" s="15">
        <f t="shared" si="105"/>
        <v>2800</v>
      </c>
      <c r="O3344" s="15" t="s">
        <v>12671</v>
      </c>
      <c r="P3344" s="16"/>
    </row>
    <row r="3345" spans="1:16" s="1" customFormat="1" hidden="1" x14ac:dyDescent="0.25">
      <c r="A3345" s="12">
        <f t="shared" si="104"/>
        <v>3344</v>
      </c>
      <c r="B3345" s="12" t="s">
        <v>588</v>
      </c>
      <c r="C3345" s="13" t="s">
        <v>6476</v>
      </c>
      <c r="D3345" s="13" t="s">
        <v>10158</v>
      </c>
      <c r="E3345" s="13" t="s">
        <v>10367</v>
      </c>
      <c r="F3345" s="12" t="s">
        <v>10548</v>
      </c>
      <c r="G3345" s="13" t="s">
        <v>10549</v>
      </c>
      <c r="H3345" s="12" t="s">
        <v>11792</v>
      </c>
      <c r="I3345" s="12" t="s">
        <v>12230</v>
      </c>
      <c r="J3345" s="12" t="s">
        <v>10941</v>
      </c>
      <c r="K3345" s="14" t="s">
        <v>10942</v>
      </c>
      <c r="L3345" s="15">
        <v>300</v>
      </c>
      <c r="M3345" s="15">
        <v>700</v>
      </c>
      <c r="N3345" s="15">
        <f t="shared" si="105"/>
        <v>1000</v>
      </c>
      <c r="O3345" s="15" t="s">
        <v>12671</v>
      </c>
      <c r="P3345" s="16"/>
    </row>
    <row r="3346" spans="1:16" s="1" customFormat="1" hidden="1" x14ac:dyDescent="0.25">
      <c r="A3346" s="12">
        <f t="shared" si="104"/>
        <v>3345</v>
      </c>
      <c r="B3346" s="12" t="s">
        <v>2908</v>
      </c>
      <c r="C3346" s="13" t="s">
        <v>6030</v>
      </c>
      <c r="D3346" s="13" t="s">
        <v>10158</v>
      </c>
      <c r="E3346" s="13" t="s">
        <v>10367</v>
      </c>
      <c r="F3346" s="12" t="s">
        <v>10548</v>
      </c>
      <c r="G3346" s="13" t="s">
        <v>10549</v>
      </c>
      <c r="H3346" s="12" t="s">
        <v>11792</v>
      </c>
      <c r="I3346" s="12" t="s">
        <v>12230</v>
      </c>
      <c r="J3346" s="12" t="s">
        <v>10944</v>
      </c>
      <c r="K3346" s="14" t="s">
        <v>10850</v>
      </c>
      <c r="L3346" s="15">
        <v>0</v>
      </c>
      <c r="M3346" s="15">
        <v>6700</v>
      </c>
      <c r="N3346" s="15">
        <f t="shared" si="105"/>
        <v>6700</v>
      </c>
      <c r="O3346" s="15" t="s">
        <v>12671</v>
      </c>
      <c r="P3346" s="16"/>
    </row>
    <row r="3347" spans="1:16" s="1" customFormat="1" hidden="1" x14ac:dyDescent="0.25">
      <c r="A3347" s="12">
        <f t="shared" si="104"/>
        <v>3346</v>
      </c>
      <c r="B3347" s="12" t="s">
        <v>181</v>
      </c>
      <c r="C3347" s="13" t="s">
        <v>7040</v>
      </c>
      <c r="D3347" s="13" t="s">
        <v>10355</v>
      </c>
      <c r="E3347" s="13" t="s">
        <v>10477</v>
      </c>
      <c r="F3347" s="12" t="s">
        <v>10579</v>
      </c>
      <c r="G3347" s="13" t="s">
        <v>5737</v>
      </c>
      <c r="H3347" s="12" t="s">
        <v>11792</v>
      </c>
      <c r="I3347" s="12" t="s">
        <v>12232</v>
      </c>
      <c r="J3347" s="12" t="s">
        <v>11688</v>
      </c>
      <c r="K3347" s="14" t="s">
        <v>10965</v>
      </c>
      <c r="L3347" s="15">
        <v>0</v>
      </c>
      <c r="M3347" s="15">
        <v>350</v>
      </c>
      <c r="N3347" s="15">
        <f t="shared" si="105"/>
        <v>350</v>
      </c>
      <c r="O3347" s="15" t="s">
        <v>12671</v>
      </c>
      <c r="P3347" s="16"/>
    </row>
    <row r="3348" spans="1:16" s="1" customFormat="1" hidden="1" x14ac:dyDescent="0.25">
      <c r="A3348" s="12">
        <f t="shared" si="104"/>
        <v>3347</v>
      </c>
      <c r="B3348" s="12" t="s">
        <v>1181</v>
      </c>
      <c r="C3348" s="13" t="s">
        <v>7641</v>
      </c>
      <c r="D3348" s="13" t="s">
        <v>10369</v>
      </c>
      <c r="E3348" s="13" t="s">
        <v>10439</v>
      </c>
      <c r="F3348" s="12" t="s">
        <v>10594</v>
      </c>
      <c r="G3348" s="13" t="s">
        <v>10595</v>
      </c>
      <c r="H3348" s="12" t="s">
        <v>11792</v>
      </c>
      <c r="I3348" s="12" t="s">
        <v>12232</v>
      </c>
      <c r="J3348" s="12" t="s">
        <v>11339</v>
      </c>
      <c r="K3348" s="14" t="s">
        <v>11340</v>
      </c>
      <c r="L3348" s="15">
        <v>0</v>
      </c>
      <c r="M3348" s="15">
        <v>100</v>
      </c>
      <c r="N3348" s="15">
        <f t="shared" si="105"/>
        <v>100</v>
      </c>
      <c r="O3348" s="15" t="s">
        <v>12671</v>
      </c>
      <c r="P3348" s="16"/>
    </row>
    <row r="3349" spans="1:16" s="1" customFormat="1" hidden="1" x14ac:dyDescent="0.25">
      <c r="A3349" s="12">
        <f t="shared" si="104"/>
        <v>3348</v>
      </c>
      <c r="B3349" s="12" t="s">
        <v>1954</v>
      </c>
      <c r="C3349" s="13" t="s">
        <v>6440</v>
      </c>
      <c r="D3349" s="13" t="s">
        <v>10158</v>
      </c>
      <c r="E3349" s="13" t="s">
        <v>10367</v>
      </c>
      <c r="F3349" s="12" t="s">
        <v>10548</v>
      </c>
      <c r="G3349" s="13" t="s">
        <v>10549</v>
      </c>
      <c r="H3349" s="12" t="s">
        <v>11792</v>
      </c>
      <c r="I3349" s="12" t="s">
        <v>12231</v>
      </c>
      <c r="J3349" s="12" t="s">
        <v>10944</v>
      </c>
      <c r="K3349" s="14" t="s">
        <v>10850</v>
      </c>
      <c r="L3349" s="15">
        <v>0</v>
      </c>
      <c r="M3349" s="15">
        <v>2900</v>
      </c>
      <c r="N3349" s="15">
        <f t="shared" si="105"/>
        <v>2900</v>
      </c>
      <c r="O3349" s="15" t="s">
        <v>12671</v>
      </c>
      <c r="P3349" s="16"/>
    </row>
    <row r="3350" spans="1:16" s="1" customFormat="1" hidden="1" x14ac:dyDescent="0.25">
      <c r="A3350" s="12">
        <f t="shared" si="104"/>
        <v>3349</v>
      </c>
      <c r="B3350" s="12" t="s">
        <v>608</v>
      </c>
      <c r="C3350" s="13" t="s">
        <v>7326</v>
      </c>
      <c r="D3350" s="13" t="s">
        <v>10158</v>
      </c>
      <c r="E3350" s="13" t="s">
        <v>10367</v>
      </c>
      <c r="F3350" s="12" t="s">
        <v>10548</v>
      </c>
      <c r="G3350" s="13" t="s">
        <v>10549</v>
      </c>
      <c r="H3350" s="12" t="s">
        <v>11792</v>
      </c>
      <c r="I3350" s="12" t="s">
        <v>12229</v>
      </c>
      <c r="J3350" s="12" t="s">
        <v>10939</v>
      </c>
      <c r="K3350" s="14" t="s">
        <v>10940</v>
      </c>
      <c r="L3350" s="15">
        <v>0</v>
      </c>
      <c r="M3350" s="15">
        <v>150</v>
      </c>
      <c r="N3350" s="15">
        <f t="shared" si="105"/>
        <v>150</v>
      </c>
      <c r="O3350" s="15" t="s">
        <v>12671</v>
      </c>
      <c r="P3350" s="16"/>
    </row>
    <row r="3351" spans="1:16" s="1" customFormat="1" hidden="1" x14ac:dyDescent="0.25">
      <c r="A3351" s="12">
        <f t="shared" si="104"/>
        <v>3350</v>
      </c>
      <c r="B3351" s="12" t="s">
        <v>3279</v>
      </c>
      <c r="C3351" s="13" t="s">
        <v>7097</v>
      </c>
      <c r="D3351" s="13" t="s">
        <v>10158</v>
      </c>
      <c r="E3351" s="13" t="s">
        <v>10367</v>
      </c>
      <c r="F3351" s="12" t="s">
        <v>10548</v>
      </c>
      <c r="G3351" s="13" t="s">
        <v>10549</v>
      </c>
      <c r="H3351" s="12" t="s">
        <v>11792</v>
      </c>
      <c r="I3351" s="12" t="s">
        <v>12229</v>
      </c>
      <c r="J3351" s="12" t="s">
        <v>10939</v>
      </c>
      <c r="K3351" s="14" t="s">
        <v>10940</v>
      </c>
      <c r="L3351" s="15">
        <v>0</v>
      </c>
      <c r="M3351" s="15">
        <v>150</v>
      </c>
      <c r="N3351" s="15">
        <f t="shared" si="105"/>
        <v>150</v>
      </c>
      <c r="O3351" s="15" t="s">
        <v>12671</v>
      </c>
      <c r="P3351" s="16"/>
    </row>
    <row r="3352" spans="1:16" s="1" customFormat="1" hidden="1" x14ac:dyDescent="0.25">
      <c r="A3352" s="12">
        <f t="shared" si="104"/>
        <v>3351</v>
      </c>
      <c r="B3352" s="12" t="s">
        <v>11880</v>
      </c>
      <c r="C3352" s="13" t="s">
        <v>5866</v>
      </c>
      <c r="D3352" s="13" t="s">
        <v>10158</v>
      </c>
      <c r="E3352" s="13" t="s">
        <v>10367</v>
      </c>
      <c r="F3352" s="12" t="s">
        <v>10548</v>
      </c>
      <c r="G3352" s="13" t="s">
        <v>10549</v>
      </c>
      <c r="H3352" s="12" t="s">
        <v>11792</v>
      </c>
      <c r="I3352" s="12" t="s">
        <v>12229</v>
      </c>
      <c r="J3352" s="12" t="s">
        <v>10939</v>
      </c>
      <c r="K3352" s="14" t="s">
        <v>10940</v>
      </c>
      <c r="L3352" s="15">
        <v>0</v>
      </c>
      <c r="M3352" s="15">
        <v>150</v>
      </c>
      <c r="N3352" s="15">
        <f t="shared" si="105"/>
        <v>150</v>
      </c>
      <c r="O3352" s="15" t="s">
        <v>12671</v>
      </c>
      <c r="P3352" s="16"/>
    </row>
    <row r="3353" spans="1:16" s="1" customFormat="1" hidden="1" x14ac:dyDescent="0.25">
      <c r="A3353" s="12">
        <f t="shared" si="104"/>
        <v>3352</v>
      </c>
      <c r="B3353" s="12" t="s">
        <v>2028</v>
      </c>
      <c r="C3353" s="13" t="s">
        <v>8066</v>
      </c>
      <c r="D3353" s="13" t="s">
        <v>10158</v>
      </c>
      <c r="E3353" s="13" t="s">
        <v>10367</v>
      </c>
      <c r="F3353" s="12" t="s">
        <v>10548</v>
      </c>
      <c r="G3353" s="13" t="s">
        <v>10549</v>
      </c>
      <c r="H3353" s="12" t="s">
        <v>11792</v>
      </c>
      <c r="I3353" s="12" t="s">
        <v>12229</v>
      </c>
      <c r="J3353" s="12" t="s">
        <v>10944</v>
      </c>
      <c r="K3353" s="14" t="s">
        <v>10850</v>
      </c>
      <c r="L3353" s="15">
        <v>0</v>
      </c>
      <c r="M3353" s="15">
        <v>5600</v>
      </c>
      <c r="N3353" s="15">
        <f t="shared" si="105"/>
        <v>5600</v>
      </c>
      <c r="O3353" s="15" t="s">
        <v>12671</v>
      </c>
      <c r="P3353" s="16"/>
    </row>
    <row r="3354" spans="1:16" s="1" customFormat="1" hidden="1" x14ac:dyDescent="0.25">
      <c r="A3354" s="12">
        <f t="shared" si="104"/>
        <v>3353</v>
      </c>
      <c r="B3354" s="12" t="s">
        <v>4158</v>
      </c>
      <c r="C3354" s="13" t="s">
        <v>9306</v>
      </c>
      <c r="D3354" s="13" t="s">
        <v>10355</v>
      </c>
      <c r="E3354" s="13" t="s">
        <v>10481</v>
      </c>
      <c r="F3354" s="12" t="s">
        <v>10544</v>
      </c>
      <c r="G3354" s="13" t="s">
        <v>10545</v>
      </c>
      <c r="H3354" s="12" t="s">
        <v>11792</v>
      </c>
      <c r="I3354" s="12" t="s">
        <v>12229</v>
      </c>
      <c r="J3354" s="12" t="s">
        <v>11522</v>
      </c>
      <c r="K3354" s="14" t="s">
        <v>11523</v>
      </c>
      <c r="L3354" s="15">
        <v>0</v>
      </c>
      <c r="M3354" s="15">
        <v>1500</v>
      </c>
      <c r="N3354" s="15">
        <f t="shared" si="105"/>
        <v>1500</v>
      </c>
      <c r="O3354" s="15" t="s">
        <v>12671</v>
      </c>
      <c r="P3354" s="16"/>
    </row>
    <row r="3355" spans="1:16" s="1" customFormat="1" hidden="1" x14ac:dyDescent="0.25">
      <c r="A3355" s="12">
        <f t="shared" si="104"/>
        <v>3354</v>
      </c>
      <c r="B3355" s="12" t="s">
        <v>583</v>
      </c>
      <c r="C3355" s="13" t="s">
        <v>6194</v>
      </c>
      <c r="D3355" s="13" t="s">
        <v>10158</v>
      </c>
      <c r="E3355" s="13" t="s">
        <v>10158</v>
      </c>
      <c r="F3355" s="12" t="s">
        <v>10529</v>
      </c>
      <c r="G3355" s="13" t="s">
        <v>10530</v>
      </c>
      <c r="H3355" s="12" t="s">
        <v>11792</v>
      </c>
      <c r="I3355" s="12" t="s">
        <v>12233</v>
      </c>
      <c r="J3355" s="12" t="s">
        <v>10849</v>
      </c>
      <c r="K3355" s="14" t="s">
        <v>10850</v>
      </c>
      <c r="L3355" s="15">
        <v>0</v>
      </c>
      <c r="M3355" s="15">
        <v>300</v>
      </c>
      <c r="N3355" s="15">
        <f t="shared" si="105"/>
        <v>300</v>
      </c>
      <c r="O3355" s="15" t="s">
        <v>12671</v>
      </c>
      <c r="P3355" s="16"/>
    </row>
    <row r="3356" spans="1:16" s="1" customFormat="1" hidden="1" x14ac:dyDescent="0.25">
      <c r="A3356" s="12">
        <f t="shared" si="104"/>
        <v>3355</v>
      </c>
      <c r="B3356" s="12" t="s">
        <v>593</v>
      </c>
      <c r="C3356" s="13" t="s">
        <v>7315</v>
      </c>
      <c r="D3356" s="13" t="s">
        <v>10158</v>
      </c>
      <c r="E3356" s="13" t="s">
        <v>10367</v>
      </c>
      <c r="F3356" s="12" t="s">
        <v>10548</v>
      </c>
      <c r="G3356" s="13" t="s">
        <v>10549</v>
      </c>
      <c r="H3356" s="12" t="s">
        <v>11792</v>
      </c>
      <c r="I3356" s="12" t="s">
        <v>12229</v>
      </c>
      <c r="J3356" s="12" t="s">
        <v>10941</v>
      </c>
      <c r="K3356" s="14" t="s">
        <v>10942</v>
      </c>
      <c r="L3356" s="15">
        <v>0</v>
      </c>
      <c r="M3356" s="15">
        <v>150</v>
      </c>
      <c r="N3356" s="15">
        <f t="shared" si="105"/>
        <v>150</v>
      </c>
      <c r="O3356" s="15" t="s">
        <v>12671</v>
      </c>
      <c r="P3356" s="16"/>
    </row>
    <row r="3357" spans="1:16" s="1" customFormat="1" hidden="1" x14ac:dyDescent="0.25">
      <c r="A3357" s="12">
        <f t="shared" si="104"/>
        <v>3356</v>
      </c>
      <c r="B3357" s="12" t="s">
        <v>591</v>
      </c>
      <c r="C3357" s="13" t="s">
        <v>6208</v>
      </c>
      <c r="D3357" s="13" t="s">
        <v>10158</v>
      </c>
      <c r="E3357" s="13" t="s">
        <v>10367</v>
      </c>
      <c r="F3357" s="12" t="s">
        <v>10548</v>
      </c>
      <c r="G3357" s="13" t="s">
        <v>10549</v>
      </c>
      <c r="H3357" s="12" t="s">
        <v>11792</v>
      </c>
      <c r="I3357" s="12" t="s">
        <v>12230</v>
      </c>
      <c r="J3357" s="12" t="s">
        <v>10941</v>
      </c>
      <c r="K3357" s="14" t="s">
        <v>10942</v>
      </c>
      <c r="L3357" s="15">
        <v>3500</v>
      </c>
      <c r="M3357" s="15">
        <v>3150</v>
      </c>
      <c r="N3357" s="15">
        <f t="shared" si="105"/>
        <v>6650</v>
      </c>
      <c r="O3357" s="15" t="s">
        <v>12671</v>
      </c>
      <c r="P3357" s="16"/>
    </row>
    <row r="3358" spans="1:16" s="1" customFormat="1" hidden="1" x14ac:dyDescent="0.25">
      <c r="A3358" s="12">
        <f t="shared" si="104"/>
        <v>3357</v>
      </c>
      <c r="B3358" s="12" t="s">
        <v>601</v>
      </c>
      <c r="C3358" s="13" t="s">
        <v>5992</v>
      </c>
      <c r="D3358" s="13" t="s">
        <v>10158</v>
      </c>
      <c r="E3358" s="13" t="s">
        <v>10367</v>
      </c>
      <c r="F3358" s="12" t="s">
        <v>10548</v>
      </c>
      <c r="G3358" s="13" t="s">
        <v>10549</v>
      </c>
      <c r="H3358" s="12" t="s">
        <v>11792</v>
      </c>
      <c r="I3358" s="12" t="s">
        <v>12232</v>
      </c>
      <c r="J3358" s="12" t="s">
        <v>10950</v>
      </c>
      <c r="K3358" s="14" t="s">
        <v>10951</v>
      </c>
      <c r="L3358" s="15">
        <v>50</v>
      </c>
      <c r="M3358" s="15">
        <v>4650</v>
      </c>
      <c r="N3358" s="15">
        <f t="shared" si="105"/>
        <v>4700</v>
      </c>
      <c r="O3358" s="15" t="s">
        <v>12671</v>
      </c>
      <c r="P3358" s="16"/>
    </row>
    <row r="3359" spans="1:16" s="1" customFormat="1" hidden="1" x14ac:dyDescent="0.25">
      <c r="A3359" s="12">
        <f t="shared" si="104"/>
        <v>3358</v>
      </c>
      <c r="B3359" s="12" t="s">
        <v>592</v>
      </c>
      <c r="C3359" s="13" t="s">
        <v>10627</v>
      </c>
      <c r="D3359" s="13" t="s">
        <v>10158</v>
      </c>
      <c r="E3359" s="13" t="s">
        <v>10367</v>
      </c>
      <c r="F3359" s="12" t="s">
        <v>10548</v>
      </c>
      <c r="G3359" s="13" t="s">
        <v>10549</v>
      </c>
      <c r="H3359" s="12" t="s">
        <v>11792</v>
      </c>
      <c r="I3359" s="12" t="s">
        <v>12230</v>
      </c>
      <c r="J3359" s="12" t="s">
        <v>10941</v>
      </c>
      <c r="K3359" s="14" t="s">
        <v>10942</v>
      </c>
      <c r="L3359" s="15">
        <v>0</v>
      </c>
      <c r="M3359" s="15">
        <v>350</v>
      </c>
      <c r="N3359" s="15">
        <f t="shared" si="105"/>
        <v>350</v>
      </c>
      <c r="O3359" s="15" t="s">
        <v>12671</v>
      </c>
      <c r="P3359" s="16"/>
    </row>
    <row r="3360" spans="1:16" s="1" customFormat="1" hidden="1" x14ac:dyDescent="0.25">
      <c r="A3360" s="12">
        <f t="shared" si="104"/>
        <v>3359</v>
      </c>
      <c r="B3360" s="12" t="s">
        <v>11881</v>
      </c>
      <c r="C3360" s="13" t="s">
        <v>7308</v>
      </c>
      <c r="D3360" s="13" t="s">
        <v>10158</v>
      </c>
      <c r="E3360" s="13" t="s">
        <v>10367</v>
      </c>
      <c r="F3360" s="12" t="s">
        <v>10548</v>
      </c>
      <c r="G3360" s="13" t="s">
        <v>10549</v>
      </c>
      <c r="H3360" s="12" t="s">
        <v>11792</v>
      </c>
      <c r="I3360" s="12" t="s">
        <v>12229</v>
      </c>
      <c r="J3360" s="12" t="s">
        <v>10941</v>
      </c>
      <c r="K3360" s="14" t="s">
        <v>10942</v>
      </c>
      <c r="L3360" s="15">
        <v>0</v>
      </c>
      <c r="M3360" s="15">
        <v>100</v>
      </c>
      <c r="N3360" s="15">
        <f t="shared" si="105"/>
        <v>100</v>
      </c>
      <c r="O3360" s="15" t="s">
        <v>12671</v>
      </c>
      <c r="P3360" s="16"/>
    </row>
    <row r="3361" spans="1:16" s="1" customFormat="1" hidden="1" x14ac:dyDescent="0.25">
      <c r="A3361" s="12">
        <f t="shared" si="104"/>
        <v>3360</v>
      </c>
      <c r="B3361" s="12" t="s">
        <v>2998</v>
      </c>
      <c r="C3361" s="13" t="s">
        <v>8639</v>
      </c>
      <c r="D3361" s="13" t="s">
        <v>10158</v>
      </c>
      <c r="E3361" s="13" t="s">
        <v>10367</v>
      </c>
      <c r="F3361" s="12" t="s">
        <v>10548</v>
      </c>
      <c r="G3361" s="13" t="s">
        <v>10549</v>
      </c>
      <c r="H3361" s="12" t="s">
        <v>11792</v>
      </c>
      <c r="I3361" s="12" t="s">
        <v>12229</v>
      </c>
      <c r="J3361" s="12" t="s">
        <v>10950</v>
      </c>
      <c r="K3361" s="14" t="s">
        <v>10951</v>
      </c>
      <c r="L3361" s="15">
        <v>0</v>
      </c>
      <c r="M3361" s="15">
        <v>50</v>
      </c>
      <c r="N3361" s="15">
        <f t="shared" si="105"/>
        <v>50</v>
      </c>
      <c r="O3361" s="15" t="s">
        <v>12671</v>
      </c>
      <c r="P3361" s="16"/>
    </row>
    <row r="3362" spans="1:16" s="1" customFormat="1" hidden="1" x14ac:dyDescent="0.25">
      <c r="A3362" s="12">
        <f t="shared" si="104"/>
        <v>3361</v>
      </c>
      <c r="B3362" s="12" t="s">
        <v>4398</v>
      </c>
      <c r="C3362" s="13" t="s">
        <v>7886</v>
      </c>
      <c r="D3362" s="13" t="s">
        <v>10158</v>
      </c>
      <c r="E3362" s="13" t="s">
        <v>10521</v>
      </c>
      <c r="F3362" s="12" t="s">
        <v>10572</v>
      </c>
      <c r="G3362" s="13" t="s">
        <v>6006</v>
      </c>
      <c r="H3362" s="12" t="s">
        <v>11792</v>
      </c>
      <c r="I3362" s="12" t="s">
        <v>12230</v>
      </c>
      <c r="J3362" s="12" t="s">
        <v>10895</v>
      </c>
      <c r="K3362" s="14" t="s">
        <v>12323</v>
      </c>
      <c r="L3362" s="15">
        <v>0</v>
      </c>
      <c r="M3362" s="15">
        <v>100</v>
      </c>
      <c r="N3362" s="15">
        <f t="shared" si="105"/>
        <v>100</v>
      </c>
      <c r="O3362" s="15" t="s">
        <v>12671</v>
      </c>
      <c r="P3362" s="16"/>
    </row>
    <row r="3363" spans="1:16" s="1" customFormat="1" hidden="1" x14ac:dyDescent="0.25">
      <c r="A3363" s="12">
        <f t="shared" si="104"/>
        <v>3362</v>
      </c>
      <c r="B3363" s="12" t="s">
        <v>3941</v>
      </c>
      <c r="C3363" s="13" t="s">
        <v>6973</v>
      </c>
      <c r="D3363" s="13" t="s">
        <v>10158</v>
      </c>
      <c r="E3363" s="13" t="s">
        <v>10367</v>
      </c>
      <c r="F3363" s="12" t="s">
        <v>10548</v>
      </c>
      <c r="G3363" s="13" t="s">
        <v>10549</v>
      </c>
      <c r="H3363" s="12" t="s">
        <v>11792</v>
      </c>
      <c r="I3363" s="12" t="s">
        <v>12229</v>
      </c>
      <c r="J3363" s="12" t="s">
        <v>10939</v>
      </c>
      <c r="K3363" s="14" t="s">
        <v>10940</v>
      </c>
      <c r="L3363" s="15">
        <v>0</v>
      </c>
      <c r="M3363" s="15">
        <v>50</v>
      </c>
      <c r="N3363" s="15">
        <f t="shared" si="105"/>
        <v>50</v>
      </c>
      <c r="O3363" s="15" t="s">
        <v>12671</v>
      </c>
      <c r="P3363" s="16"/>
    </row>
    <row r="3364" spans="1:16" s="1" customFormat="1" hidden="1" x14ac:dyDescent="0.25">
      <c r="A3364" s="12">
        <f t="shared" si="104"/>
        <v>3363</v>
      </c>
      <c r="B3364" s="12" t="s">
        <v>705</v>
      </c>
      <c r="C3364" s="13" t="s">
        <v>6267</v>
      </c>
      <c r="D3364" s="13" t="s">
        <v>10158</v>
      </c>
      <c r="E3364" s="13" t="s">
        <v>10470</v>
      </c>
      <c r="F3364" s="12" t="s">
        <v>10555</v>
      </c>
      <c r="G3364" s="13" t="s">
        <v>5916</v>
      </c>
      <c r="H3364" s="12" t="s">
        <v>11792</v>
      </c>
      <c r="I3364" s="12" t="s">
        <v>12233</v>
      </c>
      <c r="J3364" s="12" t="s">
        <v>10915</v>
      </c>
      <c r="K3364" s="14" t="s">
        <v>10916</v>
      </c>
      <c r="L3364" s="15">
        <v>0</v>
      </c>
      <c r="M3364" s="15">
        <v>500</v>
      </c>
      <c r="N3364" s="15">
        <f t="shared" si="105"/>
        <v>500</v>
      </c>
      <c r="O3364" s="15" t="s">
        <v>12671</v>
      </c>
      <c r="P3364" s="16"/>
    </row>
    <row r="3365" spans="1:16" s="1" customFormat="1" hidden="1" x14ac:dyDescent="0.25">
      <c r="A3365" s="12">
        <f t="shared" si="104"/>
        <v>3364</v>
      </c>
      <c r="B3365" s="12" t="s">
        <v>623</v>
      </c>
      <c r="C3365" s="13" t="s">
        <v>5676</v>
      </c>
      <c r="D3365" s="13" t="s">
        <v>10158</v>
      </c>
      <c r="E3365" s="13" t="s">
        <v>10367</v>
      </c>
      <c r="F3365" s="12" t="s">
        <v>10368</v>
      </c>
      <c r="G3365" s="13" t="s">
        <v>7730</v>
      </c>
      <c r="H3365" s="12" t="s">
        <v>11792</v>
      </c>
      <c r="I3365" s="12" t="s">
        <v>12231</v>
      </c>
      <c r="J3365" s="12" t="s">
        <v>10936</v>
      </c>
      <c r="K3365" s="14" t="s">
        <v>12324</v>
      </c>
      <c r="L3365" s="15">
        <v>400</v>
      </c>
      <c r="M3365" s="15">
        <v>174150</v>
      </c>
      <c r="N3365" s="15">
        <f t="shared" si="105"/>
        <v>174550</v>
      </c>
      <c r="O3365" s="15" t="s">
        <v>12671</v>
      </c>
      <c r="P3365" s="16"/>
    </row>
    <row r="3366" spans="1:16" s="1" customFormat="1" hidden="1" x14ac:dyDescent="0.25">
      <c r="A3366" s="12">
        <f t="shared" si="104"/>
        <v>3365</v>
      </c>
      <c r="B3366" s="12" t="s">
        <v>5333</v>
      </c>
      <c r="C3366" s="13" t="s">
        <v>6899</v>
      </c>
      <c r="D3366" s="13" t="s">
        <v>10369</v>
      </c>
      <c r="E3366" s="13" t="s">
        <v>10161</v>
      </c>
      <c r="F3366" s="12" t="s">
        <v>10453</v>
      </c>
      <c r="G3366" s="13" t="s">
        <v>5751</v>
      </c>
      <c r="H3366" s="12" t="s">
        <v>11792</v>
      </c>
      <c r="I3366" s="12" t="s">
        <v>12229</v>
      </c>
      <c r="J3366" s="12" t="s">
        <v>10660</v>
      </c>
      <c r="K3366" s="14" t="s">
        <v>11488</v>
      </c>
      <c r="L3366" s="15">
        <v>0</v>
      </c>
      <c r="M3366" s="15">
        <v>50</v>
      </c>
      <c r="N3366" s="15">
        <f t="shared" si="105"/>
        <v>50</v>
      </c>
      <c r="O3366" s="15" t="s">
        <v>12671</v>
      </c>
      <c r="P3366" s="16"/>
    </row>
    <row r="3367" spans="1:16" s="1" customFormat="1" hidden="1" x14ac:dyDescent="0.25">
      <c r="A3367" s="12">
        <f t="shared" si="104"/>
        <v>3366</v>
      </c>
      <c r="B3367" s="12" t="s">
        <v>4391</v>
      </c>
      <c r="C3367" s="13" t="s">
        <v>9447</v>
      </c>
      <c r="D3367" s="13" t="s">
        <v>10158</v>
      </c>
      <c r="E3367" s="13" t="s">
        <v>10470</v>
      </c>
      <c r="F3367" s="12" t="s">
        <v>10555</v>
      </c>
      <c r="G3367" s="13" t="s">
        <v>5916</v>
      </c>
      <c r="H3367" s="12" t="s">
        <v>11792</v>
      </c>
      <c r="I3367" s="12" t="s">
        <v>12229</v>
      </c>
      <c r="J3367" s="12" t="s">
        <v>10915</v>
      </c>
      <c r="K3367" s="14" t="s">
        <v>10916</v>
      </c>
      <c r="L3367" s="15">
        <v>150</v>
      </c>
      <c r="M3367" s="15">
        <v>2650</v>
      </c>
      <c r="N3367" s="15">
        <f t="shared" si="105"/>
        <v>2800</v>
      </c>
      <c r="O3367" s="15" t="s">
        <v>12671</v>
      </c>
      <c r="P3367" s="16"/>
    </row>
    <row r="3368" spans="1:16" s="1" customFormat="1" hidden="1" x14ac:dyDescent="0.25">
      <c r="A3368" s="12">
        <f t="shared" si="104"/>
        <v>3367</v>
      </c>
      <c r="B3368" s="12" t="s">
        <v>4159</v>
      </c>
      <c r="C3368" s="13" t="s">
        <v>9307</v>
      </c>
      <c r="D3368" s="13" t="s">
        <v>10355</v>
      </c>
      <c r="E3368" s="13" t="s">
        <v>10481</v>
      </c>
      <c r="F3368" s="12" t="s">
        <v>10544</v>
      </c>
      <c r="G3368" s="13" t="s">
        <v>10545</v>
      </c>
      <c r="H3368" s="12" t="s">
        <v>11792</v>
      </c>
      <c r="I3368" s="12" t="s">
        <v>12229</v>
      </c>
      <c r="J3368" s="12" t="s">
        <v>11520</v>
      </c>
      <c r="K3368" s="14" t="s">
        <v>11521</v>
      </c>
      <c r="L3368" s="15">
        <v>0</v>
      </c>
      <c r="M3368" s="15">
        <v>500</v>
      </c>
      <c r="N3368" s="15">
        <f t="shared" si="105"/>
        <v>500</v>
      </c>
      <c r="O3368" s="15" t="s">
        <v>12671</v>
      </c>
      <c r="P3368" s="16"/>
    </row>
    <row r="3369" spans="1:16" s="1" customFormat="1" hidden="1" x14ac:dyDescent="0.25">
      <c r="A3369" s="12">
        <f t="shared" si="104"/>
        <v>3368</v>
      </c>
      <c r="B3369" s="12" t="s">
        <v>2551</v>
      </c>
      <c r="C3369" s="13" t="s">
        <v>5681</v>
      </c>
      <c r="D3369" s="13" t="s">
        <v>10369</v>
      </c>
      <c r="E3369" s="13" t="s">
        <v>10439</v>
      </c>
      <c r="F3369" s="12" t="s">
        <v>10594</v>
      </c>
      <c r="G3369" s="13" t="s">
        <v>10595</v>
      </c>
      <c r="H3369" s="12" t="s">
        <v>11792</v>
      </c>
      <c r="I3369" s="12" t="s">
        <v>12229</v>
      </c>
      <c r="J3369" s="12" t="s">
        <v>11430</v>
      </c>
      <c r="K3369" s="14" t="s">
        <v>11431</v>
      </c>
      <c r="L3369" s="15">
        <v>0</v>
      </c>
      <c r="M3369" s="15">
        <v>100</v>
      </c>
      <c r="N3369" s="15">
        <f t="shared" si="105"/>
        <v>100</v>
      </c>
      <c r="O3369" s="15" t="s">
        <v>12671</v>
      </c>
      <c r="P3369" s="16"/>
    </row>
    <row r="3370" spans="1:16" s="1" customFormat="1" hidden="1" x14ac:dyDescent="0.25">
      <c r="A3370" s="12">
        <f t="shared" si="104"/>
        <v>3369</v>
      </c>
      <c r="B3370" s="12" t="s">
        <v>2336</v>
      </c>
      <c r="C3370" s="13" t="s">
        <v>8256</v>
      </c>
      <c r="D3370" s="13" t="s">
        <v>10158</v>
      </c>
      <c r="E3370" s="13" t="s">
        <v>10158</v>
      </c>
      <c r="F3370" s="12" t="s">
        <v>10529</v>
      </c>
      <c r="G3370" s="13" t="s">
        <v>10530</v>
      </c>
      <c r="H3370" s="12" t="s">
        <v>11792</v>
      </c>
      <c r="I3370" s="12" t="s">
        <v>12230</v>
      </c>
      <c r="J3370" s="12" t="s">
        <v>10849</v>
      </c>
      <c r="K3370" s="14" t="s">
        <v>10850</v>
      </c>
      <c r="L3370" s="15">
        <v>0</v>
      </c>
      <c r="M3370" s="15">
        <v>6450</v>
      </c>
      <c r="N3370" s="15">
        <f t="shared" si="105"/>
        <v>6450</v>
      </c>
      <c r="O3370" s="15" t="s">
        <v>12671</v>
      </c>
      <c r="P3370" s="16"/>
    </row>
    <row r="3371" spans="1:16" s="1" customFormat="1" hidden="1" x14ac:dyDescent="0.25">
      <c r="A3371" s="12">
        <f t="shared" si="104"/>
        <v>3370</v>
      </c>
      <c r="B3371" s="12" t="s">
        <v>2316</v>
      </c>
      <c r="C3371" s="13" t="s">
        <v>5912</v>
      </c>
      <c r="D3371" s="13" t="s">
        <v>10158</v>
      </c>
      <c r="E3371" s="13" t="s">
        <v>10470</v>
      </c>
      <c r="F3371" s="12" t="s">
        <v>10555</v>
      </c>
      <c r="G3371" s="13" t="s">
        <v>5916</v>
      </c>
      <c r="H3371" s="12" t="s">
        <v>11792</v>
      </c>
      <c r="I3371" s="12" t="s">
        <v>12230</v>
      </c>
      <c r="J3371" s="12" t="s">
        <v>10921</v>
      </c>
      <c r="K3371" s="14" t="s">
        <v>10922</v>
      </c>
      <c r="L3371" s="15">
        <v>0</v>
      </c>
      <c r="M3371" s="15">
        <v>21700</v>
      </c>
      <c r="N3371" s="15">
        <f t="shared" si="105"/>
        <v>21700</v>
      </c>
      <c r="O3371" s="15" t="s">
        <v>12671</v>
      </c>
      <c r="P3371" s="16"/>
    </row>
    <row r="3372" spans="1:16" s="1" customFormat="1" hidden="1" x14ac:dyDescent="0.25">
      <c r="A3372" s="12">
        <f t="shared" si="104"/>
        <v>3371</v>
      </c>
      <c r="B3372" s="12" t="s">
        <v>3302</v>
      </c>
      <c r="C3372" s="13" t="s">
        <v>6273</v>
      </c>
      <c r="D3372" s="13" t="s">
        <v>10363</v>
      </c>
      <c r="E3372" s="13" t="s">
        <v>10413</v>
      </c>
      <c r="F3372" s="12" t="s">
        <v>10559</v>
      </c>
      <c r="G3372" s="13" t="s">
        <v>10560</v>
      </c>
      <c r="H3372" s="12" t="s">
        <v>11792</v>
      </c>
      <c r="I3372" s="12" t="s">
        <v>12229</v>
      </c>
      <c r="J3372" s="12" t="s">
        <v>11309</v>
      </c>
      <c r="K3372" s="14" t="s">
        <v>11310</v>
      </c>
      <c r="L3372" s="15">
        <v>0</v>
      </c>
      <c r="M3372" s="15">
        <v>150</v>
      </c>
      <c r="N3372" s="15">
        <f t="shared" si="105"/>
        <v>150</v>
      </c>
      <c r="O3372" s="15" t="s">
        <v>12671</v>
      </c>
      <c r="P3372" s="16"/>
    </row>
    <row r="3373" spans="1:16" s="1" customFormat="1" hidden="1" x14ac:dyDescent="0.25">
      <c r="A3373" s="12">
        <f t="shared" si="104"/>
        <v>3372</v>
      </c>
      <c r="B3373" s="12" t="s">
        <v>4369</v>
      </c>
      <c r="C3373" s="13" t="s">
        <v>9433</v>
      </c>
      <c r="D3373" s="13" t="s">
        <v>10158</v>
      </c>
      <c r="E3373" s="13" t="s">
        <v>10367</v>
      </c>
      <c r="F3373" s="12" t="s">
        <v>10548</v>
      </c>
      <c r="G3373" s="13" t="s">
        <v>10549</v>
      </c>
      <c r="H3373" s="12" t="s">
        <v>11792</v>
      </c>
      <c r="I3373" s="12" t="s">
        <v>12229</v>
      </c>
      <c r="J3373" s="12" t="s">
        <v>10954</v>
      </c>
      <c r="K3373" s="14" t="s">
        <v>10955</v>
      </c>
      <c r="L3373" s="15">
        <v>0</v>
      </c>
      <c r="M3373" s="15">
        <v>150</v>
      </c>
      <c r="N3373" s="15">
        <f t="shared" si="105"/>
        <v>150</v>
      </c>
      <c r="O3373" s="15" t="s">
        <v>12671</v>
      </c>
      <c r="P3373" s="16"/>
    </row>
    <row r="3374" spans="1:16" s="1" customFormat="1" hidden="1" x14ac:dyDescent="0.25">
      <c r="A3374" s="12">
        <f t="shared" si="104"/>
        <v>3373</v>
      </c>
      <c r="B3374" s="12" t="s">
        <v>3366</v>
      </c>
      <c r="C3374" s="13" t="s">
        <v>6809</v>
      </c>
      <c r="D3374" s="13" t="s">
        <v>10158</v>
      </c>
      <c r="E3374" s="13" t="s">
        <v>10470</v>
      </c>
      <c r="F3374" s="12" t="s">
        <v>10555</v>
      </c>
      <c r="G3374" s="13" t="s">
        <v>5916</v>
      </c>
      <c r="H3374" s="12" t="s">
        <v>11792</v>
      </c>
      <c r="I3374" s="12" t="s">
        <v>12230</v>
      </c>
      <c r="J3374" s="12" t="s">
        <v>10921</v>
      </c>
      <c r="K3374" s="14" t="s">
        <v>10922</v>
      </c>
      <c r="L3374" s="15">
        <v>0</v>
      </c>
      <c r="M3374" s="15">
        <v>4000</v>
      </c>
      <c r="N3374" s="15">
        <f t="shared" si="105"/>
        <v>4000</v>
      </c>
      <c r="O3374" s="15" t="s">
        <v>12671</v>
      </c>
      <c r="P3374" s="16"/>
    </row>
    <row r="3375" spans="1:16" s="1" customFormat="1" hidden="1" x14ac:dyDescent="0.25">
      <c r="A3375" s="12">
        <f t="shared" si="104"/>
        <v>3374</v>
      </c>
      <c r="B3375" s="12" t="s">
        <v>4403</v>
      </c>
      <c r="C3375" s="13" t="s">
        <v>9455</v>
      </c>
      <c r="D3375" s="13" t="s">
        <v>10158</v>
      </c>
      <c r="E3375" s="13" t="s">
        <v>10367</v>
      </c>
      <c r="F3375" s="12" t="s">
        <v>10548</v>
      </c>
      <c r="G3375" s="13" t="s">
        <v>10549</v>
      </c>
      <c r="H3375" s="12" t="s">
        <v>11792</v>
      </c>
      <c r="I3375" s="12" t="s">
        <v>12229</v>
      </c>
      <c r="J3375" s="12" t="s">
        <v>11709</v>
      </c>
      <c r="K3375" s="14" t="s">
        <v>11710</v>
      </c>
      <c r="L3375" s="15">
        <v>0</v>
      </c>
      <c r="M3375" s="15">
        <v>150</v>
      </c>
      <c r="N3375" s="15">
        <f t="shared" si="105"/>
        <v>150</v>
      </c>
      <c r="O3375" s="15" t="s">
        <v>12671</v>
      </c>
      <c r="P3375" s="16"/>
    </row>
    <row r="3376" spans="1:16" s="1" customFormat="1" hidden="1" x14ac:dyDescent="0.25">
      <c r="A3376" s="12">
        <f t="shared" si="104"/>
        <v>3375</v>
      </c>
      <c r="B3376" s="12" t="s">
        <v>4988</v>
      </c>
      <c r="C3376" s="13" t="s">
        <v>9776</v>
      </c>
      <c r="D3376" s="13" t="s">
        <v>10158</v>
      </c>
      <c r="E3376" s="13" t="s">
        <v>10367</v>
      </c>
      <c r="F3376" s="12" t="s">
        <v>10548</v>
      </c>
      <c r="G3376" s="13" t="s">
        <v>10549</v>
      </c>
      <c r="H3376" s="12" t="s">
        <v>11792</v>
      </c>
      <c r="I3376" s="12" t="s">
        <v>12229</v>
      </c>
      <c r="J3376" s="12" t="s">
        <v>11709</v>
      </c>
      <c r="K3376" s="14" t="s">
        <v>11710</v>
      </c>
      <c r="L3376" s="15">
        <v>0</v>
      </c>
      <c r="M3376" s="15">
        <v>100</v>
      </c>
      <c r="N3376" s="15">
        <f t="shared" si="105"/>
        <v>100</v>
      </c>
      <c r="O3376" s="15" t="s">
        <v>12671</v>
      </c>
      <c r="P3376" s="16"/>
    </row>
    <row r="3377" spans="1:16" s="1" customFormat="1" hidden="1" x14ac:dyDescent="0.25">
      <c r="A3377" s="12">
        <f t="shared" si="104"/>
        <v>3376</v>
      </c>
      <c r="B3377" s="12" t="s">
        <v>2818</v>
      </c>
      <c r="C3377" s="13" t="s">
        <v>6779</v>
      </c>
      <c r="D3377" s="13" t="s">
        <v>10158</v>
      </c>
      <c r="E3377" s="13" t="s">
        <v>10367</v>
      </c>
      <c r="F3377" s="12" t="s">
        <v>10548</v>
      </c>
      <c r="G3377" s="13" t="s">
        <v>10549</v>
      </c>
      <c r="H3377" s="12" t="s">
        <v>11792</v>
      </c>
      <c r="I3377" s="12" t="s">
        <v>12230</v>
      </c>
      <c r="J3377" s="12" t="s">
        <v>10950</v>
      </c>
      <c r="K3377" s="14" t="s">
        <v>10951</v>
      </c>
      <c r="L3377" s="15">
        <v>0</v>
      </c>
      <c r="M3377" s="15">
        <v>200</v>
      </c>
      <c r="N3377" s="15">
        <f t="shared" si="105"/>
        <v>200</v>
      </c>
      <c r="O3377" s="15" t="s">
        <v>12671</v>
      </c>
      <c r="P3377" s="16"/>
    </row>
    <row r="3378" spans="1:16" s="1" customFormat="1" hidden="1" x14ac:dyDescent="0.25">
      <c r="A3378" s="12">
        <f t="shared" si="104"/>
        <v>3377</v>
      </c>
      <c r="B3378" s="12" t="s">
        <v>589</v>
      </c>
      <c r="C3378" s="13" t="s">
        <v>6204</v>
      </c>
      <c r="D3378" s="13" t="s">
        <v>10158</v>
      </c>
      <c r="E3378" s="13" t="s">
        <v>10367</v>
      </c>
      <c r="F3378" s="12" t="s">
        <v>10548</v>
      </c>
      <c r="G3378" s="13" t="s">
        <v>10549</v>
      </c>
      <c r="H3378" s="12" t="s">
        <v>11792</v>
      </c>
      <c r="I3378" s="12" t="s">
        <v>12231</v>
      </c>
      <c r="J3378" s="12" t="s">
        <v>10941</v>
      </c>
      <c r="K3378" s="14" t="s">
        <v>10942</v>
      </c>
      <c r="L3378" s="15">
        <v>0</v>
      </c>
      <c r="M3378" s="15">
        <v>550</v>
      </c>
      <c r="N3378" s="15">
        <f t="shared" si="105"/>
        <v>550</v>
      </c>
      <c r="O3378" s="15" t="s">
        <v>12671</v>
      </c>
      <c r="P3378" s="16"/>
    </row>
    <row r="3379" spans="1:16" s="1" customFormat="1" hidden="1" x14ac:dyDescent="0.25">
      <c r="A3379" s="12">
        <f t="shared" si="104"/>
        <v>3378</v>
      </c>
      <c r="B3379" s="12" t="s">
        <v>717</v>
      </c>
      <c r="C3379" s="13" t="s">
        <v>7409</v>
      </c>
      <c r="D3379" s="13" t="s">
        <v>10158</v>
      </c>
      <c r="E3379" s="13" t="s">
        <v>10470</v>
      </c>
      <c r="F3379" s="12" t="s">
        <v>10555</v>
      </c>
      <c r="G3379" s="13" t="s">
        <v>5916</v>
      </c>
      <c r="H3379" s="12" t="s">
        <v>11792</v>
      </c>
      <c r="I3379" s="12" t="s">
        <v>12230</v>
      </c>
      <c r="J3379" s="12" t="s">
        <v>10919</v>
      </c>
      <c r="K3379" s="14" t="s">
        <v>10920</v>
      </c>
      <c r="L3379" s="15">
        <v>0</v>
      </c>
      <c r="M3379" s="15">
        <v>300</v>
      </c>
      <c r="N3379" s="15">
        <f t="shared" si="105"/>
        <v>300</v>
      </c>
      <c r="O3379" s="15" t="s">
        <v>12671</v>
      </c>
      <c r="P3379" s="16"/>
    </row>
    <row r="3380" spans="1:16" s="1" customFormat="1" hidden="1" x14ac:dyDescent="0.25">
      <c r="A3380" s="12">
        <f t="shared" si="104"/>
        <v>3379</v>
      </c>
      <c r="B3380" s="12" t="s">
        <v>1314</v>
      </c>
      <c r="C3380" s="13" t="s">
        <v>7364</v>
      </c>
      <c r="D3380" s="13" t="s">
        <v>10369</v>
      </c>
      <c r="E3380" s="13" t="s">
        <v>10161</v>
      </c>
      <c r="F3380" s="12" t="s">
        <v>10787</v>
      </c>
      <c r="G3380" s="13" t="s">
        <v>10788</v>
      </c>
      <c r="H3380" s="12" t="s">
        <v>11792</v>
      </c>
      <c r="I3380" s="12" t="s">
        <v>12229</v>
      </c>
      <c r="J3380" s="12" t="s">
        <v>11447</v>
      </c>
      <c r="K3380" s="14" t="s">
        <v>11448</v>
      </c>
      <c r="L3380" s="15">
        <v>0</v>
      </c>
      <c r="M3380" s="15">
        <v>40</v>
      </c>
      <c r="N3380" s="15">
        <f t="shared" si="105"/>
        <v>40</v>
      </c>
      <c r="O3380" s="15" t="s">
        <v>12671</v>
      </c>
      <c r="P3380" s="16"/>
    </row>
    <row r="3381" spans="1:16" s="1" customFormat="1" hidden="1" x14ac:dyDescent="0.25">
      <c r="A3381" s="12">
        <f t="shared" si="104"/>
        <v>3380</v>
      </c>
      <c r="B3381" s="12" t="s">
        <v>2690</v>
      </c>
      <c r="C3381" s="13" t="s">
        <v>6768</v>
      </c>
      <c r="D3381" s="13" t="s">
        <v>10158</v>
      </c>
      <c r="E3381" s="13" t="s">
        <v>10367</v>
      </c>
      <c r="F3381" s="12" t="s">
        <v>10548</v>
      </c>
      <c r="G3381" s="13" t="s">
        <v>10549</v>
      </c>
      <c r="H3381" s="12" t="s">
        <v>11792</v>
      </c>
      <c r="I3381" s="12" t="s">
        <v>12230</v>
      </c>
      <c r="J3381" s="12" t="s">
        <v>10946</v>
      </c>
      <c r="K3381" s="14" t="s">
        <v>10947</v>
      </c>
      <c r="L3381" s="15">
        <v>0</v>
      </c>
      <c r="M3381" s="15">
        <v>4150</v>
      </c>
      <c r="N3381" s="15">
        <f t="shared" si="105"/>
        <v>4150</v>
      </c>
      <c r="O3381" s="15" t="s">
        <v>12671</v>
      </c>
      <c r="P3381" s="16"/>
    </row>
    <row r="3382" spans="1:16" s="1" customFormat="1" hidden="1" x14ac:dyDescent="0.25">
      <c r="A3382" s="12">
        <f t="shared" si="104"/>
        <v>3381</v>
      </c>
      <c r="B3382" s="12" t="s">
        <v>562</v>
      </c>
      <c r="C3382" s="13" t="s">
        <v>6459</v>
      </c>
      <c r="D3382" s="13" t="s">
        <v>10158</v>
      </c>
      <c r="E3382" s="13" t="s">
        <v>10521</v>
      </c>
      <c r="F3382" s="12" t="s">
        <v>10588</v>
      </c>
      <c r="G3382" s="13" t="s">
        <v>10589</v>
      </c>
      <c r="H3382" s="12" t="s">
        <v>11792</v>
      </c>
      <c r="I3382" s="12" t="s">
        <v>12233</v>
      </c>
      <c r="J3382" s="12" t="s">
        <v>10900</v>
      </c>
      <c r="K3382" s="14" t="s">
        <v>10901</v>
      </c>
      <c r="L3382" s="15">
        <v>0</v>
      </c>
      <c r="M3382" s="15">
        <v>50</v>
      </c>
      <c r="N3382" s="15">
        <f t="shared" si="105"/>
        <v>50</v>
      </c>
      <c r="O3382" s="15" t="s">
        <v>12671</v>
      </c>
      <c r="P3382" s="16"/>
    </row>
    <row r="3383" spans="1:16" s="1" customFormat="1" hidden="1" x14ac:dyDescent="0.25">
      <c r="A3383" s="12">
        <f t="shared" si="104"/>
        <v>3382</v>
      </c>
      <c r="B3383" s="12" t="s">
        <v>625</v>
      </c>
      <c r="C3383" s="13" t="s">
        <v>7337</v>
      </c>
      <c r="D3383" s="13" t="s">
        <v>10158</v>
      </c>
      <c r="E3383" s="13" t="s">
        <v>10367</v>
      </c>
      <c r="F3383" s="12" t="s">
        <v>10548</v>
      </c>
      <c r="G3383" s="13" t="s">
        <v>10549</v>
      </c>
      <c r="H3383" s="12" t="s">
        <v>11792</v>
      </c>
      <c r="I3383" s="12" t="s">
        <v>12229</v>
      </c>
      <c r="J3383" s="12" t="s">
        <v>10939</v>
      </c>
      <c r="K3383" s="14" t="s">
        <v>10940</v>
      </c>
      <c r="L3383" s="15">
        <v>0</v>
      </c>
      <c r="M3383" s="15">
        <v>50</v>
      </c>
      <c r="N3383" s="15">
        <f t="shared" si="105"/>
        <v>50</v>
      </c>
      <c r="O3383" s="15" t="s">
        <v>12671</v>
      </c>
      <c r="P3383" s="16"/>
    </row>
    <row r="3384" spans="1:16" s="1" customFormat="1" hidden="1" x14ac:dyDescent="0.25">
      <c r="A3384" s="12">
        <f t="shared" si="104"/>
        <v>3383</v>
      </c>
      <c r="B3384" s="12" t="s">
        <v>2592</v>
      </c>
      <c r="C3384" s="13" t="s">
        <v>6760</v>
      </c>
      <c r="D3384" s="13" t="s">
        <v>10369</v>
      </c>
      <c r="E3384" s="13" t="s">
        <v>10161</v>
      </c>
      <c r="F3384" s="12" t="s">
        <v>10787</v>
      </c>
      <c r="G3384" s="13" t="s">
        <v>10788</v>
      </c>
      <c r="H3384" s="12" t="s">
        <v>11792</v>
      </c>
      <c r="I3384" s="12" t="s">
        <v>12231</v>
      </c>
      <c r="J3384" s="12" t="s">
        <v>11443</v>
      </c>
      <c r="K3384" s="14" t="s">
        <v>11444</v>
      </c>
      <c r="L3384" s="15">
        <v>0</v>
      </c>
      <c r="M3384" s="15">
        <v>1400</v>
      </c>
      <c r="N3384" s="15">
        <f t="shared" si="105"/>
        <v>1400</v>
      </c>
      <c r="O3384" s="15" t="s">
        <v>12671</v>
      </c>
      <c r="P3384" s="16"/>
    </row>
    <row r="3385" spans="1:16" s="1" customFormat="1" hidden="1" x14ac:dyDescent="0.25">
      <c r="A3385" s="12">
        <f t="shared" si="104"/>
        <v>3384</v>
      </c>
      <c r="B3385" s="12" t="s">
        <v>11882</v>
      </c>
      <c r="C3385" s="13" t="s">
        <v>11883</v>
      </c>
      <c r="D3385" s="13" t="s">
        <v>10369</v>
      </c>
      <c r="E3385" s="13" t="s">
        <v>10161</v>
      </c>
      <c r="F3385" s="12" t="s">
        <v>10787</v>
      </c>
      <c r="G3385" s="13" t="s">
        <v>10788</v>
      </c>
      <c r="H3385" s="12" t="s">
        <v>11792</v>
      </c>
      <c r="I3385" s="12" t="s">
        <v>12229</v>
      </c>
      <c r="J3385" s="12" t="s">
        <v>11443</v>
      </c>
      <c r="K3385" s="14" t="s">
        <v>11444</v>
      </c>
      <c r="L3385" s="15">
        <v>0</v>
      </c>
      <c r="M3385" s="15">
        <v>50</v>
      </c>
      <c r="N3385" s="15">
        <f t="shared" si="105"/>
        <v>50</v>
      </c>
      <c r="O3385" s="15" t="s">
        <v>12671</v>
      </c>
      <c r="P3385" s="16"/>
    </row>
    <row r="3386" spans="1:16" s="1" customFormat="1" hidden="1" x14ac:dyDescent="0.25">
      <c r="A3386" s="12">
        <f t="shared" si="104"/>
        <v>3385</v>
      </c>
      <c r="B3386" s="12" t="s">
        <v>2329</v>
      </c>
      <c r="C3386" s="13" t="s">
        <v>6149</v>
      </c>
      <c r="D3386" s="13" t="s">
        <v>10158</v>
      </c>
      <c r="E3386" s="13" t="s">
        <v>10367</v>
      </c>
      <c r="F3386" s="12" t="s">
        <v>10548</v>
      </c>
      <c r="G3386" s="13" t="s">
        <v>10549</v>
      </c>
      <c r="H3386" s="12" t="s">
        <v>11792</v>
      </c>
      <c r="I3386" s="12" t="s">
        <v>12233</v>
      </c>
      <c r="J3386" s="12" t="s">
        <v>10944</v>
      </c>
      <c r="K3386" s="14" t="s">
        <v>10850</v>
      </c>
      <c r="L3386" s="15">
        <v>0</v>
      </c>
      <c r="M3386" s="15">
        <v>350</v>
      </c>
      <c r="N3386" s="15">
        <f t="shared" si="105"/>
        <v>350</v>
      </c>
      <c r="O3386" s="15" t="s">
        <v>12671</v>
      </c>
      <c r="P3386" s="16"/>
    </row>
    <row r="3387" spans="1:16" s="1" customFormat="1" hidden="1" x14ac:dyDescent="0.25">
      <c r="A3387" s="12">
        <f t="shared" si="104"/>
        <v>3386</v>
      </c>
      <c r="B3387" s="12" t="s">
        <v>5375</v>
      </c>
      <c r="C3387" s="13" t="s">
        <v>7916</v>
      </c>
      <c r="D3387" s="13" t="s">
        <v>10158</v>
      </c>
      <c r="E3387" s="13" t="s">
        <v>10367</v>
      </c>
      <c r="F3387" s="12" t="s">
        <v>10548</v>
      </c>
      <c r="G3387" s="13" t="s">
        <v>10549</v>
      </c>
      <c r="H3387" s="12" t="s">
        <v>11792</v>
      </c>
      <c r="I3387" s="12" t="s">
        <v>12229</v>
      </c>
      <c r="J3387" s="12" t="s">
        <v>10950</v>
      </c>
      <c r="K3387" s="14" t="s">
        <v>10951</v>
      </c>
      <c r="L3387" s="15">
        <v>0</v>
      </c>
      <c r="M3387" s="15">
        <v>50</v>
      </c>
      <c r="N3387" s="15">
        <f t="shared" si="105"/>
        <v>50</v>
      </c>
      <c r="O3387" s="15" t="s">
        <v>12671</v>
      </c>
      <c r="P3387" s="16"/>
    </row>
    <row r="3388" spans="1:16" s="1" customFormat="1" hidden="1" x14ac:dyDescent="0.25">
      <c r="A3388" s="12">
        <f t="shared" si="104"/>
        <v>3387</v>
      </c>
      <c r="B3388" s="12" t="s">
        <v>4586</v>
      </c>
      <c r="C3388" s="13" t="s">
        <v>9554</v>
      </c>
      <c r="D3388" s="13" t="s">
        <v>10158</v>
      </c>
      <c r="E3388" s="13" t="s">
        <v>10367</v>
      </c>
      <c r="F3388" s="12" t="s">
        <v>10548</v>
      </c>
      <c r="G3388" s="13" t="s">
        <v>10549</v>
      </c>
      <c r="H3388" s="12" t="s">
        <v>11792</v>
      </c>
      <c r="I3388" s="12" t="s">
        <v>12229</v>
      </c>
      <c r="J3388" s="12" t="s">
        <v>10954</v>
      </c>
      <c r="K3388" s="14" t="s">
        <v>10955</v>
      </c>
      <c r="L3388" s="15">
        <v>0</v>
      </c>
      <c r="M3388" s="15">
        <v>150</v>
      </c>
      <c r="N3388" s="15">
        <f t="shared" si="105"/>
        <v>150</v>
      </c>
      <c r="O3388" s="15" t="s">
        <v>12671</v>
      </c>
      <c r="P3388" s="16"/>
    </row>
    <row r="3389" spans="1:16" s="1" customFormat="1" hidden="1" x14ac:dyDescent="0.25">
      <c r="A3389" s="12">
        <f t="shared" si="104"/>
        <v>3388</v>
      </c>
      <c r="B3389" s="12" t="s">
        <v>3512</v>
      </c>
      <c r="C3389" s="13" t="s">
        <v>8936</v>
      </c>
      <c r="D3389" s="13" t="s">
        <v>10351</v>
      </c>
      <c r="E3389" s="13" t="s">
        <v>10436</v>
      </c>
      <c r="F3389" s="12" t="s">
        <v>10464</v>
      </c>
      <c r="G3389" s="13" t="s">
        <v>10465</v>
      </c>
      <c r="H3389" s="12" t="s">
        <v>11792</v>
      </c>
      <c r="I3389" s="12" t="s">
        <v>12229</v>
      </c>
      <c r="J3389" s="12" t="s">
        <v>11043</v>
      </c>
      <c r="K3389" s="14" t="s">
        <v>12660</v>
      </c>
      <c r="L3389" s="15">
        <v>0</v>
      </c>
      <c r="M3389" s="15">
        <v>150</v>
      </c>
      <c r="N3389" s="15">
        <f t="shared" si="105"/>
        <v>150</v>
      </c>
      <c r="O3389" s="15" t="s">
        <v>12671</v>
      </c>
      <c r="P3389" s="16"/>
    </row>
    <row r="3390" spans="1:16" s="1" customFormat="1" hidden="1" x14ac:dyDescent="0.25">
      <c r="A3390" s="12">
        <f t="shared" si="104"/>
        <v>3389</v>
      </c>
      <c r="B3390" s="12" t="s">
        <v>3665</v>
      </c>
      <c r="C3390" s="13" t="s">
        <v>6985</v>
      </c>
      <c r="D3390" s="13" t="s">
        <v>10158</v>
      </c>
      <c r="E3390" s="13" t="s">
        <v>10367</v>
      </c>
      <c r="F3390" s="12" t="s">
        <v>10548</v>
      </c>
      <c r="G3390" s="13" t="s">
        <v>10549</v>
      </c>
      <c r="H3390" s="12" t="s">
        <v>11792</v>
      </c>
      <c r="I3390" s="12" t="s">
        <v>12229</v>
      </c>
      <c r="J3390" s="12" t="s">
        <v>10941</v>
      </c>
      <c r="K3390" s="14" t="s">
        <v>10942</v>
      </c>
      <c r="L3390" s="15">
        <v>0</v>
      </c>
      <c r="M3390" s="15">
        <v>100</v>
      </c>
      <c r="N3390" s="15">
        <f t="shared" si="105"/>
        <v>100</v>
      </c>
      <c r="O3390" s="15" t="s">
        <v>12671</v>
      </c>
      <c r="P3390" s="16"/>
    </row>
    <row r="3391" spans="1:16" s="1" customFormat="1" hidden="1" x14ac:dyDescent="0.25">
      <c r="A3391" s="12">
        <f t="shared" si="104"/>
        <v>3390</v>
      </c>
      <c r="B3391" s="12" t="s">
        <v>3391</v>
      </c>
      <c r="C3391" s="13" t="s">
        <v>8866</v>
      </c>
      <c r="D3391" s="13" t="s">
        <v>10158</v>
      </c>
      <c r="E3391" s="13" t="s">
        <v>10367</v>
      </c>
      <c r="F3391" s="12" t="s">
        <v>10548</v>
      </c>
      <c r="G3391" s="13" t="s">
        <v>10549</v>
      </c>
      <c r="H3391" s="12" t="s">
        <v>11792</v>
      </c>
      <c r="I3391" s="12" t="s">
        <v>12229</v>
      </c>
      <c r="J3391" s="12" t="s">
        <v>10950</v>
      </c>
      <c r="K3391" s="14" t="s">
        <v>10951</v>
      </c>
      <c r="L3391" s="15">
        <v>0</v>
      </c>
      <c r="M3391" s="15">
        <v>100</v>
      </c>
      <c r="N3391" s="15">
        <f t="shared" si="105"/>
        <v>100</v>
      </c>
      <c r="O3391" s="15" t="s">
        <v>12671</v>
      </c>
      <c r="P3391" s="16"/>
    </row>
    <row r="3392" spans="1:16" s="1" customFormat="1" hidden="1" x14ac:dyDescent="0.25">
      <c r="A3392" s="12">
        <f t="shared" si="104"/>
        <v>3391</v>
      </c>
      <c r="B3392" s="12" t="s">
        <v>3482</v>
      </c>
      <c r="C3392" s="13" t="s">
        <v>6924</v>
      </c>
      <c r="D3392" s="13" t="s">
        <v>10158</v>
      </c>
      <c r="E3392" s="13" t="s">
        <v>10367</v>
      </c>
      <c r="F3392" s="12" t="s">
        <v>10548</v>
      </c>
      <c r="G3392" s="13" t="s">
        <v>10549</v>
      </c>
      <c r="H3392" s="12" t="s">
        <v>11792</v>
      </c>
      <c r="I3392" s="12" t="s">
        <v>12229</v>
      </c>
      <c r="J3392" s="12" t="s">
        <v>10954</v>
      </c>
      <c r="K3392" s="14" t="s">
        <v>10955</v>
      </c>
      <c r="L3392" s="15">
        <v>0</v>
      </c>
      <c r="M3392" s="15">
        <v>200</v>
      </c>
      <c r="N3392" s="15">
        <f t="shared" si="105"/>
        <v>200</v>
      </c>
      <c r="O3392" s="15" t="s">
        <v>12671</v>
      </c>
      <c r="P3392" s="16"/>
    </row>
    <row r="3393" spans="1:16" s="1" customFormat="1" hidden="1" x14ac:dyDescent="0.25">
      <c r="A3393" s="12">
        <f t="shared" si="104"/>
        <v>3392</v>
      </c>
      <c r="B3393" s="12" t="s">
        <v>243</v>
      </c>
      <c r="C3393" s="13" t="s">
        <v>7088</v>
      </c>
      <c r="D3393" s="13" t="s">
        <v>10351</v>
      </c>
      <c r="E3393" s="13" t="s">
        <v>10436</v>
      </c>
      <c r="F3393" s="12" t="s">
        <v>10464</v>
      </c>
      <c r="G3393" s="13" t="s">
        <v>10465</v>
      </c>
      <c r="H3393" s="12" t="s">
        <v>11792</v>
      </c>
      <c r="I3393" s="12" t="s">
        <v>12229</v>
      </c>
      <c r="J3393" s="12" t="s">
        <v>11050</v>
      </c>
      <c r="K3393" s="14" t="s">
        <v>11051</v>
      </c>
      <c r="L3393" s="15">
        <v>300</v>
      </c>
      <c r="M3393" s="15">
        <v>50</v>
      </c>
      <c r="N3393" s="15">
        <f t="shared" si="105"/>
        <v>350</v>
      </c>
      <c r="O3393" s="15" t="s">
        <v>12671</v>
      </c>
      <c r="P3393" s="16"/>
    </row>
    <row r="3394" spans="1:16" s="1" customFormat="1" hidden="1" x14ac:dyDescent="0.25">
      <c r="A3394" s="12">
        <f t="shared" si="104"/>
        <v>3393</v>
      </c>
      <c r="B3394" s="12" t="s">
        <v>3257</v>
      </c>
      <c r="C3394" s="13" t="s">
        <v>6153</v>
      </c>
      <c r="D3394" s="13" t="s">
        <v>10158</v>
      </c>
      <c r="E3394" s="13" t="s">
        <v>10367</v>
      </c>
      <c r="F3394" s="12" t="s">
        <v>10548</v>
      </c>
      <c r="G3394" s="13" t="s">
        <v>10549</v>
      </c>
      <c r="H3394" s="12" t="s">
        <v>11792</v>
      </c>
      <c r="I3394" s="12" t="s">
        <v>12229</v>
      </c>
      <c r="J3394" s="12" t="s">
        <v>10939</v>
      </c>
      <c r="K3394" s="14" t="s">
        <v>10940</v>
      </c>
      <c r="L3394" s="15">
        <v>2500</v>
      </c>
      <c r="M3394" s="15">
        <v>4500</v>
      </c>
      <c r="N3394" s="15">
        <f t="shared" si="105"/>
        <v>7000</v>
      </c>
      <c r="O3394" s="15" t="s">
        <v>12671</v>
      </c>
      <c r="P3394" s="16"/>
    </row>
    <row r="3395" spans="1:16" s="1" customFormat="1" hidden="1" x14ac:dyDescent="0.25">
      <c r="A3395" s="12">
        <f t="shared" ref="A3395:A3458" si="106">ROW()-1</f>
        <v>3394</v>
      </c>
      <c r="B3395" s="12" t="s">
        <v>4461</v>
      </c>
      <c r="C3395" s="13" t="s">
        <v>9487</v>
      </c>
      <c r="D3395" s="13" t="s">
        <v>10158</v>
      </c>
      <c r="E3395" s="13" t="s">
        <v>10521</v>
      </c>
      <c r="F3395" s="12" t="s">
        <v>10588</v>
      </c>
      <c r="G3395" s="13" t="s">
        <v>10589</v>
      </c>
      <c r="H3395" s="12" t="s">
        <v>11792</v>
      </c>
      <c r="I3395" s="12" t="s">
        <v>12229</v>
      </c>
      <c r="J3395" s="12" t="s">
        <v>10902</v>
      </c>
      <c r="K3395" s="14" t="s">
        <v>10903</v>
      </c>
      <c r="L3395" s="15">
        <v>0</v>
      </c>
      <c r="M3395" s="15">
        <v>4900</v>
      </c>
      <c r="N3395" s="15">
        <f t="shared" ref="N3395:N3458" si="107">SUM(L3395,M3395)</f>
        <v>4900</v>
      </c>
      <c r="O3395" s="15" t="s">
        <v>12671</v>
      </c>
      <c r="P3395" s="16"/>
    </row>
    <row r="3396" spans="1:16" s="1" customFormat="1" hidden="1" x14ac:dyDescent="0.25">
      <c r="A3396" s="12">
        <f t="shared" si="106"/>
        <v>3395</v>
      </c>
      <c r="B3396" s="12" t="s">
        <v>561</v>
      </c>
      <c r="C3396" s="13" t="s">
        <v>6090</v>
      </c>
      <c r="D3396" s="13" t="s">
        <v>10158</v>
      </c>
      <c r="E3396" s="13" t="s">
        <v>10521</v>
      </c>
      <c r="F3396" s="12" t="s">
        <v>10588</v>
      </c>
      <c r="G3396" s="13" t="s">
        <v>10589</v>
      </c>
      <c r="H3396" s="12" t="s">
        <v>11792</v>
      </c>
      <c r="I3396" s="12" t="s">
        <v>12230</v>
      </c>
      <c r="J3396" s="12" t="s">
        <v>10902</v>
      </c>
      <c r="K3396" s="14" t="s">
        <v>10903</v>
      </c>
      <c r="L3396" s="15">
        <v>0</v>
      </c>
      <c r="M3396" s="15">
        <v>2450</v>
      </c>
      <c r="N3396" s="15">
        <f t="shared" si="107"/>
        <v>2450</v>
      </c>
      <c r="O3396" s="15" t="s">
        <v>12671</v>
      </c>
      <c r="P3396" s="16"/>
    </row>
    <row r="3397" spans="1:16" s="1" customFormat="1" hidden="1" x14ac:dyDescent="0.25">
      <c r="A3397" s="12">
        <f t="shared" si="106"/>
        <v>3396</v>
      </c>
      <c r="B3397" s="12" t="s">
        <v>3520</v>
      </c>
      <c r="C3397" s="13" t="s">
        <v>6470</v>
      </c>
      <c r="D3397" s="13" t="s">
        <v>10158</v>
      </c>
      <c r="E3397" s="13" t="s">
        <v>10521</v>
      </c>
      <c r="F3397" s="12" t="s">
        <v>10588</v>
      </c>
      <c r="G3397" s="13" t="s">
        <v>10589</v>
      </c>
      <c r="H3397" s="12" t="s">
        <v>11792</v>
      </c>
      <c r="I3397" s="12" t="s">
        <v>12230</v>
      </c>
      <c r="J3397" s="12" t="s">
        <v>10902</v>
      </c>
      <c r="K3397" s="14" t="s">
        <v>10903</v>
      </c>
      <c r="L3397" s="15">
        <v>0</v>
      </c>
      <c r="M3397" s="15">
        <v>100</v>
      </c>
      <c r="N3397" s="15">
        <f t="shared" si="107"/>
        <v>100</v>
      </c>
      <c r="O3397" s="15" t="s">
        <v>12671</v>
      </c>
      <c r="P3397" s="16"/>
    </row>
    <row r="3398" spans="1:16" s="1" customFormat="1" hidden="1" x14ac:dyDescent="0.25">
      <c r="A3398" s="12">
        <f t="shared" si="106"/>
        <v>3397</v>
      </c>
      <c r="B3398" s="12" t="s">
        <v>3367</v>
      </c>
      <c r="C3398" s="13" t="s">
        <v>8850</v>
      </c>
      <c r="D3398" s="13" t="s">
        <v>10158</v>
      </c>
      <c r="E3398" s="13" t="s">
        <v>10470</v>
      </c>
      <c r="F3398" s="12" t="s">
        <v>10555</v>
      </c>
      <c r="G3398" s="13" t="s">
        <v>5916</v>
      </c>
      <c r="H3398" s="12" t="s">
        <v>11792</v>
      </c>
      <c r="I3398" s="12" t="s">
        <v>12229</v>
      </c>
      <c r="J3398" s="12" t="s">
        <v>10919</v>
      </c>
      <c r="K3398" s="14" t="s">
        <v>10920</v>
      </c>
      <c r="L3398" s="15">
        <v>50</v>
      </c>
      <c r="M3398" s="15">
        <v>50</v>
      </c>
      <c r="N3398" s="15">
        <f t="shared" si="107"/>
        <v>100</v>
      </c>
      <c r="O3398" s="15" t="s">
        <v>12671</v>
      </c>
      <c r="P3398" s="16"/>
    </row>
    <row r="3399" spans="1:16" s="1" customFormat="1" hidden="1" x14ac:dyDescent="0.25">
      <c r="A3399" s="12">
        <f t="shared" si="106"/>
        <v>3398</v>
      </c>
      <c r="B3399" s="12" t="s">
        <v>2325</v>
      </c>
      <c r="C3399" s="13" t="s">
        <v>8246</v>
      </c>
      <c r="D3399" s="13" t="s">
        <v>10158</v>
      </c>
      <c r="E3399" s="13" t="s">
        <v>10500</v>
      </c>
      <c r="F3399" s="12" t="s">
        <v>10503</v>
      </c>
      <c r="G3399" s="13" t="s">
        <v>10504</v>
      </c>
      <c r="H3399" s="12" t="s">
        <v>11792</v>
      </c>
      <c r="I3399" s="12" t="s">
        <v>12229</v>
      </c>
      <c r="J3399" s="12" t="s">
        <v>10885</v>
      </c>
      <c r="K3399" s="14" t="s">
        <v>10886</v>
      </c>
      <c r="L3399" s="15">
        <v>0</v>
      </c>
      <c r="M3399" s="15">
        <v>800</v>
      </c>
      <c r="N3399" s="15">
        <f t="shared" si="107"/>
        <v>800</v>
      </c>
      <c r="O3399" s="15" t="s">
        <v>12671</v>
      </c>
      <c r="P3399" s="16"/>
    </row>
    <row r="3400" spans="1:16" s="1" customFormat="1" hidden="1" x14ac:dyDescent="0.25">
      <c r="A3400" s="12">
        <f t="shared" si="106"/>
        <v>3399</v>
      </c>
      <c r="B3400" s="12" t="s">
        <v>5459</v>
      </c>
      <c r="C3400" s="13" t="s">
        <v>9736</v>
      </c>
      <c r="D3400" s="13" t="s">
        <v>10158</v>
      </c>
      <c r="E3400" s="13" t="s">
        <v>10500</v>
      </c>
      <c r="F3400" s="12" t="s">
        <v>10503</v>
      </c>
      <c r="G3400" s="13" t="s">
        <v>10504</v>
      </c>
      <c r="H3400" s="12" t="s">
        <v>11792</v>
      </c>
      <c r="I3400" s="12" t="s">
        <v>12229</v>
      </c>
      <c r="J3400" s="12" t="s">
        <v>10877</v>
      </c>
      <c r="K3400" s="14" t="s">
        <v>10878</v>
      </c>
      <c r="L3400" s="15">
        <v>0</v>
      </c>
      <c r="M3400" s="15">
        <v>10600</v>
      </c>
      <c r="N3400" s="15">
        <f t="shared" si="107"/>
        <v>10600</v>
      </c>
      <c r="O3400" s="15" t="s">
        <v>12671</v>
      </c>
      <c r="P3400" s="16"/>
    </row>
    <row r="3401" spans="1:16" s="1" customFormat="1" hidden="1" x14ac:dyDescent="0.25">
      <c r="A3401" s="12">
        <f t="shared" si="106"/>
        <v>3400</v>
      </c>
      <c r="B3401" s="12" t="s">
        <v>714</v>
      </c>
      <c r="C3401" s="13" t="s">
        <v>6047</v>
      </c>
      <c r="D3401" s="13" t="s">
        <v>10158</v>
      </c>
      <c r="E3401" s="13" t="s">
        <v>10470</v>
      </c>
      <c r="F3401" s="12" t="s">
        <v>10555</v>
      </c>
      <c r="G3401" s="13" t="s">
        <v>5916</v>
      </c>
      <c r="H3401" s="12" t="s">
        <v>11792</v>
      </c>
      <c r="I3401" s="12" t="s">
        <v>12230</v>
      </c>
      <c r="J3401" s="12" t="s">
        <v>10921</v>
      </c>
      <c r="K3401" s="14" t="s">
        <v>10922</v>
      </c>
      <c r="L3401" s="15">
        <v>0</v>
      </c>
      <c r="M3401" s="15">
        <v>32650</v>
      </c>
      <c r="N3401" s="15">
        <f t="shared" si="107"/>
        <v>32650</v>
      </c>
      <c r="O3401" s="15" t="s">
        <v>12671</v>
      </c>
      <c r="P3401" s="16"/>
    </row>
    <row r="3402" spans="1:16" s="1" customFormat="1" hidden="1" x14ac:dyDescent="0.25">
      <c r="A3402" s="12">
        <f t="shared" si="106"/>
        <v>3401</v>
      </c>
      <c r="B3402" s="12" t="s">
        <v>715</v>
      </c>
      <c r="C3402" s="13" t="s">
        <v>6567</v>
      </c>
      <c r="D3402" s="13" t="s">
        <v>10158</v>
      </c>
      <c r="E3402" s="13" t="s">
        <v>10470</v>
      </c>
      <c r="F3402" s="12" t="s">
        <v>10555</v>
      </c>
      <c r="G3402" s="13" t="s">
        <v>5916</v>
      </c>
      <c r="H3402" s="12" t="s">
        <v>11792</v>
      </c>
      <c r="I3402" s="12" t="s">
        <v>12232</v>
      </c>
      <c r="J3402" s="12" t="s">
        <v>10921</v>
      </c>
      <c r="K3402" s="14" t="s">
        <v>10922</v>
      </c>
      <c r="L3402" s="15">
        <v>0</v>
      </c>
      <c r="M3402" s="15">
        <v>1050</v>
      </c>
      <c r="N3402" s="15">
        <f t="shared" si="107"/>
        <v>1050</v>
      </c>
      <c r="O3402" s="15" t="s">
        <v>12671</v>
      </c>
      <c r="P3402" s="16"/>
    </row>
    <row r="3403" spans="1:16" s="1" customFormat="1" hidden="1" x14ac:dyDescent="0.25">
      <c r="A3403" s="12">
        <f t="shared" si="106"/>
        <v>3402</v>
      </c>
      <c r="B3403" s="12" t="s">
        <v>2335</v>
      </c>
      <c r="C3403" s="13" t="s">
        <v>8255</v>
      </c>
      <c r="D3403" s="13" t="s">
        <v>10158</v>
      </c>
      <c r="E3403" s="13" t="s">
        <v>10521</v>
      </c>
      <c r="F3403" s="12" t="s">
        <v>10588</v>
      </c>
      <c r="G3403" s="13" t="s">
        <v>10589</v>
      </c>
      <c r="H3403" s="12" t="s">
        <v>11792</v>
      </c>
      <c r="I3403" s="12" t="s">
        <v>12229</v>
      </c>
      <c r="J3403" s="12" t="s">
        <v>10900</v>
      </c>
      <c r="K3403" s="14" t="s">
        <v>10901</v>
      </c>
      <c r="L3403" s="15">
        <v>0</v>
      </c>
      <c r="M3403" s="15">
        <v>750</v>
      </c>
      <c r="N3403" s="15">
        <f t="shared" si="107"/>
        <v>750</v>
      </c>
      <c r="O3403" s="15" t="s">
        <v>12671</v>
      </c>
      <c r="P3403" s="16"/>
    </row>
    <row r="3404" spans="1:16" s="1" customFormat="1" hidden="1" x14ac:dyDescent="0.25">
      <c r="A3404" s="12">
        <f t="shared" si="106"/>
        <v>3403</v>
      </c>
      <c r="B3404" s="12" t="s">
        <v>11884</v>
      </c>
      <c r="C3404" s="13" t="s">
        <v>11885</v>
      </c>
      <c r="D3404" s="13" t="s">
        <v>10158</v>
      </c>
      <c r="E3404" s="13" t="s">
        <v>10521</v>
      </c>
      <c r="F3404" s="12" t="s">
        <v>10588</v>
      </c>
      <c r="G3404" s="13" t="s">
        <v>10589</v>
      </c>
      <c r="H3404" s="12" t="s">
        <v>11792</v>
      </c>
      <c r="I3404" s="12" t="s">
        <v>12229</v>
      </c>
      <c r="J3404" s="12" t="s">
        <v>10900</v>
      </c>
      <c r="K3404" s="14" t="s">
        <v>10901</v>
      </c>
      <c r="L3404" s="15">
        <v>0</v>
      </c>
      <c r="M3404" s="15">
        <v>700</v>
      </c>
      <c r="N3404" s="15">
        <f t="shared" si="107"/>
        <v>700</v>
      </c>
      <c r="O3404" s="15" t="s">
        <v>12671</v>
      </c>
      <c r="P3404" s="16"/>
    </row>
    <row r="3405" spans="1:16" s="1" customFormat="1" hidden="1" x14ac:dyDescent="0.25">
      <c r="A3405" s="12">
        <f t="shared" si="106"/>
        <v>3404</v>
      </c>
      <c r="B3405" s="12" t="s">
        <v>706</v>
      </c>
      <c r="C3405" s="13" t="s">
        <v>6401</v>
      </c>
      <c r="D3405" s="13" t="s">
        <v>10158</v>
      </c>
      <c r="E3405" s="13" t="s">
        <v>10470</v>
      </c>
      <c r="F3405" s="12" t="s">
        <v>10555</v>
      </c>
      <c r="G3405" s="13" t="s">
        <v>5916</v>
      </c>
      <c r="H3405" s="12" t="s">
        <v>11792</v>
      </c>
      <c r="I3405" s="12" t="s">
        <v>12231</v>
      </c>
      <c r="J3405" s="12" t="s">
        <v>10915</v>
      </c>
      <c r="K3405" s="14" t="s">
        <v>10916</v>
      </c>
      <c r="L3405" s="15">
        <v>900</v>
      </c>
      <c r="M3405" s="15">
        <v>5150</v>
      </c>
      <c r="N3405" s="15">
        <f t="shared" si="107"/>
        <v>6050</v>
      </c>
      <c r="O3405" s="15" t="s">
        <v>12671</v>
      </c>
      <c r="P3405" s="16"/>
    </row>
    <row r="3406" spans="1:16" s="1" customFormat="1" hidden="1" x14ac:dyDescent="0.25">
      <c r="A3406" s="12">
        <f t="shared" si="106"/>
        <v>3405</v>
      </c>
      <c r="B3406" s="12" t="s">
        <v>3790</v>
      </c>
      <c r="C3406" s="13" t="s">
        <v>9090</v>
      </c>
      <c r="D3406" s="13" t="s">
        <v>10158</v>
      </c>
      <c r="E3406" s="13" t="s">
        <v>10470</v>
      </c>
      <c r="F3406" s="12" t="s">
        <v>10555</v>
      </c>
      <c r="G3406" s="13" t="s">
        <v>5916</v>
      </c>
      <c r="H3406" s="12" t="s">
        <v>11792</v>
      </c>
      <c r="I3406" s="12" t="s">
        <v>12229</v>
      </c>
      <c r="J3406" s="12" t="s">
        <v>10915</v>
      </c>
      <c r="K3406" s="14" t="s">
        <v>10916</v>
      </c>
      <c r="L3406" s="15">
        <v>0</v>
      </c>
      <c r="M3406" s="15">
        <v>500</v>
      </c>
      <c r="N3406" s="15">
        <f t="shared" si="107"/>
        <v>500</v>
      </c>
      <c r="O3406" s="15" t="s">
        <v>12671</v>
      </c>
      <c r="P3406" s="16"/>
    </row>
    <row r="3407" spans="1:16" s="1" customFormat="1" hidden="1" x14ac:dyDescent="0.25">
      <c r="A3407" s="12">
        <f t="shared" si="106"/>
        <v>3406</v>
      </c>
      <c r="B3407" s="12" t="s">
        <v>622</v>
      </c>
      <c r="C3407" s="13" t="s">
        <v>5822</v>
      </c>
      <c r="D3407" s="13" t="s">
        <v>10158</v>
      </c>
      <c r="E3407" s="13" t="s">
        <v>10367</v>
      </c>
      <c r="F3407" s="12" t="s">
        <v>10368</v>
      </c>
      <c r="G3407" s="13" t="s">
        <v>7730</v>
      </c>
      <c r="H3407" s="12" t="s">
        <v>11792</v>
      </c>
      <c r="I3407" s="12" t="s">
        <v>12231</v>
      </c>
      <c r="J3407" s="12" t="s">
        <v>10956</v>
      </c>
      <c r="K3407" s="14" t="s">
        <v>10957</v>
      </c>
      <c r="L3407" s="15">
        <v>0</v>
      </c>
      <c r="M3407" s="15">
        <v>2900</v>
      </c>
      <c r="N3407" s="15">
        <f t="shared" si="107"/>
        <v>2900</v>
      </c>
      <c r="O3407" s="15" t="s">
        <v>12671</v>
      </c>
      <c r="P3407" s="16"/>
    </row>
    <row r="3408" spans="1:16" s="1" customFormat="1" hidden="1" x14ac:dyDescent="0.25">
      <c r="A3408" s="12">
        <f t="shared" si="106"/>
        <v>3407</v>
      </c>
      <c r="B3408" s="12" t="s">
        <v>2246</v>
      </c>
      <c r="C3408" s="13" t="s">
        <v>8191</v>
      </c>
      <c r="D3408" s="13" t="s">
        <v>10158</v>
      </c>
      <c r="E3408" s="13" t="s">
        <v>10367</v>
      </c>
      <c r="F3408" s="12" t="s">
        <v>10548</v>
      </c>
      <c r="G3408" s="13" t="s">
        <v>10549</v>
      </c>
      <c r="H3408" s="12" t="s">
        <v>11792</v>
      </c>
      <c r="I3408" s="12" t="s">
        <v>12229</v>
      </c>
      <c r="J3408" s="12" t="s">
        <v>10941</v>
      </c>
      <c r="K3408" s="14" t="s">
        <v>10942</v>
      </c>
      <c r="L3408" s="15">
        <v>0</v>
      </c>
      <c r="M3408" s="15">
        <v>150</v>
      </c>
      <c r="N3408" s="15">
        <f t="shared" si="107"/>
        <v>150</v>
      </c>
      <c r="O3408" s="15" t="s">
        <v>12671</v>
      </c>
      <c r="P3408" s="16"/>
    </row>
    <row r="3409" spans="1:16" s="1" customFormat="1" hidden="1" x14ac:dyDescent="0.25">
      <c r="A3409" s="12">
        <f t="shared" si="106"/>
        <v>3408</v>
      </c>
      <c r="B3409" s="12" t="s">
        <v>5088</v>
      </c>
      <c r="C3409" s="13" t="s">
        <v>9837</v>
      </c>
      <c r="D3409" s="13" t="s">
        <v>10158</v>
      </c>
      <c r="E3409" s="13" t="s">
        <v>10470</v>
      </c>
      <c r="F3409" s="12" t="s">
        <v>10555</v>
      </c>
      <c r="G3409" s="13" t="s">
        <v>5916</v>
      </c>
      <c r="H3409" s="12" t="s">
        <v>11792</v>
      </c>
      <c r="I3409" s="12" t="s">
        <v>12229</v>
      </c>
      <c r="J3409" s="12" t="s">
        <v>10919</v>
      </c>
      <c r="K3409" s="14" t="s">
        <v>10920</v>
      </c>
      <c r="L3409" s="15">
        <v>0</v>
      </c>
      <c r="M3409" s="15">
        <v>100</v>
      </c>
      <c r="N3409" s="15">
        <f t="shared" si="107"/>
        <v>100</v>
      </c>
      <c r="O3409" s="15" t="s">
        <v>12671</v>
      </c>
      <c r="P3409" s="16"/>
    </row>
    <row r="3410" spans="1:16" s="1" customFormat="1" hidden="1" x14ac:dyDescent="0.25">
      <c r="A3410" s="12">
        <f t="shared" si="106"/>
        <v>3409</v>
      </c>
      <c r="B3410" s="12" t="s">
        <v>708</v>
      </c>
      <c r="C3410" s="13" t="s">
        <v>5855</v>
      </c>
      <c r="D3410" s="13" t="s">
        <v>10158</v>
      </c>
      <c r="E3410" s="13" t="s">
        <v>10470</v>
      </c>
      <c r="F3410" s="12" t="s">
        <v>10555</v>
      </c>
      <c r="G3410" s="13" t="s">
        <v>5916</v>
      </c>
      <c r="H3410" s="12" t="s">
        <v>11792</v>
      </c>
      <c r="I3410" s="12" t="s">
        <v>12229</v>
      </c>
      <c r="J3410" s="12" t="s">
        <v>10919</v>
      </c>
      <c r="K3410" s="14" t="s">
        <v>10920</v>
      </c>
      <c r="L3410" s="15">
        <v>0</v>
      </c>
      <c r="M3410" s="15">
        <v>150</v>
      </c>
      <c r="N3410" s="15">
        <f t="shared" si="107"/>
        <v>150</v>
      </c>
      <c r="O3410" s="15" t="s">
        <v>12671</v>
      </c>
      <c r="P3410" s="16"/>
    </row>
    <row r="3411" spans="1:16" s="1" customFormat="1" hidden="1" x14ac:dyDescent="0.25">
      <c r="A3411" s="12">
        <f t="shared" si="106"/>
        <v>3410</v>
      </c>
      <c r="B3411" s="12" t="s">
        <v>619</v>
      </c>
      <c r="C3411" s="13" t="s">
        <v>6549</v>
      </c>
      <c r="D3411" s="13" t="s">
        <v>10158</v>
      </c>
      <c r="E3411" s="13" t="s">
        <v>10367</v>
      </c>
      <c r="F3411" s="12" t="s">
        <v>10368</v>
      </c>
      <c r="G3411" s="13" t="s">
        <v>7730</v>
      </c>
      <c r="H3411" s="12" t="s">
        <v>11792</v>
      </c>
      <c r="I3411" s="12" t="s">
        <v>12233</v>
      </c>
      <c r="J3411" s="12" t="s">
        <v>10945</v>
      </c>
      <c r="K3411" s="14" t="s">
        <v>12325</v>
      </c>
      <c r="L3411" s="15">
        <v>0</v>
      </c>
      <c r="M3411" s="15">
        <v>750</v>
      </c>
      <c r="N3411" s="15">
        <f t="shared" si="107"/>
        <v>750</v>
      </c>
      <c r="O3411" s="15" t="s">
        <v>12671</v>
      </c>
      <c r="P3411" s="16"/>
    </row>
    <row r="3412" spans="1:16" s="1" customFormat="1" hidden="1" x14ac:dyDescent="0.25">
      <c r="A3412" s="12">
        <f t="shared" si="106"/>
        <v>3411</v>
      </c>
      <c r="B3412" s="12" t="s">
        <v>2130</v>
      </c>
      <c r="C3412" s="13" t="s">
        <v>6609</v>
      </c>
      <c r="D3412" s="13" t="s">
        <v>10158</v>
      </c>
      <c r="E3412" s="13" t="s">
        <v>10470</v>
      </c>
      <c r="F3412" s="12" t="s">
        <v>10555</v>
      </c>
      <c r="G3412" s="13" t="s">
        <v>5916</v>
      </c>
      <c r="H3412" s="12" t="s">
        <v>11792</v>
      </c>
      <c r="I3412" s="12" t="s">
        <v>12229</v>
      </c>
      <c r="J3412" s="12" t="s">
        <v>10921</v>
      </c>
      <c r="K3412" s="14" t="s">
        <v>10922</v>
      </c>
      <c r="L3412" s="15">
        <v>100</v>
      </c>
      <c r="M3412" s="15">
        <v>2700</v>
      </c>
      <c r="N3412" s="15">
        <f t="shared" si="107"/>
        <v>2800</v>
      </c>
      <c r="O3412" s="15" t="s">
        <v>12671</v>
      </c>
      <c r="P3412" s="16"/>
    </row>
    <row r="3413" spans="1:16" s="1" customFormat="1" hidden="1" x14ac:dyDescent="0.25">
      <c r="A3413" s="12">
        <f t="shared" si="106"/>
        <v>3412</v>
      </c>
      <c r="B3413" s="12" t="s">
        <v>713</v>
      </c>
      <c r="C3413" s="13" t="s">
        <v>7407</v>
      </c>
      <c r="D3413" s="13" t="s">
        <v>10158</v>
      </c>
      <c r="E3413" s="13" t="s">
        <v>10470</v>
      </c>
      <c r="F3413" s="12" t="s">
        <v>10555</v>
      </c>
      <c r="G3413" s="13" t="s">
        <v>5916</v>
      </c>
      <c r="H3413" s="12" t="s">
        <v>11792</v>
      </c>
      <c r="I3413" s="12" t="s">
        <v>12230</v>
      </c>
      <c r="J3413" s="12" t="s">
        <v>10919</v>
      </c>
      <c r="K3413" s="14" t="s">
        <v>10920</v>
      </c>
      <c r="L3413" s="15">
        <v>0</v>
      </c>
      <c r="M3413" s="15">
        <v>650</v>
      </c>
      <c r="N3413" s="15">
        <f t="shared" si="107"/>
        <v>650</v>
      </c>
      <c r="O3413" s="15" t="s">
        <v>12671</v>
      </c>
      <c r="P3413" s="16"/>
    </row>
    <row r="3414" spans="1:16" s="1" customFormat="1" hidden="1" x14ac:dyDescent="0.25">
      <c r="A3414" s="12">
        <f t="shared" si="106"/>
        <v>3413</v>
      </c>
      <c r="B3414" s="12" t="s">
        <v>1196</v>
      </c>
      <c r="C3414" s="13" t="s">
        <v>7652</v>
      </c>
      <c r="D3414" s="13" t="s">
        <v>10369</v>
      </c>
      <c r="E3414" s="13" t="s">
        <v>10439</v>
      </c>
      <c r="F3414" s="12" t="s">
        <v>10594</v>
      </c>
      <c r="G3414" s="13" t="s">
        <v>10595</v>
      </c>
      <c r="H3414" s="12" t="s">
        <v>11792</v>
      </c>
      <c r="I3414" s="12" t="s">
        <v>12229</v>
      </c>
      <c r="J3414" s="12" t="s">
        <v>11411</v>
      </c>
      <c r="K3414" s="14" t="s">
        <v>11412</v>
      </c>
      <c r="L3414" s="15">
        <v>0</v>
      </c>
      <c r="M3414" s="15">
        <v>100</v>
      </c>
      <c r="N3414" s="15">
        <f t="shared" si="107"/>
        <v>100</v>
      </c>
      <c r="O3414" s="15" t="s">
        <v>12671</v>
      </c>
      <c r="P3414" s="16"/>
    </row>
    <row r="3415" spans="1:16" s="1" customFormat="1" hidden="1" x14ac:dyDescent="0.25">
      <c r="A3415" s="12">
        <f t="shared" si="106"/>
        <v>3414</v>
      </c>
      <c r="B3415" s="12" t="s">
        <v>4401</v>
      </c>
      <c r="C3415" s="13" t="s">
        <v>9454</v>
      </c>
      <c r="D3415" s="13" t="s">
        <v>10351</v>
      </c>
      <c r="E3415" s="13" t="s">
        <v>10392</v>
      </c>
      <c r="F3415" s="12" t="s">
        <v>10592</v>
      </c>
      <c r="G3415" s="13" t="s">
        <v>10593</v>
      </c>
      <c r="H3415" s="12" t="s">
        <v>11792</v>
      </c>
      <c r="I3415" s="12" t="s">
        <v>12229</v>
      </c>
      <c r="J3415" s="12" t="s">
        <v>11064</v>
      </c>
      <c r="K3415" s="14" t="s">
        <v>11065</v>
      </c>
      <c r="L3415" s="15">
        <v>0</v>
      </c>
      <c r="M3415" s="15">
        <v>150</v>
      </c>
      <c r="N3415" s="15">
        <f t="shared" si="107"/>
        <v>150</v>
      </c>
      <c r="O3415" s="15" t="s">
        <v>12671</v>
      </c>
      <c r="P3415" s="16"/>
    </row>
    <row r="3416" spans="1:16" s="1" customFormat="1" hidden="1" x14ac:dyDescent="0.25">
      <c r="A3416" s="12">
        <f t="shared" si="106"/>
        <v>3415</v>
      </c>
      <c r="B3416" s="12" t="s">
        <v>2729</v>
      </c>
      <c r="C3416" s="13" t="s">
        <v>8487</v>
      </c>
      <c r="D3416" s="13" t="s">
        <v>10351</v>
      </c>
      <c r="E3416" s="13" t="s">
        <v>10436</v>
      </c>
      <c r="F3416" s="12" t="s">
        <v>10464</v>
      </c>
      <c r="G3416" s="13" t="s">
        <v>10465</v>
      </c>
      <c r="H3416" s="12" t="s">
        <v>11792</v>
      </c>
      <c r="I3416" s="12" t="s">
        <v>12229</v>
      </c>
      <c r="J3416" s="12" t="s">
        <v>11048</v>
      </c>
      <c r="K3416" s="14" t="s">
        <v>11049</v>
      </c>
      <c r="L3416" s="15">
        <v>50</v>
      </c>
      <c r="M3416" s="15">
        <v>50</v>
      </c>
      <c r="N3416" s="15">
        <f t="shared" si="107"/>
        <v>100</v>
      </c>
      <c r="O3416" s="15" t="s">
        <v>12671</v>
      </c>
      <c r="P3416" s="16"/>
    </row>
    <row r="3417" spans="1:16" s="1" customFormat="1" hidden="1" x14ac:dyDescent="0.25">
      <c r="A3417" s="12">
        <f t="shared" si="106"/>
        <v>3416</v>
      </c>
      <c r="B3417" s="12" t="s">
        <v>3976</v>
      </c>
      <c r="C3417" s="13" t="s">
        <v>5914</v>
      </c>
      <c r="D3417" s="13" t="s">
        <v>10158</v>
      </c>
      <c r="E3417" s="13" t="s">
        <v>10367</v>
      </c>
      <c r="F3417" s="12" t="s">
        <v>10548</v>
      </c>
      <c r="G3417" s="13" t="s">
        <v>10549</v>
      </c>
      <c r="H3417" s="12" t="s">
        <v>11792</v>
      </c>
      <c r="I3417" s="12" t="s">
        <v>12229</v>
      </c>
      <c r="J3417" s="12" t="s">
        <v>10954</v>
      </c>
      <c r="K3417" s="14" t="s">
        <v>10955</v>
      </c>
      <c r="L3417" s="15">
        <v>0</v>
      </c>
      <c r="M3417" s="15">
        <v>150</v>
      </c>
      <c r="N3417" s="15">
        <f t="shared" si="107"/>
        <v>150</v>
      </c>
      <c r="O3417" s="15" t="s">
        <v>12671</v>
      </c>
      <c r="P3417" s="16"/>
    </row>
    <row r="3418" spans="1:16" s="1" customFormat="1" hidden="1" x14ac:dyDescent="0.25">
      <c r="A3418" s="12">
        <f t="shared" si="106"/>
        <v>3417</v>
      </c>
      <c r="B3418" s="12" t="s">
        <v>989</v>
      </c>
      <c r="C3418" s="13" t="s">
        <v>7554</v>
      </c>
      <c r="D3418" s="13" t="s">
        <v>10363</v>
      </c>
      <c r="E3418" s="13" t="s">
        <v>10382</v>
      </c>
      <c r="F3418" s="12" t="s">
        <v>10383</v>
      </c>
      <c r="G3418" s="13" t="s">
        <v>10384</v>
      </c>
      <c r="H3418" s="12" t="s">
        <v>11792</v>
      </c>
      <c r="I3418" s="12" t="s">
        <v>12230</v>
      </c>
      <c r="J3418" s="12" t="s">
        <v>11214</v>
      </c>
      <c r="K3418" s="14" t="s">
        <v>12326</v>
      </c>
      <c r="L3418" s="15">
        <v>0</v>
      </c>
      <c r="M3418" s="15">
        <v>300</v>
      </c>
      <c r="N3418" s="15">
        <f t="shared" si="107"/>
        <v>300</v>
      </c>
      <c r="O3418" s="15" t="s">
        <v>12671</v>
      </c>
      <c r="P3418" s="16"/>
    </row>
    <row r="3419" spans="1:16" s="1" customFormat="1" hidden="1" x14ac:dyDescent="0.25">
      <c r="A3419" s="12">
        <f t="shared" si="106"/>
        <v>3418</v>
      </c>
      <c r="B3419" s="12" t="s">
        <v>620</v>
      </c>
      <c r="C3419" s="13" t="s">
        <v>6214</v>
      </c>
      <c r="D3419" s="13" t="s">
        <v>10158</v>
      </c>
      <c r="E3419" s="13" t="s">
        <v>10367</v>
      </c>
      <c r="F3419" s="12" t="s">
        <v>10430</v>
      </c>
      <c r="G3419" s="13" t="s">
        <v>10431</v>
      </c>
      <c r="H3419" s="12" t="s">
        <v>11792</v>
      </c>
      <c r="I3419" s="12" t="s">
        <v>12231</v>
      </c>
      <c r="J3419" s="12" t="s">
        <v>10937</v>
      </c>
      <c r="K3419" s="14" t="s">
        <v>10938</v>
      </c>
      <c r="L3419" s="15">
        <v>0</v>
      </c>
      <c r="M3419" s="15">
        <v>7050</v>
      </c>
      <c r="N3419" s="15">
        <f t="shared" si="107"/>
        <v>7050</v>
      </c>
      <c r="O3419" s="15" t="s">
        <v>12671</v>
      </c>
      <c r="P3419" s="16"/>
    </row>
    <row r="3420" spans="1:16" s="1" customFormat="1" hidden="1" x14ac:dyDescent="0.25">
      <c r="A3420" s="12">
        <f t="shared" si="106"/>
        <v>3419</v>
      </c>
      <c r="B3420" s="12" t="s">
        <v>4318</v>
      </c>
      <c r="C3420" s="13" t="s">
        <v>5849</v>
      </c>
      <c r="D3420" s="13" t="s">
        <v>10158</v>
      </c>
      <c r="E3420" s="13" t="s">
        <v>10367</v>
      </c>
      <c r="F3420" s="12" t="s">
        <v>10548</v>
      </c>
      <c r="G3420" s="13" t="s">
        <v>10549</v>
      </c>
      <c r="H3420" s="12" t="s">
        <v>11792</v>
      </c>
      <c r="I3420" s="12" t="s">
        <v>12232</v>
      </c>
      <c r="J3420" s="12" t="s">
        <v>10954</v>
      </c>
      <c r="K3420" s="14" t="s">
        <v>10955</v>
      </c>
      <c r="L3420" s="15">
        <v>0</v>
      </c>
      <c r="M3420" s="15">
        <v>200</v>
      </c>
      <c r="N3420" s="15">
        <f t="shared" si="107"/>
        <v>200</v>
      </c>
      <c r="O3420" s="15" t="s">
        <v>12671</v>
      </c>
      <c r="P3420" s="16"/>
    </row>
    <row r="3421" spans="1:16" s="1" customFormat="1" hidden="1" x14ac:dyDescent="0.25">
      <c r="A3421" s="12">
        <f t="shared" si="106"/>
        <v>3420</v>
      </c>
      <c r="B3421" s="12" t="s">
        <v>1531</v>
      </c>
      <c r="C3421" s="13" t="s">
        <v>7686</v>
      </c>
      <c r="D3421" s="13" t="s">
        <v>10369</v>
      </c>
      <c r="E3421" s="13" t="s">
        <v>10370</v>
      </c>
      <c r="F3421" s="12" t="s">
        <v>10462</v>
      </c>
      <c r="G3421" s="13" t="s">
        <v>10463</v>
      </c>
      <c r="H3421" s="12" t="s">
        <v>11792</v>
      </c>
      <c r="I3421" s="12" t="s">
        <v>12229</v>
      </c>
      <c r="J3421" s="12" t="s">
        <v>11295</v>
      </c>
      <c r="K3421" s="14" t="s">
        <v>11296</v>
      </c>
      <c r="L3421" s="15">
        <v>0</v>
      </c>
      <c r="M3421" s="15">
        <v>700</v>
      </c>
      <c r="N3421" s="15">
        <f t="shared" si="107"/>
        <v>700</v>
      </c>
      <c r="O3421" s="15" t="s">
        <v>12671</v>
      </c>
      <c r="P3421" s="16"/>
    </row>
    <row r="3422" spans="1:16" s="1" customFormat="1" hidden="1" x14ac:dyDescent="0.25">
      <c r="A3422" s="12">
        <f t="shared" si="106"/>
        <v>3421</v>
      </c>
      <c r="B3422" s="12" t="s">
        <v>3993</v>
      </c>
      <c r="C3422" s="13" t="s">
        <v>9211</v>
      </c>
      <c r="D3422" s="13" t="s">
        <v>10363</v>
      </c>
      <c r="E3422" s="13" t="s">
        <v>10382</v>
      </c>
      <c r="F3422" s="12" t="s">
        <v>10383</v>
      </c>
      <c r="G3422" s="13" t="s">
        <v>10384</v>
      </c>
      <c r="H3422" s="12" t="s">
        <v>11792</v>
      </c>
      <c r="I3422" s="12" t="s">
        <v>12232</v>
      </c>
      <c r="J3422" s="12" t="s">
        <v>11225</v>
      </c>
      <c r="K3422" s="14" t="s">
        <v>12327</v>
      </c>
      <c r="L3422" s="15">
        <v>0</v>
      </c>
      <c r="M3422" s="15">
        <v>150</v>
      </c>
      <c r="N3422" s="15">
        <f t="shared" si="107"/>
        <v>150</v>
      </c>
      <c r="O3422" s="15" t="s">
        <v>12671</v>
      </c>
      <c r="P3422" s="16"/>
    </row>
    <row r="3423" spans="1:16" s="1" customFormat="1" hidden="1" x14ac:dyDescent="0.25">
      <c r="A3423" s="12">
        <f t="shared" si="106"/>
        <v>3422</v>
      </c>
      <c r="B3423" s="12" t="s">
        <v>4987</v>
      </c>
      <c r="C3423" s="13" t="s">
        <v>9775</v>
      </c>
      <c r="D3423" s="13" t="s">
        <v>10363</v>
      </c>
      <c r="E3423" s="13" t="s">
        <v>10382</v>
      </c>
      <c r="F3423" s="12" t="s">
        <v>10383</v>
      </c>
      <c r="G3423" s="13" t="s">
        <v>10384</v>
      </c>
      <c r="H3423" s="12" t="s">
        <v>11792</v>
      </c>
      <c r="I3423" s="12" t="s">
        <v>12229</v>
      </c>
      <c r="J3423" s="12" t="s">
        <v>11221</v>
      </c>
      <c r="K3423" s="14" t="s">
        <v>12328</v>
      </c>
      <c r="L3423" s="15">
        <v>0</v>
      </c>
      <c r="M3423" s="15">
        <v>90</v>
      </c>
      <c r="N3423" s="15">
        <f t="shared" si="107"/>
        <v>90</v>
      </c>
      <c r="O3423" s="15" t="s">
        <v>12671</v>
      </c>
      <c r="P3423" s="16"/>
    </row>
    <row r="3424" spans="1:16" s="1" customFormat="1" hidden="1" x14ac:dyDescent="0.25">
      <c r="A3424" s="12">
        <f t="shared" si="106"/>
        <v>3423</v>
      </c>
      <c r="B3424" s="12" t="s">
        <v>642</v>
      </c>
      <c r="C3424" s="13" t="s">
        <v>6553</v>
      </c>
      <c r="D3424" s="13" t="s">
        <v>10351</v>
      </c>
      <c r="E3424" s="13" t="s">
        <v>10392</v>
      </c>
      <c r="F3424" s="12" t="s">
        <v>10592</v>
      </c>
      <c r="G3424" s="13" t="s">
        <v>10593</v>
      </c>
      <c r="H3424" s="12" t="s">
        <v>11792</v>
      </c>
      <c r="I3424" s="12" t="s">
        <v>12229</v>
      </c>
      <c r="J3424" s="12" t="s">
        <v>11062</v>
      </c>
      <c r="K3424" s="14" t="s">
        <v>11063</v>
      </c>
      <c r="L3424" s="15">
        <v>0</v>
      </c>
      <c r="M3424" s="15">
        <v>650</v>
      </c>
      <c r="N3424" s="15">
        <f t="shared" si="107"/>
        <v>650</v>
      </c>
      <c r="O3424" s="15" t="s">
        <v>12671</v>
      </c>
      <c r="P3424" s="16"/>
    </row>
    <row r="3425" spans="1:16" s="1" customFormat="1" hidden="1" x14ac:dyDescent="0.25">
      <c r="A3425" s="12">
        <f t="shared" si="106"/>
        <v>3424</v>
      </c>
      <c r="B3425" s="12" t="s">
        <v>653</v>
      </c>
      <c r="C3425" s="13" t="s">
        <v>6556</v>
      </c>
      <c r="D3425" s="13" t="s">
        <v>10158</v>
      </c>
      <c r="E3425" s="13" t="s">
        <v>10500</v>
      </c>
      <c r="F3425" s="12" t="s">
        <v>10513</v>
      </c>
      <c r="G3425" s="13" t="s">
        <v>10514</v>
      </c>
      <c r="H3425" s="12" t="s">
        <v>11792</v>
      </c>
      <c r="I3425" s="12" t="s">
        <v>12230</v>
      </c>
      <c r="J3425" s="12" t="s">
        <v>10891</v>
      </c>
      <c r="K3425" s="14" t="s">
        <v>10892</v>
      </c>
      <c r="L3425" s="15">
        <v>0</v>
      </c>
      <c r="M3425" s="15">
        <v>400</v>
      </c>
      <c r="N3425" s="15">
        <f t="shared" si="107"/>
        <v>400</v>
      </c>
      <c r="O3425" s="15" t="s">
        <v>12671</v>
      </c>
      <c r="P3425" s="16"/>
    </row>
    <row r="3426" spans="1:16" s="1" customFormat="1" hidden="1" x14ac:dyDescent="0.25">
      <c r="A3426" s="12">
        <f t="shared" si="106"/>
        <v>3425</v>
      </c>
      <c r="B3426" s="12" t="s">
        <v>5190</v>
      </c>
      <c r="C3426" s="13" t="s">
        <v>9898</v>
      </c>
      <c r="D3426" s="13" t="s">
        <v>10158</v>
      </c>
      <c r="E3426" s="13" t="s">
        <v>10500</v>
      </c>
      <c r="F3426" s="12" t="s">
        <v>10513</v>
      </c>
      <c r="G3426" s="13" t="s">
        <v>10514</v>
      </c>
      <c r="H3426" s="12" t="s">
        <v>11792</v>
      </c>
      <c r="I3426" s="12" t="s">
        <v>12229</v>
      </c>
      <c r="J3426" s="12" t="s">
        <v>10891</v>
      </c>
      <c r="K3426" s="14" t="s">
        <v>10892</v>
      </c>
      <c r="L3426" s="15">
        <v>0</v>
      </c>
      <c r="M3426" s="15">
        <v>250</v>
      </c>
      <c r="N3426" s="15">
        <f t="shared" si="107"/>
        <v>250</v>
      </c>
      <c r="O3426" s="15" t="s">
        <v>12671</v>
      </c>
      <c r="P3426" s="16"/>
    </row>
    <row r="3427" spans="1:16" s="1" customFormat="1" hidden="1" x14ac:dyDescent="0.25">
      <c r="A3427" s="12">
        <f t="shared" si="106"/>
        <v>3426</v>
      </c>
      <c r="B3427" s="12" t="s">
        <v>643</v>
      </c>
      <c r="C3427" s="13" t="s">
        <v>6554</v>
      </c>
      <c r="D3427" s="13" t="s">
        <v>10351</v>
      </c>
      <c r="E3427" s="13" t="s">
        <v>10392</v>
      </c>
      <c r="F3427" s="12" t="s">
        <v>10592</v>
      </c>
      <c r="G3427" s="13" t="s">
        <v>10593</v>
      </c>
      <c r="H3427" s="12" t="s">
        <v>11792</v>
      </c>
      <c r="I3427" s="12" t="s">
        <v>12229</v>
      </c>
      <c r="J3427" s="12" t="s">
        <v>11062</v>
      </c>
      <c r="K3427" s="14" t="s">
        <v>11063</v>
      </c>
      <c r="L3427" s="15">
        <v>0</v>
      </c>
      <c r="M3427" s="15">
        <v>50</v>
      </c>
      <c r="N3427" s="15">
        <f t="shared" si="107"/>
        <v>50</v>
      </c>
      <c r="O3427" s="15" t="s">
        <v>12671</v>
      </c>
      <c r="P3427" s="16"/>
    </row>
    <row r="3428" spans="1:16" s="1" customFormat="1" hidden="1" x14ac:dyDescent="0.25">
      <c r="A3428" s="12">
        <f t="shared" si="106"/>
        <v>3427</v>
      </c>
      <c r="B3428" s="12" t="s">
        <v>3060</v>
      </c>
      <c r="C3428" s="13" t="s">
        <v>8678</v>
      </c>
      <c r="D3428" s="13" t="s">
        <v>10158</v>
      </c>
      <c r="E3428" s="13" t="s">
        <v>10367</v>
      </c>
      <c r="F3428" s="12" t="s">
        <v>10430</v>
      </c>
      <c r="G3428" s="13" t="s">
        <v>10431</v>
      </c>
      <c r="H3428" s="12" t="s">
        <v>11792</v>
      </c>
      <c r="I3428" s="12" t="s">
        <v>12229</v>
      </c>
      <c r="J3428" s="12" t="s">
        <v>10948</v>
      </c>
      <c r="K3428" s="14" t="s">
        <v>10949</v>
      </c>
      <c r="L3428" s="15">
        <v>0</v>
      </c>
      <c r="M3428" s="15">
        <v>150</v>
      </c>
      <c r="N3428" s="15">
        <f t="shared" si="107"/>
        <v>150</v>
      </c>
      <c r="O3428" s="15" t="s">
        <v>12671</v>
      </c>
      <c r="P3428" s="16"/>
    </row>
    <row r="3429" spans="1:16" s="1" customFormat="1" hidden="1" x14ac:dyDescent="0.25">
      <c r="A3429" s="12">
        <f t="shared" si="106"/>
        <v>3428</v>
      </c>
      <c r="B3429" s="12" t="s">
        <v>2293</v>
      </c>
      <c r="C3429" s="13" t="s">
        <v>5921</v>
      </c>
      <c r="D3429" s="13" t="s">
        <v>10158</v>
      </c>
      <c r="E3429" s="13" t="s">
        <v>10500</v>
      </c>
      <c r="F3429" s="12" t="s">
        <v>10513</v>
      </c>
      <c r="G3429" s="13" t="s">
        <v>10514</v>
      </c>
      <c r="H3429" s="12" t="s">
        <v>11792</v>
      </c>
      <c r="I3429" s="12" t="s">
        <v>12231</v>
      </c>
      <c r="J3429" s="12" t="s">
        <v>10867</v>
      </c>
      <c r="K3429" s="14" t="s">
        <v>10868</v>
      </c>
      <c r="L3429" s="15">
        <v>0</v>
      </c>
      <c r="M3429" s="15">
        <v>6150</v>
      </c>
      <c r="N3429" s="15">
        <f t="shared" si="107"/>
        <v>6150</v>
      </c>
      <c r="O3429" s="15" t="s">
        <v>12671</v>
      </c>
      <c r="P3429" s="16"/>
    </row>
    <row r="3430" spans="1:16" s="1" customFormat="1" hidden="1" x14ac:dyDescent="0.25">
      <c r="A3430" s="12">
        <f t="shared" si="106"/>
        <v>3429</v>
      </c>
      <c r="B3430" s="12" t="s">
        <v>2805</v>
      </c>
      <c r="C3430" s="13" t="s">
        <v>6193</v>
      </c>
      <c r="D3430" s="13" t="s">
        <v>10363</v>
      </c>
      <c r="E3430" s="13" t="s">
        <v>10382</v>
      </c>
      <c r="F3430" s="12" t="s">
        <v>10383</v>
      </c>
      <c r="G3430" s="13" t="s">
        <v>10384</v>
      </c>
      <c r="H3430" s="12" t="s">
        <v>11792</v>
      </c>
      <c r="I3430" s="12" t="s">
        <v>12230</v>
      </c>
      <c r="J3430" s="12" t="s">
        <v>11218</v>
      </c>
      <c r="K3430" s="14" t="s">
        <v>11219</v>
      </c>
      <c r="L3430" s="15">
        <v>100</v>
      </c>
      <c r="M3430" s="15">
        <v>5100</v>
      </c>
      <c r="N3430" s="15">
        <f t="shared" si="107"/>
        <v>5200</v>
      </c>
      <c r="O3430" s="15" t="s">
        <v>12671</v>
      </c>
      <c r="P3430" s="16"/>
    </row>
    <row r="3431" spans="1:16" s="1" customFormat="1" hidden="1" x14ac:dyDescent="0.25">
      <c r="A3431" s="12">
        <f t="shared" si="106"/>
        <v>3430</v>
      </c>
      <c r="B3431" s="12" t="s">
        <v>4986</v>
      </c>
      <c r="C3431" s="13" t="s">
        <v>9774</v>
      </c>
      <c r="D3431" s="13" t="s">
        <v>10363</v>
      </c>
      <c r="E3431" s="13" t="s">
        <v>10382</v>
      </c>
      <c r="F3431" s="12" t="s">
        <v>10383</v>
      </c>
      <c r="G3431" s="13" t="s">
        <v>10384</v>
      </c>
      <c r="H3431" s="12" t="s">
        <v>11792</v>
      </c>
      <c r="I3431" s="12" t="s">
        <v>12229</v>
      </c>
      <c r="J3431" s="12" t="s">
        <v>11218</v>
      </c>
      <c r="K3431" s="14" t="s">
        <v>11219</v>
      </c>
      <c r="L3431" s="15">
        <v>0</v>
      </c>
      <c r="M3431" s="15">
        <v>400</v>
      </c>
      <c r="N3431" s="15">
        <f t="shared" si="107"/>
        <v>400</v>
      </c>
      <c r="O3431" s="15" t="s">
        <v>12671</v>
      </c>
      <c r="P3431" s="16"/>
    </row>
    <row r="3432" spans="1:16" s="1" customFormat="1" hidden="1" x14ac:dyDescent="0.25">
      <c r="A3432" s="12">
        <f t="shared" si="106"/>
        <v>3431</v>
      </c>
      <c r="B3432" s="12" t="s">
        <v>2803</v>
      </c>
      <c r="C3432" s="13" t="s">
        <v>8530</v>
      </c>
      <c r="D3432" s="13" t="s">
        <v>10363</v>
      </c>
      <c r="E3432" s="13" t="s">
        <v>10382</v>
      </c>
      <c r="F3432" s="12" t="s">
        <v>10383</v>
      </c>
      <c r="G3432" s="13" t="s">
        <v>10384</v>
      </c>
      <c r="H3432" s="12" t="s">
        <v>11792</v>
      </c>
      <c r="I3432" s="12" t="s">
        <v>12229</v>
      </c>
      <c r="J3432" s="12" t="s">
        <v>11218</v>
      </c>
      <c r="K3432" s="14" t="s">
        <v>11219</v>
      </c>
      <c r="L3432" s="15">
        <v>50</v>
      </c>
      <c r="M3432" s="15">
        <v>200</v>
      </c>
      <c r="N3432" s="15">
        <f t="shared" si="107"/>
        <v>250</v>
      </c>
      <c r="O3432" s="15" t="s">
        <v>12671</v>
      </c>
      <c r="P3432" s="16"/>
    </row>
    <row r="3433" spans="1:16" s="1" customFormat="1" hidden="1" x14ac:dyDescent="0.25">
      <c r="A3433" s="12">
        <f t="shared" si="106"/>
        <v>3432</v>
      </c>
      <c r="B3433" s="12" t="s">
        <v>4280</v>
      </c>
      <c r="C3433" s="13" t="s">
        <v>9383</v>
      </c>
      <c r="D3433" s="13" t="s">
        <v>10363</v>
      </c>
      <c r="E3433" s="13" t="s">
        <v>10382</v>
      </c>
      <c r="F3433" s="12" t="s">
        <v>10383</v>
      </c>
      <c r="G3433" s="13" t="s">
        <v>10384</v>
      </c>
      <c r="H3433" s="12" t="s">
        <v>11792</v>
      </c>
      <c r="I3433" s="12" t="s">
        <v>12229</v>
      </c>
      <c r="J3433" s="12" t="s">
        <v>11218</v>
      </c>
      <c r="K3433" s="14" t="s">
        <v>11219</v>
      </c>
      <c r="L3433" s="15">
        <v>0</v>
      </c>
      <c r="M3433" s="15">
        <v>100</v>
      </c>
      <c r="N3433" s="15">
        <f t="shared" si="107"/>
        <v>100</v>
      </c>
      <c r="O3433" s="15" t="s">
        <v>12671</v>
      </c>
      <c r="P3433" s="16"/>
    </row>
    <row r="3434" spans="1:16" s="1" customFormat="1" hidden="1" x14ac:dyDescent="0.25">
      <c r="A3434" s="12">
        <f t="shared" si="106"/>
        <v>3433</v>
      </c>
      <c r="B3434" s="12" t="s">
        <v>1006</v>
      </c>
      <c r="C3434" s="13" t="s">
        <v>7563</v>
      </c>
      <c r="D3434" s="13" t="s">
        <v>10363</v>
      </c>
      <c r="E3434" s="13" t="s">
        <v>10382</v>
      </c>
      <c r="F3434" s="12" t="s">
        <v>10383</v>
      </c>
      <c r="G3434" s="13" t="s">
        <v>10384</v>
      </c>
      <c r="H3434" s="12" t="s">
        <v>11792</v>
      </c>
      <c r="I3434" s="12" t="s">
        <v>12233</v>
      </c>
      <c r="J3434" s="12" t="s">
        <v>11225</v>
      </c>
      <c r="K3434" s="14" t="s">
        <v>12327</v>
      </c>
      <c r="L3434" s="15">
        <v>50</v>
      </c>
      <c r="M3434" s="15">
        <v>250</v>
      </c>
      <c r="N3434" s="15">
        <f t="shared" si="107"/>
        <v>300</v>
      </c>
      <c r="O3434" s="15" t="s">
        <v>12671</v>
      </c>
      <c r="P3434" s="16"/>
    </row>
    <row r="3435" spans="1:16" s="1" customFormat="1" hidden="1" x14ac:dyDescent="0.25">
      <c r="A3435" s="12">
        <f t="shared" si="106"/>
        <v>3434</v>
      </c>
      <c r="B3435" s="12" t="s">
        <v>977</v>
      </c>
      <c r="C3435" s="13" t="s">
        <v>6070</v>
      </c>
      <c r="D3435" s="13" t="s">
        <v>10363</v>
      </c>
      <c r="E3435" s="13" t="s">
        <v>10382</v>
      </c>
      <c r="F3435" s="12" t="s">
        <v>10383</v>
      </c>
      <c r="G3435" s="13" t="s">
        <v>10384</v>
      </c>
      <c r="H3435" s="12" t="s">
        <v>11792</v>
      </c>
      <c r="I3435" s="12" t="s">
        <v>12230</v>
      </c>
      <c r="J3435" s="12" t="s">
        <v>11218</v>
      </c>
      <c r="K3435" s="14" t="s">
        <v>11219</v>
      </c>
      <c r="L3435" s="15">
        <v>0</v>
      </c>
      <c r="M3435" s="15">
        <v>140</v>
      </c>
      <c r="N3435" s="15">
        <f t="shared" si="107"/>
        <v>140</v>
      </c>
      <c r="O3435" s="15" t="s">
        <v>12671</v>
      </c>
      <c r="P3435" s="16"/>
    </row>
    <row r="3436" spans="1:16" s="1" customFormat="1" hidden="1" x14ac:dyDescent="0.25">
      <c r="A3436" s="12">
        <f t="shared" si="106"/>
        <v>3435</v>
      </c>
      <c r="B3436" s="12" t="s">
        <v>982</v>
      </c>
      <c r="C3436" s="13" t="s">
        <v>6589</v>
      </c>
      <c r="D3436" s="13" t="s">
        <v>10363</v>
      </c>
      <c r="E3436" s="13" t="s">
        <v>10382</v>
      </c>
      <c r="F3436" s="12" t="s">
        <v>10383</v>
      </c>
      <c r="G3436" s="13" t="s">
        <v>10384</v>
      </c>
      <c r="H3436" s="12" t="s">
        <v>11792</v>
      </c>
      <c r="I3436" s="12" t="s">
        <v>12233</v>
      </c>
      <c r="J3436" s="12" t="s">
        <v>11217</v>
      </c>
      <c r="K3436" s="14" t="s">
        <v>12330</v>
      </c>
      <c r="L3436" s="15">
        <v>250</v>
      </c>
      <c r="M3436" s="15">
        <v>10050</v>
      </c>
      <c r="N3436" s="15">
        <f t="shared" si="107"/>
        <v>10300</v>
      </c>
      <c r="O3436" s="15" t="s">
        <v>12671</v>
      </c>
      <c r="P3436" s="16"/>
    </row>
    <row r="3437" spans="1:16" s="1" customFormat="1" hidden="1" x14ac:dyDescent="0.25">
      <c r="A3437" s="12">
        <f t="shared" si="106"/>
        <v>3436</v>
      </c>
      <c r="B3437" s="12" t="s">
        <v>4570</v>
      </c>
      <c r="C3437" s="13" t="s">
        <v>9547</v>
      </c>
      <c r="D3437" s="13" t="s">
        <v>10363</v>
      </c>
      <c r="E3437" s="13" t="s">
        <v>10382</v>
      </c>
      <c r="F3437" s="12" t="s">
        <v>10383</v>
      </c>
      <c r="G3437" s="13" t="s">
        <v>10384</v>
      </c>
      <c r="H3437" s="12" t="s">
        <v>11792</v>
      </c>
      <c r="I3437" s="12" t="s">
        <v>12233</v>
      </c>
      <c r="J3437" s="12" t="s">
        <v>11225</v>
      </c>
      <c r="K3437" s="14" t="s">
        <v>12327</v>
      </c>
      <c r="L3437" s="15">
        <v>0</v>
      </c>
      <c r="M3437" s="15">
        <v>100</v>
      </c>
      <c r="N3437" s="15">
        <f t="shared" si="107"/>
        <v>100</v>
      </c>
      <c r="O3437" s="15" t="s">
        <v>12671</v>
      </c>
      <c r="P3437" s="16"/>
    </row>
    <row r="3438" spans="1:16" s="1" customFormat="1" hidden="1" x14ac:dyDescent="0.25">
      <c r="A3438" s="12">
        <f t="shared" si="106"/>
        <v>3437</v>
      </c>
      <c r="B3438" s="12" t="s">
        <v>1007</v>
      </c>
      <c r="C3438" s="13" t="s">
        <v>6596</v>
      </c>
      <c r="D3438" s="13" t="s">
        <v>10363</v>
      </c>
      <c r="E3438" s="13" t="s">
        <v>10382</v>
      </c>
      <c r="F3438" s="12" t="s">
        <v>10383</v>
      </c>
      <c r="G3438" s="13" t="s">
        <v>10384</v>
      </c>
      <c r="H3438" s="12" t="s">
        <v>11792</v>
      </c>
      <c r="I3438" s="12" t="s">
        <v>12231</v>
      </c>
      <c r="J3438" s="12" t="s">
        <v>11225</v>
      </c>
      <c r="K3438" s="14" t="s">
        <v>12327</v>
      </c>
      <c r="L3438" s="15">
        <v>100</v>
      </c>
      <c r="M3438" s="15">
        <v>300</v>
      </c>
      <c r="N3438" s="15">
        <f t="shared" si="107"/>
        <v>400</v>
      </c>
      <c r="O3438" s="15" t="s">
        <v>12671</v>
      </c>
      <c r="P3438" s="16"/>
    </row>
    <row r="3439" spans="1:16" s="1" customFormat="1" hidden="1" x14ac:dyDescent="0.25">
      <c r="A3439" s="12">
        <f t="shared" si="106"/>
        <v>3438</v>
      </c>
      <c r="B3439" s="12" t="s">
        <v>979</v>
      </c>
      <c r="C3439" s="13" t="s">
        <v>6348</v>
      </c>
      <c r="D3439" s="13" t="s">
        <v>10363</v>
      </c>
      <c r="E3439" s="13" t="s">
        <v>10382</v>
      </c>
      <c r="F3439" s="12" t="s">
        <v>10383</v>
      </c>
      <c r="G3439" s="13" t="s">
        <v>10384</v>
      </c>
      <c r="H3439" s="12" t="s">
        <v>11792</v>
      </c>
      <c r="I3439" s="12" t="s">
        <v>12230</v>
      </c>
      <c r="J3439" s="12" t="s">
        <v>11222</v>
      </c>
      <c r="K3439" s="14" t="s">
        <v>12331</v>
      </c>
      <c r="L3439" s="15">
        <v>50</v>
      </c>
      <c r="M3439" s="15">
        <v>100</v>
      </c>
      <c r="N3439" s="15">
        <f t="shared" si="107"/>
        <v>150</v>
      </c>
      <c r="O3439" s="15" t="s">
        <v>12671</v>
      </c>
      <c r="P3439" s="16"/>
    </row>
    <row r="3440" spans="1:16" s="1" customFormat="1" hidden="1" x14ac:dyDescent="0.25">
      <c r="A3440" s="12">
        <f t="shared" si="106"/>
        <v>3439</v>
      </c>
      <c r="B3440" s="12" t="s">
        <v>973</v>
      </c>
      <c r="C3440" s="13" t="s">
        <v>6319</v>
      </c>
      <c r="D3440" s="13" t="s">
        <v>10363</v>
      </c>
      <c r="E3440" s="13" t="s">
        <v>10382</v>
      </c>
      <c r="F3440" s="12" t="s">
        <v>10383</v>
      </c>
      <c r="G3440" s="13" t="s">
        <v>10384</v>
      </c>
      <c r="H3440" s="12" t="s">
        <v>11792</v>
      </c>
      <c r="I3440" s="12" t="s">
        <v>12230</v>
      </c>
      <c r="J3440" s="12" t="s">
        <v>11214</v>
      </c>
      <c r="K3440" s="14" t="s">
        <v>12326</v>
      </c>
      <c r="L3440" s="15">
        <v>0</v>
      </c>
      <c r="M3440" s="15">
        <v>6950</v>
      </c>
      <c r="N3440" s="15">
        <f t="shared" si="107"/>
        <v>6950</v>
      </c>
      <c r="O3440" s="15" t="s">
        <v>12671</v>
      </c>
      <c r="P3440" s="16"/>
    </row>
    <row r="3441" spans="1:16" s="1" customFormat="1" hidden="1" x14ac:dyDescent="0.25">
      <c r="A3441" s="12">
        <f t="shared" si="106"/>
        <v>3440</v>
      </c>
      <c r="B3441" s="12" t="s">
        <v>4120</v>
      </c>
      <c r="C3441" s="13" t="s">
        <v>9289</v>
      </c>
      <c r="D3441" s="13" t="s">
        <v>10363</v>
      </c>
      <c r="E3441" s="13" t="s">
        <v>10382</v>
      </c>
      <c r="F3441" s="12" t="s">
        <v>10383</v>
      </c>
      <c r="G3441" s="13" t="s">
        <v>10384</v>
      </c>
      <c r="H3441" s="12" t="s">
        <v>11792</v>
      </c>
      <c r="I3441" s="12" t="s">
        <v>12229</v>
      </c>
      <c r="J3441" s="12" t="s">
        <v>11222</v>
      </c>
      <c r="K3441" s="14" t="s">
        <v>12331</v>
      </c>
      <c r="L3441" s="15">
        <v>0</v>
      </c>
      <c r="M3441" s="15">
        <v>50</v>
      </c>
      <c r="N3441" s="15">
        <f t="shared" si="107"/>
        <v>50</v>
      </c>
      <c r="O3441" s="15" t="s">
        <v>12671</v>
      </c>
      <c r="P3441" s="16"/>
    </row>
    <row r="3442" spans="1:16" s="1" customFormat="1" hidden="1" x14ac:dyDescent="0.25">
      <c r="A3442" s="12">
        <f t="shared" si="106"/>
        <v>3441</v>
      </c>
      <c r="B3442" s="12" t="s">
        <v>4601</v>
      </c>
      <c r="C3442" s="13" t="s">
        <v>9564</v>
      </c>
      <c r="D3442" s="13" t="s">
        <v>10363</v>
      </c>
      <c r="E3442" s="13" t="s">
        <v>10382</v>
      </c>
      <c r="F3442" s="12" t="s">
        <v>10383</v>
      </c>
      <c r="G3442" s="13" t="s">
        <v>10384</v>
      </c>
      <c r="H3442" s="12" t="s">
        <v>11792</v>
      </c>
      <c r="I3442" s="12" t="s">
        <v>12229</v>
      </c>
      <c r="J3442" s="12" t="s">
        <v>11215</v>
      </c>
      <c r="K3442" s="14" t="s">
        <v>11216</v>
      </c>
      <c r="L3442" s="15">
        <v>0</v>
      </c>
      <c r="M3442" s="15">
        <v>250</v>
      </c>
      <c r="N3442" s="15">
        <f t="shared" si="107"/>
        <v>250</v>
      </c>
      <c r="O3442" s="15" t="s">
        <v>12671</v>
      </c>
      <c r="P3442" s="16"/>
    </row>
    <row r="3443" spans="1:16" s="1" customFormat="1" hidden="1" x14ac:dyDescent="0.25">
      <c r="A3443" s="12">
        <f t="shared" si="106"/>
        <v>3442</v>
      </c>
      <c r="B3443" s="12" t="s">
        <v>3849</v>
      </c>
      <c r="C3443" s="13" t="s">
        <v>9124</v>
      </c>
      <c r="D3443" s="13" t="s">
        <v>10158</v>
      </c>
      <c r="E3443" s="13" t="s">
        <v>10521</v>
      </c>
      <c r="F3443" s="12" t="s">
        <v>10588</v>
      </c>
      <c r="G3443" s="13" t="s">
        <v>10589</v>
      </c>
      <c r="H3443" s="12" t="s">
        <v>11792</v>
      </c>
      <c r="I3443" s="12" t="s">
        <v>12229</v>
      </c>
      <c r="J3443" s="12" t="s">
        <v>10900</v>
      </c>
      <c r="K3443" s="14" t="s">
        <v>10901</v>
      </c>
      <c r="L3443" s="15">
        <v>0</v>
      </c>
      <c r="M3443" s="15">
        <v>100</v>
      </c>
      <c r="N3443" s="15">
        <f t="shared" si="107"/>
        <v>100</v>
      </c>
      <c r="O3443" s="15" t="s">
        <v>12671</v>
      </c>
      <c r="P3443" s="16"/>
    </row>
    <row r="3444" spans="1:16" s="1" customFormat="1" hidden="1" x14ac:dyDescent="0.25">
      <c r="A3444" s="12">
        <f t="shared" si="106"/>
        <v>3443</v>
      </c>
      <c r="B3444" s="12" t="s">
        <v>961</v>
      </c>
      <c r="C3444" s="13" t="s">
        <v>5946</v>
      </c>
      <c r="D3444" s="13" t="s">
        <v>10363</v>
      </c>
      <c r="E3444" s="13" t="s">
        <v>10382</v>
      </c>
      <c r="F3444" s="12" t="s">
        <v>10383</v>
      </c>
      <c r="G3444" s="13" t="s">
        <v>10384</v>
      </c>
      <c r="H3444" s="12" t="s">
        <v>11792</v>
      </c>
      <c r="I3444" s="12" t="s">
        <v>12231</v>
      </c>
      <c r="J3444" s="12" t="s">
        <v>11215</v>
      </c>
      <c r="K3444" s="14" t="s">
        <v>11216</v>
      </c>
      <c r="L3444" s="15">
        <v>50</v>
      </c>
      <c r="M3444" s="15">
        <v>1400</v>
      </c>
      <c r="N3444" s="15">
        <f t="shared" si="107"/>
        <v>1450</v>
      </c>
      <c r="O3444" s="15" t="s">
        <v>12671</v>
      </c>
      <c r="P3444" s="16"/>
    </row>
    <row r="3445" spans="1:16" s="1" customFormat="1" hidden="1" x14ac:dyDescent="0.25">
      <c r="A3445" s="12">
        <f t="shared" si="106"/>
        <v>3444</v>
      </c>
      <c r="B3445" s="12" t="s">
        <v>2386</v>
      </c>
      <c r="C3445" s="13" t="s">
        <v>8288</v>
      </c>
      <c r="D3445" s="13" t="s">
        <v>10363</v>
      </c>
      <c r="E3445" s="13" t="s">
        <v>10382</v>
      </c>
      <c r="F3445" s="12" t="s">
        <v>10383</v>
      </c>
      <c r="G3445" s="13" t="s">
        <v>10384</v>
      </c>
      <c r="H3445" s="12" t="s">
        <v>11792</v>
      </c>
      <c r="I3445" s="12" t="s">
        <v>12232</v>
      </c>
      <c r="J3445" s="12" t="s">
        <v>11228</v>
      </c>
      <c r="K3445" s="14" t="s">
        <v>11229</v>
      </c>
      <c r="L3445" s="15">
        <v>50</v>
      </c>
      <c r="M3445" s="15">
        <v>7900</v>
      </c>
      <c r="N3445" s="15">
        <f t="shared" si="107"/>
        <v>7950</v>
      </c>
      <c r="O3445" s="15" t="s">
        <v>12671</v>
      </c>
      <c r="P3445" s="16"/>
    </row>
    <row r="3446" spans="1:16" s="1" customFormat="1" hidden="1" x14ac:dyDescent="0.25">
      <c r="A3446" s="12">
        <f t="shared" si="106"/>
        <v>3445</v>
      </c>
      <c r="B3446" s="12" t="s">
        <v>4770</v>
      </c>
      <c r="C3446" s="13" t="s">
        <v>9256</v>
      </c>
      <c r="D3446" s="13" t="s">
        <v>10363</v>
      </c>
      <c r="E3446" s="13" t="s">
        <v>10382</v>
      </c>
      <c r="F3446" s="12" t="s">
        <v>10383</v>
      </c>
      <c r="G3446" s="13" t="s">
        <v>10384</v>
      </c>
      <c r="H3446" s="12" t="s">
        <v>11792</v>
      </c>
      <c r="I3446" s="12" t="s">
        <v>12229</v>
      </c>
      <c r="J3446" s="12" t="s">
        <v>11221</v>
      </c>
      <c r="K3446" s="14" t="s">
        <v>12328</v>
      </c>
      <c r="L3446" s="15">
        <v>0</v>
      </c>
      <c r="M3446" s="15">
        <v>5750</v>
      </c>
      <c r="N3446" s="15">
        <f t="shared" si="107"/>
        <v>5750</v>
      </c>
      <c r="O3446" s="15" t="s">
        <v>12671</v>
      </c>
      <c r="P3446" s="16"/>
    </row>
    <row r="3447" spans="1:16" s="1" customFormat="1" hidden="1" x14ac:dyDescent="0.25">
      <c r="A3447" s="12">
        <f t="shared" si="106"/>
        <v>3446</v>
      </c>
      <c r="B3447" s="12" t="s">
        <v>10225</v>
      </c>
      <c r="C3447" s="13" t="s">
        <v>8150</v>
      </c>
      <c r="D3447" s="13" t="s">
        <v>10355</v>
      </c>
      <c r="E3447" s="13" t="s">
        <v>10432</v>
      </c>
      <c r="F3447" s="12" t="s">
        <v>10433</v>
      </c>
      <c r="G3447" s="13" t="s">
        <v>10434</v>
      </c>
      <c r="H3447" s="12" t="s">
        <v>11792</v>
      </c>
      <c r="I3447" s="12" t="s">
        <v>12229</v>
      </c>
      <c r="J3447" s="12" t="s">
        <v>11573</v>
      </c>
      <c r="K3447" s="14" t="s">
        <v>11574</v>
      </c>
      <c r="L3447" s="15">
        <v>0</v>
      </c>
      <c r="M3447" s="15">
        <v>100</v>
      </c>
      <c r="N3447" s="15">
        <f t="shared" si="107"/>
        <v>100</v>
      </c>
      <c r="O3447" s="15" t="s">
        <v>12671</v>
      </c>
      <c r="P3447" s="16"/>
    </row>
    <row r="3448" spans="1:16" s="1" customFormat="1" hidden="1" x14ac:dyDescent="0.25">
      <c r="A3448" s="12">
        <f t="shared" si="106"/>
        <v>3447</v>
      </c>
      <c r="B3448" s="12" t="s">
        <v>1634</v>
      </c>
      <c r="C3448" s="13" t="s">
        <v>5897</v>
      </c>
      <c r="D3448" s="13" t="s">
        <v>10355</v>
      </c>
      <c r="E3448" s="13" t="s">
        <v>10432</v>
      </c>
      <c r="F3448" s="12" t="s">
        <v>10433</v>
      </c>
      <c r="G3448" s="13" t="s">
        <v>10434</v>
      </c>
      <c r="H3448" s="12" t="s">
        <v>11790</v>
      </c>
      <c r="I3448" s="12" t="s">
        <v>12231</v>
      </c>
      <c r="J3448" s="12" t="s">
        <v>11572</v>
      </c>
      <c r="K3448" s="14" t="s">
        <v>12240</v>
      </c>
      <c r="L3448" s="15">
        <v>0</v>
      </c>
      <c r="M3448" s="15">
        <v>5700</v>
      </c>
      <c r="N3448" s="15">
        <f t="shared" si="107"/>
        <v>5700</v>
      </c>
      <c r="O3448" s="15" t="s">
        <v>12671</v>
      </c>
      <c r="P3448" s="16"/>
    </row>
    <row r="3449" spans="1:16" s="1" customFormat="1" hidden="1" x14ac:dyDescent="0.25">
      <c r="A3449" s="12">
        <f t="shared" si="106"/>
        <v>3448</v>
      </c>
      <c r="B3449" s="12" t="s">
        <v>2056</v>
      </c>
      <c r="C3449" s="13" t="s">
        <v>8079</v>
      </c>
      <c r="D3449" s="13" t="s">
        <v>10351</v>
      </c>
      <c r="E3449" s="13" t="s">
        <v>10392</v>
      </c>
      <c r="F3449" s="12" t="s">
        <v>10592</v>
      </c>
      <c r="G3449" s="13" t="s">
        <v>10593</v>
      </c>
      <c r="H3449" s="12" t="s">
        <v>11792</v>
      </c>
      <c r="I3449" s="12" t="s">
        <v>12229</v>
      </c>
      <c r="J3449" s="12" t="s">
        <v>11058</v>
      </c>
      <c r="K3449" s="14" t="s">
        <v>11059</v>
      </c>
      <c r="L3449" s="15">
        <v>0</v>
      </c>
      <c r="M3449" s="15">
        <v>50</v>
      </c>
      <c r="N3449" s="15">
        <f t="shared" si="107"/>
        <v>50</v>
      </c>
      <c r="O3449" s="15" t="s">
        <v>12671</v>
      </c>
      <c r="P3449" s="16"/>
    </row>
    <row r="3450" spans="1:16" s="1" customFormat="1" hidden="1" x14ac:dyDescent="0.25">
      <c r="A3450" s="12">
        <f t="shared" si="106"/>
        <v>3449</v>
      </c>
      <c r="B3450" s="12" t="s">
        <v>652</v>
      </c>
      <c r="C3450" s="13" t="s">
        <v>6555</v>
      </c>
      <c r="D3450" s="13" t="s">
        <v>10158</v>
      </c>
      <c r="E3450" s="13" t="s">
        <v>10500</v>
      </c>
      <c r="F3450" s="12" t="s">
        <v>10513</v>
      </c>
      <c r="G3450" s="13" t="s">
        <v>10514</v>
      </c>
      <c r="H3450" s="12" t="s">
        <v>11792</v>
      </c>
      <c r="I3450" s="12" t="s">
        <v>12232</v>
      </c>
      <c r="J3450" s="12" t="s">
        <v>10891</v>
      </c>
      <c r="K3450" s="14" t="s">
        <v>10892</v>
      </c>
      <c r="L3450" s="15">
        <v>0</v>
      </c>
      <c r="M3450" s="15">
        <v>1000</v>
      </c>
      <c r="N3450" s="15">
        <f t="shared" si="107"/>
        <v>1000</v>
      </c>
      <c r="O3450" s="15" t="s">
        <v>12671</v>
      </c>
      <c r="P3450" s="16"/>
    </row>
    <row r="3451" spans="1:16" s="1" customFormat="1" hidden="1" x14ac:dyDescent="0.25">
      <c r="A3451" s="12">
        <f t="shared" si="106"/>
        <v>3450</v>
      </c>
      <c r="B3451" s="12" t="s">
        <v>1009</v>
      </c>
      <c r="C3451" s="13" t="s">
        <v>5812</v>
      </c>
      <c r="D3451" s="13" t="s">
        <v>10363</v>
      </c>
      <c r="E3451" s="13" t="s">
        <v>10382</v>
      </c>
      <c r="F3451" s="12" t="s">
        <v>10383</v>
      </c>
      <c r="G3451" s="13" t="s">
        <v>10384</v>
      </c>
      <c r="H3451" s="12" t="s">
        <v>11792</v>
      </c>
      <c r="I3451" s="12" t="s">
        <v>12231</v>
      </c>
      <c r="J3451" s="12" t="s">
        <v>11218</v>
      </c>
      <c r="K3451" s="14" t="s">
        <v>11219</v>
      </c>
      <c r="L3451" s="15">
        <v>0</v>
      </c>
      <c r="M3451" s="15">
        <v>950</v>
      </c>
      <c r="N3451" s="15">
        <f t="shared" si="107"/>
        <v>950</v>
      </c>
      <c r="O3451" s="15" t="s">
        <v>12671</v>
      </c>
      <c r="P3451" s="16"/>
    </row>
    <row r="3452" spans="1:16" s="1" customFormat="1" hidden="1" x14ac:dyDescent="0.25">
      <c r="A3452" s="12">
        <f t="shared" si="106"/>
        <v>3451</v>
      </c>
      <c r="B3452" s="12" t="s">
        <v>3352</v>
      </c>
      <c r="C3452" s="13" t="s">
        <v>8839</v>
      </c>
      <c r="D3452" s="13" t="s">
        <v>10363</v>
      </c>
      <c r="E3452" s="13" t="s">
        <v>10382</v>
      </c>
      <c r="F3452" s="12" t="s">
        <v>10383</v>
      </c>
      <c r="G3452" s="13" t="s">
        <v>10384</v>
      </c>
      <c r="H3452" s="12" t="s">
        <v>11792</v>
      </c>
      <c r="I3452" s="12" t="s">
        <v>12229</v>
      </c>
      <c r="J3452" s="12" t="s">
        <v>11218</v>
      </c>
      <c r="K3452" s="14" t="s">
        <v>11219</v>
      </c>
      <c r="L3452" s="15">
        <v>100</v>
      </c>
      <c r="M3452" s="15">
        <v>450</v>
      </c>
      <c r="N3452" s="15">
        <f t="shared" si="107"/>
        <v>550</v>
      </c>
      <c r="O3452" s="15" t="s">
        <v>12671</v>
      </c>
      <c r="P3452" s="16"/>
    </row>
    <row r="3453" spans="1:16" s="1" customFormat="1" hidden="1" x14ac:dyDescent="0.25">
      <c r="A3453" s="12">
        <f t="shared" si="106"/>
        <v>3452</v>
      </c>
      <c r="B3453" s="12" t="s">
        <v>1001</v>
      </c>
      <c r="C3453" s="13" t="s">
        <v>7561</v>
      </c>
      <c r="D3453" s="13" t="s">
        <v>10363</v>
      </c>
      <c r="E3453" s="13" t="s">
        <v>10382</v>
      </c>
      <c r="F3453" s="12" t="s">
        <v>10383</v>
      </c>
      <c r="G3453" s="13" t="s">
        <v>10384</v>
      </c>
      <c r="H3453" s="12" t="s">
        <v>11792</v>
      </c>
      <c r="I3453" s="12" t="s">
        <v>12229</v>
      </c>
      <c r="J3453" s="12" t="s">
        <v>11214</v>
      </c>
      <c r="K3453" s="14" t="s">
        <v>12326</v>
      </c>
      <c r="L3453" s="15">
        <v>0</v>
      </c>
      <c r="M3453" s="15">
        <v>40</v>
      </c>
      <c r="N3453" s="15">
        <f t="shared" si="107"/>
        <v>40</v>
      </c>
      <c r="O3453" s="15" t="s">
        <v>12671</v>
      </c>
      <c r="P3453" s="16"/>
    </row>
    <row r="3454" spans="1:16" s="1" customFormat="1" hidden="1" x14ac:dyDescent="0.25">
      <c r="A3454" s="12">
        <f t="shared" si="106"/>
        <v>3453</v>
      </c>
      <c r="B3454" s="12" t="s">
        <v>991</v>
      </c>
      <c r="C3454" s="13" t="s">
        <v>7555</v>
      </c>
      <c r="D3454" s="13" t="s">
        <v>10363</v>
      </c>
      <c r="E3454" s="13" t="s">
        <v>10382</v>
      </c>
      <c r="F3454" s="12" t="s">
        <v>10383</v>
      </c>
      <c r="G3454" s="13" t="s">
        <v>10384</v>
      </c>
      <c r="H3454" s="12" t="s">
        <v>11792</v>
      </c>
      <c r="I3454" s="12" t="s">
        <v>12229</v>
      </c>
      <c r="J3454" s="12" t="s">
        <v>11214</v>
      </c>
      <c r="K3454" s="14" t="s">
        <v>12326</v>
      </c>
      <c r="L3454" s="15">
        <v>150</v>
      </c>
      <c r="M3454" s="15">
        <v>200</v>
      </c>
      <c r="N3454" s="15">
        <f t="shared" si="107"/>
        <v>350</v>
      </c>
      <c r="O3454" s="15" t="s">
        <v>12671</v>
      </c>
      <c r="P3454" s="16"/>
    </row>
    <row r="3455" spans="1:16" s="1" customFormat="1" hidden="1" x14ac:dyDescent="0.25">
      <c r="A3455" s="12">
        <f t="shared" si="106"/>
        <v>3454</v>
      </c>
      <c r="B3455" s="12" t="s">
        <v>1887</v>
      </c>
      <c r="C3455" s="13" t="s">
        <v>6099</v>
      </c>
      <c r="D3455" s="13" t="s">
        <v>10363</v>
      </c>
      <c r="E3455" s="13" t="s">
        <v>10382</v>
      </c>
      <c r="F3455" s="12" t="s">
        <v>10383</v>
      </c>
      <c r="G3455" s="13" t="s">
        <v>10384</v>
      </c>
      <c r="H3455" s="12" t="s">
        <v>11792</v>
      </c>
      <c r="I3455" s="12" t="s">
        <v>12230</v>
      </c>
      <c r="J3455" s="12" t="s">
        <v>11222</v>
      </c>
      <c r="K3455" s="14" t="s">
        <v>12331</v>
      </c>
      <c r="L3455" s="15">
        <v>0</v>
      </c>
      <c r="M3455" s="15">
        <v>50</v>
      </c>
      <c r="N3455" s="15">
        <f t="shared" si="107"/>
        <v>50</v>
      </c>
      <c r="O3455" s="15" t="s">
        <v>12671</v>
      </c>
      <c r="P3455" s="16"/>
    </row>
    <row r="3456" spans="1:16" s="1" customFormat="1" hidden="1" x14ac:dyDescent="0.25">
      <c r="A3456" s="12">
        <f t="shared" si="106"/>
        <v>3455</v>
      </c>
      <c r="B3456" s="12" t="s">
        <v>2157</v>
      </c>
      <c r="C3456" s="13" t="s">
        <v>5834</v>
      </c>
      <c r="D3456" s="13" t="s">
        <v>10158</v>
      </c>
      <c r="E3456" s="13" t="s">
        <v>10500</v>
      </c>
      <c r="F3456" s="12" t="s">
        <v>10513</v>
      </c>
      <c r="G3456" s="13" t="s">
        <v>10514</v>
      </c>
      <c r="H3456" s="12" t="s">
        <v>11789</v>
      </c>
      <c r="I3456" s="12" t="s">
        <v>12231</v>
      </c>
      <c r="J3456" s="12" t="s">
        <v>10883</v>
      </c>
      <c r="K3456" s="14" t="s">
        <v>10884</v>
      </c>
      <c r="L3456" s="15">
        <v>0</v>
      </c>
      <c r="M3456" s="15">
        <v>43550</v>
      </c>
      <c r="N3456" s="15">
        <f t="shared" si="107"/>
        <v>43550</v>
      </c>
      <c r="O3456" s="15" t="s">
        <v>12671</v>
      </c>
      <c r="P3456" s="16"/>
    </row>
    <row r="3457" spans="1:16" s="1" customFormat="1" hidden="1" x14ac:dyDescent="0.25">
      <c r="A3457" s="12">
        <f t="shared" si="106"/>
        <v>3456</v>
      </c>
      <c r="B3457" s="12" t="s">
        <v>654</v>
      </c>
      <c r="C3457" s="13" t="s">
        <v>7367</v>
      </c>
      <c r="D3457" s="13" t="s">
        <v>10158</v>
      </c>
      <c r="E3457" s="13" t="s">
        <v>10500</v>
      </c>
      <c r="F3457" s="12" t="s">
        <v>10513</v>
      </c>
      <c r="G3457" s="13" t="s">
        <v>10514</v>
      </c>
      <c r="H3457" s="12" t="s">
        <v>11792</v>
      </c>
      <c r="I3457" s="12" t="s">
        <v>12232</v>
      </c>
      <c r="J3457" s="12" t="s">
        <v>10883</v>
      </c>
      <c r="K3457" s="14" t="s">
        <v>10884</v>
      </c>
      <c r="L3457" s="15">
        <v>0</v>
      </c>
      <c r="M3457" s="15">
        <v>5000</v>
      </c>
      <c r="N3457" s="15">
        <f t="shared" si="107"/>
        <v>5000</v>
      </c>
      <c r="O3457" s="15" t="s">
        <v>12671</v>
      </c>
      <c r="P3457" s="16"/>
    </row>
    <row r="3458" spans="1:16" s="1" customFormat="1" hidden="1" x14ac:dyDescent="0.25">
      <c r="A3458" s="12">
        <f t="shared" si="106"/>
        <v>3457</v>
      </c>
      <c r="B3458" s="12" t="s">
        <v>975</v>
      </c>
      <c r="C3458" s="13" t="s">
        <v>6290</v>
      </c>
      <c r="D3458" s="13" t="s">
        <v>10363</v>
      </c>
      <c r="E3458" s="13" t="s">
        <v>10382</v>
      </c>
      <c r="F3458" s="12" t="s">
        <v>10383</v>
      </c>
      <c r="G3458" s="13" t="s">
        <v>10384</v>
      </c>
      <c r="H3458" s="12" t="s">
        <v>11792</v>
      </c>
      <c r="I3458" s="12" t="s">
        <v>12230</v>
      </c>
      <c r="J3458" s="12" t="s">
        <v>11218</v>
      </c>
      <c r="K3458" s="14" t="s">
        <v>11219</v>
      </c>
      <c r="L3458" s="15">
        <v>0</v>
      </c>
      <c r="M3458" s="15">
        <v>1000</v>
      </c>
      <c r="N3458" s="15">
        <f t="shared" si="107"/>
        <v>1000</v>
      </c>
      <c r="O3458" s="15" t="s">
        <v>12671</v>
      </c>
      <c r="P3458" s="16"/>
    </row>
    <row r="3459" spans="1:16" s="1" customFormat="1" hidden="1" x14ac:dyDescent="0.25">
      <c r="A3459" s="12">
        <f t="shared" ref="A3459:A3522" si="108">ROW()-1</f>
        <v>3458</v>
      </c>
      <c r="B3459" s="12" t="s">
        <v>978</v>
      </c>
      <c r="C3459" s="13" t="s">
        <v>6215</v>
      </c>
      <c r="D3459" s="13" t="s">
        <v>10363</v>
      </c>
      <c r="E3459" s="13" t="s">
        <v>10382</v>
      </c>
      <c r="F3459" s="12" t="s">
        <v>10383</v>
      </c>
      <c r="G3459" s="13" t="s">
        <v>10384</v>
      </c>
      <c r="H3459" s="12" t="s">
        <v>11790</v>
      </c>
      <c r="I3459" s="12" t="s">
        <v>12233</v>
      </c>
      <c r="J3459" s="12" t="s">
        <v>11218</v>
      </c>
      <c r="K3459" s="14" t="s">
        <v>11219</v>
      </c>
      <c r="L3459" s="15">
        <v>0</v>
      </c>
      <c r="M3459" s="15">
        <v>10000</v>
      </c>
      <c r="N3459" s="15">
        <f t="shared" ref="N3459:N3522" si="109">SUM(L3459,M3459)</f>
        <v>10000</v>
      </c>
      <c r="O3459" s="15" t="s">
        <v>12671</v>
      </c>
      <c r="P3459" s="16"/>
    </row>
    <row r="3460" spans="1:16" s="1" customFormat="1" hidden="1" x14ac:dyDescent="0.25">
      <c r="A3460" s="12">
        <f t="shared" si="108"/>
        <v>3459</v>
      </c>
      <c r="B3460" s="12" t="s">
        <v>4488</v>
      </c>
      <c r="C3460" s="13" t="s">
        <v>9089</v>
      </c>
      <c r="D3460" s="13" t="s">
        <v>10158</v>
      </c>
      <c r="E3460" s="13" t="s">
        <v>10500</v>
      </c>
      <c r="F3460" s="12" t="s">
        <v>10513</v>
      </c>
      <c r="G3460" s="13" t="s">
        <v>10514</v>
      </c>
      <c r="H3460" s="12" t="s">
        <v>11790</v>
      </c>
      <c r="I3460" s="12" t="s">
        <v>12232</v>
      </c>
      <c r="J3460" s="12" t="s">
        <v>10891</v>
      </c>
      <c r="K3460" s="14" t="s">
        <v>10892</v>
      </c>
      <c r="L3460" s="15">
        <v>0</v>
      </c>
      <c r="M3460" s="15">
        <v>40900</v>
      </c>
      <c r="N3460" s="15">
        <f t="shared" si="109"/>
        <v>40900</v>
      </c>
      <c r="O3460" s="15" t="s">
        <v>12671</v>
      </c>
      <c r="P3460" s="16"/>
    </row>
    <row r="3461" spans="1:16" s="1" customFormat="1" hidden="1" x14ac:dyDescent="0.25">
      <c r="A3461" s="12">
        <f t="shared" si="108"/>
        <v>3460</v>
      </c>
      <c r="B3461" s="12" t="s">
        <v>2384</v>
      </c>
      <c r="C3461" s="13" t="s">
        <v>8286</v>
      </c>
      <c r="D3461" s="13" t="s">
        <v>10363</v>
      </c>
      <c r="E3461" s="13" t="s">
        <v>10382</v>
      </c>
      <c r="F3461" s="12" t="s">
        <v>10383</v>
      </c>
      <c r="G3461" s="13" t="s">
        <v>10384</v>
      </c>
      <c r="H3461" s="12" t="s">
        <v>11792</v>
      </c>
      <c r="I3461" s="12" t="s">
        <v>12229</v>
      </c>
      <c r="J3461" s="12" t="s">
        <v>11214</v>
      </c>
      <c r="K3461" s="14" t="s">
        <v>12326</v>
      </c>
      <c r="L3461" s="15">
        <v>0</v>
      </c>
      <c r="M3461" s="15">
        <v>200</v>
      </c>
      <c r="N3461" s="15">
        <f t="shared" si="109"/>
        <v>200</v>
      </c>
      <c r="O3461" s="15" t="s">
        <v>12671</v>
      </c>
      <c r="P3461" s="16"/>
    </row>
    <row r="3462" spans="1:16" s="1" customFormat="1" hidden="1" x14ac:dyDescent="0.25">
      <c r="A3462" s="12">
        <f t="shared" si="108"/>
        <v>3461</v>
      </c>
      <c r="B3462" s="12" t="s">
        <v>986</v>
      </c>
      <c r="C3462" s="13" t="s">
        <v>5684</v>
      </c>
      <c r="D3462" s="13" t="s">
        <v>10363</v>
      </c>
      <c r="E3462" s="13" t="s">
        <v>10382</v>
      </c>
      <c r="F3462" s="12" t="s">
        <v>10383</v>
      </c>
      <c r="G3462" s="13" t="s">
        <v>10384</v>
      </c>
      <c r="H3462" s="12" t="s">
        <v>11789</v>
      </c>
      <c r="I3462" s="12" t="s">
        <v>12231</v>
      </c>
      <c r="J3462" s="12" t="s">
        <v>11214</v>
      </c>
      <c r="K3462" s="14" t="s">
        <v>12326</v>
      </c>
      <c r="L3462" s="15">
        <v>3650</v>
      </c>
      <c r="M3462" s="15">
        <v>31500</v>
      </c>
      <c r="N3462" s="15">
        <f t="shared" si="109"/>
        <v>35150</v>
      </c>
      <c r="O3462" s="15" t="s">
        <v>12671</v>
      </c>
      <c r="P3462" s="16"/>
    </row>
    <row r="3463" spans="1:16" s="1" customFormat="1" hidden="1" x14ac:dyDescent="0.25">
      <c r="A3463" s="12">
        <f t="shared" si="108"/>
        <v>3462</v>
      </c>
      <c r="B3463" s="12" t="s">
        <v>5036</v>
      </c>
      <c r="C3463" s="13" t="s">
        <v>9437</v>
      </c>
      <c r="D3463" s="13" t="s">
        <v>10158</v>
      </c>
      <c r="E3463" s="13" t="s">
        <v>10500</v>
      </c>
      <c r="F3463" s="12" t="s">
        <v>10513</v>
      </c>
      <c r="G3463" s="13" t="s">
        <v>10514</v>
      </c>
      <c r="H3463" s="12" t="s">
        <v>11792</v>
      </c>
      <c r="I3463" s="12" t="s">
        <v>12230</v>
      </c>
      <c r="J3463" s="12" t="s">
        <v>10883</v>
      </c>
      <c r="K3463" s="14" t="s">
        <v>10884</v>
      </c>
      <c r="L3463" s="15">
        <v>0</v>
      </c>
      <c r="M3463" s="15">
        <v>4100</v>
      </c>
      <c r="N3463" s="15">
        <f t="shared" si="109"/>
        <v>4100</v>
      </c>
      <c r="O3463" s="15" t="s">
        <v>12671</v>
      </c>
      <c r="P3463" s="16"/>
    </row>
    <row r="3464" spans="1:16" s="1" customFormat="1" hidden="1" x14ac:dyDescent="0.25">
      <c r="A3464" s="12">
        <f t="shared" si="108"/>
        <v>3463</v>
      </c>
      <c r="B3464" s="12" t="s">
        <v>2387</v>
      </c>
      <c r="C3464" s="13" t="s">
        <v>6617</v>
      </c>
      <c r="D3464" s="13" t="s">
        <v>10363</v>
      </c>
      <c r="E3464" s="13" t="s">
        <v>10382</v>
      </c>
      <c r="F3464" s="12" t="s">
        <v>10383</v>
      </c>
      <c r="G3464" s="13" t="s">
        <v>10384</v>
      </c>
      <c r="H3464" s="12" t="s">
        <v>11792</v>
      </c>
      <c r="I3464" s="12" t="s">
        <v>12229</v>
      </c>
      <c r="J3464" s="12" t="s">
        <v>11222</v>
      </c>
      <c r="K3464" s="14" t="s">
        <v>12331</v>
      </c>
      <c r="L3464" s="15">
        <v>0</v>
      </c>
      <c r="M3464" s="15">
        <v>50</v>
      </c>
      <c r="N3464" s="15">
        <f t="shared" si="109"/>
        <v>50</v>
      </c>
      <c r="O3464" s="15" t="s">
        <v>12671</v>
      </c>
      <c r="P3464" s="16"/>
    </row>
    <row r="3465" spans="1:16" s="1" customFormat="1" hidden="1" x14ac:dyDescent="0.25">
      <c r="A3465" s="12">
        <f t="shared" si="108"/>
        <v>3464</v>
      </c>
      <c r="B3465" s="12" t="s">
        <v>3214</v>
      </c>
      <c r="C3465" s="13" t="s">
        <v>5855</v>
      </c>
      <c r="D3465" s="13" t="s">
        <v>10363</v>
      </c>
      <c r="E3465" s="13" t="s">
        <v>10382</v>
      </c>
      <c r="F3465" s="12" t="s">
        <v>10383</v>
      </c>
      <c r="G3465" s="13" t="s">
        <v>10384</v>
      </c>
      <c r="H3465" s="12" t="s">
        <v>11792</v>
      </c>
      <c r="I3465" s="12" t="s">
        <v>12229</v>
      </c>
      <c r="J3465" s="12" t="s">
        <v>11217</v>
      </c>
      <c r="K3465" s="14" t="s">
        <v>12330</v>
      </c>
      <c r="L3465" s="15">
        <v>0</v>
      </c>
      <c r="M3465" s="15">
        <v>4650</v>
      </c>
      <c r="N3465" s="15">
        <f t="shared" si="109"/>
        <v>4650</v>
      </c>
      <c r="O3465" s="15" t="s">
        <v>12671</v>
      </c>
      <c r="P3465" s="16"/>
    </row>
    <row r="3466" spans="1:16" s="1" customFormat="1" hidden="1" x14ac:dyDescent="0.25">
      <c r="A3466" s="12">
        <f t="shared" si="108"/>
        <v>3465</v>
      </c>
      <c r="B3466" s="12" t="s">
        <v>1005</v>
      </c>
      <c r="C3466" s="13" t="s">
        <v>6595</v>
      </c>
      <c r="D3466" s="13" t="s">
        <v>10363</v>
      </c>
      <c r="E3466" s="13" t="s">
        <v>10382</v>
      </c>
      <c r="F3466" s="12" t="s">
        <v>10383</v>
      </c>
      <c r="G3466" s="13" t="s">
        <v>10384</v>
      </c>
      <c r="H3466" s="12" t="s">
        <v>11792</v>
      </c>
      <c r="I3466" s="12" t="s">
        <v>12231</v>
      </c>
      <c r="J3466" s="12" t="s">
        <v>11225</v>
      </c>
      <c r="K3466" s="14" t="s">
        <v>12327</v>
      </c>
      <c r="L3466" s="15">
        <v>450</v>
      </c>
      <c r="M3466" s="15">
        <v>1200</v>
      </c>
      <c r="N3466" s="15">
        <f t="shared" si="109"/>
        <v>1650</v>
      </c>
      <c r="O3466" s="15" t="s">
        <v>12671</v>
      </c>
      <c r="P3466" s="16"/>
    </row>
    <row r="3467" spans="1:16" s="1" customFormat="1" hidden="1" x14ac:dyDescent="0.25">
      <c r="A3467" s="12">
        <f t="shared" si="108"/>
        <v>3466</v>
      </c>
      <c r="B3467" s="12" t="s">
        <v>997</v>
      </c>
      <c r="C3467" s="13" t="s">
        <v>7559</v>
      </c>
      <c r="D3467" s="13" t="s">
        <v>10363</v>
      </c>
      <c r="E3467" s="13" t="s">
        <v>10382</v>
      </c>
      <c r="F3467" s="12" t="s">
        <v>10383</v>
      </c>
      <c r="G3467" s="13" t="s">
        <v>10384</v>
      </c>
      <c r="H3467" s="12" t="s">
        <v>11792</v>
      </c>
      <c r="I3467" s="12" t="s">
        <v>12229</v>
      </c>
      <c r="J3467" s="12" t="s">
        <v>11228</v>
      </c>
      <c r="K3467" s="14" t="s">
        <v>11229</v>
      </c>
      <c r="L3467" s="15">
        <v>0</v>
      </c>
      <c r="M3467" s="15">
        <v>100</v>
      </c>
      <c r="N3467" s="15">
        <f t="shared" si="109"/>
        <v>100</v>
      </c>
      <c r="O3467" s="15" t="s">
        <v>12671</v>
      </c>
      <c r="P3467" s="16"/>
    </row>
    <row r="3468" spans="1:16" s="1" customFormat="1" hidden="1" x14ac:dyDescent="0.25">
      <c r="A3468" s="12">
        <f t="shared" si="108"/>
        <v>3467</v>
      </c>
      <c r="B3468" s="12" t="s">
        <v>998</v>
      </c>
      <c r="C3468" s="13" t="s">
        <v>6593</v>
      </c>
      <c r="D3468" s="13" t="s">
        <v>10363</v>
      </c>
      <c r="E3468" s="13" t="s">
        <v>10382</v>
      </c>
      <c r="F3468" s="12" t="s">
        <v>10383</v>
      </c>
      <c r="G3468" s="13" t="s">
        <v>10384</v>
      </c>
      <c r="H3468" s="12" t="s">
        <v>11792</v>
      </c>
      <c r="I3468" s="12" t="s">
        <v>12230</v>
      </c>
      <c r="J3468" s="12" t="s">
        <v>11228</v>
      </c>
      <c r="K3468" s="14" t="s">
        <v>11229</v>
      </c>
      <c r="L3468" s="15">
        <v>0</v>
      </c>
      <c r="M3468" s="15">
        <v>700</v>
      </c>
      <c r="N3468" s="15">
        <f t="shared" si="109"/>
        <v>700</v>
      </c>
      <c r="O3468" s="15" t="s">
        <v>12671</v>
      </c>
      <c r="P3468" s="16"/>
    </row>
    <row r="3469" spans="1:16" s="1" customFormat="1" hidden="1" x14ac:dyDescent="0.25">
      <c r="A3469" s="12">
        <f t="shared" si="108"/>
        <v>3468</v>
      </c>
      <c r="B3469" s="12" t="s">
        <v>995</v>
      </c>
      <c r="C3469" s="13" t="s">
        <v>6042</v>
      </c>
      <c r="D3469" s="13" t="s">
        <v>10363</v>
      </c>
      <c r="E3469" s="13" t="s">
        <v>10382</v>
      </c>
      <c r="F3469" s="12" t="s">
        <v>10383</v>
      </c>
      <c r="G3469" s="13" t="s">
        <v>10384</v>
      </c>
      <c r="H3469" s="12" t="s">
        <v>11792</v>
      </c>
      <c r="I3469" s="12" t="s">
        <v>12233</v>
      </c>
      <c r="J3469" s="12" t="s">
        <v>11220</v>
      </c>
      <c r="K3469" s="14" t="s">
        <v>12329</v>
      </c>
      <c r="L3469" s="15">
        <v>0</v>
      </c>
      <c r="M3469" s="15">
        <v>50</v>
      </c>
      <c r="N3469" s="15">
        <f t="shared" si="109"/>
        <v>50</v>
      </c>
      <c r="O3469" s="15" t="s">
        <v>12671</v>
      </c>
      <c r="P3469" s="16"/>
    </row>
    <row r="3470" spans="1:16" s="1" customFormat="1" hidden="1" x14ac:dyDescent="0.25">
      <c r="A3470" s="12">
        <f t="shared" si="108"/>
        <v>3469</v>
      </c>
      <c r="B3470" s="12" t="s">
        <v>3219</v>
      </c>
      <c r="C3470" s="13" t="s">
        <v>5946</v>
      </c>
      <c r="D3470" s="13" t="s">
        <v>10363</v>
      </c>
      <c r="E3470" s="13" t="s">
        <v>10382</v>
      </c>
      <c r="F3470" s="12" t="s">
        <v>10383</v>
      </c>
      <c r="G3470" s="13" t="s">
        <v>10384</v>
      </c>
      <c r="H3470" s="12" t="s">
        <v>11792</v>
      </c>
      <c r="I3470" s="12" t="s">
        <v>12233</v>
      </c>
      <c r="J3470" s="12" t="s">
        <v>11220</v>
      </c>
      <c r="K3470" s="14" t="s">
        <v>12329</v>
      </c>
      <c r="L3470" s="15">
        <v>300</v>
      </c>
      <c r="M3470" s="15">
        <v>550</v>
      </c>
      <c r="N3470" s="15">
        <f t="shared" si="109"/>
        <v>850</v>
      </c>
      <c r="O3470" s="15" t="s">
        <v>12671</v>
      </c>
      <c r="P3470" s="16"/>
    </row>
    <row r="3471" spans="1:16" s="1" customFormat="1" hidden="1" x14ac:dyDescent="0.25">
      <c r="A3471" s="12">
        <f t="shared" si="108"/>
        <v>3470</v>
      </c>
      <c r="B3471" s="12" t="s">
        <v>996</v>
      </c>
      <c r="C3471" s="13" t="s">
        <v>5733</v>
      </c>
      <c r="D3471" s="13" t="s">
        <v>10363</v>
      </c>
      <c r="E3471" s="13" t="s">
        <v>10382</v>
      </c>
      <c r="F3471" s="12" t="s">
        <v>10383</v>
      </c>
      <c r="G3471" s="13" t="s">
        <v>10384</v>
      </c>
      <c r="H3471" s="12" t="s">
        <v>11792</v>
      </c>
      <c r="I3471" s="12" t="s">
        <v>12233</v>
      </c>
      <c r="J3471" s="12" t="s">
        <v>11220</v>
      </c>
      <c r="K3471" s="14" t="s">
        <v>12329</v>
      </c>
      <c r="L3471" s="15">
        <v>0</v>
      </c>
      <c r="M3471" s="15">
        <v>840</v>
      </c>
      <c r="N3471" s="15">
        <f t="shared" si="109"/>
        <v>840</v>
      </c>
      <c r="O3471" s="15" t="s">
        <v>12671</v>
      </c>
      <c r="P3471" s="16"/>
    </row>
    <row r="3472" spans="1:16" s="1" customFormat="1" hidden="1" x14ac:dyDescent="0.25">
      <c r="A3472" s="12">
        <f t="shared" si="108"/>
        <v>3471</v>
      </c>
      <c r="B3472" s="12" t="s">
        <v>987</v>
      </c>
      <c r="C3472" s="13" t="s">
        <v>6591</v>
      </c>
      <c r="D3472" s="13" t="s">
        <v>10363</v>
      </c>
      <c r="E3472" s="13" t="s">
        <v>10382</v>
      </c>
      <c r="F3472" s="12" t="s">
        <v>10383</v>
      </c>
      <c r="G3472" s="13" t="s">
        <v>10384</v>
      </c>
      <c r="H3472" s="12" t="s">
        <v>11792</v>
      </c>
      <c r="I3472" s="12" t="s">
        <v>12230</v>
      </c>
      <c r="J3472" s="12" t="s">
        <v>11214</v>
      </c>
      <c r="K3472" s="14" t="s">
        <v>12326</v>
      </c>
      <c r="L3472" s="15">
        <v>0</v>
      </c>
      <c r="M3472" s="15">
        <v>2180</v>
      </c>
      <c r="N3472" s="15">
        <f t="shared" si="109"/>
        <v>2180</v>
      </c>
      <c r="O3472" s="15" t="s">
        <v>12671</v>
      </c>
      <c r="P3472" s="16"/>
    </row>
    <row r="3473" spans="1:16" s="1" customFormat="1" hidden="1" x14ac:dyDescent="0.25">
      <c r="A3473" s="12">
        <f t="shared" si="108"/>
        <v>3472</v>
      </c>
      <c r="B3473" s="12" t="s">
        <v>3489</v>
      </c>
      <c r="C3473" s="13" t="s">
        <v>8922</v>
      </c>
      <c r="D3473" s="13" t="s">
        <v>10363</v>
      </c>
      <c r="E3473" s="13" t="s">
        <v>10382</v>
      </c>
      <c r="F3473" s="12" t="s">
        <v>10383</v>
      </c>
      <c r="G3473" s="13" t="s">
        <v>10384</v>
      </c>
      <c r="H3473" s="12" t="s">
        <v>11792</v>
      </c>
      <c r="I3473" s="12" t="s">
        <v>12229</v>
      </c>
      <c r="J3473" s="12" t="s">
        <v>11228</v>
      </c>
      <c r="K3473" s="14" t="s">
        <v>11229</v>
      </c>
      <c r="L3473" s="15">
        <v>800</v>
      </c>
      <c r="M3473" s="15">
        <v>0</v>
      </c>
      <c r="N3473" s="15">
        <f t="shared" si="109"/>
        <v>800</v>
      </c>
      <c r="O3473" s="15" t="s">
        <v>12671</v>
      </c>
      <c r="P3473" s="16"/>
    </row>
    <row r="3474" spans="1:16" s="1" customFormat="1" hidden="1" x14ac:dyDescent="0.25">
      <c r="A3474" s="12">
        <f t="shared" si="108"/>
        <v>3473</v>
      </c>
      <c r="B3474" s="12" t="s">
        <v>4557</v>
      </c>
      <c r="C3474" s="13" t="s">
        <v>9541</v>
      </c>
      <c r="D3474" s="13" t="s">
        <v>10363</v>
      </c>
      <c r="E3474" s="13" t="s">
        <v>10382</v>
      </c>
      <c r="F3474" s="12" t="s">
        <v>10383</v>
      </c>
      <c r="G3474" s="13" t="s">
        <v>10384</v>
      </c>
      <c r="H3474" s="12" t="s">
        <v>11792</v>
      </c>
      <c r="I3474" s="12" t="s">
        <v>12229</v>
      </c>
      <c r="J3474" s="12" t="s">
        <v>11215</v>
      </c>
      <c r="K3474" s="14" t="s">
        <v>11216</v>
      </c>
      <c r="L3474" s="15">
        <v>600</v>
      </c>
      <c r="M3474" s="15">
        <v>90</v>
      </c>
      <c r="N3474" s="15">
        <f t="shared" si="109"/>
        <v>690</v>
      </c>
      <c r="O3474" s="15" t="s">
        <v>12671</v>
      </c>
      <c r="P3474" s="16"/>
    </row>
    <row r="3475" spans="1:16" s="1" customFormat="1" hidden="1" x14ac:dyDescent="0.25">
      <c r="A3475" s="12">
        <f t="shared" si="108"/>
        <v>3474</v>
      </c>
      <c r="B3475" s="12" t="s">
        <v>4052</v>
      </c>
      <c r="C3475" s="13" t="s">
        <v>9250</v>
      </c>
      <c r="D3475" s="13" t="s">
        <v>10363</v>
      </c>
      <c r="E3475" s="13" t="s">
        <v>10382</v>
      </c>
      <c r="F3475" s="12" t="s">
        <v>10383</v>
      </c>
      <c r="G3475" s="13" t="s">
        <v>10384</v>
      </c>
      <c r="H3475" s="12" t="s">
        <v>11792</v>
      </c>
      <c r="I3475" s="12" t="s">
        <v>12230</v>
      </c>
      <c r="J3475" s="12" t="s">
        <v>11221</v>
      </c>
      <c r="K3475" s="14" t="s">
        <v>12328</v>
      </c>
      <c r="L3475" s="15">
        <v>200</v>
      </c>
      <c r="M3475" s="15">
        <v>4850</v>
      </c>
      <c r="N3475" s="15">
        <f t="shared" si="109"/>
        <v>5050</v>
      </c>
      <c r="O3475" s="15" t="s">
        <v>12671</v>
      </c>
      <c r="P3475" s="16"/>
    </row>
    <row r="3476" spans="1:16" s="1" customFormat="1" hidden="1" x14ac:dyDescent="0.25">
      <c r="A3476" s="12">
        <f t="shared" si="108"/>
        <v>3475</v>
      </c>
      <c r="B3476" s="12" t="s">
        <v>4156</v>
      </c>
      <c r="C3476" s="13" t="s">
        <v>6865</v>
      </c>
      <c r="D3476" s="13" t="s">
        <v>10363</v>
      </c>
      <c r="E3476" s="13" t="s">
        <v>10382</v>
      </c>
      <c r="F3476" s="12" t="s">
        <v>10383</v>
      </c>
      <c r="G3476" s="13" t="s">
        <v>10384</v>
      </c>
      <c r="H3476" s="12" t="s">
        <v>11792</v>
      </c>
      <c r="I3476" s="12" t="s">
        <v>12231</v>
      </c>
      <c r="J3476" s="12" t="s">
        <v>11221</v>
      </c>
      <c r="K3476" s="14" t="s">
        <v>12328</v>
      </c>
      <c r="L3476" s="15">
        <v>1290</v>
      </c>
      <c r="M3476" s="15">
        <v>0</v>
      </c>
      <c r="N3476" s="15">
        <f t="shared" si="109"/>
        <v>1290</v>
      </c>
      <c r="O3476" s="15" t="s">
        <v>12671</v>
      </c>
      <c r="P3476" s="16"/>
    </row>
    <row r="3477" spans="1:16" s="1" customFormat="1" hidden="1" x14ac:dyDescent="0.25">
      <c r="A3477" s="12">
        <f t="shared" si="108"/>
        <v>3476</v>
      </c>
      <c r="B3477" s="12" t="s">
        <v>1008</v>
      </c>
      <c r="C3477" s="13" t="s">
        <v>5999</v>
      </c>
      <c r="D3477" s="13" t="s">
        <v>10363</v>
      </c>
      <c r="E3477" s="13" t="s">
        <v>10382</v>
      </c>
      <c r="F3477" s="12" t="s">
        <v>10383</v>
      </c>
      <c r="G3477" s="13" t="s">
        <v>10384</v>
      </c>
      <c r="H3477" s="12" t="s">
        <v>11790</v>
      </c>
      <c r="I3477" s="12" t="s">
        <v>12233</v>
      </c>
      <c r="J3477" s="12" t="s">
        <v>11221</v>
      </c>
      <c r="K3477" s="14" t="s">
        <v>12328</v>
      </c>
      <c r="L3477" s="15">
        <v>10000</v>
      </c>
      <c r="M3477" s="15">
        <v>23350</v>
      </c>
      <c r="N3477" s="15">
        <f t="shared" si="109"/>
        <v>33350</v>
      </c>
      <c r="O3477" s="15" t="s">
        <v>12671</v>
      </c>
      <c r="P3477" s="16"/>
    </row>
    <row r="3478" spans="1:16" s="1" customFormat="1" hidden="1" x14ac:dyDescent="0.25">
      <c r="A3478" s="12">
        <f t="shared" si="108"/>
        <v>3477</v>
      </c>
      <c r="B3478" s="12" t="s">
        <v>4840</v>
      </c>
      <c r="C3478" s="13" t="s">
        <v>9698</v>
      </c>
      <c r="D3478" s="13" t="s">
        <v>10363</v>
      </c>
      <c r="E3478" s="13" t="s">
        <v>10382</v>
      </c>
      <c r="F3478" s="12" t="s">
        <v>10383</v>
      </c>
      <c r="G3478" s="13" t="s">
        <v>10384</v>
      </c>
      <c r="H3478" s="12" t="s">
        <v>11792</v>
      </c>
      <c r="I3478" s="12" t="s">
        <v>12229</v>
      </c>
      <c r="J3478" s="12" t="s">
        <v>11221</v>
      </c>
      <c r="K3478" s="14" t="s">
        <v>12328</v>
      </c>
      <c r="L3478" s="15">
        <v>0</v>
      </c>
      <c r="M3478" s="15">
        <v>100</v>
      </c>
      <c r="N3478" s="15">
        <f t="shared" si="109"/>
        <v>100</v>
      </c>
      <c r="O3478" s="15" t="s">
        <v>12671</v>
      </c>
      <c r="P3478" s="16"/>
    </row>
    <row r="3479" spans="1:16" s="1" customFormat="1" hidden="1" x14ac:dyDescent="0.25">
      <c r="A3479" s="12">
        <f t="shared" si="108"/>
        <v>3478</v>
      </c>
      <c r="B3479" s="12" t="s">
        <v>974</v>
      </c>
      <c r="C3479" s="13" t="s">
        <v>7549</v>
      </c>
      <c r="D3479" s="13" t="s">
        <v>10363</v>
      </c>
      <c r="E3479" s="13" t="s">
        <v>10382</v>
      </c>
      <c r="F3479" s="12" t="s">
        <v>10383</v>
      </c>
      <c r="G3479" s="13" t="s">
        <v>10384</v>
      </c>
      <c r="H3479" s="12" t="s">
        <v>11792</v>
      </c>
      <c r="I3479" s="12" t="s">
        <v>12229</v>
      </c>
      <c r="J3479" s="12" t="s">
        <v>11221</v>
      </c>
      <c r="K3479" s="14" t="s">
        <v>12328</v>
      </c>
      <c r="L3479" s="15">
        <v>0</v>
      </c>
      <c r="M3479" s="15">
        <v>90</v>
      </c>
      <c r="N3479" s="15">
        <f t="shared" si="109"/>
        <v>90</v>
      </c>
      <c r="O3479" s="15" t="s">
        <v>12671</v>
      </c>
      <c r="P3479" s="16"/>
    </row>
    <row r="3480" spans="1:16" s="1" customFormat="1" hidden="1" x14ac:dyDescent="0.25">
      <c r="A3480" s="12">
        <f t="shared" si="108"/>
        <v>3479</v>
      </c>
      <c r="B3480" s="12" t="s">
        <v>3083</v>
      </c>
      <c r="C3480" s="13" t="s">
        <v>8693</v>
      </c>
      <c r="D3480" s="13" t="s">
        <v>10363</v>
      </c>
      <c r="E3480" s="13" t="s">
        <v>10382</v>
      </c>
      <c r="F3480" s="12" t="s">
        <v>10383</v>
      </c>
      <c r="G3480" s="13" t="s">
        <v>10384</v>
      </c>
      <c r="H3480" s="12" t="s">
        <v>11792</v>
      </c>
      <c r="I3480" s="12" t="s">
        <v>12229</v>
      </c>
      <c r="J3480" s="12" t="s">
        <v>11221</v>
      </c>
      <c r="K3480" s="14" t="s">
        <v>12328</v>
      </c>
      <c r="L3480" s="15">
        <v>0</v>
      </c>
      <c r="M3480" s="15">
        <v>50</v>
      </c>
      <c r="N3480" s="15">
        <f t="shared" si="109"/>
        <v>50</v>
      </c>
      <c r="O3480" s="15" t="s">
        <v>12671</v>
      </c>
      <c r="P3480" s="16"/>
    </row>
    <row r="3481" spans="1:16" s="1" customFormat="1" hidden="1" x14ac:dyDescent="0.25">
      <c r="A3481" s="12">
        <f t="shared" si="108"/>
        <v>3480</v>
      </c>
      <c r="B3481" s="12" t="s">
        <v>2666</v>
      </c>
      <c r="C3481" s="13" t="s">
        <v>6766</v>
      </c>
      <c r="D3481" s="13" t="s">
        <v>10363</v>
      </c>
      <c r="E3481" s="13" t="s">
        <v>10382</v>
      </c>
      <c r="F3481" s="12" t="s">
        <v>10383</v>
      </c>
      <c r="G3481" s="13" t="s">
        <v>10384</v>
      </c>
      <c r="H3481" s="12" t="s">
        <v>11792</v>
      </c>
      <c r="I3481" s="12" t="s">
        <v>12233</v>
      </c>
      <c r="J3481" s="12" t="s">
        <v>11221</v>
      </c>
      <c r="K3481" s="14" t="s">
        <v>12328</v>
      </c>
      <c r="L3481" s="15">
        <v>0</v>
      </c>
      <c r="M3481" s="15">
        <v>2370</v>
      </c>
      <c r="N3481" s="15">
        <f t="shared" si="109"/>
        <v>2370</v>
      </c>
      <c r="O3481" s="15" t="s">
        <v>12671</v>
      </c>
      <c r="P3481" s="16"/>
    </row>
    <row r="3482" spans="1:16" s="1" customFormat="1" hidden="1" x14ac:dyDescent="0.25">
      <c r="A3482" s="12">
        <f t="shared" si="108"/>
        <v>3481</v>
      </c>
      <c r="B3482" s="12" t="s">
        <v>969</v>
      </c>
      <c r="C3482" s="13" t="s">
        <v>6588</v>
      </c>
      <c r="D3482" s="13" t="s">
        <v>10363</v>
      </c>
      <c r="E3482" s="13" t="s">
        <v>10382</v>
      </c>
      <c r="F3482" s="12" t="s">
        <v>10383</v>
      </c>
      <c r="G3482" s="13" t="s">
        <v>10384</v>
      </c>
      <c r="H3482" s="12" t="s">
        <v>11792</v>
      </c>
      <c r="I3482" s="12" t="s">
        <v>12232</v>
      </c>
      <c r="J3482" s="12" t="s">
        <v>11215</v>
      </c>
      <c r="K3482" s="14" t="s">
        <v>11216</v>
      </c>
      <c r="L3482" s="15">
        <v>0</v>
      </c>
      <c r="M3482" s="15">
        <v>100</v>
      </c>
      <c r="N3482" s="15">
        <f t="shared" si="109"/>
        <v>100</v>
      </c>
      <c r="O3482" s="15" t="s">
        <v>12671</v>
      </c>
      <c r="P3482" s="16"/>
    </row>
    <row r="3483" spans="1:16" s="1" customFormat="1" hidden="1" x14ac:dyDescent="0.25">
      <c r="A3483" s="12">
        <f t="shared" si="108"/>
        <v>3482</v>
      </c>
      <c r="B3483" s="12" t="s">
        <v>4918</v>
      </c>
      <c r="C3483" s="13" t="s">
        <v>6904</v>
      </c>
      <c r="D3483" s="13" t="s">
        <v>10363</v>
      </c>
      <c r="E3483" s="13" t="s">
        <v>10382</v>
      </c>
      <c r="F3483" s="12" t="s">
        <v>10383</v>
      </c>
      <c r="G3483" s="13" t="s">
        <v>10384</v>
      </c>
      <c r="H3483" s="12" t="s">
        <v>11792</v>
      </c>
      <c r="I3483" s="12" t="s">
        <v>12233</v>
      </c>
      <c r="J3483" s="12" t="s">
        <v>11222</v>
      </c>
      <c r="K3483" s="14" t="s">
        <v>12331</v>
      </c>
      <c r="L3483" s="15">
        <v>250</v>
      </c>
      <c r="M3483" s="15">
        <v>2800</v>
      </c>
      <c r="N3483" s="15">
        <f t="shared" si="109"/>
        <v>3050</v>
      </c>
      <c r="O3483" s="15" t="s">
        <v>12671</v>
      </c>
      <c r="P3483" s="16"/>
    </row>
    <row r="3484" spans="1:16" s="1" customFormat="1" hidden="1" x14ac:dyDescent="0.25">
      <c r="A3484" s="12">
        <f t="shared" si="108"/>
        <v>3483</v>
      </c>
      <c r="B3484" s="12" t="s">
        <v>4242</v>
      </c>
      <c r="C3484" s="13" t="s">
        <v>6869</v>
      </c>
      <c r="D3484" s="13" t="s">
        <v>10158</v>
      </c>
      <c r="E3484" s="13" t="s">
        <v>10470</v>
      </c>
      <c r="F3484" s="12" t="s">
        <v>10555</v>
      </c>
      <c r="G3484" s="13" t="s">
        <v>5916</v>
      </c>
      <c r="H3484" s="12" t="s">
        <v>11792</v>
      </c>
      <c r="I3484" s="12" t="s">
        <v>12231</v>
      </c>
      <c r="J3484" s="12" t="s">
        <v>10921</v>
      </c>
      <c r="K3484" s="14" t="s">
        <v>10922</v>
      </c>
      <c r="L3484" s="15">
        <v>0</v>
      </c>
      <c r="M3484" s="15">
        <v>3250</v>
      </c>
      <c r="N3484" s="15">
        <f t="shared" si="109"/>
        <v>3250</v>
      </c>
      <c r="O3484" s="15" t="s">
        <v>12671</v>
      </c>
      <c r="P3484" s="16"/>
    </row>
    <row r="3485" spans="1:16" s="1" customFormat="1" hidden="1" x14ac:dyDescent="0.25">
      <c r="A3485" s="12">
        <f t="shared" si="108"/>
        <v>3484</v>
      </c>
      <c r="B3485" s="12" t="s">
        <v>2155</v>
      </c>
      <c r="C3485" s="13" t="s">
        <v>6219</v>
      </c>
      <c r="D3485" s="13" t="s">
        <v>10158</v>
      </c>
      <c r="E3485" s="13" t="s">
        <v>10500</v>
      </c>
      <c r="F3485" s="12" t="s">
        <v>10513</v>
      </c>
      <c r="G3485" s="13" t="s">
        <v>10514</v>
      </c>
      <c r="H3485" s="12" t="s">
        <v>11792</v>
      </c>
      <c r="I3485" s="12" t="s">
        <v>12229</v>
      </c>
      <c r="J3485" s="12" t="s">
        <v>10867</v>
      </c>
      <c r="K3485" s="14" t="s">
        <v>10868</v>
      </c>
      <c r="L3485" s="15">
        <v>0</v>
      </c>
      <c r="M3485" s="15">
        <v>1150</v>
      </c>
      <c r="N3485" s="15">
        <f t="shared" si="109"/>
        <v>1150</v>
      </c>
      <c r="O3485" s="15" t="s">
        <v>12671</v>
      </c>
      <c r="P3485" s="16"/>
    </row>
    <row r="3486" spans="1:16" s="1" customFormat="1" hidden="1" x14ac:dyDescent="0.25">
      <c r="A3486" s="12">
        <f t="shared" si="108"/>
        <v>3485</v>
      </c>
      <c r="B3486" s="12" t="s">
        <v>3217</v>
      </c>
      <c r="C3486" s="13" t="s">
        <v>8766</v>
      </c>
      <c r="D3486" s="13" t="s">
        <v>10363</v>
      </c>
      <c r="E3486" s="13" t="s">
        <v>10382</v>
      </c>
      <c r="F3486" s="12" t="s">
        <v>10383</v>
      </c>
      <c r="G3486" s="13" t="s">
        <v>10384</v>
      </c>
      <c r="H3486" s="12" t="s">
        <v>11792</v>
      </c>
      <c r="I3486" s="12" t="s">
        <v>12229</v>
      </c>
      <c r="J3486" s="12" t="s">
        <v>11222</v>
      </c>
      <c r="K3486" s="14" t="s">
        <v>12331</v>
      </c>
      <c r="L3486" s="15">
        <v>0</v>
      </c>
      <c r="M3486" s="15">
        <v>950</v>
      </c>
      <c r="N3486" s="15">
        <f t="shared" si="109"/>
        <v>950</v>
      </c>
      <c r="O3486" s="15" t="s">
        <v>12671</v>
      </c>
      <c r="P3486" s="16"/>
    </row>
    <row r="3487" spans="1:16" s="1" customFormat="1" hidden="1" x14ac:dyDescent="0.25">
      <c r="A3487" s="12">
        <f t="shared" si="108"/>
        <v>3486</v>
      </c>
      <c r="B3487" s="12" t="s">
        <v>4537</v>
      </c>
      <c r="C3487" s="13" t="s">
        <v>9531</v>
      </c>
      <c r="D3487" s="13" t="s">
        <v>10363</v>
      </c>
      <c r="E3487" s="13" t="s">
        <v>10382</v>
      </c>
      <c r="F3487" s="12" t="s">
        <v>10383</v>
      </c>
      <c r="G3487" s="13" t="s">
        <v>10384</v>
      </c>
      <c r="H3487" s="12" t="s">
        <v>11792</v>
      </c>
      <c r="I3487" s="12" t="s">
        <v>12229</v>
      </c>
      <c r="J3487" s="12" t="s">
        <v>11222</v>
      </c>
      <c r="K3487" s="14" t="s">
        <v>12331</v>
      </c>
      <c r="L3487" s="15">
        <v>400</v>
      </c>
      <c r="M3487" s="15">
        <v>500</v>
      </c>
      <c r="N3487" s="15">
        <f t="shared" si="109"/>
        <v>900</v>
      </c>
      <c r="O3487" s="15" t="s">
        <v>12671</v>
      </c>
      <c r="P3487" s="16"/>
    </row>
    <row r="3488" spans="1:16" s="1" customFormat="1" hidden="1" x14ac:dyDescent="0.25">
      <c r="A3488" s="12">
        <f t="shared" si="108"/>
        <v>3487</v>
      </c>
      <c r="B3488" s="12" t="s">
        <v>1885</v>
      </c>
      <c r="C3488" s="13" t="s">
        <v>5887</v>
      </c>
      <c r="D3488" s="13" t="s">
        <v>10363</v>
      </c>
      <c r="E3488" s="13" t="s">
        <v>10382</v>
      </c>
      <c r="F3488" s="12" t="s">
        <v>10383</v>
      </c>
      <c r="G3488" s="13" t="s">
        <v>10384</v>
      </c>
      <c r="H3488" s="12" t="s">
        <v>11789</v>
      </c>
      <c r="I3488" s="12" t="s">
        <v>12231</v>
      </c>
      <c r="J3488" s="12" t="s">
        <v>11222</v>
      </c>
      <c r="K3488" s="14" t="s">
        <v>12331</v>
      </c>
      <c r="L3488" s="15">
        <v>12050</v>
      </c>
      <c r="M3488" s="15">
        <v>34450</v>
      </c>
      <c r="N3488" s="15">
        <f t="shared" si="109"/>
        <v>46500</v>
      </c>
      <c r="O3488" s="15" t="s">
        <v>12671</v>
      </c>
      <c r="P3488" s="16"/>
    </row>
    <row r="3489" spans="1:16" s="1" customFormat="1" hidden="1" x14ac:dyDescent="0.25">
      <c r="A3489" s="12">
        <f t="shared" si="108"/>
        <v>3488</v>
      </c>
      <c r="B3489" s="12" t="s">
        <v>967</v>
      </c>
      <c r="C3489" s="13" t="s">
        <v>6521</v>
      </c>
      <c r="D3489" s="13" t="s">
        <v>10363</v>
      </c>
      <c r="E3489" s="13" t="s">
        <v>10382</v>
      </c>
      <c r="F3489" s="12" t="s">
        <v>10383</v>
      </c>
      <c r="G3489" s="13" t="s">
        <v>10384</v>
      </c>
      <c r="H3489" s="12" t="s">
        <v>11792</v>
      </c>
      <c r="I3489" s="12" t="s">
        <v>12233</v>
      </c>
      <c r="J3489" s="12" t="s">
        <v>11215</v>
      </c>
      <c r="K3489" s="14" t="s">
        <v>11216</v>
      </c>
      <c r="L3489" s="15">
        <v>0</v>
      </c>
      <c r="M3489" s="15">
        <v>6150</v>
      </c>
      <c r="N3489" s="15">
        <f t="shared" si="109"/>
        <v>6150</v>
      </c>
      <c r="O3489" s="15" t="s">
        <v>12671</v>
      </c>
      <c r="P3489" s="16"/>
    </row>
    <row r="3490" spans="1:16" s="1" customFormat="1" hidden="1" x14ac:dyDescent="0.25">
      <c r="A3490" s="12">
        <f t="shared" si="108"/>
        <v>3489</v>
      </c>
      <c r="B3490" s="12" t="s">
        <v>964</v>
      </c>
      <c r="C3490" s="13" t="s">
        <v>5797</v>
      </c>
      <c r="D3490" s="13" t="s">
        <v>10363</v>
      </c>
      <c r="E3490" s="13" t="s">
        <v>10382</v>
      </c>
      <c r="F3490" s="12" t="s">
        <v>10383</v>
      </c>
      <c r="G3490" s="13" t="s">
        <v>10384</v>
      </c>
      <c r="H3490" s="12" t="s">
        <v>11789</v>
      </c>
      <c r="I3490" s="12" t="s">
        <v>12231</v>
      </c>
      <c r="J3490" s="12" t="s">
        <v>11215</v>
      </c>
      <c r="K3490" s="14" t="s">
        <v>11216</v>
      </c>
      <c r="L3490" s="15">
        <v>1700</v>
      </c>
      <c r="M3490" s="15">
        <v>6850</v>
      </c>
      <c r="N3490" s="15">
        <f t="shared" si="109"/>
        <v>8550</v>
      </c>
      <c r="O3490" s="15" t="s">
        <v>12671</v>
      </c>
      <c r="P3490" s="16"/>
    </row>
    <row r="3491" spans="1:16" s="1" customFormat="1" hidden="1" x14ac:dyDescent="0.25">
      <c r="A3491" s="12">
        <f t="shared" si="108"/>
        <v>3490</v>
      </c>
      <c r="B3491" s="12" t="s">
        <v>966</v>
      </c>
      <c r="C3491" s="13" t="s">
        <v>6203</v>
      </c>
      <c r="D3491" s="13" t="s">
        <v>10363</v>
      </c>
      <c r="E3491" s="13" t="s">
        <v>10382</v>
      </c>
      <c r="F3491" s="12" t="s">
        <v>10383</v>
      </c>
      <c r="G3491" s="13" t="s">
        <v>10384</v>
      </c>
      <c r="H3491" s="12" t="s">
        <v>11790</v>
      </c>
      <c r="I3491" s="12" t="s">
        <v>12230</v>
      </c>
      <c r="J3491" s="12" t="s">
        <v>11215</v>
      </c>
      <c r="K3491" s="14" t="s">
        <v>11216</v>
      </c>
      <c r="L3491" s="15">
        <v>3100</v>
      </c>
      <c r="M3491" s="15">
        <v>11750</v>
      </c>
      <c r="N3491" s="15">
        <f t="shared" si="109"/>
        <v>14850</v>
      </c>
      <c r="O3491" s="15" t="s">
        <v>12671</v>
      </c>
      <c r="P3491" s="16"/>
    </row>
    <row r="3492" spans="1:16" s="1" customFormat="1" hidden="1" x14ac:dyDescent="0.25">
      <c r="A3492" s="12">
        <f t="shared" si="108"/>
        <v>3491</v>
      </c>
      <c r="B3492" s="12" t="s">
        <v>965</v>
      </c>
      <c r="C3492" s="13" t="s">
        <v>5734</v>
      </c>
      <c r="D3492" s="13" t="s">
        <v>10363</v>
      </c>
      <c r="E3492" s="13" t="s">
        <v>10382</v>
      </c>
      <c r="F3492" s="12" t="s">
        <v>10383</v>
      </c>
      <c r="G3492" s="13" t="s">
        <v>10384</v>
      </c>
      <c r="H3492" s="12" t="s">
        <v>11789</v>
      </c>
      <c r="I3492" s="12" t="s">
        <v>12233</v>
      </c>
      <c r="J3492" s="12" t="s">
        <v>11215</v>
      </c>
      <c r="K3492" s="14" t="s">
        <v>11216</v>
      </c>
      <c r="L3492" s="15">
        <v>1900</v>
      </c>
      <c r="M3492" s="15">
        <v>9500</v>
      </c>
      <c r="N3492" s="15">
        <f t="shared" si="109"/>
        <v>11400</v>
      </c>
      <c r="O3492" s="15" t="s">
        <v>12671</v>
      </c>
      <c r="P3492" s="16"/>
    </row>
    <row r="3493" spans="1:16" s="1" customFormat="1" hidden="1" x14ac:dyDescent="0.25">
      <c r="A3493" s="12">
        <f t="shared" si="108"/>
        <v>3492</v>
      </c>
      <c r="B3493" s="12" t="s">
        <v>963</v>
      </c>
      <c r="C3493" s="13" t="s">
        <v>5926</v>
      </c>
      <c r="D3493" s="13" t="s">
        <v>10363</v>
      </c>
      <c r="E3493" s="13" t="s">
        <v>10382</v>
      </c>
      <c r="F3493" s="12" t="s">
        <v>10383</v>
      </c>
      <c r="G3493" s="13" t="s">
        <v>10384</v>
      </c>
      <c r="H3493" s="12" t="s">
        <v>11792</v>
      </c>
      <c r="I3493" s="12" t="s">
        <v>12231</v>
      </c>
      <c r="J3493" s="12" t="s">
        <v>11215</v>
      </c>
      <c r="K3493" s="14" t="s">
        <v>11216</v>
      </c>
      <c r="L3493" s="15">
        <v>2750</v>
      </c>
      <c r="M3493" s="15">
        <v>8550</v>
      </c>
      <c r="N3493" s="15">
        <f t="shared" si="109"/>
        <v>11300</v>
      </c>
      <c r="O3493" s="15" t="s">
        <v>12671</v>
      </c>
      <c r="P3493" s="16"/>
    </row>
    <row r="3494" spans="1:16" s="1" customFormat="1" hidden="1" x14ac:dyDescent="0.25">
      <c r="A3494" s="12">
        <f t="shared" si="108"/>
        <v>3493</v>
      </c>
      <c r="B3494" s="12" t="s">
        <v>962</v>
      </c>
      <c r="C3494" s="13" t="s">
        <v>6587</v>
      </c>
      <c r="D3494" s="13" t="s">
        <v>10363</v>
      </c>
      <c r="E3494" s="13" t="s">
        <v>10382</v>
      </c>
      <c r="F3494" s="12" t="s">
        <v>10383</v>
      </c>
      <c r="G3494" s="13" t="s">
        <v>10384</v>
      </c>
      <c r="H3494" s="12" t="s">
        <v>11792</v>
      </c>
      <c r="I3494" s="12" t="s">
        <v>12233</v>
      </c>
      <c r="J3494" s="12" t="s">
        <v>11215</v>
      </c>
      <c r="K3494" s="14" t="s">
        <v>11216</v>
      </c>
      <c r="L3494" s="15">
        <v>0</v>
      </c>
      <c r="M3494" s="15">
        <v>6900</v>
      </c>
      <c r="N3494" s="15">
        <f t="shared" si="109"/>
        <v>6900</v>
      </c>
      <c r="O3494" s="15" t="s">
        <v>12671</v>
      </c>
      <c r="P3494" s="16"/>
    </row>
    <row r="3495" spans="1:16" s="1" customFormat="1" hidden="1" x14ac:dyDescent="0.25">
      <c r="A3495" s="12">
        <f t="shared" si="108"/>
        <v>3494</v>
      </c>
      <c r="B3495" s="12" t="s">
        <v>960</v>
      </c>
      <c r="C3495" s="13" t="s">
        <v>5869</v>
      </c>
      <c r="D3495" s="13" t="s">
        <v>10363</v>
      </c>
      <c r="E3495" s="13" t="s">
        <v>10382</v>
      </c>
      <c r="F3495" s="12" t="s">
        <v>10383</v>
      </c>
      <c r="G3495" s="13" t="s">
        <v>10384</v>
      </c>
      <c r="H3495" s="12" t="s">
        <v>11789</v>
      </c>
      <c r="I3495" s="12" t="s">
        <v>12231</v>
      </c>
      <c r="J3495" s="12" t="s">
        <v>11215</v>
      </c>
      <c r="K3495" s="14" t="s">
        <v>11216</v>
      </c>
      <c r="L3495" s="15">
        <v>0</v>
      </c>
      <c r="M3495" s="15">
        <v>15000</v>
      </c>
      <c r="N3495" s="15">
        <f t="shared" si="109"/>
        <v>15000</v>
      </c>
      <c r="O3495" s="15" t="s">
        <v>12671</v>
      </c>
      <c r="P3495" s="16"/>
    </row>
    <row r="3496" spans="1:16" s="1" customFormat="1" hidden="1" x14ac:dyDescent="0.25">
      <c r="A3496" s="12">
        <f t="shared" si="108"/>
        <v>3495</v>
      </c>
      <c r="B3496" s="12" t="s">
        <v>984</v>
      </c>
      <c r="C3496" s="13" t="s">
        <v>6590</v>
      </c>
      <c r="D3496" s="13" t="s">
        <v>10363</v>
      </c>
      <c r="E3496" s="13" t="s">
        <v>10382</v>
      </c>
      <c r="F3496" s="12" t="s">
        <v>10383</v>
      </c>
      <c r="G3496" s="13" t="s">
        <v>10384</v>
      </c>
      <c r="H3496" s="12" t="s">
        <v>11792</v>
      </c>
      <c r="I3496" s="12" t="s">
        <v>12233</v>
      </c>
      <c r="J3496" s="12" t="s">
        <v>11217</v>
      </c>
      <c r="K3496" s="14" t="s">
        <v>12330</v>
      </c>
      <c r="L3496" s="15">
        <v>0</v>
      </c>
      <c r="M3496" s="15">
        <v>8350</v>
      </c>
      <c r="N3496" s="15">
        <f t="shared" si="109"/>
        <v>8350</v>
      </c>
      <c r="O3496" s="15" t="s">
        <v>12671</v>
      </c>
      <c r="P3496" s="16"/>
    </row>
    <row r="3497" spans="1:16" s="1" customFormat="1" hidden="1" x14ac:dyDescent="0.25">
      <c r="A3497" s="12">
        <f t="shared" si="108"/>
        <v>3496</v>
      </c>
      <c r="B3497" s="12" t="s">
        <v>4914</v>
      </c>
      <c r="C3497" s="13" t="s">
        <v>5735</v>
      </c>
      <c r="D3497" s="13" t="s">
        <v>10363</v>
      </c>
      <c r="E3497" s="13" t="s">
        <v>10382</v>
      </c>
      <c r="F3497" s="12" t="s">
        <v>10383</v>
      </c>
      <c r="G3497" s="13" t="s">
        <v>10384</v>
      </c>
      <c r="H3497" s="12" t="s">
        <v>11792</v>
      </c>
      <c r="I3497" s="12" t="s">
        <v>12229</v>
      </c>
      <c r="J3497" s="12" t="s">
        <v>11217</v>
      </c>
      <c r="K3497" s="14" t="s">
        <v>12330</v>
      </c>
      <c r="L3497" s="15">
        <v>200</v>
      </c>
      <c r="M3497" s="15">
        <v>2200</v>
      </c>
      <c r="N3497" s="15">
        <f t="shared" si="109"/>
        <v>2400</v>
      </c>
      <c r="O3497" s="15" t="s">
        <v>12671</v>
      </c>
      <c r="P3497" s="16"/>
    </row>
    <row r="3498" spans="1:16" s="1" customFormat="1" hidden="1" x14ac:dyDescent="0.25">
      <c r="A3498" s="12">
        <f t="shared" si="108"/>
        <v>3497</v>
      </c>
      <c r="B3498" s="12" t="s">
        <v>2388</v>
      </c>
      <c r="C3498" s="13" t="s">
        <v>8289</v>
      </c>
      <c r="D3498" s="13" t="s">
        <v>10363</v>
      </c>
      <c r="E3498" s="13" t="s">
        <v>10382</v>
      </c>
      <c r="F3498" s="12" t="s">
        <v>10383</v>
      </c>
      <c r="G3498" s="13" t="s">
        <v>10384</v>
      </c>
      <c r="H3498" s="12" t="s">
        <v>11792</v>
      </c>
      <c r="I3498" s="12" t="s">
        <v>12229</v>
      </c>
      <c r="J3498" s="12" t="s">
        <v>11217</v>
      </c>
      <c r="K3498" s="14" t="s">
        <v>12330</v>
      </c>
      <c r="L3498" s="15">
        <v>0</v>
      </c>
      <c r="M3498" s="15">
        <v>550</v>
      </c>
      <c r="N3498" s="15">
        <f t="shared" si="109"/>
        <v>550</v>
      </c>
      <c r="O3498" s="15" t="s">
        <v>12671</v>
      </c>
      <c r="P3498" s="16"/>
    </row>
    <row r="3499" spans="1:16" s="1" customFormat="1" hidden="1" x14ac:dyDescent="0.25">
      <c r="A3499" s="12">
        <f t="shared" si="108"/>
        <v>3498</v>
      </c>
      <c r="B3499" s="12" t="s">
        <v>5016</v>
      </c>
      <c r="C3499" s="13" t="s">
        <v>9793</v>
      </c>
      <c r="D3499" s="13" t="s">
        <v>10355</v>
      </c>
      <c r="E3499" s="13" t="s">
        <v>10481</v>
      </c>
      <c r="F3499" s="12" t="s">
        <v>10544</v>
      </c>
      <c r="G3499" s="13" t="s">
        <v>10545</v>
      </c>
      <c r="H3499" s="12" t="s">
        <v>11792</v>
      </c>
      <c r="I3499" s="12" t="s">
        <v>12229</v>
      </c>
      <c r="J3499" s="12" t="s">
        <v>11518</v>
      </c>
      <c r="K3499" s="14" t="s">
        <v>11519</v>
      </c>
      <c r="L3499" s="15">
        <v>0</v>
      </c>
      <c r="M3499" s="15">
        <v>1050</v>
      </c>
      <c r="N3499" s="15">
        <f t="shared" si="109"/>
        <v>1050</v>
      </c>
      <c r="O3499" s="15" t="s">
        <v>12671</v>
      </c>
      <c r="P3499" s="16"/>
    </row>
    <row r="3500" spans="1:16" s="1" customFormat="1" hidden="1" x14ac:dyDescent="0.25">
      <c r="A3500" s="12">
        <f t="shared" si="108"/>
        <v>3499</v>
      </c>
      <c r="B3500" s="12" t="s">
        <v>2156</v>
      </c>
      <c r="C3500" s="13" t="s">
        <v>8133</v>
      </c>
      <c r="D3500" s="13" t="s">
        <v>10158</v>
      </c>
      <c r="E3500" s="13" t="s">
        <v>10500</v>
      </c>
      <c r="F3500" s="12" t="s">
        <v>10513</v>
      </c>
      <c r="G3500" s="13" t="s">
        <v>10514</v>
      </c>
      <c r="H3500" s="12" t="s">
        <v>11792</v>
      </c>
      <c r="I3500" s="12" t="s">
        <v>12229</v>
      </c>
      <c r="J3500" s="12" t="s">
        <v>10867</v>
      </c>
      <c r="K3500" s="14" t="s">
        <v>10868</v>
      </c>
      <c r="L3500" s="15">
        <v>0</v>
      </c>
      <c r="M3500" s="15">
        <v>150</v>
      </c>
      <c r="N3500" s="15">
        <f t="shared" si="109"/>
        <v>150</v>
      </c>
      <c r="O3500" s="15" t="s">
        <v>12671</v>
      </c>
      <c r="P3500" s="16"/>
    </row>
    <row r="3501" spans="1:16" s="1" customFormat="1" hidden="1" x14ac:dyDescent="0.25">
      <c r="A3501" s="12">
        <f t="shared" si="108"/>
        <v>3500</v>
      </c>
      <c r="B3501" s="12" t="s">
        <v>2108</v>
      </c>
      <c r="C3501" s="13" t="s">
        <v>8107</v>
      </c>
      <c r="D3501" s="13" t="s">
        <v>10355</v>
      </c>
      <c r="E3501" s="13" t="s">
        <v>10481</v>
      </c>
      <c r="F3501" s="12" t="s">
        <v>10544</v>
      </c>
      <c r="G3501" s="13" t="s">
        <v>10545</v>
      </c>
      <c r="H3501" s="12" t="s">
        <v>11792</v>
      </c>
      <c r="I3501" s="12" t="s">
        <v>12232</v>
      </c>
      <c r="J3501" s="12" t="s">
        <v>11520</v>
      </c>
      <c r="K3501" s="14" t="s">
        <v>11521</v>
      </c>
      <c r="L3501" s="15">
        <v>0</v>
      </c>
      <c r="M3501" s="15">
        <v>700</v>
      </c>
      <c r="N3501" s="15">
        <f t="shared" si="109"/>
        <v>700</v>
      </c>
      <c r="O3501" s="15" t="s">
        <v>12671</v>
      </c>
      <c r="P3501" s="16"/>
    </row>
    <row r="3502" spans="1:16" s="1" customFormat="1" hidden="1" x14ac:dyDescent="0.25">
      <c r="A3502" s="12">
        <f t="shared" si="108"/>
        <v>3501</v>
      </c>
      <c r="B3502" s="12" t="s">
        <v>993</v>
      </c>
      <c r="C3502" s="13" t="s">
        <v>7556</v>
      </c>
      <c r="D3502" s="13" t="s">
        <v>10363</v>
      </c>
      <c r="E3502" s="13" t="s">
        <v>10382</v>
      </c>
      <c r="F3502" s="12" t="s">
        <v>10383</v>
      </c>
      <c r="G3502" s="13" t="s">
        <v>10384</v>
      </c>
      <c r="H3502" s="12" t="s">
        <v>11792</v>
      </c>
      <c r="I3502" s="12" t="s">
        <v>12229</v>
      </c>
      <c r="J3502" s="12" t="s">
        <v>11220</v>
      </c>
      <c r="K3502" s="14" t="s">
        <v>12329</v>
      </c>
      <c r="L3502" s="15">
        <v>0</v>
      </c>
      <c r="M3502" s="15">
        <v>100</v>
      </c>
      <c r="N3502" s="15">
        <f t="shared" si="109"/>
        <v>100</v>
      </c>
      <c r="O3502" s="15" t="s">
        <v>12671</v>
      </c>
      <c r="P3502" s="16"/>
    </row>
    <row r="3503" spans="1:16" s="1" customFormat="1" hidden="1" x14ac:dyDescent="0.25">
      <c r="A3503" s="12">
        <f t="shared" si="108"/>
        <v>3502</v>
      </c>
      <c r="B3503" s="12" t="s">
        <v>4307</v>
      </c>
      <c r="C3503" s="13" t="s">
        <v>9397</v>
      </c>
      <c r="D3503" s="13" t="s">
        <v>10363</v>
      </c>
      <c r="E3503" s="13" t="s">
        <v>10406</v>
      </c>
      <c r="F3503" s="12" t="s">
        <v>10407</v>
      </c>
      <c r="G3503" s="13" t="s">
        <v>5703</v>
      </c>
      <c r="H3503" s="12" t="s">
        <v>11792</v>
      </c>
      <c r="I3503" s="12" t="s">
        <v>12229</v>
      </c>
      <c r="J3503" s="12" t="s">
        <v>11285</v>
      </c>
      <c r="K3503" s="14" t="s">
        <v>11286</v>
      </c>
      <c r="L3503" s="15">
        <v>0</v>
      </c>
      <c r="M3503" s="15">
        <v>100</v>
      </c>
      <c r="N3503" s="15">
        <f t="shared" si="109"/>
        <v>100</v>
      </c>
      <c r="O3503" s="15" t="s">
        <v>12671</v>
      </c>
      <c r="P3503" s="16"/>
    </row>
    <row r="3504" spans="1:16" s="1" customFormat="1" hidden="1" x14ac:dyDescent="0.25">
      <c r="A3504" s="12">
        <f t="shared" si="108"/>
        <v>3503</v>
      </c>
      <c r="B3504" s="12" t="s">
        <v>4720</v>
      </c>
      <c r="C3504" s="13" t="s">
        <v>9635</v>
      </c>
      <c r="D3504" s="13" t="s">
        <v>10363</v>
      </c>
      <c r="E3504" s="13" t="s">
        <v>10382</v>
      </c>
      <c r="F3504" s="12" t="s">
        <v>10383</v>
      </c>
      <c r="G3504" s="13" t="s">
        <v>10384</v>
      </c>
      <c r="H3504" s="12" t="s">
        <v>11792</v>
      </c>
      <c r="I3504" s="12" t="s">
        <v>12229</v>
      </c>
      <c r="J3504" s="12" t="s">
        <v>11214</v>
      </c>
      <c r="K3504" s="14" t="s">
        <v>12326</v>
      </c>
      <c r="L3504" s="15">
        <v>0</v>
      </c>
      <c r="M3504" s="15">
        <v>1000</v>
      </c>
      <c r="N3504" s="15">
        <f t="shared" si="109"/>
        <v>1000</v>
      </c>
      <c r="O3504" s="15" t="s">
        <v>12671</v>
      </c>
      <c r="P3504" s="16"/>
    </row>
    <row r="3505" spans="1:16" s="1" customFormat="1" hidden="1" x14ac:dyDescent="0.25">
      <c r="A3505" s="12">
        <f t="shared" si="108"/>
        <v>3504</v>
      </c>
      <c r="B3505" s="12" t="s">
        <v>980</v>
      </c>
      <c r="C3505" s="13" t="s">
        <v>5760</v>
      </c>
      <c r="D3505" s="13" t="s">
        <v>10363</v>
      </c>
      <c r="E3505" s="13" t="s">
        <v>10382</v>
      </c>
      <c r="F3505" s="12" t="s">
        <v>10383</v>
      </c>
      <c r="G3505" s="13" t="s">
        <v>10384</v>
      </c>
      <c r="H3505" s="12" t="s">
        <v>11792</v>
      </c>
      <c r="I3505" s="12" t="s">
        <v>12230</v>
      </c>
      <c r="J3505" s="12" t="s">
        <v>11217</v>
      </c>
      <c r="K3505" s="14" t="s">
        <v>12330</v>
      </c>
      <c r="L3505" s="15">
        <v>0</v>
      </c>
      <c r="M3505" s="15">
        <v>140</v>
      </c>
      <c r="N3505" s="15">
        <f t="shared" si="109"/>
        <v>140</v>
      </c>
      <c r="O3505" s="15" t="s">
        <v>12671</v>
      </c>
      <c r="P3505" s="16"/>
    </row>
    <row r="3506" spans="1:16" s="1" customFormat="1" hidden="1" x14ac:dyDescent="0.25">
      <c r="A3506" s="12">
        <f t="shared" si="108"/>
        <v>3505</v>
      </c>
      <c r="B3506" s="12" t="s">
        <v>1000</v>
      </c>
      <c r="C3506" s="13" t="s">
        <v>7560</v>
      </c>
      <c r="D3506" s="13" t="s">
        <v>10363</v>
      </c>
      <c r="E3506" s="13" t="s">
        <v>10382</v>
      </c>
      <c r="F3506" s="12" t="s">
        <v>10383</v>
      </c>
      <c r="G3506" s="13" t="s">
        <v>10384</v>
      </c>
      <c r="H3506" s="12" t="s">
        <v>11792</v>
      </c>
      <c r="I3506" s="12" t="s">
        <v>12229</v>
      </c>
      <c r="J3506" s="12" t="s">
        <v>11214</v>
      </c>
      <c r="K3506" s="14" t="s">
        <v>12326</v>
      </c>
      <c r="L3506" s="15">
        <v>0</v>
      </c>
      <c r="M3506" s="15">
        <v>300</v>
      </c>
      <c r="N3506" s="15">
        <f t="shared" si="109"/>
        <v>300</v>
      </c>
      <c r="O3506" s="15" t="s">
        <v>12671</v>
      </c>
      <c r="P3506" s="16"/>
    </row>
    <row r="3507" spans="1:16" s="1" customFormat="1" hidden="1" x14ac:dyDescent="0.25">
      <c r="A3507" s="12">
        <f t="shared" si="108"/>
        <v>3506</v>
      </c>
      <c r="B3507" s="12" t="s">
        <v>1003</v>
      </c>
      <c r="C3507" s="13" t="s">
        <v>7562</v>
      </c>
      <c r="D3507" s="13" t="s">
        <v>10363</v>
      </c>
      <c r="E3507" s="13" t="s">
        <v>10382</v>
      </c>
      <c r="F3507" s="12" t="s">
        <v>10383</v>
      </c>
      <c r="G3507" s="13" t="s">
        <v>10384</v>
      </c>
      <c r="H3507" s="12" t="s">
        <v>11792</v>
      </c>
      <c r="I3507" s="12" t="s">
        <v>12229</v>
      </c>
      <c r="J3507" s="12" t="s">
        <v>11214</v>
      </c>
      <c r="K3507" s="14" t="s">
        <v>12326</v>
      </c>
      <c r="L3507" s="15">
        <v>0</v>
      </c>
      <c r="M3507" s="15">
        <v>1050</v>
      </c>
      <c r="N3507" s="15">
        <f t="shared" si="109"/>
        <v>1050</v>
      </c>
      <c r="O3507" s="15" t="s">
        <v>12671</v>
      </c>
      <c r="P3507" s="16"/>
    </row>
    <row r="3508" spans="1:16" s="1" customFormat="1" hidden="1" x14ac:dyDescent="0.25">
      <c r="A3508" s="12">
        <f t="shared" si="108"/>
        <v>3507</v>
      </c>
      <c r="B3508" s="12" t="s">
        <v>971</v>
      </c>
      <c r="C3508" s="13" t="s">
        <v>7548</v>
      </c>
      <c r="D3508" s="13" t="s">
        <v>10363</v>
      </c>
      <c r="E3508" s="13" t="s">
        <v>10382</v>
      </c>
      <c r="F3508" s="12" t="s">
        <v>10383</v>
      </c>
      <c r="G3508" s="13" t="s">
        <v>10384</v>
      </c>
      <c r="H3508" s="12" t="s">
        <v>11792</v>
      </c>
      <c r="I3508" s="12" t="s">
        <v>12229</v>
      </c>
      <c r="J3508" s="12" t="s">
        <v>11215</v>
      </c>
      <c r="K3508" s="14" t="s">
        <v>11216</v>
      </c>
      <c r="L3508" s="15">
        <v>0</v>
      </c>
      <c r="M3508" s="15">
        <v>700</v>
      </c>
      <c r="N3508" s="15">
        <f t="shared" si="109"/>
        <v>700</v>
      </c>
      <c r="O3508" s="15" t="s">
        <v>12671</v>
      </c>
      <c r="P3508" s="16"/>
    </row>
    <row r="3509" spans="1:16" s="1" customFormat="1" hidden="1" x14ac:dyDescent="0.25">
      <c r="A3509" s="12">
        <f t="shared" si="108"/>
        <v>3508</v>
      </c>
      <c r="B3509" s="12" t="s">
        <v>5063</v>
      </c>
      <c r="C3509" s="13" t="s">
        <v>9824</v>
      </c>
      <c r="D3509" s="13" t="s">
        <v>10351</v>
      </c>
      <c r="E3509" s="13" t="s">
        <v>10436</v>
      </c>
      <c r="F3509" s="12" t="s">
        <v>10464</v>
      </c>
      <c r="G3509" s="13" t="s">
        <v>10465</v>
      </c>
      <c r="H3509" s="12" t="s">
        <v>11792</v>
      </c>
      <c r="I3509" s="12" t="s">
        <v>12229</v>
      </c>
      <c r="J3509" s="12" t="s">
        <v>11041</v>
      </c>
      <c r="K3509" s="14" t="s">
        <v>11042</v>
      </c>
      <c r="L3509" s="15">
        <v>0</v>
      </c>
      <c r="M3509" s="15">
        <v>350</v>
      </c>
      <c r="N3509" s="15">
        <f t="shared" si="109"/>
        <v>350</v>
      </c>
      <c r="O3509" s="15" t="s">
        <v>12671</v>
      </c>
      <c r="P3509" s="16"/>
    </row>
    <row r="3510" spans="1:16" s="1" customFormat="1" hidden="1" x14ac:dyDescent="0.25">
      <c r="A3510" s="12">
        <f t="shared" si="108"/>
        <v>3509</v>
      </c>
      <c r="B3510" s="12" t="s">
        <v>983</v>
      </c>
      <c r="C3510" s="13" t="s">
        <v>5923</v>
      </c>
      <c r="D3510" s="13" t="s">
        <v>10363</v>
      </c>
      <c r="E3510" s="13" t="s">
        <v>10382</v>
      </c>
      <c r="F3510" s="12" t="s">
        <v>10383</v>
      </c>
      <c r="G3510" s="13" t="s">
        <v>10384</v>
      </c>
      <c r="H3510" s="12" t="s">
        <v>11792</v>
      </c>
      <c r="I3510" s="12" t="s">
        <v>12233</v>
      </c>
      <c r="J3510" s="12" t="s">
        <v>11217</v>
      </c>
      <c r="K3510" s="14" t="s">
        <v>12330</v>
      </c>
      <c r="L3510" s="15">
        <v>0</v>
      </c>
      <c r="M3510" s="15">
        <v>600</v>
      </c>
      <c r="N3510" s="15">
        <f t="shared" si="109"/>
        <v>600</v>
      </c>
      <c r="O3510" s="15" t="s">
        <v>12671</v>
      </c>
      <c r="P3510" s="16"/>
    </row>
    <row r="3511" spans="1:16" s="1" customFormat="1" hidden="1" x14ac:dyDescent="0.25">
      <c r="A3511" s="12">
        <f t="shared" si="108"/>
        <v>3510</v>
      </c>
      <c r="B3511" s="12" t="s">
        <v>3903</v>
      </c>
      <c r="C3511" s="13" t="s">
        <v>9160</v>
      </c>
      <c r="D3511" s="13" t="s">
        <v>10363</v>
      </c>
      <c r="E3511" s="13" t="s">
        <v>10382</v>
      </c>
      <c r="F3511" s="12" t="s">
        <v>10383</v>
      </c>
      <c r="G3511" s="13" t="s">
        <v>10384</v>
      </c>
      <c r="H3511" s="12" t="s">
        <v>11792</v>
      </c>
      <c r="I3511" s="12" t="s">
        <v>12229</v>
      </c>
      <c r="J3511" s="12" t="s">
        <v>11217</v>
      </c>
      <c r="K3511" s="14" t="s">
        <v>12330</v>
      </c>
      <c r="L3511" s="15">
        <v>0</v>
      </c>
      <c r="M3511" s="15">
        <v>400</v>
      </c>
      <c r="N3511" s="15">
        <f t="shared" si="109"/>
        <v>400</v>
      </c>
      <c r="O3511" s="15" t="s">
        <v>12671</v>
      </c>
      <c r="P3511" s="16"/>
    </row>
    <row r="3512" spans="1:16" s="1" customFormat="1" hidden="1" x14ac:dyDescent="0.25">
      <c r="A3512" s="12">
        <f t="shared" si="108"/>
        <v>3511</v>
      </c>
      <c r="B3512" s="12" t="s">
        <v>4763</v>
      </c>
      <c r="C3512" s="13" t="s">
        <v>9661</v>
      </c>
      <c r="D3512" s="13" t="s">
        <v>10363</v>
      </c>
      <c r="E3512" s="13" t="s">
        <v>10382</v>
      </c>
      <c r="F3512" s="12" t="s">
        <v>10383</v>
      </c>
      <c r="G3512" s="13" t="s">
        <v>10384</v>
      </c>
      <c r="H3512" s="12" t="s">
        <v>11792</v>
      </c>
      <c r="I3512" s="12" t="s">
        <v>12229</v>
      </c>
      <c r="J3512" s="12" t="s">
        <v>11214</v>
      </c>
      <c r="K3512" s="14" t="s">
        <v>12326</v>
      </c>
      <c r="L3512" s="15">
        <v>0</v>
      </c>
      <c r="M3512" s="15">
        <v>350</v>
      </c>
      <c r="N3512" s="15">
        <f t="shared" si="109"/>
        <v>350</v>
      </c>
      <c r="O3512" s="15" t="s">
        <v>12671</v>
      </c>
      <c r="P3512" s="16"/>
    </row>
    <row r="3513" spans="1:16" s="1" customFormat="1" hidden="1" x14ac:dyDescent="0.25">
      <c r="A3513" s="12">
        <f t="shared" si="108"/>
        <v>3512</v>
      </c>
      <c r="B3513" s="12" t="s">
        <v>2806</v>
      </c>
      <c r="C3513" s="13" t="s">
        <v>6029</v>
      </c>
      <c r="D3513" s="13" t="s">
        <v>10363</v>
      </c>
      <c r="E3513" s="13" t="s">
        <v>10382</v>
      </c>
      <c r="F3513" s="12" t="s">
        <v>10383</v>
      </c>
      <c r="G3513" s="13" t="s">
        <v>10384</v>
      </c>
      <c r="H3513" s="12" t="s">
        <v>11790</v>
      </c>
      <c r="I3513" s="12" t="s">
        <v>12230</v>
      </c>
      <c r="J3513" s="12" t="s">
        <v>11218</v>
      </c>
      <c r="K3513" s="14" t="s">
        <v>11219</v>
      </c>
      <c r="L3513" s="15">
        <v>0</v>
      </c>
      <c r="M3513" s="15">
        <v>26900</v>
      </c>
      <c r="N3513" s="15">
        <f t="shared" si="109"/>
        <v>26900</v>
      </c>
      <c r="O3513" s="15" t="s">
        <v>12671</v>
      </c>
      <c r="P3513" s="16"/>
    </row>
    <row r="3514" spans="1:16" s="1" customFormat="1" hidden="1" x14ac:dyDescent="0.25">
      <c r="A3514" s="12">
        <f t="shared" si="108"/>
        <v>3513</v>
      </c>
      <c r="B3514" s="12" t="s">
        <v>3726</v>
      </c>
      <c r="C3514" s="13" t="s">
        <v>9050</v>
      </c>
      <c r="D3514" s="13" t="s">
        <v>10355</v>
      </c>
      <c r="E3514" s="13" t="s">
        <v>10481</v>
      </c>
      <c r="F3514" s="12" t="s">
        <v>10482</v>
      </c>
      <c r="G3514" s="13" t="s">
        <v>10483</v>
      </c>
      <c r="H3514" s="12" t="s">
        <v>11792</v>
      </c>
      <c r="I3514" s="12" t="s">
        <v>12229</v>
      </c>
      <c r="J3514" s="12" t="s">
        <v>11524</v>
      </c>
      <c r="K3514" s="14" t="s">
        <v>12318</v>
      </c>
      <c r="L3514" s="15">
        <v>0</v>
      </c>
      <c r="M3514" s="15">
        <v>930</v>
      </c>
      <c r="N3514" s="15">
        <f t="shared" si="109"/>
        <v>930</v>
      </c>
      <c r="O3514" s="15" t="s">
        <v>12671</v>
      </c>
      <c r="P3514" s="16"/>
    </row>
    <row r="3515" spans="1:16" s="1" customFormat="1" hidden="1" x14ac:dyDescent="0.25">
      <c r="A3515" s="12">
        <f t="shared" si="108"/>
        <v>3514</v>
      </c>
      <c r="B3515" s="12" t="s">
        <v>2654</v>
      </c>
      <c r="C3515" s="13" t="s">
        <v>8440</v>
      </c>
      <c r="D3515" s="13" t="s">
        <v>10158</v>
      </c>
      <c r="E3515" s="13" t="s">
        <v>10470</v>
      </c>
      <c r="F3515" s="12" t="s">
        <v>10555</v>
      </c>
      <c r="G3515" s="13" t="s">
        <v>5916</v>
      </c>
      <c r="H3515" s="12" t="s">
        <v>11792</v>
      </c>
      <c r="I3515" s="12" t="s">
        <v>12229</v>
      </c>
      <c r="J3515" s="12" t="s">
        <v>10919</v>
      </c>
      <c r="K3515" s="14" t="s">
        <v>10920</v>
      </c>
      <c r="L3515" s="15">
        <v>0</v>
      </c>
      <c r="M3515" s="15">
        <v>600</v>
      </c>
      <c r="N3515" s="15">
        <f t="shared" si="109"/>
        <v>600</v>
      </c>
      <c r="O3515" s="15" t="s">
        <v>12671</v>
      </c>
      <c r="P3515" s="16"/>
    </row>
    <row r="3516" spans="1:16" s="1" customFormat="1" hidden="1" x14ac:dyDescent="0.25">
      <c r="A3516" s="12">
        <f t="shared" si="108"/>
        <v>3515</v>
      </c>
      <c r="B3516" s="12" t="s">
        <v>1002</v>
      </c>
      <c r="C3516" s="13" t="s">
        <v>6363</v>
      </c>
      <c r="D3516" s="13" t="s">
        <v>10363</v>
      </c>
      <c r="E3516" s="13" t="s">
        <v>10382</v>
      </c>
      <c r="F3516" s="12" t="s">
        <v>10383</v>
      </c>
      <c r="G3516" s="13" t="s">
        <v>10384</v>
      </c>
      <c r="H3516" s="12" t="s">
        <v>11792</v>
      </c>
      <c r="I3516" s="12" t="s">
        <v>12230</v>
      </c>
      <c r="J3516" s="12" t="s">
        <v>11214</v>
      </c>
      <c r="K3516" s="14" t="s">
        <v>12326</v>
      </c>
      <c r="L3516" s="15">
        <v>0</v>
      </c>
      <c r="M3516" s="15">
        <v>100</v>
      </c>
      <c r="N3516" s="15">
        <f t="shared" si="109"/>
        <v>100</v>
      </c>
      <c r="O3516" s="15" t="s">
        <v>12671</v>
      </c>
      <c r="P3516" s="16"/>
    </row>
    <row r="3517" spans="1:16" s="1" customFormat="1" hidden="1" x14ac:dyDescent="0.25">
      <c r="A3517" s="12">
        <f t="shared" si="108"/>
        <v>3516</v>
      </c>
      <c r="B3517" s="12" t="s">
        <v>2385</v>
      </c>
      <c r="C3517" s="13" t="s">
        <v>8287</v>
      </c>
      <c r="D3517" s="13" t="s">
        <v>10363</v>
      </c>
      <c r="E3517" s="13" t="s">
        <v>10382</v>
      </c>
      <c r="F3517" s="12" t="s">
        <v>10383</v>
      </c>
      <c r="G3517" s="13" t="s">
        <v>10384</v>
      </c>
      <c r="H3517" s="12" t="s">
        <v>11792</v>
      </c>
      <c r="I3517" s="12" t="s">
        <v>12229</v>
      </c>
      <c r="J3517" s="12" t="s">
        <v>11225</v>
      </c>
      <c r="K3517" s="14" t="s">
        <v>12327</v>
      </c>
      <c r="L3517" s="15">
        <v>50</v>
      </c>
      <c r="M3517" s="15">
        <v>100</v>
      </c>
      <c r="N3517" s="15">
        <f t="shared" si="109"/>
        <v>150</v>
      </c>
      <c r="O3517" s="15" t="s">
        <v>12671</v>
      </c>
      <c r="P3517" s="16"/>
    </row>
    <row r="3518" spans="1:16" s="1" customFormat="1" hidden="1" x14ac:dyDescent="0.25">
      <c r="A3518" s="12">
        <f t="shared" si="108"/>
        <v>3517</v>
      </c>
      <c r="B3518" s="12" t="s">
        <v>507</v>
      </c>
      <c r="C3518" s="13" t="s">
        <v>6539</v>
      </c>
      <c r="D3518" s="13" t="s">
        <v>10158</v>
      </c>
      <c r="E3518" s="13" t="s">
        <v>10158</v>
      </c>
      <c r="F3518" s="12" t="s">
        <v>10159</v>
      </c>
      <c r="G3518" s="13" t="s">
        <v>10160</v>
      </c>
      <c r="H3518" s="12" t="s">
        <v>11792</v>
      </c>
      <c r="I3518" s="12" t="s">
        <v>12233</v>
      </c>
      <c r="J3518" s="12" t="s">
        <v>10827</v>
      </c>
      <c r="K3518" s="14" t="s">
        <v>10828</v>
      </c>
      <c r="L3518" s="15">
        <v>0</v>
      </c>
      <c r="M3518" s="15">
        <v>780</v>
      </c>
      <c r="N3518" s="15">
        <f t="shared" si="109"/>
        <v>780</v>
      </c>
      <c r="O3518" s="15" t="s">
        <v>12671</v>
      </c>
      <c r="P3518" s="16"/>
    </row>
    <row r="3519" spans="1:16" s="1" customFormat="1" hidden="1" x14ac:dyDescent="0.25">
      <c r="A3519" s="12">
        <f t="shared" si="108"/>
        <v>3518</v>
      </c>
      <c r="B3519" s="12" t="s">
        <v>494</v>
      </c>
      <c r="C3519" s="13" t="s">
        <v>5898</v>
      </c>
      <c r="D3519" s="13" t="s">
        <v>10158</v>
      </c>
      <c r="E3519" s="13" t="s">
        <v>10158</v>
      </c>
      <c r="F3519" s="12" t="s">
        <v>10159</v>
      </c>
      <c r="G3519" s="13" t="s">
        <v>10160</v>
      </c>
      <c r="H3519" s="12" t="s">
        <v>11792</v>
      </c>
      <c r="I3519" s="12" t="s">
        <v>12233</v>
      </c>
      <c r="J3519" s="12" t="s">
        <v>10827</v>
      </c>
      <c r="K3519" s="14" t="s">
        <v>10828</v>
      </c>
      <c r="L3519" s="15">
        <v>0</v>
      </c>
      <c r="M3519" s="15">
        <v>8300</v>
      </c>
      <c r="N3519" s="15">
        <f t="shared" si="109"/>
        <v>8300</v>
      </c>
      <c r="O3519" s="15" t="s">
        <v>12671</v>
      </c>
      <c r="P3519" s="16"/>
    </row>
    <row r="3520" spans="1:16" s="1" customFormat="1" hidden="1" x14ac:dyDescent="0.25">
      <c r="A3520" s="12">
        <f t="shared" si="108"/>
        <v>3519</v>
      </c>
      <c r="B3520" s="12" t="s">
        <v>2263</v>
      </c>
      <c r="C3520" s="13" t="s">
        <v>8202</v>
      </c>
      <c r="D3520" s="13" t="s">
        <v>10351</v>
      </c>
      <c r="E3520" s="13" t="s">
        <v>10392</v>
      </c>
      <c r="F3520" s="12" t="s">
        <v>10592</v>
      </c>
      <c r="G3520" s="13" t="s">
        <v>10593</v>
      </c>
      <c r="H3520" s="12" t="s">
        <v>11792</v>
      </c>
      <c r="I3520" s="12" t="s">
        <v>12229</v>
      </c>
      <c r="J3520" s="12" t="s">
        <v>11058</v>
      </c>
      <c r="K3520" s="14" t="s">
        <v>11059</v>
      </c>
      <c r="L3520" s="15">
        <v>0</v>
      </c>
      <c r="M3520" s="15">
        <v>200</v>
      </c>
      <c r="N3520" s="15">
        <f t="shared" si="109"/>
        <v>200</v>
      </c>
      <c r="O3520" s="15" t="s">
        <v>12671</v>
      </c>
      <c r="P3520" s="16"/>
    </row>
    <row r="3521" spans="1:16" s="1" customFormat="1" hidden="1" x14ac:dyDescent="0.25">
      <c r="A3521" s="12">
        <f t="shared" si="108"/>
        <v>3520</v>
      </c>
      <c r="B3521" s="12" t="s">
        <v>647</v>
      </c>
      <c r="C3521" s="13" t="s">
        <v>6011</v>
      </c>
      <c r="D3521" s="13" t="s">
        <v>10351</v>
      </c>
      <c r="E3521" s="13" t="s">
        <v>10392</v>
      </c>
      <c r="F3521" s="12" t="s">
        <v>10592</v>
      </c>
      <c r="G3521" s="13" t="s">
        <v>10593</v>
      </c>
      <c r="H3521" s="12" t="s">
        <v>11792</v>
      </c>
      <c r="I3521" s="12" t="s">
        <v>12229</v>
      </c>
      <c r="J3521" s="12" t="s">
        <v>11064</v>
      </c>
      <c r="K3521" s="14" t="s">
        <v>11065</v>
      </c>
      <c r="L3521" s="15">
        <v>0</v>
      </c>
      <c r="M3521" s="15">
        <v>900</v>
      </c>
      <c r="N3521" s="15">
        <f t="shared" si="109"/>
        <v>900</v>
      </c>
      <c r="O3521" s="15" t="s">
        <v>12671</v>
      </c>
      <c r="P3521" s="16"/>
    </row>
    <row r="3522" spans="1:16" s="1" customFormat="1" hidden="1" x14ac:dyDescent="0.25">
      <c r="A3522" s="12">
        <f t="shared" si="108"/>
        <v>3521</v>
      </c>
      <c r="B3522" s="12" t="s">
        <v>2292</v>
      </c>
      <c r="C3522" s="13" t="s">
        <v>5835</v>
      </c>
      <c r="D3522" s="13" t="s">
        <v>10158</v>
      </c>
      <c r="E3522" s="13" t="s">
        <v>10500</v>
      </c>
      <c r="F3522" s="12" t="s">
        <v>10513</v>
      </c>
      <c r="G3522" s="13" t="s">
        <v>10514</v>
      </c>
      <c r="H3522" s="12" t="s">
        <v>11790</v>
      </c>
      <c r="I3522" s="12" t="s">
        <v>12231</v>
      </c>
      <c r="J3522" s="12" t="s">
        <v>10891</v>
      </c>
      <c r="K3522" s="14" t="s">
        <v>10892</v>
      </c>
      <c r="L3522" s="15">
        <v>0</v>
      </c>
      <c r="M3522" s="15">
        <v>3700</v>
      </c>
      <c r="N3522" s="15">
        <f t="shared" si="109"/>
        <v>3700</v>
      </c>
      <c r="O3522" s="15" t="s">
        <v>12671</v>
      </c>
      <c r="P3522" s="16"/>
    </row>
    <row r="3523" spans="1:16" s="1" customFormat="1" hidden="1" x14ac:dyDescent="0.25">
      <c r="A3523" s="12">
        <f t="shared" ref="A3523:A3586" si="110">ROW()-1</f>
        <v>3522</v>
      </c>
      <c r="B3523" s="12" t="s">
        <v>1880</v>
      </c>
      <c r="C3523" s="13" t="s">
        <v>7979</v>
      </c>
      <c r="D3523" s="13" t="s">
        <v>10363</v>
      </c>
      <c r="E3523" s="13" t="s">
        <v>10382</v>
      </c>
      <c r="F3523" s="12" t="s">
        <v>10383</v>
      </c>
      <c r="G3523" s="13" t="s">
        <v>10384</v>
      </c>
      <c r="H3523" s="12" t="s">
        <v>11792</v>
      </c>
      <c r="I3523" s="12" t="s">
        <v>12230</v>
      </c>
      <c r="J3523" s="12" t="s">
        <v>11215</v>
      </c>
      <c r="K3523" s="14" t="s">
        <v>11216</v>
      </c>
      <c r="L3523" s="15">
        <v>0</v>
      </c>
      <c r="M3523" s="15">
        <v>6000</v>
      </c>
      <c r="N3523" s="15">
        <f t="shared" ref="N3523:N3586" si="111">SUM(L3523,M3523)</f>
        <v>6000</v>
      </c>
      <c r="O3523" s="15" t="s">
        <v>12671</v>
      </c>
      <c r="P3523" s="16"/>
    </row>
    <row r="3524" spans="1:16" s="1" customFormat="1" hidden="1" x14ac:dyDescent="0.25">
      <c r="A3524" s="12">
        <f t="shared" si="110"/>
        <v>3523</v>
      </c>
      <c r="B3524" s="12" t="s">
        <v>1964</v>
      </c>
      <c r="C3524" s="13" t="s">
        <v>6466</v>
      </c>
      <c r="D3524" s="13" t="s">
        <v>10351</v>
      </c>
      <c r="E3524" s="13" t="s">
        <v>10392</v>
      </c>
      <c r="F3524" s="12" t="s">
        <v>10592</v>
      </c>
      <c r="G3524" s="13" t="s">
        <v>10593</v>
      </c>
      <c r="H3524" s="12" t="s">
        <v>11792</v>
      </c>
      <c r="I3524" s="12" t="s">
        <v>12229</v>
      </c>
      <c r="J3524" s="12" t="s">
        <v>11064</v>
      </c>
      <c r="K3524" s="14" t="s">
        <v>11065</v>
      </c>
      <c r="L3524" s="15">
        <v>0</v>
      </c>
      <c r="M3524" s="15">
        <v>850</v>
      </c>
      <c r="N3524" s="15">
        <f t="shared" si="111"/>
        <v>850</v>
      </c>
      <c r="O3524" s="15" t="s">
        <v>12671</v>
      </c>
      <c r="P3524" s="16"/>
    </row>
    <row r="3525" spans="1:16" s="1" customFormat="1" hidden="1" x14ac:dyDescent="0.25">
      <c r="A3525" s="12">
        <f t="shared" si="110"/>
        <v>3524</v>
      </c>
      <c r="B3525" s="12" t="s">
        <v>3490</v>
      </c>
      <c r="C3525" s="13" t="s">
        <v>8564</v>
      </c>
      <c r="D3525" s="13" t="s">
        <v>10363</v>
      </c>
      <c r="E3525" s="13" t="s">
        <v>10382</v>
      </c>
      <c r="F3525" s="12" t="s">
        <v>10383</v>
      </c>
      <c r="G3525" s="13" t="s">
        <v>10384</v>
      </c>
      <c r="H3525" s="12" t="s">
        <v>11792</v>
      </c>
      <c r="I3525" s="12" t="s">
        <v>12229</v>
      </c>
      <c r="J3525" s="12" t="s">
        <v>11217</v>
      </c>
      <c r="K3525" s="14" t="s">
        <v>12330</v>
      </c>
      <c r="L3525" s="15">
        <v>3900</v>
      </c>
      <c r="M3525" s="15">
        <v>3250</v>
      </c>
      <c r="N3525" s="15">
        <f t="shared" si="111"/>
        <v>7150</v>
      </c>
      <c r="O3525" s="15" t="s">
        <v>12671</v>
      </c>
      <c r="P3525" s="16"/>
    </row>
    <row r="3526" spans="1:16" s="1" customFormat="1" hidden="1" x14ac:dyDescent="0.25">
      <c r="A3526" s="12">
        <f t="shared" si="110"/>
        <v>3525</v>
      </c>
      <c r="B3526" s="12" t="s">
        <v>3035</v>
      </c>
      <c r="C3526" s="13" t="s">
        <v>8664</v>
      </c>
      <c r="D3526" s="13" t="s">
        <v>10363</v>
      </c>
      <c r="E3526" s="13" t="s">
        <v>10416</v>
      </c>
      <c r="F3526" s="12" t="s">
        <v>10524</v>
      </c>
      <c r="G3526" s="13" t="s">
        <v>10525</v>
      </c>
      <c r="H3526" s="12" t="s">
        <v>11792</v>
      </c>
      <c r="I3526" s="12" t="s">
        <v>12229</v>
      </c>
      <c r="J3526" s="12" t="s">
        <v>11266</v>
      </c>
      <c r="K3526" s="14" t="s">
        <v>11267</v>
      </c>
      <c r="L3526" s="15">
        <v>0</v>
      </c>
      <c r="M3526" s="15">
        <v>200</v>
      </c>
      <c r="N3526" s="15">
        <f t="shared" si="111"/>
        <v>200</v>
      </c>
      <c r="O3526" s="15" t="s">
        <v>12671</v>
      </c>
      <c r="P3526" s="16"/>
    </row>
    <row r="3527" spans="1:16" s="1" customFormat="1" hidden="1" x14ac:dyDescent="0.25">
      <c r="A3527" s="12">
        <f t="shared" si="110"/>
        <v>3526</v>
      </c>
      <c r="B3527" s="12" t="s">
        <v>2107</v>
      </c>
      <c r="C3527" s="13" t="s">
        <v>8106</v>
      </c>
      <c r="D3527" s="13" t="s">
        <v>10355</v>
      </c>
      <c r="E3527" s="13" t="s">
        <v>10481</v>
      </c>
      <c r="F3527" s="12" t="s">
        <v>10544</v>
      </c>
      <c r="G3527" s="13" t="s">
        <v>10545</v>
      </c>
      <c r="H3527" s="12" t="s">
        <v>11792</v>
      </c>
      <c r="I3527" s="12" t="s">
        <v>12232</v>
      </c>
      <c r="J3527" s="12" t="s">
        <v>11520</v>
      </c>
      <c r="K3527" s="14" t="s">
        <v>11521</v>
      </c>
      <c r="L3527" s="15">
        <v>0</v>
      </c>
      <c r="M3527" s="15">
        <v>1100</v>
      </c>
      <c r="N3527" s="15">
        <f t="shared" si="111"/>
        <v>1100</v>
      </c>
      <c r="O3527" s="15" t="s">
        <v>12671</v>
      </c>
      <c r="P3527" s="16"/>
    </row>
    <row r="3528" spans="1:16" s="1" customFormat="1" hidden="1" x14ac:dyDescent="0.25">
      <c r="A3528" s="12">
        <f t="shared" si="110"/>
        <v>3527</v>
      </c>
      <c r="B3528" s="12" t="s">
        <v>2612</v>
      </c>
      <c r="C3528" s="13" t="s">
        <v>6762</v>
      </c>
      <c r="D3528" s="13" t="s">
        <v>10355</v>
      </c>
      <c r="E3528" s="13" t="s">
        <v>10481</v>
      </c>
      <c r="F3528" s="12" t="s">
        <v>10544</v>
      </c>
      <c r="G3528" s="13" t="s">
        <v>10545</v>
      </c>
      <c r="H3528" s="12" t="s">
        <v>11792</v>
      </c>
      <c r="I3528" s="12" t="s">
        <v>12230</v>
      </c>
      <c r="J3528" s="12" t="s">
        <v>11520</v>
      </c>
      <c r="K3528" s="14" t="s">
        <v>11521</v>
      </c>
      <c r="L3528" s="15">
        <v>0</v>
      </c>
      <c r="M3528" s="15">
        <v>5800</v>
      </c>
      <c r="N3528" s="15">
        <f t="shared" si="111"/>
        <v>5800</v>
      </c>
      <c r="O3528" s="15" t="s">
        <v>12671</v>
      </c>
      <c r="P3528" s="16"/>
    </row>
    <row r="3529" spans="1:16" s="1" customFormat="1" hidden="1" x14ac:dyDescent="0.25">
      <c r="A3529" s="12">
        <f t="shared" si="110"/>
        <v>3528</v>
      </c>
      <c r="B3529" s="12" t="s">
        <v>3649</v>
      </c>
      <c r="C3529" s="13" t="s">
        <v>9009</v>
      </c>
      <c r="D3529" s="13" t="s">
        <v>10351</v>
      </c>
      <c r="E3529" s="13" t="s">
        <v>10392</v>
      </c>
      <c r="F3529" s="12" t="s">
        <v>10592</v>
      </c>
      <c r="G3529" s="13" t="s">
        <v>10593</v>
      </c>
      <c r="H3529" s="12" t="s">
        <v>11792</v>
      </c>
      <c r="I3529" s="12" t="s">
        <v>12229</v>
      </c>
      <c r="J3529" s="12" t="s">
        <v>11062</v>
      </c>
      <c r="K3529" s="14" t="s">
        <v>11063</v>
      </c>
      <c r="L3529" s="15">
        <v>0</v>
      </c>
      <c r="M3529" s="15">
        <v>150</v>
      </c>
      <c r="N3529" s="15">
        <f t="shared" si="111"/>
        <v>150</v>
      </c>
      <c r="O3529" s="15" t="s">
        <v>12671</v>
      </c>
      <c r="P3529" s="16"/>
    </row>
    <row r="3530" spans="1:16" s="1" customFormat="1" hidden="1" x14ac:dyDescent="0.25">
      <c r="A3530" s="12">
        <f t="shared" si="110"/>
        <v>3529</v>
      </c>
      <c r="B3530" s="12" t="s">
        <v>3937</v>
      </c>
      <c r="C3530" s="13" t="s">
        <v>9183</v>
      </c>
      <c r="D3530" s="13" t="s">
        <v>10351</v>
      </c>
      <c r="E3530" s="13" t="s">
        <v>10392</v>
      </c>
      <c r="F3530" s="12" t="s">
        <v>10592</v>
      </c>
      <c r="G3530" s="13" t="s">
        <v>10593</v>
      </c>
      <c r="H3530" s="12" t="s">
        <v>11792</v>
      </c>
      <c r="I3530" s="12" t="s">
        <v>12229</v>
      </c>
      <c r="J3530" s="12" t="s">
        <v>11062</v>
      </c>
      <c r="K3530" s="14" t="s">
        <v>11063</v>
      </c>
      <c r="L3530" s="15">
        <v>0</v>
      </c>
      <c r="M3530" s="15">
        <v>100</v>
      </c>
      <c r="N3530" s="15">
        <f t="shared" si="111"/>
        <v>100</v>
      </c>
      <c r="O3530" s="15" t="s">
        <v>12671</v>
      </c>
      <c r="P3530" s="16"/>
    </row>
    <row r="3531" spans="1:16" s="1" customFormat="1" hidden="1" x14ac:dyDescent="0.25">
      <c r="A3531" s="12">
        <f t="shared" si="110"/>
        <v>3530</v>
      </c>
      <c r="B3531" s="12" t="s">
        <v>992</v>
      </c>
      <c r="C3531" s="13" t="s">
        <v>5687</v>
      </c>
      <c r="D3531" s="13" t="s">
        <v>10363</v>
      </c>
      <c r="E3531" s="13" t="s">
        <v>10382</v>
      </c>
      <c r="F3531" s="12" t="s">
        <v>10383</v>
      </c>
      <c r="G3531" s="13" t="s">
        <v>10384</v>
      </c>
      <c r="H3531" s="12" t="s">
        <v>11792</v>
      </c>
      <c r="I3531" s="12" t="s">
        <v>12233</v>
      </c>
      <c r="J3531" s="12" t="s">
        <v>11220</v>
      </c>
      <c r="K3531" s="14" t="s">
        <v>12329</v>
      </c>
      <c r="L3531" s="15">
        <v>1100</v>
      </c>
      <c r="M3531" s="15">
        <v>1900</v>
      </c>
      <c r="N3531" s="15">
        <f t="shared" si="111"/>
        <v>3000</v>
      </c>
      <c r="O3531" s="15" t="s">
        <v>12671</v>
      </c>
      <c r="P3531" s="16"/>
    </row>
    <row r="3532" spans="1:16" s="1" customFormat="1" hidden="1" x14ac:dyDescent="0.25">
      <c r="A3532" s="12">
        <f t="shared" si="110"/>
        <v>3531</v>
      </c>
      <c r="B3532" s="12" t="s">
        <v>4363</v>
      </c>
      <c r="C3532" s="13" t="s">
        <v>9427</v>
      </c>
      <c r="D3532" s="13" t="s">
        <v>10363</v>
      </c>
      <c r="E3532" s="13" t="s">
        <v>10382</v>
      </c>
      <c r="F3532" s="12" t="s">
        <v>10383</v>
      </c>
      <c r="G3532" s="13" t="s">
        <v>10384</v>
      </c>
      <c r="H3532" s="12" t="s">
        <v>11792</v>
      </c>
      <c r="I3532" s="12" t="s">
        <v>12229</v>
      </c>
      <c r="J3532" s="12" t="s">
        <v>11221</v>
      </c>
      <c r="K3532" s="14" t="s">
        <v>12328</v>
      </c>
      <c r="L3532" s="15">
        <v>0</v>
      </c>
      <c r="M3532" s="15">
        <v>2250</v>
      </c>
      <c r="N3532" s="15">
        <f t="shared" si="111"/>
        <v>2250</v>
      </c>
      <c r="O3532" s="15" t="s">
        <v>12671</v>
      </c>
      <c r="P3532" s="16"/>
    </row>
    <row r="3533" spans="1:16" s="1" customFormat="1" hidden="1" x14ac:dyDescent="0.25">
      <c r="A3533" s="12">
        <f t="shared" si="110"/>
        <v>3532</v>
      </c>
      <c r="B3533" s="12" t="s">
        <v>4812</v>
      </c>
      <c r="C3533" s="13" t="s">
        <v>7557</v>
      </c>
      <c r="D3533" s="13" t="s">
        <v>10363</v>
      </c>
      <c r="E3533" s="13" t="s">
        <v>10382</v>
      </c>
      <c r="F3533" s="12" t="s">
        <v>10383</v>
      </c>
      <c r="G3533" s="13" t="s">
        <v>10384</v>
      </c>
      <c r="H3533" s="12" t="s">
        <v>11792</v>
      </c>
      <c r="I3533" s="12" t="s">
        <v>12229</v>
      </c>
      <c r="J3533" s="12" t="s">
        <v>11221</v>
      </c>
      <c r="K3533" s="14" t="s">
        <v>12328</v>
      </c>
      <c r="L3533" s="15">
        <v>500</v>
      </c>
      <c r="M3533" s="15">
        <v>290</v>
      </c>
      <c r="N3533" s="15">
        <f t="shared" si="111"/>
        <v>790</v>
      </c>
      <c r="O3533" s="15" t="s">
        <v>12671</v>
      </c>
      <c r="P3533" s="16"/>
    </row>
    <row r="3534" spans="1:16" s="1" customFormat="1" hidden="1" x14ac:dyDescent="0.25">
      <c r="A3534" s="12">
        <f t="shared" si="110"/>
        <v>3533</v>
      </c>
      <c r="B3534" s="12" t="s">
        <v>4194</v>
      </c>
      <c r="C3534" s="13" t="s">
        <v>9329</v>
      </c>
      <c r="D3534" s="13" t="s">
        <v>10355</v>
      </c>
      <c r="E3534" s="13" t="s">
        <v>10432</v>
      </c>
      <c r="F3534" s="12" t="s">
        <v>10433</v>
      </c>
      <c r="G3534" s="13" t="s">
        <v>10434</v>
      </c>
      <c r="H3534" s="12" t="s">
        <v>11792</v>
      </c>
      <c r="I3534" s="12" t="s">
        <v>12229</v>
      </c>
      <c r="J3534" s="12" t="s">
        <v>11580</v>
      </c>
      <c r="K3534" s="14" t="s">
        <v>11581</v>
      </c>
      <c r="L3534" s="15">
        <v>0</v>
      </c>
      <c r="M3534" s="15">
        <v>250</v>
      </c>
      <c r="N3534" s="15">
        <f t="shared" si="111"/>
        <v>250</v>
      </c>
      <c r="O3534" s="15" t="s">
        <v>12671</v>
      </c>
      <c r="P3534" s="16"/>
    </row>
    <row r="3535" spans="1:16" s="1" customFormat="1" hidden="1" x14ac:dyDescent="0.25">
      <c r="A3535" s="12">
        <f t="shared" si="110"/>
        <v>3534</v>
      </c>
      <c r="B3535" s="12" t="s">
        <v>1639</v>
      </c>
      <c r="C3535" s="13" t="s">
        <v>7862</v>
      </c>
      <c r="D3535" s="13" t="s">
        <v>10355</v>
      </c>
      <c r="E3535" s="13" t="s">
        <v>10432</v>
      </c>
      <c r="F3535" s="12" t="s">
        <v>10433</v>
      </c>
      <c r="G3535" s="13" t="s">
        <v>10434</v>
      </c>
      <c r="H3535" s="12" t="s">
        <v>11792</v>
      </c>
      <c r="I3535" s="12" t="s">
        <v>12229</v>
      </c>
      <c r="J3535" s="12" t="s">
        <v>11580</v>
      </c>
      <c r="K3535" s="14" t="s">
        <v>11581</v>
      </c>
      <c r="L3535" s="15">
        <v>0</v>
      </c>
      <c r="M3535" s="15">
        <v>650</v>
      </c>
      <c r="N3535" s="15">
        <f t="shared" si="111"/>
        <v>650</v>
      </c>
      <c r="O3535" s="15" t="s">
        <v>12671</v>
      </c>
      <c r="P3535" s="16"/>
    </row>
    <row r="3536" spans="1:16" s="1" customFormat="1" hidden="1" x14ac:dyDescent="0.25">
      <c r="A3536" s="12">
        <f t="shared" si="110"/>
        <v>3535</v>
      </c>
      <c r="B3536" s="12" t="s">
        <v>1631</v>
      </c>
      <c r="C3536" s="13" t="s">
        <v>6670</v>
      </c>
      <c r="D3536" s="13" t="s">
        <v>10355</v>
      </c>
      <c r="E3536" s="13" t="s">
        <v>10432</v>
      </c>
      <c r="F3536" s="12" t="s">
        <v>10433</v>
      </c>
      <c r="G3536" s="13" t="s">
        <v>10434</v>
      </c>
      <c r="H3536" s="12" t="s">
        <v>11792</v>
      </c>
      <c r="I3536" s="12" t="s">
        <v>12230</v>
      </c>
      <c r="J3536" s="12" t="s">
        <v>11572</v>
      </c>
      <c r="K3536" s="14" t="s">
        <v>12240</v>
      </c>
      <c r="L3536" s="15">
        <v>0</v>
      </c>
      <c r="M3536" s="15">
        <v>250</v>
      </c>
      <c r="N3536" s="15">
        <f t="shared" si="111"/>
        <v>250</v>
      </c>
      <c r="O3536" s="15" t="s">
        <v>12671</v>
      </c>
      <c r="P3536" s="16"/>
    </row>
    <row r="3537" spans="1:16" s="1" customFormat="1" hidden="1" x14ac:dyDescent="0.25">
      <c r="A3537" s="12">
        <f t="shared" si="110"/>
        <v>3536</v>
      </c>
      <c r="B3537" s="12" t="s">
        <v>3063</v>
      </c>
      <c r="C3537" s="13" t="s">
        <v>8680</v>
      </c>
      <c r="D3537" s="13" t="s">
        <v>10355</v>
      </c>
      <c r="E3537" s="13" t="s">
        <v>10432</v>
      </c>
      <c r="F3537" s="12" t="s">
        <v>10433</v>
      </c>
      <c r="G3537" s="13" t="s">
        <v>10434</v>
      </c>
      <c r="H3537" s="12" t="s">
        <v>11792</v>
      </c>
      <c r="I3537" s="12" t="s">
        <v>12229</v>
      </c>
      <c r="J3537" s="12" t="s">
        <v>11582</v>
      </c>
      <c r="K3537" s="14" t="s">
        <v>12663</v>
      </c>
      <c r="L3537" s="15">
        <v>0</v>
      </c>
      <c r="M3537" s="15">
        <v>500</v>
      </c>
      <c r="N3537" s="15">
        <f t="shared" si="111"/>
        <v>500</v>
      </c>
      <c r="O3537" s="15" t="s">
        <v>12671</v>
      </c>
      <c r="P3537" s="16"/>
    </row>
    <row r="3538" spans="1:16" s="1" customFormat="1" hidden="1" x14ac:dyDescent="0.25">
      <c r="A3538" s="12">
        <f t="shared" si="110"/>
        <v>3537</v>
      </c>
      <c r="B3538" s="12" t="s">
        <v>2802</v>
      </c>
      <c r="C3538" s="13" t="s">
        <v>8529</v>
      </c>
      <c r="D3538" s="13" t="s">
        <v>10363</v>
      </c>
      <c r="E3538" s="13" t="s">
        <v>10382</v>
      </c>
      <c r="F3538" s="12" t="s">
        <v>10383</v>
      </c>
      <c r="G3538" s="13" t="s">
        <v>10384</v>
      </c>
      <c r="H3538" s="12" t="s">
        <v>11792</v>
      </c>
      <c r="I3538" s="12" t="s">
        <v>12230</v>
      </c>
      <c r="J3538" s="12" t="s">
        <v>11218</v>
      </c>
      <c r="K3538" s="14" t="s">
        <v>11219</v>
      </c>
      <c r="L3538" s="15">
        <v>0</v>
      </c>
      <c r="M3538" s="15">
        <v>100</v>
      </c>
      <c r="N3538" s="15">
        <f t="shared" si="111"/>
        <v>100</v>
      </c>
      <c r="O3538" s="15" t="s">
        <v>12671</v>
      </c>
      <c r="P3538" s="16"/>
    </row>
    <row r="3539" spans="1:16" s="1" customFormat="1" hidden="1" x14ac:dyDescent="0.25">
      <c r="A3539" s="12">
        <f t="shared" si="110"/>
        <v>3538</v>
      </c>
      <c r="B3539" s="12" t="s">
        <v>4719</v>
      </c>
      <c r="C3539" s="13" t="s">
        <v>10651</v>
      </c>
      <c r="D3539" s="13" t="s">
        <v>10363</v>
      </c>
      <c r="E3539" s="13" t="s">
        <v>10382</v>
      </c>
      <c r="F3539" s="12" t="s">
        <v>10383</v>
      </c>
      <c r="G3539" s="13" t="s">
        <v>10384</v>
      </c>
      <c r="H3539" s="12" t="s">
        <v>11792</v>
      </c>
      <c r="I3539" s="12" t="s">
        <v>12230</v>
      </c>
      <c r="J3539" s="12" t="s">
        <v>11222</v>
      </c>
      <c r="K3539" s="14" t="s">
        <v>12331</v>
      </c>
      <c r="L3539" s="15">
        <v>350</v>
      </c>
      <c r="M3539" s="15">
        <v>400</v>
      </c>
      <c r="N3539" s="15">
        <f t="shared" si="111"/>
        <v>750</v>
      </c>
      <c r="O3539" s="15" t="s">
        <v>12671</v>
      </c>
      <c r="P3539" s="16"/>
    </row>
    <row r="3540" spans="1:16" s="1" customFormat="1" hidden="1" x14ac:dyDescent="0.25">
      <c r="A3540" s="12">
        <f t="shared" si="110"/>
        <v>3539</v>
      </c>
      <c r="B3540" s="12" t="s">
        <v>1389</v>
      </c>
      <c r="C3540" s="13" t="s">
        <v>6666</v>
      </c>
      <c r="D3540" s="13" t="s">
        <v>10369</v>
      </c>
      <c r="E3540" s="13" t="s">
        <v>10162</v>
      </c>
      <c r="F3540" s="12" t="s">
        <v>10493</v>
      </c>
      <c r="G3540" s="13" t="s">
        <v>10494</v>
      </c>
      <c r="H3540" s="12" t="s">
        <v>11792</v>
      </c>
      <c r="I3540" s="12" t="s">
        <v>12230</v>
      </c>
      <c r="J3540" s="12" t="s">
        <v>11489</v>
      </c>
      <c r="K3540" s="14" t="s">
        <v>11490</v>
      </c>
      <c r="L3540" s="15">
        <v>0</v>
      </c>
      <c r="M3540" s="15">
        <v>250</v>
      </c>
      <c r="N3540" s="15">
        <f t="shared" si="111"/>
        <v>250</v>
      </c>
      <c r="O3540" s="15" t="s">
        <v>12671</v>
      </c>
      <c r="P3540" s="16"/>
    </row>
    <row r="3541" spans="1:16" s="1" customFormat="1" hidden="1" x14ac:dyDescent="0.25">
      <c r="A3541" s="12">
        <f t="shared" si="110"/>
        <v>3540</v>
      </c>
      <c r="B3541" s="12" t="s">
        <v>716</v>
      </c>
      <c r="C3541" s="13" t="s">
        <v>7408</v>
      </c>
      <c r="D3541" s="13" t="s">
        <v>10158</v>
      </c>
      <c r="E3541" s="13" t="s">
        <v>10470</v>
      </c>
      <c r="F3541" s="12" t="s">
        <v>10555</v>
      </c>
      <c r="G3541" s="13" t="s">
        <v>5916</v>
      </c>
      <c r="H3541" s="12" t="s">
        <v>11792</v>
      </c>
      <c r="I3541" s="12" t="s">
        <v>12229</v>
      </c>
      <c r="J3541" s="12" t="s">
        <v>10921</v>
      </c>
      <c r="K3541" s="14" t="s">
        <v>10922</v>
      </c>
      <c r="L3541" s="15">
        <v>0</v>
      </c>
      <c r="M3541" s="15">
        <v>700</v>
      </c>
      <c r="N3541" s="15">
        <f t="shared" si="111"/>
        <v>700</v>
      </c>
      <c r="O3541" s="15" t="s">
        <v>12671</v>
      </c>
      <c r="P3541" s="16"/>
    </row>
    <row r="3542" spans="1:16" s="1" customFormat="1" hidden="1" x14ac:dyDescent="0.25">
      <c r="A3542" s="12">
        <f t="shared" si="110"/>
        <v>3541</v>
      </c>
      <c r="B3542" s="12" t="s">
        <v>2744</v>
      </c>
      <c r="C3542" s="13" t="s">
        <v>8493</v>
      </c>
      <c r="D3542" s="13" t="s">
        <v>10369</v>
      </c>
      <c r="E3542" s="13" t="s">
        <v>10162</v>
      </c>
      <c r="F3542" s="12" t="s">
        <v>10493</v>
      </c>
      <c r="G3542" s="13" t="s">
        <v>10494</v>
      </c>
      <c r="H3542" s="12" t="s">
        <v>11792</v>
      </c>
      <c r="I3542" s="12" t="s">
        <v>12229</v>
      </c>
      <c r="J3542" s="12" t="s">
        <v>11489</v>
      </c>
      <c r="K3542" s="14" t="s">
        <v>11490</v>
      </c>
      <c r="L3542" s="15">
        <v>0</v>
      </c>
      <c r="M3542" s="15">
        <v>1100</v>
      </c>
      <c r="N3542" s="15">
        <f t="shared" si="111"/>
        <v>1100</v>
      </c>
      <c r="O3542" s="15" t="s">
        <v>12671</v>
      </c>
      <c r="P3542" s="16"/>
    </row>
    <row r="3543" spans="1:16" s="1" customFormat="1" hidden="1" x14ac:dyDescent="0.25">
      <c r="A3543" s="12">
        <f t="shared" si="110"/>
        <v>3542</v>
      </c>
      <c r="B3543" s="12" t="s">
        <v>10151</v>
      </c>
      <c r="C3543" s="13" t="s">
        <v>10152</v>
      </c>
      <c r="D3543" s="13" t="s">
        <v>10158</v>
      </c>
      <c r="E3543" s="13" t="s">
        <v>10470</v>
      </c>
      <c r="F3543" s="12" t="s">
        <v>10555</v>
      </c>
      <c r="G3543" s="13" t="s">
        <v>5916</v>
      </c>
      <c r="H3543" s="12" t="s">
        <v>11792</v>
      </c>
      <c r="I3543" s="12" t="s">
        <v>12229</v>
      </c>
      <c r="J3543" s="12" t="s">
        <v>10921</v>
      </c>
      <c r="K3543" s="14" t="s">
        <v>10922</v>
      </c>
      <c r="L3543" s="15">
        <v>0</v>
      </c>
      <c r="M3543" s="15">
        <v>200</v>
      </c>
      <c r="N3543" s="15">
        <f t="shared" si="111"/>
        <v>200</v>
      </c>
      <c r="O3543" s="15" t="s">
        <v>12671</v>
      </c>
      <c r="P3543" s="16"/>
    </row>
    <row r="3544" spans="1:16" s="1" customFormat="1" hidden="1" x14ac:dyDescent="0.25">
      <c r="A3544" s="12">
        <f t="shared" si="110"/>
        <v>3543</v>
      </c>
      <c r="B3544" s="12" t="s">
        <v>4150</v>
      </c>
      <c r="C3544" s="13" t="s">
        <v>6516</v>
      </c>
      <c r="D3544" s="13" t="s">
        <v>10158</v>
      </c>
      <c r="E3544" s="13" t="s">
        <v>10470</v>
      </c>
      <c r="F3544" s="12" t="s">
        <v>10555</v>
      </c>
      <c r="G3544" s="13" t="s">
        <v>5916</v>
      </c>
      <c r="H3544" s="12" t="s">
        <v>11792</v>
      </c>
      <c r="I3544" s="12" t="s">
        <v>12229</v>
      </c>
      <c r="J3544" s="12" t="s">
        <v>10921</v>
      </c>
      <c r="K3544" s="14" t="s">
        <v>10922</v>
      </c>
      <c r="L3544" s="15">
        <v>0</v>
      </c>
      <c r="M3544" s="15">
        <v>150</v>
      </c>
      <c r="N3544" s="15">
        <f t="shared" si="111"/>
        <v>150</v>
      </c>
      <c r="O3544" s="15" t="s">
        <v>12671</v>
      </c>
      <c r="P3544" s="16"/>
    </row>
    <row r="3545" spans="1:16" s="1" customFormat="1" hidden="1" x14ac:dyDescent="0.25">
      <c r="A3545" s="12">
        <f t="shared" si="110"/>
        <v>3544</v>
      </c>
      <c r="B3545" s="12" t="s">
        <v>4462</v>
      </c>
      <c r="C3545" s="13" t="s">
        <v>9488</v>
      </c>
      <c r="D3545" s="13" t="s">
        <v>10369</v>
      </c>
      <c r="E3545" s="13" t="s">
        <v>10162</v>
      </c>
      <c r="F3545" s="12" t="s">
        <v>10402</v>
      </c>
      <c r="G3545" s="13" t="s">
        <v>10403</v>
      </c>
      <c r="H3545" s="12" t="s">
        <v>11792</v>
      </c>
      <c r="I3545" s="12" t="s">
        <v>12229</v>
      </c>
      <c r="J3545" s="12" t="s">
        <v>11479</v>
      </c>
      <c r="K3545" s="14" t="s">
        <v>11480</v>
      </c>
      <c r="L3545" s="15">
        <v>0</v>
      </c>
      <c r="M3545" s="15">
        <v>1250</v>
      </c>
      <c r="N3545" s="15">
        <f t="shared" si="111"/>
        <v>1250</v>
      </c>
      <c r="O3545" s="15" t="s">
        <v>12671</v>
      </c>
      <c r="P3545" s="16"/>
    </row>
    <row r="3546" spans="1:16" s="1" customFormat="1" hidden="1" x14ac:dyDescent="0.25">
      <c r="A3546" s="12">
        <f t="shared" si="110"/>
        <v>3545</v>
      </c>
      <c r="B3546" s="12" t="s">
        <v>4155</v>
      </c>
      <c r="C3546" s="13" t="s">
        <v>9305</v>
      </c>
      <c r="D3546" s="13" t="s">
        <v>10363</v>
      </c>
      <c r="E3546" s="13" t="s">
        <v>10382</v>
      </c>
      <c r="F3546" s="12" t="s">
        <v>10383</v>
      </c>
      <c r="G3546" s="13" t="s">
        <v>10384</v>
      </c>
      <c r="H3546" s="12" t="s">
        <v>11792</v>
      </c>
      <c r="I3546" s="12" t="s">
        <v>12229</v>
      </c>
      <c r="J3546" s="12" t="s">
        <v>11228</v>
      </c>
      <c r="K3546" s="14" t="s">
        <v>11229</v>
      </c>
      <c r="L3546" s="15">
        <v>0</v>
      </c>
      <c r="M3546" s="15">
        <v>50</v>
      </c>
      <c r="N3546" s="15">
        <f t="shared" si="111"/>
        <v>50</v>
      </c>
      <c r="O3546" s="15" t="s">
        <v>12671</v>
      </c>
      <c r="P3546" s="16"/>
    </row>
    <row r="3547" spans="1:16" s="1" customFormat="1" hidden="1" x14ac:dyDescent="0.25">
      <c r="A3547" s="12">
        <f t="shared" si="110"/>
        <v>3546</v>
      </c>
      <c r="B3547" s="12" t="s">
        <v>2692</v>
      </c>
      <c r="C3547" s="13" t="s">
        <v>6661</v>
      </c>
      <c r="D3547" s="13" t="s">
        <v>10369</v>
      </c>
      <c r="E3547" s="13" t="s">
        <v>10162</v>
      </c>
      <c r="F3547" s="12" t="s">
        <v>10493</v>
      </c>
      <c r="G3547" s="13" t="s">
        <v>10494</v>
      </c>
      <c r="H3547" s="12" t="s">
        <v>11792</v>
      </c>
      <c r="I3547" s="12" t="s">
        <v>12229</v>
      </c>
      <c r="J3547" s="12" t="s">
        <v>11461</v>
      </c>
      <c r="K3547" s="14" t="s">
        <v>11462</v>
      </c>
      <c r="L3547" s="15">
        <v>150</v>
      </c>
      <c r="M3547" s="15">
        <v>40</v>
      </c>
      <c r="N3547" s="15">
        <f t="shared" si="111"/>
        <v>190</v>
      </c>
      <c r="O3547" s="15" t="s">
        <v>12671</v>
      </c>
      <c r="P3547" s="16"/>
    </row>
    <row r="3548" spans="1:16" s="1" customFormat="1" hidden="1" x14ac:dyDescent="0.25">
      <c r="A3548" s="12">
        <f t="shared" si="110"/>
        <v>3547</v>
      </c>
      <c r="B3548" s="12" t="s">
        <v>1884</v>
      </c>
      <c r="C3548" s="13" t="s">
        <v>7982</v>
      </c>
      <c r="D3548" s="13" t="s">
        <v>10363</v>
      </c>
      <c r="E3548" s="13" t="s">
        <v>10382</v>
      </c>
      <c r="F3548" s="12" t="s">
        <v>10383</v>
      </c>
      <c r="G3548" s="13" t="s">
        <v>10384</v>
      </c>
      <c r="H3548" s="12" t="s">
        <v>11792</v>
      </c>
      <c r="I3548" s="12" t="s">
        <v>12229</v>
      </c>
      <c r="J3548" s="12" t="s">
        <v>11220</v>
      </c>
      <c r="K3548" s="14" t="s">
        <v>12329</v>
      </c>
      <c r="L3548" s="15">
        <v>1150</v>
      </c>
      <c r="M3548" s="15">
        <v>500</v>
      </c>
      <c r="N3548" s="15">
        <f t="shared" si="111"/>
        <v>1650</v>
      </c>
      <c r="O3548" s="15" t="s">
        <v>12671</v>
      </c>
      <c r="P3548" s="16"/>
    </row>
    <row r="3549" spans="1:16" s="1" customFormat="1" hidden="1" x14ac:dyDescent="0.25">
      <c r="A3549" s="12">
        <f t="shared" si="110"/>
        <v>3548</v>
      </c>
      <c r="B3549" s="12" t="s">
        <v>3491</v>
      </c>
      <c r="C3549" s="13" t="s">
        <v>8923</v>
      </c>
      <c r="D3549" s="13" t="s">
        <v>10363</v>
      </c>
      <c r="E3549" s="13" t="s">
        <v>10382</v>
      </c>
      <c r="F3549" s="12" t="s">
        <v>10383</v>
      </c>
      <c r="G3549" s="13" t="s">
        <v>10384</v>
      </c>
      <c r="H3549" s="12" t="s">
        <v>11792</v>
      </c>
      <c r="I3549" s="12" t="s">
        <v>12229</v>
      </c>
      <c r="J3549" s="12" t="s">
        <v>11218</v>
      </c>
      <c r="K3549" s="14" t="s">
        <v>11219</v>
      </c>
      <c r="L3549" s="15">
        <v>0</v>
      </c>
      <c r="M3549" s="15">
        <v>10350</v>
      </c>
      <c r="N3549" s="15">
        <f t="shared" si="111"/>
        <v>10350</v>
      </c>
      <c r="O3549" s="15" t="s">
        <v>12671</v>
      </c>
      <c r="P3549" s="16"/>
    </row>
    <row r="3550" spans="1:16" s="1" customFormat="1" hidden="1" x14ac:dyDescent="0.25">
      <c r="A3550" s="12">
        <f t="shared" si="110"/>
        <v>3549</v>
      </c>
      <c r="B3550" s="12" t="s">
        <v>972</v>
      </c>
      <c r="C3550" s="13" t="s">
        <v>5910</v>
      </c>
      <c r="D3550" s="13" t="s">
        <v>10363</v>
      </c>
      <c r="E3550" s="13" t="s">
        <v>10382</v>
      </c>
      <c r="F3550" s="12" t="s">
        <v>10383</v>
      </c>
      <c r="G3550" s="13" t="s">
        <v>10384</v>
      </c>
      <c r="H3550" s="12" t="s">
        <v>11792</v>
      </c>
      <c r="I3550" s="12" t="s">
        <v>12232</v>
      </c>
      <c r="J3550" s="12" t="s">
        <v>11215</v>
      </c>
      <c r="K3550" s="14" t="s">
        <v>11216</v>
      </c>
      <c r="L3550" s="15">
        <v>0</v>
      </c>
      <c r="M3550" s="15">
        <v>540</v>
      </c>
      <c r="N3550" s="15">
        <f t="shared" si="111"/>
        <v>540</v>
      </c>
      <c r="O3550" s="15" t="s">
        <v>12671</v>
      </c>
      <c r="P3550" s="16"/>
    </row>
    <row r="3551" spans="1:16" s="1" customFormat="1" hidden="1" x14ac:dyDescent="0.25">
      <c r="A3551" s="12">
        <f t="shared" si="110"/>
        <v>3550</v>
      </c>
      <c r="B3551" s="12" t="s">
        <v>2596</v>
      </c>
      <c r="C3551" s="13" t="s">
        <v>8169</v>
      </c>
      <c r="D3551" s="13" t="s">
        <v>10351</v>
      </c>
      <c r="E3551" s="13" t="s">
        <v>10392</v>
      </c>
      <c r="F3551" s="12" t="s">
        <v>10592</v>
      </c>
      <c r="G3551" s="13" t="s">
        <v>10593</v>
      </c>
      <c r="H3551" s="12" t="s">
        <v>11792</v>
      </c>
      <c r="I3551" s="12" t="s">
        <v>12229</v>
      </c>
      <c r="J3551" s="12" t="s">
        <v>11064</v>
      </c>
      <c r="K3551" s="14" t="s">
        <v>11065</v>
      </c>
      <c r="L3551" s="15">
        <v>0</v>
      </c>
      <c r="M3551" s="15">
        <v>500</v>
      </c>
      <c r="N3551" s="15">
        <f t="shared" si="111"/>
        <v>500</v>
      </c>
      <c r="O3551" s="15" t="s">
        <v>12671</v>
      </c>
      <c r="P3551" s="16"/>
    </row>
    <row r="3552" spans="1:16" s="1" customFormat="1" hidden="1" x14ac:dyDescent="0.25">
      <c r="A3552" s="12">
        <f t="shared" si="110"/>
        <v>3551</v>
      </c>
      <c r="B3552" s="12" t="s">
        <v>5297</v>
      </c>
      <c r="C3552" s="13" t="s">
        <v>9969</v>
      </c>
      <c r="D3552" s="13" t="s">
        <v>10363</v>
      </c>
      <c r="E3552" s="13" t="s">
        <v>10363</v>
      </c>
      <c r="F3552" s="12" t="s">
        <v>10480</v>
      </c>
      <c r="G3552" s="13" t="s">
        <v>7110</v>
      </c>
      <c r="H3552" s="12" t="s">
        <v>11792</v>
      </c>
      <c r="I3552" s="12" t="s">
        <v>12229</v>
      </c>
      <c r="J3552" s="12" t="s">
        <v>11153</v>
      </c>
      <c r="K3552" s="14" t="s">
        <v>11154</v>
      </c>
      <c r="L3552" s="15">
        <v>0</v>
      </c>
      <c r="M3552" s="15">
        <v>300</v>
      </c>
      <c r="N3552" s="15">
        <f t="shared" si="111"/>
        <v>300</v>
      </c>
      <c r="O3552" s="15" t="s">
        <v>12671</v>
      </c>
      <c r="P3552" s="16"/>
    </row>
    <row r="3553" spans="1:16" s="1" customFormat="1" hidden="1" x14ac:dyDescent="0.25">
      <c r="A3553" s="12">
        <f t="shared" si="110"/>
        <v>3552</v>
      </c>
      <c r="B3553" s="12" t="s">
        <v>4839</v>
      </c>
      <c r="C3553" s="13" t="s">
        <v>9697</v>
      </c>
      <c r="D3553" s="13" t="s">
        <v>10363</v>
      </c>
      <c r="E3553" s="13" t="s">
        <v>10382</v>
      </c>
      <c r="F3553" s="12" t="s">
        <v>10383</v>
      </c>
      <c r="G3553" s="13" t="s">
        <v>10384</v>
      </c>
      <c r="H3553" s="12" t="s">
        <v>11792</v>
      </c>
      <c r="I3553" s="12" t="s">
        <v>12229</v>
      </c>
      <c r="J3553" s="12" t="s">
        <v>11225</v>
      </c>
      <c r="K3553" s="14" t="s">
        <v>12327</v>
      </c>
      <c r="L3553" s="15">
        <v>0</v>
      </c>
      <c r="M3553" s="15">
        <v>50</v>
      </c>
      <c r="N3553" s="15">
        <f t="shared" si="111"/>
        <v>50</v>
      </c>
      <c r="O3553" s="15" t="s">
        <v>12671</v>
      </c>
      <c r="P3553" s="16"/>
    </row>
    <row r="3554" spans="1:16" s="1" customFormat="1" hidden="1" x14ac:dyDescent="0.25">
      <c r="A3554" s="12">
        <f t="shared" si="110"/>
        <v>3553</v>
      </c>
      <c r="B3554" s="12" t="s">
        <v>1382</v>
      </c>
      <c r="C3554" s="13" t="s">
        <v>7748</v>
      </c>
      <c r="D3554" s="13" t="s">
        <v>10369</v>
      </c>
      <c r="E3554" s="13" t="s">
        <v>10162</v>
      </c>
      <c r="F3554" s="12" t="s">
        <v>10493</v>
      </c>
      <c r="G3554" s="13" t="s">
        <v>10494</v>
      </c>
      <c r="H3554" s="12" t="s">
        <v>11792</v>
      </c>
      <c r="I3554" s="12" t="s">
        <v>12229</v>
      </c>
      <c r="J3554" s="12" t="s">
        <v>11482</v>
      </c>
      <c r="K3554" s="14" t="s">
        <v>11483</v>
      </c>
      <c r="L3554" s="15">
        <v>0</v>
      </c>
      <c r="M3554" s="15">
        <v>700</v>
      </c>
      <c r="N3554" s="15">
        <f t="shared" si="111"/>
        <v>700</v>
      </c>
      <c r="O3554" s="15" t="s">
        <v>12671</v>
      </c>
      <c r="P3554" s="16"/>
    </row>
    <row r="3555" spans="1:16" s="1" customFormat="1" hidden="1" x14ac:dyDescent="0.25">
      <c r="A3555" s="12">
        <f t="shared" si="110"/>
        <v>3554</v>
      </c>
      <c r="B3555" s="12" t="s">
        <v>4973</v>
      </c>
      <c r="C3555" s="13" t="s">
        <v>9654</v>
      </c>
      <c r="D3555" s="13" t="s">
        <v>10369</v>
      </c>
      <c r="E3555" s="13" t="s">
        <v>10162</v>
      </c>
      <c r="F3555" s="12" t="s">
        <v>10493</v>
      </c>
      <c r="G3555" s="13" t="s">
        <v>10494</v>
      </c>
      <c r="H3555" s="12" t="s">
        <v>11792</v>
      </c>
      <c r="I3555" s="12" t="s">
        <v>12229</v>
      </c>
      <c r="J3555" s="12" t="s">
        <v>11489</v>
      </c>
      <c r="K3555" s="14" t="s">
        <v>11490</v>
      </c>
      <c r="L3555" s="15">
        <v>0</v>
      </c>
      <c r="M3555" s="15">
        <v>2490</v>
      </c>
      <c r="N3555" s="15">
        <f t="shared" si="111"/>
        <v>2490</v>
      </c>
      <c r="O3555" s="15" t="s">
        <v>12671</v>
      </c>
      <c r="P3555" s="16"/>
    </row>
    <row r="3556" spans="1:16" s="1" customFormat="1" hidden="1" x14ac:dyDescent="0.25">
      <c r="A3556" s="12">
        <f t="shared" si="110"/>
        <v>3555</v>
      </c>
      <c r="B3556" s="12" t="s">
        <v>4800</v>
      </c>
      <c r="C3556" s="13" t="s">
        <v>5824</v>
      </c>
      <c r="D3556" s="13" t="s">
        <v>10363</v>
      </c>
      <c r="E3556" s="13" t="s">
        <v>10382</v>
      </c>
      <c r="F3556" s="12" t="s">
        <v>10383</v>
      </c>
      <c r="G3556" s="13" t="s">
        <v>10384</v>
      </c>
      <c r="H3556" s="12" t="s">
        <v>11792</v>
      </c>
      <c r="I3556" s="12" t="s">
        <v>12229</v>
      </c>
      <c r="J3556" s="12" t="s">
        <v>11222</v>
      </c>
      <c r="K3556" s="14" t="s">
        <v>12331</v>
      </c>
      <c r="L3556" s="15">
        <v>0</v>
      </c>
      <c r="M3556" s="15">
        <v>200</v>
      </c>
      <c r="N3556" s="15">
        <f t="shared" si="111"/>
        <v>200</v>
      </c>
      <c r="O3556" s="15" t="s">
        <v>12671</v>
      </c>
      <c r="P3556" s="16"/>
    </row>
    <row r="3557" spans="1:16" s="1" customFormat="1" hidden="1" x14ac:dyDescent="0.25">
      <c r="A3557" s="12">
        <f t="shared" si="110"/>
        <v>3556</v>
      </c>
      <c r="B3557" s="12" t="s">
        <v>624</v>
      </c>
      <c r="C3557" s="13" t="s">
        <v>6030</v>
      </c>
      <c r="D3557" s="13" t="s">
        <v>10158</v>
      </c>
      <c r="E3557" s="13" t="s">
        <v>10367</v>
      </c>
      <c r="F3557" s="12" t="s">
        <v>10368</v>
      </c>
      <c r="G3557" s="13" t="s">
        <v>7730</v>
      </c>
      <c r="H3557" s="12" t="s">
        <v>11792</v>
      </c>
      <c r="I3557" s="12" t="s">
        <v>12233</v>
      </c>
      <c r="J3557" s="12" t="s">
        <v>10936</v>
      </c>
      <c r="K3557" s="14" t="s">
        <v>12324</v>
      </c>
      <c r="L3557" s="15">
        <v>0</v>
      </c>
      <c r="M3557" s="15">
        <v>50</v>
      </c>
      <c r="N3557" s="15">
        <f t="shared" si="111"/>
        <v>50</v>
      </c>
      <c r="O3557" s="15" t="s">
        <v>12671</v>
      </c>
      <c r="P3557" s="16"/>
    </row>
    <row r="3558" spans="1:16" s="1" customFormat="1" hidden="1" x14ac:dyDescent="0.25">
      <c r="A3558" s="12">
        <f t="shared" si="110"/>
        <v>3557</v>
      </c>
      <c r="B3558" s="12" t="s">
        <v>3354</v>
      </c>
      <c r="C3558" s="13" t="s">
        <v>8343</v>
      </c>
      <c r="D3558" s="13" t="s">
        <v>10363</v>
      </c>
      <c r="E3558" s="13" t="s">
        <v>10382</v>
      </c>
      <c r="F3558" s="12" t="s">
        <v>10383</v>
      </c>
      <c r="G3558" s="13" t="s">
        <v>10384</v>
      </c>
      <c r="H3558" s="12" t="s">
        <v>11792</v>
      </c>
      <c r="I3558" s="12" t="s">
        <v>12229</v>
      </c>
      <c r="J3558" s="12" t="s">
        <v>11217</v>
      </c>
      <c r="K3558" s="14" t="s">
        <v>12330</v>
      </c>
      <c r="L3558" s="15">
        <v>0</v>
      </c>
      <c r="M3558" s="15">
        <v>300</v>
      </c>
      <c r="N3558" s="15">
        <f t="shared" si="111"/>
        <v>300</v>
      </c>
      <c r="O3558" s="15" t="s">
        <v>12671</v>
      </c>
      <c r="P3558" s="16"/>
    </row>
    <row r="3559" spans="1:16" s="1" customFormat="1" hidden="1" x14ac:dyDescent="0.25">
      <c r="A3559" s="12">
        <f t="shared" si="110"/>
        <v>3558</v>
      </c>
      <c r="B3559" s="12" t="s">
        <v>672</v>
      </c>
      <c r="C3559" s="13" t="s">
        <v>5808</v>
      </c>
      <c r="D3559" s="13" t="s">
        <v>10158</v>
      </c>
      <c r="E3559" s="13" t="s">
        <v>10470</v>
      </c>
      <c r="F3559" s="12" t="s">
        <v>10531</v>
      </c>
      <c r="G3559" s="13" t="s">
        <v>8699</v>
      </c>
      <c r="H3559" s="12" t="s">
        <v>11792</v>
      </c>
      <c r="I3559" s="12" t="s">
        <v>12229</v>
      </c>
      <c r="J3559" s="12" t="s">
        <v>11761</v>
      </c>
      <c r="K3559" s="14" t="s">
        <v>11762</v>
      </c>
      <c r="L3559" s="15">
        <v>0</v>
      </c>
      <c r="M3559" s="15">
        <v>250</v>
      </c>
      <c r="N3559" s="15">
        <f t="shared" si="111"/>
        <v>250</v>
      </c>
      <c r="O3559" s="15" t="s">
        <v>12671</v>
      </c>
      <c r="P3559" s="16"/>
    </row>
    <row r="3560" spans="1:16" s="1" customFormat="1" hidden="1" x14ac:dyDescent="0.25">
      <c r="A3560" s="12">
        <f t="shared" si="110"/>
        <v>3559</v>
      </c>
      <c r="B3560" s="12" t="s">
        <v>1715</v>
      </c>
      <c r="C3560" s="13" t="s">
        <v>7894</v>
      </c>
      <c r="D3560" s="13" t="s">
        <v>10355</v>
      </c>
      <c r="E3560" s="13" t="s">
        <v>10481</v>
      </c>
      <c r="F3560" s="12" t="s">
        <v>10544</v>
      </c>
      <c r="G3560" s="13" t="s">
        <v>10545</v>
      </c>
      <c r="H3560" s="12" t="s">
        <v>11792</v>
      </c>
      <c r="I3560" s="12" t="s">
        <v>12229</v>
      </c>
      <c r="J3560" s="12" t="s">
        <v>11522</v>
      </c>
      <c r="K3560" s="14" t="s">
        <v>11523</v>
      </c>
      <c r="L3560" s="15">
        <v>0</v>
      </c>
      <c r="M3560" s="15">
        <v>250</v>
      </c>
      <c r="N3560" s="15">
        <f t="shared" si="111"/>
        <v>250</v>
      </c>
      <c r="O3560" s="15" t="s">
        <v>12671</v>
      </c>
      <c r="P3560" s="16"/>
    </row>
    <row r="3561" spans="1:16" s="1" customFormat="1" hidden="1" x14ac:dyDescent="0.25">
      <c r="A3561" s="12">
        <f t="shared" si="110"/>
        <v>3560</v>
      </c>
      <c r="B3561" s="12" t="s">
        <v>4648</v>
      </c>
      <c r="C3561" s="13" t="s">
        <v>9590</v>
      </c>
      <c r="D3561" s="13" t="s">
        <v>10363</v>
      </c>
      <c r="E3561" s="13" t="s">
        <v>10382</v>
      </c>
      <c r="F3561" s="12" t="s">
        <v>10383</v>
      </c>
      <c r="G3561" s="13" t="s">
        <v>10384</v>
      </c>
      <c r="H3561" s="12" t="s">
        <v>11792</v>
      </c>
      <c r="I3561" s="12" t="s">
        <v>12229</v>
      </c>
      <c r="J3561" s="12" t="s">
        <v>11222</v>
      </c>
      <c r="K3561" s="14" t="s">
        <v>12331</v>
      </c>
      <c r="L3561" s="15">
        <v>0</v>
      </c>
      <c r="M3561" s="15">
        <v>2050</v>
      </c>
      <c r="N3561" s="15">
        <f t="shared" si="111"/>
        <v>2050</v>
      </c>
      <c r="O3561" s="15" t="s">
        <v>12671</v>
      </c>
      <c r="P3561" s="16"/>
    </row>
    <row r="3562" spans="1:16" s="1" customFormat="1" hidden="1" x14ac:dyDescent="0.25">
      <c r="A3562" s="12">
        <f t="shared" si="110"/>
        <v>3561</v>
      </c>
      <c r="B3562" s="12" t="s">
        <v>3944</v>
      </c>
      <c r="C3562" s="13" t="s">
        <v>6684</v>
      </c>
      <c r="D3562" s="13" t="s">
        <v>10369</v>
      </c>
      <c r="E3562" s="13" t="s">
        <v>10162</v>
      </c>
      <c r="F3562" s="12" t="s">
        <v>10493</v>
      </c>
      <c r="G3562" s="13" t="s">
        <v>10494</v>
      </c>
      <c r="H3562" s="12" t="s">
        <v>11792</v>
      </c>
      <c r="I3562" s="12" t="s">
        <v>12229</v>
      </c>
      <c r="J3562" s="12" t="s">
        <v>11461</v>
      </c>
      <c r="K3562" s="14" t="s">
        <v>11462</v>
      </c>
      <c r="L3562" s="15">
        <v>0</v>
      </c>
      <c r="M3562" s="15">
        <v>950</v>
      </c>
      <c r="N3562" s="15">
        <f t="shared" si="111"/>
        <v>950</v>
      </c>
      <c r="O3562" s="15" t="s">
        <v>12671</v>
      </c>
      <c r="P3562" s="16"/>
    </row>
    <row r="3563" spans="1:16" s="1" customFormat="1" hidden="1" x14ac:dyDescent="0.25">
      <c r="A3563" s="12">
        <f t="shared" si="110"/>
        <v>3562</v>
      </c>
      <c r="B3563" s="12" t="s">
        <v>669</v>
      </c>
      <c r="C3563" s="13" t="s">
        <v>7377</v>
      </c>
      <c r="D3563" s="13" t="s">
        <v>10158</v>
      </c>
      <c r="E3563" s="13" t="s">
        <v>10470</v>
      </c>
      <c r="F3563" s="12" t="s">
        <v>10531</v>
      </c>
      <c r="G3563" s="13" t="s">
        <v>8699</v>
      </c>
      <c r="H3563" s="12" t="s">
        <v>11792</v>
      </c>
      <c r="I3563" s="12" t="s">
        <v>12229</v>
      </c>
      <c r="J3563" s="12" t="s">
        <v>11759</v>
      </c>
      <c r="K3563" s="14" t="s">
        <v>11760</v>
      </c>
      <c r="L3563" s="15">
        <v>0</v>
      </c>
      <c r="M3563" s="15">
        <v>400</v>
      </c>
      <c r="N3563" s="15">
        <f t="shared" si="111"/>
        <v>400</v>
      </c>
      <c r="O3563" s="15" t="s">
        <v>12671</v>
      </c>
      <c r="P3563" s="16"/>
    </row>
    <row r="3564" spans="1:16" s="1" customFormat="1" hidden="1" x14ac:dyDescent="0.25">
      <c r="A3564" s="12">
        <f t="shared" si="110"/>
        <v>3563</v>
      </c>
      <c r="B3564" s="12" t="s">
        <v>1377</v>
      </c>
      <c r="C3564" s="13" t="s">
        <v>6098</v>
      </c>
      <c r="D3564" s="13" t="s">
        <v>10369</v>
      </c>
      <c r="E3564" s="13" t="s">
        <v>10162</v>
      </c>
      <c r="F3564" s="12" t="s">
        <v>10493</v>
      </c>
      <c r="G3564" s="13" t="s">
        <v>10494</v>
      </c>
      <c r="H3564" s="12" t="s">
        <v>11792</v>
      </c>
      <c r="I3564" s="12" t="s">
        <v>12230</v>
      </c>
      <c r="J3564" s="12" t="s">
        <v>11461</v>
      </c>
      <c r="K3564" s="14" t="s">
        <v>11462</v>
      </c>
      <c r="L3564" s="15">
        <v>1700</v>
      </c>
      <c r="M3564" s="15">
        <v>2050</v>
      </c>
      <c r="N3564" s="15">
        <f t="shared" si="111"/>
        <v>3750</v>
      </c>
      <c r="O3564" s="15" t="s">
        <v>12671</v>
      </c>
      <c r="P3564" s="16"/>
    </row>
    <row r="3565" spans="1:16" s="1" customFormat="1" hidden="1" x14ac:dyDescent="0.25">
      <c r="A3565" s="12">
        <f t="shared" si="110"/>
        <v>3564</v>
      </c>
      <c r="B3565" s="12" t="s">
        <v>3353</v>
      </c>
      <c r="C3565" s="13" t="s">
        <v>8840</v>
      </c>
      <c r="D3565" s="13" t="s">
        <v>10363</v>
      </c>
      <c r="E3565" s="13" t="s">
        <v>10382</v>
      </c>
      <c r="F3565" s="12" t="s">
        <v>10383</v>
      </c>
      <c r="G3565" s="13" t="s">
        <v>10384</v>
      </c>
      <c r="H3565" s="12" t="s">
        <v>11792</v>
      </c>
      <c r="I3565" s="12" t="s">
        <v>12229</v>
      </c>
      <c r="J3565" s="12" t="s">
        <v>11221</v>
      </c>
      <c r="K3565" s="14" t="s">
        <v>12328</v>
      </c>
      <c r="L3565" s="15">
        <v>100</v>
      </c>
      <c r="M3565" s="15">
        <v>0</v>
      </c>
      <c r="N3565" s="15">
        <f t="shared" si="111"/>
        <v>100</v>
      </c>
      <c r="O3565" s="15" t="s">
        <v>12671</v>
      </c>
      <c r="P3565" s="16"/>
    </row>
    <row r="3566" spans="1:16" s="1" customFormat="1" hidden="1" x14ac:dyDescent="0.25">
      <c r="A3566" s="12">
        <f t="shared" si="110"/>
        <v>3565</v>
      </c>
      <c r="B3566" s="12" t="s">
        <v>4820</v>
      </c>
      <c r="C3566" s="13" t="s">
        <v>9685</v>
      </c>
      <c r="D3566" s="13" t="s">
        <v>10355</v>
      </c>
      <c r="E3566" s="13" t="s">
        <v>10481</v>
      </c>
      <c r="F3566" s="12" t="s">
        <v>10544</v>
      </c>
      <c r="G3566" s="13" t="s">
        <v>10545</v>
      </c>
      <c r="H3566" s="12" t="s">
        <v>11792</v>
      </c>
      <c r="I3566" s="12" t="s">
        <v>12229</v>
      </c>
      <c r="J3566" s="12" t="s">
        <v>11522</v>
      </c>
      <c r="K3566" s="14" t="s">
        <v>11523</v>
      </c>
      <c r="L3566" s="15">
        <v>0</v>
      </c>
      <c r="M3566" s="15">
        <v>150</v>
      </c>
      <c r="N3566" s="15">
        <f t="shared" si="111"/>
        <v>150</v>
      </c>
      <c r="O3566" s="15" t="s">
        <v>12671</v>
      </c>
      <c r="P3566" s="16"/>
    </row>
    <row r="3567" spans="1:16" s="1" customFormat="1" hidden="1" x14ac:dyDescent="0.25">
      <c r="A3567" s="12">
        <f t="shared" si="110"/>
        <v>3566</v>
      </c>
      <c r="B3567" s="12" t="s">
        <v>655</v>
      </c>
      <c r="C3567" s="13" t="s">
        <v>7368</v>
      </c>
      <c r="D3567" s="13" t="s">
        <v>10158</v>
      </c>
      <c r="E3567" s="13" t="s">
        <v>10500</v>
      </c>
      <c r="F3567" s="12" t="s">
        <v>10513</v>
      </c>
      <c r="G3567" s="13" t="s">
        <v>10514</v>
      </c>
      <c r="H3567" s="12" t="s">
        <v>11792</v>
      </c>
      <c r="I3567" s="12" t="s">
        <v>12229</v>
      </c>
      <c r="J3567" s="12" t="s">
        <v>10867</v>
      </c>
      <c r="K3567" s="14" t="s">
        <v>10868</v>
      </c>
      <c r="L3567" s="15">
        <v>0</v>
      </c>
      <c r="M3567" s="15">
        <v>500</v>
      </c>
      <c r="N3567" s="15">
        <f t="shared" si="111"/>
        <v>500</v>
      </c>
      <c r="O3567" s="15" t="s">
        <v>12671</v>
      </c>
      <c r="P3567" s="16"/>
    </row>
    <row r="3568" spans="1:16" s="1" customFormat="1" hidden="1" x14ac:dyDescent="0.25">
      <c r="A3568" s="12">
        <f t="shared" si="110"/>
        <v>3567</v>
      </c>
      <c r="B3568" s="12" t="s">
        <v>4628</v>
      </c>
      <c r="C3568" s="13" t="s">
        <v>6887</v>
      </c>
      <c r="D3568" s="13" t="s">
        <v>10158</v>
      </c>
      <c r="E3568" s="13" t="s">
        <v>10500</v>
      </c>
      <c r="F3568" s="12" t="s">
        <v>10513</v>
      </c>
      <c r="G3568" s="13" t="s">
        <v>10514</v>
      </c>
      <c r="H3568" s="12" t="s">
        <v>11792</v>
      </c>
      <c r="I3568" s="12" t="s">
        <v>12230</v>
      </c>
      <c r="J3568" s="12" t="s">
        <v>10867</v>
      </c>
      <c r="K3568" s="14" t="s">
        <v>10868</v>
      </c>
      <c r="L3568" s="15">
        <v>0</v>
      </c>
      <c r="M3568" s="15">
        <v>8650</v>
      </c>
      <c r="N3568" s="15">
        <f t="shared" si="111"/>
        <v>8650</v>
      </c>
      <c r="O3568" s="15" t="s">
        <v>12671</v>
      </c>
      <c r="P3568" s="16"/>
    </row>
    <row r="3569" spans="1:16" s="1" customFormat="1" hidden="1" x14ac:dyDescent="0.25">
      <c r="A3569" s="12">
        <f t="shared" si="110"/>
        <v>3568</v>
      </c>
      <c r="B3569" s="12" t="s">
        <v>11886</v>
      </c>
      <c r="C3569" s="13" t="s">
        <v>8390</v>
      </c>
      <c r="D3569" s="13" t="s">
        <v>10355</v>
      </c>
      <c r="E3569" s="13" t="s">
        <v>10481</v>
      </c>
      <c r="F3569" s="12" t="s">
        <v>10544</v>
      </c>
      <c r="G3569" s="13" t="s">
        <v>10545</v>
      </c>
      <c r="H3569" s="12" t="s">
        <v>11792</v>
      </c>
      <c r="I3569" s="12" t="s">
        <v>12229</v>
      </c>
      <c r="J3569" s="12" t="s">
        <v>11520</v>
      </c>
      <c r="K3569" s="14" t="s">
        <v>11521</v>
      </c>
      <c r="L3569" s="15">
        <v>0</v>
      </c>
      <c r="M3569" s="15">
        <v>550</v>
      </c>
      <c r="N3569" s="15">
        <f t="shared" si="111"/>
        <v>550</v>
      </c>
      <c r="O3569" s="15" t="s">
        <v>12671</v>
      </c>
      <c r="P3569" s="16"/>
    </row>
    <row r="3570" spans="1:16" s="1" customFormat="1" hidden="1" x14ac:dyDescent="0.25">
      <c r="A3570" s="12">
        <f t="shared" si="110"/>
        <v>3569</v>
      </c>
      <c r="B3570" s="12" t="s">
        <v>2279</v>
      </c>
      <c r="C3570" s="13" t="s">
        <v>6735</v>
      </c>
      <c r="D3570" s="13" t="s">
        <v>10369</v>
      </c>
      <c r="E3570" s="13" t="s">
        <v>10162</v>
      </c>
      <c r="F3570" s="12" t="s">
        <v>10493</v>
      </c>
      <c r="G3570" s="13" t="s">
        <v>10494</v>
      </c>
      <c r="H3570" s="12" t="s">
        <v>11792</v>
      </c>
      <c r="I3570" s="12" t="s">
        <v>12230</v>
      </c>
      <c r="J3570" s="12" t="s">
        <v>11482</v>
      </c>
      <c r="K3570" s="14" t="s">
        <v>11483</v>
      </c>
      <c r="L3570" s="15">
        <v>0</v>
      </c>
      <c r="M3570" s="15">
        <v>800</v>
      </c>
      <c r="N3570" s="15">
        <f t="shared" si="111"/>
        <v>800</v>
      </c>
      <c r="O3570" s="15" t="s">
        <v>12671</v>
      </c>
      <c r="P3570" s="16"/>
    </row>
    <row r="3571" spans="1:16" s="1" customFormat="1" hidden="1" x14ac:dyDescent="0.25">
      <c r="A3571" s="12">
        <f t="shared" si="110"/>
        <v>3570</v>
      </c>
      <c r="B3571" s="12" t="s">
        <v>357</v>
      </c>
      <c r="C3571" s="13" t="s">
        <v>7149</v>
      </c>
      <c r="D3571" s="13" t="s">
        <v>10363</v>
      </c>
      <c r="E3571" s="13" t="s">
        <v>10364</v>
      </c>
      <c r="F3571" s="12" t="s">
        <v>10401</v>
      </c>
      <c r="G3571" s="13" t="s">
        <v>9095</v>
      </c>
      <c r="H3571" s="12" t="s">
        <v>11792</v>
      </c>
      <c r="I3571" s="12" t="s">
        <v>12229</v>
      </c>
      <c r="J3571" s="12" t="s">
        <v>11191</v>
      </c>
      <c r="K3571" s="14" t="s">
        <v>11192</v>
      </c>
      <c r="L3571" s="15">
        <v>0</v>
      </c>
      <c r="M3571" s="15">
        <v>50</v>
      </c>
      <c r="N3571" s="15">
        <f t="shared" si="111"/>
        <v>50</v>
      </c>
      <c r="O3571" s="15" t="s">
        <v>12671</v>
      </c>
      <c r="P3571" s="16"/>
    </row>
    <row r="3572" spans="1:16" s="1" customFormat="1" hidden="1" x14ac:dyDescent="0.25">
      <c r="A3572" s="12">
        <f t="shared" si="110"/>
        <v>3571</v>
      </c>
      <c r="B3572" s="12" t="s">
        <v>976</v>
      </c>
      <c r="C3572" s="13" t="s">
        <v>7550</v>
      </c>
      <c r="D3572" s="13" t="s">
        <v>10363</v>
      </c>
      <c r="E3572" s="13" t="s">
        <v>10382</v>
      </c>
      <c r="F3572" s="12" t="s">
        <v>10383</v>
      </c>
      <c r="G3572" s="13" t="s">
        <v>10384</v>
      </c>
      <c r="H3572" s="12" t="s">
        <v>11792</v>
      </c>
      <c r="I3572" s="12" t="s">
        <v>12229</v>
      </c>
      <c r="J3572" s="12" t="s">
        <v>11218</v>
      </c>
      <c r="K3572" s="14" t="s">
        <v>11219</v>
      </c>
      <c r="L3572" s="15">
        <v>0</v>
      </c>
      <c r="M3572" s="15">
        <v>100</v>
      </c>
      <c r="N3572" s="15">
        <f t="shared" si="111"/>
        <v>100</v>
      </c>
      <c r="O3572" s="15" t="s">
        <v>12671</v>
      </c>
      <c r="P3572" s="16"/>
    </row>
    <row r="3573" spans="1:16" s="1" customFormat="1" hidden="1" x14ac:dyDescent="0.25">
      <c r="A3573" s="12">
        <f t="shared" si="110"/>
        <v>3572</v>
      </c>
      <c r="B3573" s="12" t="s">
        <v>5240</v>
      </c>
      <c r="C3573" s="13" t="s">
        <v>9932</v>
      </c>
      <c r="D3573" s="13" t="s">
        <v>10363</v>
      </c>
      <c r="E3573" s="13" t="s">
        <v>10382</v>
      </c>
      <c r="F3573" s="12" t="s">
        <v>10383</v>
      </c>
      <c r="G3573" s="13" t="s">
        <v>10384</v>
      </c>
      <c r="H3573" s="12" t="s">
        <v>11792</v>
      </c>
      <c r="I3573" s="12" t="s">
        <v>12229</v>
      </c>
      <c r="J3573" s="12" t="s">
        <v>11218</v>
      </c>
      <c r="K3573" s="14" t="s">
        <v>11219</v>
      </c>
      <c r="L3573" s="15">
        <v>0</v>
      </c>
      <c r="M3573" s="15">
        <v>50</v>
      </c>
      <c r="N3573" s="15">
        <f t="shared" si="111"/>
        <v>50</v>
      </c>
      <c r="O3573" s="15" t="s">
        <v>12671</v>
      </c>
      <c r="P3573" s="16"/>
    </row>
    <row r="3574" spans="1:16" s="1" customFormat="1" hidden="1" x14ac:dyDescent="0.25">
      <c r="A3574" s="12">
        <f t="shared" si="110"/>
        <v>3573</v>
      </c>
      <c r="B3574" s="12" t="s">
        <v>4208</v>
      </c>
      <c r="C3574" s="13" t="s">
        <v>6160</v>
      </c>
      <c r="D3574" s="13" t="s">
        <v>10363</v>
      </c>
      <c r="E3574" s="13" t="s">
        <v>10382</v>
      </c>
      <c r="F3574" s="12" t="s">
        <v>10383</v>
      </c>
      <c r="G3574" s="13" t="s">
        <v>10384</v>
      </c>
      <c r="H3574" s="12" t="s">
        <v>11790</v>
      </c>
      <c r="I3574" s="12" t="s">
        <v>12230</v>
      </c>
      <c r="J3574" s="12" t="s">
        <v>11218</v>
      </c>
      <c r="K3574" s="14" t="s">
        <v>11219</v>
      </c>
      <c r="L3574" s="15">
        <v>13300</v>
      </c>
      <c r="M3574" s="15">
        <v>12600</v>
      </c>
      <c r="N3574" s="15">
        <f t="shared" si="111"/>
        <v>25900</v>
      </c>
      <c r="O3574" s="15" t="s">
        <v>12671</v>
      </c>
      <c r="P3574" s="16"/>
    </row>
    <row r="3575" spans="1:16" s="1" customFormat="1" hidden="1" x14ac:dyDescent="0.25">
      <c r="A3575" s="12">
        <f t="shared" si="110"/>
        <v>3574</v>
      </c>
      <c r="B3575" s="12" t="s">
        <v>3242</v>
      </c>
      <c r="C3575" s="13" t="s">
        <v>8781</v>
      </c>
      <c r="D3575" s="13" t="s">
        <v>10363</v>
      </c>
      <c r="E3575" s="13" t="s">
        <v>10382</v>
      </c>
      <c r="F3575" s="12" t="s">
        <v>10383</v>
      </c>
      <c r="G3575" s="13" t="s">
        <v>10384</v>
      </c>
      <c r="H3575" s="12" t="s">
        <v>11792</v>
      </c>
      <c r="I3575" s="12" t="s">
        <v>12229</v>
      </c>
      <c r="J3575" s="12" t="s">
        <v>11217</v>
      </c>
      <c r="K3575" s="14" t="s">
        <v>12330</v>
      </c>
      <c r="L3575" s="15">
        <v>0</v>
      </c>
      <c r="M3575" s="15">
        <v>5850</v>
      </c>
      <c r="N3575" s="15">
        <f t="shared" si="111"/>
        <v>5850</v>
      </c>
      <c r="O3575" s="15" t="s">
        <v>12671</v>
      </c>
      <c r="P3575" s="16"/>
    </row>
    <row r="3576" spans="1:16" s="1" customFormat="1" hidden="1" x14ac:dyDescent="0.25">
      <c r="A3576" s="12">
        <f t="shared" si="110"/>
        <v>3575</v>
      </c>
      <c r="B3576" s="12" t="s">
        <v>970</v>
      </c>
      <c r="C3576" s="13" t="s">
        <v>7014</v>
      </c>
      <c r="D3576" s="13" t="s">
        <v>10363</v>
      </c>
      <c r="E3576" s="13" t="s">
        <v>10382</v>
      </c>
      <c r="F3576" s="12" t="s">
        <v>10383</v>
      </c>
      <c r="G3576" s="13" t="s">
        <v>10384</v>
      </c>
      <c r="H3576" s="12" t="s">
        <v>11792</v>
      </c>
      <c r="I3576" s="12" t="s">
        <v>12232</v>
      </c>
      <c r="J3576" s="12" t="s">
        <v>11215</v>
      </c>
      <c r="K3576" s="14" t="s">
        <v>11216</v>
      </c>
      <c r="L3576" s="15">
        <v>500</v>
      </c>
      <c r="M3576" s="15">
        <v>0</v>
      </c>
      <c r="N3576" s="15">
        <f t="shared" si="111"/>
        <v>500</v>
      </c>
      <c r="O3576" s="15" t="s">
        <v>12671</v>
      </c>
      <c r="P3576" s="16"/>
    </row>
    <row r="3577" spans="1:16" s="1" customFormat="1" hidden="1" x14ac:dyDescent="0.25">
      <c r="A3577" s="12">
        <f t="shared" si="110"/>
        <v>3576</v>
      </c>
      <c r="B3577" s="12" t="s">
        <v>1384</v>
      </c>
      <c r="C3577" s="13" t="s">
        <v>6544</v>
      </c>
      <c r="D3577" s="13" t="s">
        <v>10369</v>
      </c>
      <c r="E3577" s="13" t="s">
        <v>10162</v>
      </c>
      <c r="F3577" s="12" t="s">
        <v>10493</v>
      </c>
      <c r="G3577" s="13" t="s">
        <v>10494</v>
      </c>
      <c r="H3577" s="12" t="s">
        <v>11792</v>
      </c>
      <c r="I3577" s="12" t="s">
        <v>12229</v>
      </c>
      <c r="J3577" s="12" t="s">
        <v>11482</v>
      </c>
      <c r="K3577" s="14" t="s">
        <v>11483</v>
      </c>
      <c r="L3577" s="15">
        <v>0</v>
      </c>
      <c r="M3577" s="15">
        <v>100</v>
      </c>
      <c r="N3577" s="15">
        <f t="shared" si="111"/>
        <v>100</v>
      </c>
      <c r="O3577" s="15" t="s">
        <v>12671</v>
      </c>
      <c r="P3577" s="16"/>
    </row>
    <row r="3578" spans="1:16" s="1" customFormat="1" hidden="1" x14ac:dyDescent="0.25">
      <c r="A3578" s="12">
        <f t="shared" si="110"/>
        <v>3577</v>
      </c>
      <c r="B3578" s="12" t="s">
        <v>2635</v>
      </c>
      <c r="C3578" s="13" t="s">
        <v>8430</v>
      </c>
      <c r="D3578" s="13" t="s">
        <v>10351</v>
      </c>
      <c r="E3578" s="13" t="s">
        <v>10423</v>
      </c>
      <c r="F3578" s="12" t="s">
        <v>10442</v>
      </c>
      <c r="G3578" s="13" t="s">
        <v>10443</v>
      </c>
      <c r="H3578" s="12" t="s">
        <v>11792</v>
      </c>
      <c r="I3578" s="12" t="s">
        <v>12229</v>
      </c>
      <c r="J3578" s="12" t="s">
        <v>11098</v>
      </c>
      <c r="K3578" s="14" t="s">
        <v>11099</v>
      </c>
      <c r="L3578" s="15">
        <v>0</v>
      </c>
      <c r="M3578" s="15">
        <v>600</v>
      </c>
      <c r="N3578" s="15">
        <f t="shared" si="111"/>
        <v>600</v>
      </c>
      <c r="O3578" s="15" t="s">
        <v>12671</v>
      </c>
      <c r="P3578" s="16"/>
    </row>
    <row r="3579" spans="1:16" s="1" customFormat="1" hidden="1" x14ac:dyDescent="0.25">
      <c r="A3579" s="12">
        <f t="shared" si="110"/>
        <v>3578</v>
      </c>
      <c r="B3579" s="12" t="s">
        <v>988</v>
      </c>
      <c r="C3579" s="13" t="s">
        <v>6592</v>
      </c>
      <c r="D3579" s="13" t="s">
        <v>10363</v>
      </c>
      <c r="E3579" s="13" t="s">
        <v>10382</v>
      </c>
      <c r="F3579" s="12" t="s">
        <v>10383</v>
      </c>
      <c r="G3579" s="13" t="s">
        <v>10384</v>
      </c>
      <c r="H3579" s="12" t="s">
        <v>11792</v>
      </c>
      <c r="I3579" s="12" t="s">
        <v>12232</v>
      </c>
      <c r="J3579" s="12" t="s">
        <v>11214</v>
      </c>
      <c r="K3579" s="14" t="s">
        <v>12326</v>
      </c>
      <c r="L3579" s="15">
        <v>0</v>
      </c>
      <c r="M3579" s="15">
        <v>100</v>
      </c>
      <c r="N3579" s="15">
        <f t="shared" si="111"/>
        <v>100</v>
      </c>
      <c r="O3579" s="15" t="s">
        <v>12671</v>
      </c>
      <c r="P3579" s="16"/>
    </row>
    <row r="3580" spans="1:16" s="1" customFormat="1" hidden="1" x14ac:dyDescent="0.25">
      <c r="A3580" s="12">
        <f t="shared" si="110"/>
        <v>3579</v>
      </c>
      <c r="B3580" s="12" t="s">
        <v>4538</v>
      </c>
      <c r="C3580" s="13" t="s">
        <v>7301</v>
      </c>
      <c r="D3580" s="13" t="s">
        <v>10363</v>
      </c>
      <c r="E3580" s="13" t="s">
        <v>10382</v>
      </c>
      <c r="F3580" s="12" t="s">
        <v>10383</v>
      </c>
      <c r="G3580" s="13" t="s">
        <v>10384</v>
      </c>
      <c r="H3580" s="12" t="s">
        <v>11792</v>
      </c>
      <c r="I3580" s="12" t="s">
        <v>12229</v>
      </c>
      <c r="J3580" s="12" t="s">
        <v>11217</v>
      </c>
      <c r="K3580" s="14" t="s">
        <v>12330</v>
      </c>
      <c r="L3580" s="15">
        <v>0</v>
      </c>
      <c r="M3580" s="15">
        <v>640</v>
      </c>
      <c r="N3580" s="15">
        <f t="shared" si="111"/>
        <v>640</v>
      </c>
      <c r="O3580" s="15" t="s">
        <v>12671</v>
      </c>
      <c r="P3580" s="16"/>
    </row>
    <row r="3581" spans="1:16" s="1" customFormat="1" hidden="1" x14ac:dyDescent="0.25">
      <c r="A3581" s="12">
        <f t="shared" si="110"/>
        <v>3580</v>
      </c>
      <c r="B3581" s="12" t="s">
        <v>2383</v>
      </c>
      <c r="C3581" s="13" t="s">
        <v>7841</v>
      </c>
      <c r="D3581" s="13" t="s">
        <v>10363</v>
      </c>
      <c r="E3581" s="13" t="s">
        <v>10382</v>
      </c>
      <c r="F3581" s="12" t="s">
        <v>10383</v>
      </c>
      <c r="G3581" s="13" t="s">
        <v>10384</v>
      </c>
      <c r="H3581" s="12" t="s">
        <v>11792</v>
      </c>
      <c r="I3581" s="12" t="s">
        <v>12229</v>
      </c>
      <c r="J3581" s="12" t="s">
        <v>11225</v>
      </c>
      <c r="K3581" s="14" t="s">
        <v>12327</v>
      </c>
      <c r="L3581" s="15">
        <v>0</v>
      </c>
      <c r="M3581" s="15">
        <v>200</v>
      </c>
      <c r="N3581" s="15">
        <f t="shared" si="111"/>
        <v>200</v>
      </c>
      <c r="O3581" s="15" t="s">
        <v>12671</v>
      </c>
      <c r="P3581" s="16"/>
    </row>
    <row r="3582" spans="1:16" s="1" customFormat="1" hidden="1" x14ac:dyDescent="0.25">
      <c r="A3582" s="12">
        <f t="shared" si="110"/>
        <v>3581</v>
      </c>
      <c r="B3582" s="12" t="s">
        <v>4020</v>
      </c>
      <c r="C3582" s="13" t="s">
        <v>6303</v>
      </c>
      <c r="D3582" s="13" t="s">
        <v>10363</v>
      </c>
      <c r="E3582" s="13" t="s">
        <v>10382</v>
      </c>
      <c r="F3582" s="12" t="s">
        <v>10383</v>
      </c>
      <c r="G3582" s="13" t="s">
        <v>10384</v>
      </c>
      <c r="H3582" s="12" t="s">
        <v>11792</v>
      </c>
      <c r="I3582" s="12" t="s">
        <v>12230</v>
      </c>
      <c r="J3582" s="12" t="s">
        <v>11221</v>
      </c>
      <c r="K3582" s="14" t="s">
        <v>12328</v>
      </c>
      <c r="L3582" s="15">
        <v>1650</v>
      </c>
      <c r="M3582" s="15">
        <v>1040</v>
      </c>
      <c r="N3582" s="15">
        <f t="shared" si="111"/>
        <v>2690</v>
      </c>
      <c r="O3582" s="15" t="s">
        <v>12671</v>
      </c>
      <c r="P3582" s="16"/>
    </row>
    <row r="3583" spans="1:16" s="1" customFormat="1" hidden="1" x14ac:dyDescent="0.25">
      <c r="A3583" s="12">
        <f t="shared" si="110"/>
        <v>3582</v>
      </c>
      <c r="B3583" s="12" t="s">
        <v>2769</v>
      </c>
      <c r="C3583" s="13" t="s">
        <v>8514</v>
      </c>
      <c r="D3583" s="13" t="s">
        <v>10369</v>
      </c>
      <c r="E3583" s="13" t="s">
        <v>10162</v>
      </c>
      <c r="F3583" s="12" t="s">
        <v>10493</v>
      </c>
      <c r="G3583" s="13" t="s">
        <v>10494</v>
      </c>
      <c r="H3583" s="12" t="s">
        <v>11792</v>
      </c>
      <c r="I3583" s="12" t="s">
        <v>12229</v>
      </c>
      <c r="J3583" s="12" t="s">
        <v>11461</v>
      </c>
      <c r="K3583" s="14" t="s">
        <v>11462</v>
      </c>
      <c r="L3583" s="15">
        <v>50</v>
      </c>
      <c r="M3583" s="15">
        <v>200</v>
      </c>
      <c r="N3583" s="15">
        <f t="shared" si="111"/>
        <v>250</v>
      </c>
      <c r="O3583" s="15" t="s">
        <v>12671</v>
      </c>
      <c r="P3583" s="16"/>
    </row>
    <row r="3584" spans="1:16" s="1" customFormat="1" hidden="1" x14ac:dyDescent="0.25">
      <c r="A3584" s="12">
        <f t="shared" si="110"/>
        <v>3583</v>
      </c>
      <c r="B3584" s="12" t="s">
        <v>1886</v>
      </c>
      <c r="C3584" s="13" t="s">
        <v>6697</v>
      </c>
      <c r="D3584" s="13" t="s">
        <v>10363</v>
      </c>
      <c r="E3584" s="13" t="s">
        <v>10382</v>
      </c>
      <c r="F3584" s="12" t="s">
        <v>10383</v>
      </c>
      <c r="G3584" s="13" t="s">
        <v>10384</v>
      </c>
      <c r="H3584" s="12" t="s">
        <v>11792</v>
      </c>
      <c r="I3584" s="12" t="s">
        <v>12232</v>
      </c>
      <c r="J3584" s="12" t="s">
        <v>11222</v>
      </c>
      <c r="K3584" s="14" t="s">
        <v>12331</v>
      </c>
      <c r="L3584" s="15">
        <v>0</v>
      </c>
      <c r="M3584" s="15">
        <v>100</v>
      </c>
      <c r="N3584" s="15">
        <f t="shared" si="111"/>
        <v>100</v>
      </c>
      <c r="O3584" s="15" t="s">
        <v>12671</v>
      </c>
      <c r="P3584" s="16"/>
    </row>
    <row r="3585" spans="1:16" s="1" customFormat="1" hidden="1" x14ac:dyDescent="0.25">
      <c r="A3585" s="12">
        <f t="shared" si="110"/>
        <v>3584</v>
      </c>
      <c r="B3585" s="12" t="s">
        <v>981</v>
      </c>
      <c r="C3585" s="13" t="s">
        <v>7551</v>
      </c>
      <c r="D3585" s="13" t="s">
        <v>10363</v>
      </c>
      <c r="E3585" s="13" t="s">
        <v>10382</v>
      </c>
      <c r="F3585" s="12" t="s">
        <v>10383</v>
      </c>
      <c r="G3585" s="13" t="s">
        <v>10384</v>
      </c>
      <c r="H3585" s="12" t="s">
        <v>11792</v>
      </c>
      <c r="I3585" s="12" t="s">
        <v>12229</v>
      </c>
      <c r="J3585" s="12" t="s">
        <v>11217</v>
      </c>
      <c r="K3585" s="14" t="s">
        <v>12330</v>
      </c>
      <c r="L3585" s="15">
        <v>1600</v>
      </c>
      <c r="M3585" s="15">
        <v>3600</v>
      </c>
      <c r="N3585" s="15">
        <f t="shared" si="111"/>
        <v>5200</v>
      </c>
      <c r="O3585" s="15" t="s">
        <v>12671</v>
      </c>
      <c r="P3585" s="16"/>
    </row>
    <row r="3586" spans="1:16" s="1" customFormat="1" hidden="1" x14ac:dyDescent="0.25">
      <c r="A3586" s="12">
        <f t="shared" si="110"/>
        <v>3585</v>
      </c>
      <c r="B3586" s="12" t="s">
        <v>1909</v>
      </c>
      <c r="C3586" s="13" t="s">
        <v>7994</v>
      </c>
      <c r="D3586" s="13" t="s">
        <v>10363</v>
      </c>
      <c r="E3586" s="13" t="s">
        <v>10382</v>
      </c>
      <c r="F3586" s="12" t="s">
        <v>10383</v>
      </c>
      <c r="G3586" s="13" t="s">
        <v>10384</v>
      </c>
      <c r="H3586" s="12" t="s">
        <v>11792</v>
      </c>
      <c r="I3586" s="12" t="s">
        <v>12230</v>
      </c>
      <c r="J3586" s="12" t="s">
        <v>11217</v>
      </c>
      <c r="K3586" s="14" t="s">
        <v>12330</v>
      </c>
      <c r="L3586" s="15">
        <v>0</v>
      </c>
      <c r="M3586" s="15">
        <v>150</v>
      </c>
      <c r="N3586" s="15">
        <f t="shared" si="111"/>
        <v>150</v>
      </c>
      <c r="O3586" s="15" t="s">
        <v>12671</v>
      </c>
      <c r="P3586" s="16"/>
    </row>
    <row r="3587" spans="1:16" s="1" customFormat="1" hidden="1" x14ac:dyDescent="0.25">
      <c r="A3587" s="12">
        <f t="shared" ref="A3587:A3650" si="112">ROW()-1</f>
        <v>3586</v>
      </c>
      <c r="B3587" s="12" t="s">
        <v>4828</v>
      </c>
      <c r="C3587" s="13" t="s">
        <v>9690</v>
      </c>
      <c r="D3587" s="13" t="s">
        <v>10355</v>
      </c>
      <c r="E3587" s="13" t="s">
        <v>10432</v>
      </c>
      <c r="F3587" s="12" t="s">
        <v>10433</v>
      </c>
      <c r="G3587" s="13" t="s">
        <v>10434</v>
      </c>
      <c r="H3587" s="12" t="s">
        <v>11792</v>
      </c>
      <c r="I3587" s="12" t="s">
        <v>12229</v>
      </c>
      <c r="J3587" s="12" t="s">
        <v>11582</v>
      </c>
      <c r="K3587" s="14" t="s">
        <v>12663</v>
      </c>
      <c r="L3587" s="15">
        <v>0</v>
      </c>
      <c r="M3587" s="15">
        <v>50</v>
      </c>
      <c r="N3587" s="15">
        <f t="shared" ref="N3587:N3650" si="113">SUM(L3587,M3587)</f>
        <v>50</v>
      </c>
      <c r="O3587" s="15" t="s">
        <v>12671</v>
      </c>
      <c r="P3587" s="16"/>
    </row>
    <row r="3588" spans="1:16" s="1" customFormat="1" hidden="1" x14ac:dyDescent="0.25">
      <c r="A3588" s="12">
        <f t="shared" si="112"/>
        <v>3587</v>
      </c>
      <c r="B3588" s="12" t="s">
        <v>3071</v>
      </c>
      <c r="C3588" s="13" t="s">
        <v>6359</v>
      </c>
      <c r="D3588" s="13" t="s">
        <v>10158</v>
      </c>
      <c r="E3588" s="13" t="s">
        <v>10500</v>
      </c>
      <c r="F3588" s="12" t="s">
        <v>10513</v>
      </c>
      <c r="G3588" s="13" t="s">
        <v>10514</v>
      </c>
      <c r="H3588" s="12" t="s">
        <v>11792</v>
      </c>
      <c r="I3588" s="12" t="s">
        <v>12233</v>
      </c>
      <c r="J3588" s="12" t="s">
        <v>10883</v>
      </c>
      <c r="K3588" s="14" t="s">
        <v>10884</v>
      </c>
      <c r="L3588" s="15">
        <v>0</v>
      </c>
      <c r="M3588" s="15">
        <v>700</v>
      </c>
      <c r="N3588" s="15">
        <f t="shared" si="113"/>
        <v>700</v>
      </c>
      <c r="O3588" s="15" t="s">
        <v>12671</v>
      </c>
      <c r="P3588" s="16"/>
    </row>
    <row r="3589" spans="1:16" s="1" customFormat="1" hidden="1" x14ac:dyDescent="0.25">
      <c r="A3589" s="12">
        <f t="shared" si="112"/>
        <v>3588</v>
      </c>
      <c r="B3589" s="12" t="s">
        <v>3275</v>
      </c>
      <c r="C3589" s="13" t="s">
        <v>5866</v>
      </c>
      <c r="D3589" s="13" t="s">
        <v>10158</v>
      </c>
      <c r="E3589" s="13" t="s">
        <v>10500</v>
      </c>
      <c r="F3589" s="12" t="s">
        <v>10513</v>
      </c>
      <c r="G3589" s="13" t="s">
        <v>10514</v>
      </c>
      <c r="H3589" s="12" t="s">
        <v>11792</v>
      </c>
      <c r="I3589" s="12" t="s">
        <v>12229</v>
      </c>
      <c r="J3589" s="12" t="s">
        <v>10883</v>
      </c>
      <c r="K3589" s="14" t="s">
        <v>10884</v>
      </c>
      <c r="L3589" s="15">
        <v>0</v>
      </c>
      <c r="M3589" s="15">
        <v>450</v>
      </c>
      <c r="N3589" s="15">
        <f t="shared" si="113"/>
        <v>450</v>
      </c>
      <c r="O3589" s="15" t="s">
        <v>12671</v>
      </c>
      <c r="P3589" s="16"/>
    </row>
    <row r="3590" spans="1:16" s="1" customFormat="1" hidden="1" x14ac:dyDescent="0.25">
      <c r="A3590" s="12">
        <f t="shared" si="112"/>
        <v>3589</v>
      </c>
      <c r="B3590" s="12" t="s">
        <v>1380</v>
      </c>
      <c r="C3590" s="13" t="s">
        <v>7747</v>
      </c>
      <c r="D3590" s="13" t="s">
        <v>10369</v>
      </c>
      <c r="E3590" s="13" t="s">
        <v>10162</v>
      </c>
      <c r="F3590" s="12" t="s">
        <v>10493</v>
      </c>
      <c r="G3590" s="13" t="s">
        <v>10494</v>
      </c>
      <c r="H3590" s="12" t="s">
        <v>11792</v>
      </c>
      <c r="I3590" s="12" t="s">
        <v>12229</v>
      </c>
      <c r="J3590" s="12" t="s">
        <v>11461</v>
      </c>
      <c r="K3590" s="14" t="s">
        <v>11462</v>
      </c>
      <c r="L3590" s="15">
        <v>50</v>
      </c>
      <c r="M3590" s="15">
        <v>300</v>
      </c>
      <c r="N3590" s="15">
        <f t="shared" si="113"/>
        <v>350</v>
      </c>
      <c r="O3590" s="15" t="s">
        <v>12671</v>
      </c>
      <c r="P3590" s="16"/>
    </row>
    <row r="3591" spans="1:16" s="1" customFormat="1" hidden="1" x14ac:dyDescent="0.25">
      <c r="A3591" s="12">
        <f t="shared" si="112"/>
        <v>3590</v>
      </c>
      <c r="B3591" s="12" t="s">
        <v>3363</v>
      </c>
      <c r="C3591" s="13" t="s">
        <v>8846</v>
      </c>
      <c r="D3591" s="13" t="s">
        <v>10363</v>
      </c>
      <c r="E3591" s="13" t="s">
        <v>10413</v>
      </c>
      <c r="F3591" s="12" t="s">
        <v>10414</v>
      </c>
      <c r="G3591" s="13" t="s">
        <v>10415</v>
      </c>
      <c r="H3591" s="12" t="s">
        <v>11792</v>
      </c>
      <c r="I3591" s="12" t="s">
        <v>12229</v>
      </c>
      <c r="J3591" s="12" t="s">
        <v>11337</v>
      </c>
      <c r="K3591" s="14" t="s">
        <v>11338</v>
      </c>
      <c r="L3591" s="15">
        <v>0</v>
      </c>
      <c r="M3591" s="15">
        <v>150</v>
      </c>
      <c r="N3591" s="15">
        <f t="shared" si="113"/>
        <v>150</v>
      </c>
      <c r="O3591" s="15" t="s">
        <v>12671</v>
      </c>
      <c r="P3591" s="16"/>
    </row>
    <row r="3592" spans="1:16" s="1" customFormat="1" hidden="1" x14ac:dyDescent="0.25">
      <c r="A3592" s="12">
        <f t="shared" si="112"/>
        <v>3591</v>
      </c>
      <c r="B3592" s="12" t="s">
        <v>5120</v>
      </c>
      <c r="C3592" s="13" t="s">
        <v>8568</v>
      </c>
      <c r="D3592" s="13" t="s">
        <v>10369</v>
      </c>
      <c r="E3592" s="13" t="s">
        <v>10162</v>
      </c>
      <c r="F3592" s="12" t="s">
        <v>10493</v>
      </c>
      <c r="G3592" s="13" t="s">
        <v>10494</v>
      </c>
      <c r="H3592" s="12" t="s">
        <v>11792</v>
      </c>
      <c r="I3592" s="12" t="s">
        <v>12229</v>
      </c>
      <c r="J3592" s="12" t="s">
        <v>11493</v>
      </c>
      <c r="K3592" s="14" t="s">
        <v>11018</v>
      </c>
      <c r="L3592" s="15">
        <v>550</v>
      </c>
      <c r="M3592" s="15">
        <v>1250</v>
      </c>
      <c r="N3592" s="15">
        <f t="shared" si="113"/>
        <v>1800</v>
      </c>
      <c r="O3592" s="15" t="s">
        <v>12671</v>
      </c>
      <c r="P3592" s="16"/>
    </row>
    <row r="3593" spans="1:16" s="1" customFormat="1" hidden="1" x14ac:dyDescent="0.25">
      <c r="A3593" s="12">
        <f t="shared" si="112"/>
        <v>3592</v>
      </c>
      <c r="B3593" s="12" t="s">
        <v>1415</v>
      </c>
      <c r="C3593" s="13" t="s">
        <v>7769</v>
      </c>
      <c r="D3593" s="13" t="s">
        <v>10369</v>
      </c>
      <c r="E3593" s="13" t="s">
        <v>10162</v>
      </c>
      <c r="F3593" s="12" t="s">
        <v>10493</v>
      </c>
      <c r="G3593" s="13" t="s">
        <v>10494</v>
      </c>
      <c r="H3593" s="12" t="s">
        <v>11792</v>
      </c>
      <c r="I3593" s="12" t="s">
        <v>12232</v>
      </c>
      <c r="J3593" s="12" t="s">
        <v>11493</v>
      </c>
      <c r="K3593" s="14" t="s">
        <v>11018</v>
      </c>
      <c r="L3593" s="15">
        <v>0</v>
      </c>
      <c r="M3593" s="15">
        <v>2150</v>
      </c>
      <c r="N3593" s="15">
        <f t="shared" si="113"/>
        <v>2150</v>
      </c>
      <c r="O3593" s="15" t="s">
        <v>12671</v>
      </c>
      <c r="P3593" s="16"/>
    </row>
    <row r="3594" spans="1:16" s="1" customFormat="1" hidden="1" x14ac:dyDescent="0.25">
      <c r="A3594" s="12">
        <f t="shared" si="112"/>
        <v>3593</v>
      </c>
      <c r="B3594" s="12" t="s">
        <v>3148</v>
      </c>
      <c r="C3594" s="13" t="s">
        <v>8729</v>
      </c>
      <c r="D3594" s="13" t="s">
        <v>10158</v>
      </c>
      <c r="E3594" s="13" t="s">
        <v>10500</v>
      </c>
      <c r="F3594" s="12" t="s">
        <v>10513</v>
      </c>
      <c r="G3594" s="13" t="s">
        <v>10514</v>
      </c>
      <c r="H3594" s="12" t="s">
        <v>11792</v>
      </c>
      <c r="I3594" s="12" t="s">
        <v>12229</v>
      </c>
      <c r="J3594" s="12" t="s">
        <v>10883</v>
      </c>
      <c r="K3594" s="14" t="s">
        <v>10884</v>
      </c>
      <c r="L3594" s="15">
        <v>0</v>
      </c>
      <c r="M3594" s="15">
        <v>50</v>
      </c>
      <c r="N3594" s="15">
        <f t="shared" si="113"/>
        <v>50</v>
      </c>
      <c r="O3594" s="15" t="s">
        <v>12671</v>
      </c>
      <c r="P3594" s="16"/>
    </row>
    <row r="3595" spans="1:16" s="1" customFormat="1" hidden="1" x14ac:dyDescent="0.25">
      <c r="A3595" s="12">
        <f t="shared" si="112"/>
        <v>3594</v>
      </c>
      <c r="B3595" s="12" t="s">
        <v>11887</v>
      </c>
      <c r="C3595" s="13" t="s">
        <v>7346</v>
      </c>
      <c r="D3595" s="13" t="s">
        <v>10158</v>
      </c>
      <c r="E3595" s="13" t="s">
        <v>10470</v>
      </c>
      <c r="F3595" s="12" t="s">
        <v>10555</v>
      </c>
      <c r="G3595" s="13" t="s">
        <v>5916</v>
      </c>
      <c r="H3595" s="12" t="s">
        <v>11792</v>
      </c>
      <c r="I3595" s="12" t="s">
        <v>12229</v>
      </c>
      <c r="J3595" s="12" t="s">
        <v>10919</v>
      </c>
      <c r="K3595" s="14" t="s">
        <v>10920</v>
      </c>
      <c r="L3595" s="15">
        <v>0</v>
      </c>
      <c r="M3595" s="15">
        <v>150</v>
      </c>
      <c r="N3595" s="15">
        <f t="shared" si="113"/>
        <v>150</v>
      </c>
      <c r="O3595" s="15" t="s">
        <v>12671</v>
      </c>
      <c r="P3595" s="16"/>
    </row>
    <row r="3596" spans="1:16" s="1" customFormat="1" hidden="1" x14ac:dyDescent="0.25">
      <c r="A3596" s="12">
        <f t="shared" si="112"/>
        <v>3595</v>
      </c>
      <c r="B3596" s="12" t="s">
        <v>5327</v>
      </c>
      <c r="C3596" s="13" t="s">
        <v>5724</v>
      </c>
      <c r="D3596" s="13" t="s">
        <v>10369</v>
      </c>
      <c r="E3596" s="13" t="s">
        <v>10162</v>
      </c>
      <c r="F3596" s="12" t="s">
        <v>10493</v>
      </c>
      <c r="G3596" s="13" t="s">
        <v>10494</v>
      </c>
      <c r="H3596" s="12" t="s">
        <v>11792</v>
      </c>
      <c r="I3596" s="12" t="s">
        <v>12229</v>
      </c>
      <c r="J3596" s="12" t="s">
        <v>11489</v>
      </c>
      <c r="K3596" s="14" t="s">
        <v>11490</v>
      </c>
      <c r="L3596" s="15">
        <v>0</v>
      </c>
      <c r="M3596" s="15">
        <v>300</v>
      </c>
      <c r="N3596" s="15">
        <f t="shared" si="113"/>
        <v>300</v>
      </c>
      <c r="O3596" s="15" t="s">
        <v>12671</v>
      </c>
      <c r="P3596" s="16"/>
    </row>
    <row r="3597" spans="1:16" s="1" customFormat="1" hidden="1" x14ac:dyDescent="0.25">
      <c r="A3597" s="12">
        <f t="shared" si="112"/>
        <v>3596</v>
      </c>
      <c r="B3597" s="12" t="s">
        <v>1888</v>
      </c>
      <c r="C3597" s="13" t="s">
        <v>7074</v>
      </c>
      <c r="D3597" s="13" t="s">
        <v>10363</v>
      </c>
      <c r="E3597" s="13" t="s">
        <v>10382</v>
      </c>
      <c r="F3597" s="12" t="s">
        <v>10383</v>
      </c>
      <c r="G3597" s="13" t="s">
        <v>10384</v>
      </c>
      <c r="H3597" s="12" t="s">
        <v>11792</v>
      </c>
      <c r="I3597" s="12" t="s">
        <v>12229</v>
      </c>
      <c r="J3597" s="12" t="s">
        <v>11214</v>
      </c>
      <c r="K3597" s="14" t="s">
        <v>12326</v>
      </c>
      <c r="L3597" s="15">
        <v>0</v>
      </c>
      <c r="M3597" s="15">
        <v>150</v>
      </c>
      <c r="N3597" s="15">
        <f t="shared" si="113"/>
        <v>150</v>
      </c>
      <c r="O3597" s="15" t="s">
        <v>12671</v>
      </c>
      <c r="P3597" s="16"/>
    </row>
    <row r="3598" spans="1:16" s="1" customFormat="1" hidden="1" x14ac:dyDescent="0.25">
      <c r="A3598" s="12">
        <f t="shared" si="112"/>
        <v>3597</v>
      </c>
      <c r="B3598" s="12" t="s">
        <v>990</v>
      </c>
      <c r="C3598" s="13" t="s">
        <v>6068</v>
      </c>
      <c r="D3598" s="13" t="s">
        <v>10363</v>
      </c>
      <c r="E3598" s="13" t="s">
        <v>10382</v>
      </c>
      <c r="F3598" s="12" t="s">
        <v>10383</v>
      </c>
      <c r="G3598" s="13" t="s">
        <v>10384</v>
      </c>
      <c r="H3598" s="12" t="s">
        <v>11792</v>
      </c>
      <c r="I3598" s="12" t="s">
        <v>12230</v>
      </c>
      <c r="J3598" s="12" t="s">
        <v>11214</v>
      </c>
      <c r="K3598" s="14" t="s">
        <v>12326</v>
      </c>
      <c r="L3598" s="15">
        <v>0</v>
      </c>
      <c r="M3598" s="15">
        <v>2400</v>
      </c>
      <c r="N3598" s="15">
        <f t="shared" si="113"/>
        <v>2400</v>
      </c>
      <c r="O3598" s="15" t="s">
        <v>12671</v>
      </c>
      <c r="P3598" s="16"/>
    </row>
    <row r="3599" spans="1:16" s="1" customFormat="1" hidden="1" x14ac:dyDescent="0.25">
      <c r="A3599" s="12">
        <f t="shared" si="112"/>
        <v>3598</v>
      </c>
      <c r="B3599" s="12" t="s">
        <v>2132</v>
      </c>
      <c r="C3599" s="13" t="s">
        <v>8118</v>
      </c>
      <c r="D3599" s="13" t="s">
        <v>10351</v>
      </c>
      <c r="E3599" s="13" t="s">
        <v>10436</v>
      </c>
      <c r="F3599" s="12" t="s">
        <v>10464</v>
      </c>
      <c r="G3599" s="13" t="s">
        <v>10465</v>
      </c>
      <c r="H3599" s="12" t="s">
        <v>11792</v>
      </c>
      <c r="I3599" s="12" t="s">
        <v>12229</v>
      </c>
      <c r="J3599" s="12" t="s">
        <v>11043</v>
      </c>
      <c r="K3599" s="14" t="s">
        <v>12660</v>
      </c>
      <c r="L3599" s="15">
        <v>0</v>
      </c>
      <c r="M3599" s="15">
        <v>100</v>
      </c>
      <c r="N3599" s="15">
        <f t="shared" si="113"/>
        <v>100</v>
      </c>
      <c r="O3599" s="15" t="s">
        <v>12671</v>
      </c>
      <c r="P3599" s="16"/>
    </row>
    <row r="3600" spans="1:16" s="1" customFormat="1" hidden="1" x14ac:dyDescent="0.25">
      <c r="A3600" s="12">
        <f t="shared" si="112"/>
        <v>3599</v>
      </c>
      <c r="B3600" s="12" t="s">
        <v>1391</v>
      </c>
      <c r="C3600" s="13" t="s">
        <v>6469</v>
      </c>
      <c r="D3600" s="13" t="s">
        <v>10369</v>
      </c>
      <c r="E3600" s="13" t="s">
        <v>10162</v>
      </c>
      <c r="F3600" s="12" t="s">
        <v>10493</v>
      </c>
      <c r="G3600" s="13" t="s">
        <v>10494</v>
      </c>
      <c r="H3600" s="12" t="s">
        <v>11792</v>
      </c>
      <c r="I3600" s="12" t="s">
        <v>12229</v>
      </c>
      <c r="J3600" s="12" t="s">
        <v>11489</v>
      </c>
      <c r="K3600" s="14" t="s">
        <v>11490</v>
      </c>
      <c r="L3600" s="15">
        <v>0</v>
      </c>
      <c r="M3600" s="15">
        <v>200</v>
      </c>
      <c r="N3600" s="15">
        <f t="shared" si="113"/>
        <v>200</v>
      </c>
      <c r="O3600" s="15" t="s">
        <v>12671</v>
      </c>
      <c r="P3600" s="16"/>
    </row>
    <row r="3601" spans="1:16" s="1" customFormat="1" hidden="1" x14ac:dyDescent="0.25">
      <c r="A3601" s="12">
        <f t="shared" si="112"/>
        <v>3600</v>
      </c>
      <c r="B3601" s="12" t="s">
        <v>778</v>
      </c>
      <c r="C3601" s="13" t="s">
        <v>6226</v>
      </c>
      <c r="D3601" s="13" t="s">
        <v>10363</v>
      </c>
      <c r="E3601" s="13" t="s">
        <v>10526</v>
      </c>
      <c r="F3601" s="12" t="s">
        <v>10527</v>
      </c>
      <c r="G3601" s="13" t="s">
        <v>10528</v>
      </c>
      <c r="H3601" s="12" t="s">
        <v>11792</v>
      </c>
      <c r="I3601" s="12" t="s">
        <v>12230</v>
      </c>
      <c r="J3601" s="12" t="s">
        <v>11241</v>
      </c>
      <c r="K3601" s="14" t="s">
        <v>11242</v>
      </c>
      <c r="L3601" s="15">
        <v>0</v>
      </c>
      <c r="M3601" s="15">
        <v>900</v>
      </c>
      <c r="N3601" s="15">
        <f t="shared" si="113"/>
        <v>900</v>
      </c>
      <c r="O3601" s="15" t="s">
        <v>12671</v>
      </c>
      <c r="P3601" s="16"/>
    </row>
    <row r="3602" spans="1:16" s="1" customFormat="1" hidden="1" x14ac:dyDescent="0.25">
      <c r="A3602" s="12">
        <f t="shared" si="112"/>
        <v>3601</v>
      </c>
      <c r="B3602" s="12" t="s">
        <v>2010</v>
      </c>
      <c r="C3602" s="13" t="s">
        <v>6714</v>
      </c>
      <c r="D3602" s="13" t="s">
        <v>10363</v>
      </c>
      <c r="E3602" s="13" t="s">
        <v>10526</v>
      </c>
      <c r="F3602" s="12" t="s">
        <v>10527</v>
      </c>
      <c r="G3602" s="13" t="s">
        <v>10528</v>
      </c>
      <c r="H3602" s="12" t="s">
        <v>11792</v>
      </c>
      <c r="I3602" s="12" t="s">
        <v>12230</v>
      </c>
      <c r="J3602" s="12" t="s">
        <v>11241</v>
      </c>
      <c r="K3602" s="14" t="s">
        <v>11242</v>
      </c>
      <c r="L3602" s="15">
        <v>0</v>
      </c>
      <c r="M3602" s="15">
        <v>650</v>
      </c>
      <c r="N3602" s="15">
        <f t="shared" si="113"/>
        <v>650</v>
      </c>
      <c r="O3602" s="15" t="s">
        <v>12671</v>
      </c>
      <c r="P3602" s="16"/>
    </row>
    <row r="3603" spans="1:16" s="1" customFormat="1" hidden="1" x14ac:dyDescent="0.25">
      <c r="A3603" s="12">
        <f t="shared" si="112"/>
        <v>3602</v>
      </c>
      <c r="B3603" s="12" t="s">
        <v>3311</v>
      </c>
      <c r="C3603" s="13" t="s">
        <v>5858</v>
      </c>
      <c r="D3603" s="13" t="s">
        <v>10363</v>
      </c>
      <c r="E3603" s="13" t="s">
        <v>10526</v>
      </c>
      <c r="F3603" s="12" t="s">
        <v>10527</v>
      </c>
      <c r="G3603" s="13" t="s">
        <v>10528</v>
      </c>
      <c r="H3603" s="12" t="s">
        <v>11789</v>
      </c>
      <c r="I3603" s="18" t="s">
        <v>12231</v>
      </c>
      <c r="J3603" s="12" t="s">
        <v>11241</v>
      </c>
      <c r="K3603" s="14" t="s">
        <v>11242</v>
      </c>
      <c r="L3603" s="15">
        <v>0</v>
      </c>
      <c r="M3603" s="15">
        <v>7150</v>
      </c>
      <c r="N3603" s="15">
        <f t="shared" si="113"/>
        <v>7150</v>
      </c>
      <c r="O3603" s="15" t="s">
        <v>12671</v>
      </c>
      <c r="P3603" s="16"/>
    </row>
    <row r="3604" spans="1:16" s="1" customFormat="1" hidden="1" x14ac:dyDescent="0.25">
      <c r="A3604" s="12">
        <f t="shared" si="112"/>
        <v>3603</v>
      </c>
      <c r="B3604" s="12" t="s">
        <v>135</v>
      </c>
      <c r="C3604" s="13" t="s">
        <v>6453</v>
      </c>
      <c r="D3604" s="13" t="s">
        <v>10355</v>
      </c>
      <c r="E3604" s="13" t="s">
        <v>10477</v>
      </c>
      <c r="F3604" s="12" t="s">
        <v>10478</v>
      </c>
      <c r="G3604" s="13" t="s">
        <v>10479</v>
      </c>
      <c r="H3604" s="12" t="s">
        <v>11792</v>
      </c>
      <c r="I3604" s="12" t="s">
        <v>12233</v>
      </c>
      <c r="J3604" s="12" t="s">
        <v>11684</v>
      </c>
      <c r="K3604" s="14" t="s">
        <v>11685</v>
      </c>
      <c r="L3604" s="15">
        <v>0</v>
      </c>
      <c r="M3604" s="15">
        <v>950</v>
      </c>
      <c r="N3604" s="15">
        <f t="shared" si="113"/>
        <v>950</v>
      </c>
      <c r="O3604" s="15" t="s">
        <v>12671</v>
      </c>
      <c r="P3604" s="16"/>
    </row>
    <row r="3605" spans="1:16" s="1" customFormat="1" hidden="1" x14ac:dyDescent="0.25">
      <c r="A3605" s="12">
        <f t="shared" si="112"/>
        <v>3604</v>
      </c>
      <c r="B3605" s="12" t="s">
        <v>1995</v>
      </c>
      <c r="C3605" s="13" t="s">
        <v>8047</v>
      </c>
      <c r="D3605" s="13" t="s">
        <v>10158</v>
      </c>
      <c r="E3605" s="13" t="s">
        <v>10521</v>
      </c>
      <c r="F3605" s="12" t="s">
        <v>10588</v>
      </c>
      <c r="G3605" s="13" t="s">
        <v>10589</v>
      </c>
      <c r="H3605" s="12" t="s">
        <v>11792</v>
      </c>
      <c r="I3605" s="12" t="s">
        <v>12232</v>
      </c>
      <c r="J3605" s="12" t="s">
        <v>10902</v>
      </c>
      <c r="K3605" s="14" t="s">
        <v>10903</v>
      </c>
      <c r="L3605" s="15">
        <v>0</v>
      </c>
      <c r="M3605" s="15">
        <v>100</v>
      </c>
      <c r="N3605" s="15">
        <f t="shared" si="113"/>
        <v>100</v>
      </c>
      <c r="O3605" s="15" t="s">
        <v>12671</v>
      </c>
      <c r="P3605" s="16"/>
    </row>
    <row r="3606" spans="1:16" s="1" customFormat="1" hidden="1" x14ac:dyDescent="0.25">
      <c r="A3606" s="12">
        <f t="shared" si="112"/>
        <v>3605</v>
      </c>
      <c r="B3606" s="12" t="s">
        <v>787</v>
      </c>
      <c r="C3606" s="13" t="s">
        <v>5890</v>
      </c>
      <c r="D3606" s="13" t="s">
        <v>10363</v>
      </c>
      <c r="E3606" s="13" t="s">
        <v>10526</v>
      </c>
      <c r="F3606" s="12" t="s">
        <v>10527</v>
      </c>
      <c r="G3606" s="13" t="s">
        <v>10528</v>
      </c>
      <c r="H3606" s="12" t="s">
        <v>11792</v>
      </c>
      <c r="I3606" s="12" t="s">
        <v>12229</v>
      </c>
      <c r="J3606" s="12" t="s">
        <v>11240</v>
      </c>
      <c r="K3606" s="14" t="s">
        <v>11016</v>
      </c>
      <c r="L3606" s="15">
        <v>0</v>
      </c>
      <c r="M3606" s="15">
        <v>300</v>
      </c>
      <c r="N3606" s="15">
        <f t="shared" si="113"/>
        <v>300</v>
      </c>
      <c r="O3606" s="15" t="s">
        <v>12671</v>
      </c>
      <c r="P3606" s="16"/>
    </row>
    <row r="3607" spans="1:16" s="1" customFormat="1" hidden="1" x14ac:dyDescent="0.25">
      <c r="A3607" s="12">
        <f t="shared" si="112"/>
        <v>3606</v>
      </c>
      <c r="B3607" s="12" t="s">
        <v>802</v>
      </c>
      <c r="C3607" s="13" t="s">
        <v>5737</v>
      </c>
      <c r="D3607" s="13" t="s">
        <v>10363</v>
      </c>
      <c r="E3607" s="13" t="s">
        <v>10526</v>
      </c>
      <c r="F3607" s="12" t="s">
        <v>10527</v>
      </c>
      <c r="G3607" s="13" t="s">
        <v>10528</v>
      </c>
      <c r="H3607" s="12" t="s">
        <v>11792</v>
      </c>
      <c r="I3607" s="12" t="s">
        <v>12230</v>
      </c>
      <c r="J3607" s="12" t="s">
        <v>11240</v>
      </c>
      <c r="K3607" s="14" t="s">
        <v>11016</v>
      </c>
      <c r="L3607" s="15">
        <v>0</v>
      </c>
      <c r="M3607" s="15">
        <v>9000</v>
      </c>
      <c r="N3607" s="15">
        <f t="shared" si="113"/>
        <v>9000</v>
      </c>
      <c r="O3607" s="15" t="s">
        <v>12671</v>
      </c>
      <c r="P3607" s="16"/>
    </row>
    <row r="3608" spans="1:16" s="1" customFormat="1" hidden="1" x14ac:dyDescent="0.25">
      <c r="A3608" s="12">
        <f t="shared" si="112"/>
        <v>3607</v>
      </c>
      <c r="B3608" s="12" t="s">
        <v>803</v>
      </c>
      <c r="C3608" s="13" t="s">
        <v>6229</v>
      </c>
      <c r="D3608" s="13" t="s">
        <v>10363</v>
      </c>
      <c r="E3608" s="13" t="s">
        <v>10526</v>
      </c>
      <c r="F3608" s="12" t="s">
        <v>10527</v>
      </c>
      <c r="G3608" s="13" t="s">
        <v>10528</v>
      </c>
      <c r="H3608" s="12" t="s">
        <v>11792</v>
      </c>
      <c r="I3608" s="12" t="s">
        <v>12231</v>
      </c>
      <c r="J3608" s="12" t="s">
        <v>11240</v>
      </c>
      <c r="K3608" s="14" t="s">
        <v>11016</v>
      </c>
      <c r="L3608" s="15">
        <v>0</v>
      </c>
      <c r="M3608" s="15">
        <v>150</v>
      </c>
      <c r="N3608" s="15">
        <f t="shared" si="113"/>
        <v>150</v>
      </c>
      <c r="O3608" s="15" t="s">
        <v>12671</v>
      </c>
      <c r="P3608" s="16"/>
    </row>
    <row r="3609" spans="1:16" s="1" customFormat="1" hidden="1" x14ac:dyDescent="0.25">
      <c r="A3609" s="12">
        <f t="shared" si="112"/>
        <v>3608</v>
      </c>
      <c r="B3609" s="12" t="s">
        <v>424</v>
      </c>
      <c r="C3609" s="13" t="s">
        <v>6026</v>
      </c>
      <c r="D3609" s="13" t="s">
        <v>10363</v>
      </c>
      <c r="E3609" s="13" t="s">
        <v>10416</v>
      </c>
      <c r="F3609" s="12" t="s">
        <v>10524</v>
      </c>
      <c r="G3609" s="13" t="s">
        <v>10525</v>
      </c>
      <c r="H3609" s="12" t="s">
        <v>11792</v>
      </c>
      <c r="I3609" s="12" t="s">
        <v>12229</v>
      </c>
      <c r="J3609" s="12" t="s">
        <v>11271</v>
      </c>
      <c r="K3609" s="14" t="s">
        <v>11272</v>
      </c>
      <c r="L3609" s="15">
        <v>0</v>
      </c>
      <c r="M3609" s="15">
        <v>150</v>
      </c>
      <c r="N3609" s="15">
        <f t="shared" si="113"/>
        <v>150</v>
      </c>
      <c r="O3609" s="15" t="s">
        <v>12671</v>
      </c>
      <c r="P3609" s="16"/>
    </row>
    <row r="3610" spans="1:16" s="1" customFormat="1" hidden="1" x14ac:dyDescent="0.25">
      <c r="A3610" s="12">
        <f t="shared" si="112"/>
        <v>3609</v>
      </c>
      <c r="B3610" s="12" t="s">
        <v>3845</v>
      </c>
      <c r="C3610" s="13" t="s">
        <v>9120</v>
      </c>
      <c r="D3610" s="13" t="s">
        <v>10363</v>
      </c>
      <c r="E3610" s="13" t="s">
        <v>10416</v>
      </c>
      <c r="F3610" s="12" t="s">
        <v>10524</v>
      </c>
      <c r="G3610" s="13" t="s">
        <v>10525</v>
      </c>
      <c r="H3610" s="12" t="s">
        <v>11792</v>
      </c>
      <c r="I3610" s="12" t="s">
        <v>12229</v>
      </c>
      <c r="J3610" s="12" t="s">
        <v>11271</v>
      </c>
      <c r="K3610" s="14" t="s">
        <v>11272</v>
      </c>
      <c r="L3610" s="15">
        <v>0</v>
      </c>
      <c r="M3610" s="15">
        <v>50</v>
      </c>
      <c r="N3610" s="15">
        <f t="shared" si="113"/>
        <v>50</v>
      </c>
      <c r="O3610" s="15" t="s">
        <v>12671</v>
      </c>
      <c r="P3610" s="16"/>
    </row>
    <row r="3611" spans="1:16" s="1" customFormat="1" hidden="1" x14ac:dyDescent="0.25">
      <c r="A3611" s="12">
        <f t="shared" si="112"/>
        <v>3610</v>
      </c>
      <c r="B3611" s="12" t="s">
        <v>563</v>
      </c>
      <c r="C3611" s="13" t="s">
        <v>7298</v>
      </c>
      <c r="D3611" s="13" t="s">
        <v>10158</v>
      </c>
      <c r="E3611" s="13" t="s">
        <v>10521</v>
      </c>
      <c r="F3611" s="12" t="s">
        <v>10588</v>
      </c>
      <c r="G3611" s="13" t="s">
        <v>10589</v>
      </c>
      <c r="H3611" s="12" t="s">
        <v>11792</v>
      </c>
      <c r="I3611" s="12" t="s">
        <v>12229</v>
      </c>
      <c r="J3611" s="12" t="s">
        <v>10900</v>
      </c>
      <c r="K3611" s="14" t="s">
        <v>10901</v>
      </c>
      <c r="L3611" s="15">
        <v>0</v>
      </c>
      <c r="M3611" s="15">
        <v>100</v>
      </c>
      <c r="N3611" s="15">
        <f t="shared" si="113"/>
        <v>100</v>
      </c>
      <c r="O3611" s="15" t="s">
        <v>12671</v>
      </c>
      <c r="P3611" s="16"/>
    </row>
    <row r="3612" spans="1:16" s="1" customFormat="1" hidden="1" x14ac:dyDescent="0.25">
      <c r="A3612" s="12">
        <f t="shared" si="112"/>
        <v>3611</v>
      </c>
      <c r="B3612" s="12" t="s">
        <v>3670</v>
      </c>
      <c r="C3612" s="13" t="s">
        <v>7574</v>
      </c>
      <c r="D3612" s="13" t="s">
        <v>10363</v>
      </c>
      <c r="E3612" s="13" t="s">
        <v>10526</v>
      </c>
      <c r="F3612" s="12" t="s">
        <v>10527</v>
      </c>
      <c r="G3612" s="13" t="s">
        <v>10528</v>
      </c>
      <c r="H3612" s="12" t="s">
        <v>11792</v>
      </c>
      <c r="I3612" s="12" t="s">
        <v>12230</v>
      </c>
      <c r="J3612" s="12" t="s">
        <v>11240</v>
      </c>
      <c r="K3612" s="14" t="s">
        <v>11016</v>
      </c>
      <c r="L3612" s="15">
        <v>0</v>
      </c>
      <c r="M3612" s="15">
        <v>400</v>
      </c>
      <c r="N3612" s="15">
        <f t="shared" si="113"/>
        <v>400</v>
      </c>
      <c r="O3612" s="15" t="s">
        <v>12671</v>
      </c>
      <c r="P3612" s="16"/>
    </row>
    <row r="3613" spans="1:16" s="1" customFormat="1" hidden="1" x14ac:dyDescent="0.25">
      <c r="A3613" s="12">
        <f t="shared" si="112"/>
        <v>3612</v>
      </c>
      <c r="B3613" s="12" t="s">
        <v>2448</v>
      </c>
      <c r="C3613" s="13" t="s">
        <v>6454</v>
      </c>
      <c r="D3613" s="13" t="s">
        <v>10363</v>
      </c>
      <c r="E3613" s="13" t="s">
        <v>10526</v>
      </c>
      <c r="F3613" s="12" t="s">
        <v>10527</v>
      </c>
      <c r="G3613" s="13" t="s">
        <v>10528</v>
      </c>
      <c r="H3613" s="12" t="s">
        <v>11792</v>
      </c>
      <c r="I3613" s="12" t="s">
        <v>12232</v>
      </c>
      <c r="J3613" s="12" t="s">
        <v>11236</v>
      </c>
      <c r="K3613" s="14" t="s">
        <v>11237</v>
      </c>
      <c r="L3613" s="15">
        <v>0</v>
      </c>
      <c r="M3613" s="15">
        <v>10300</v>
      </c>
      <c r="N3613" s="15">
        <f t="shared" si="113"/>
        <v>10300</v>
      </c>
      <c r="O3613" s="15" t="s">
        <v>12671</v>
      </c>
      <c r="P3613" s="16"/>
    </row>
    <row r="3614" spans="1:16" s="1" customFormat="1" hidden="1" x14ac:dyDescent="0.25">
      <c r="A3614" s="12">
        <f t="shared" si="112"/>
        <v>3613</v>
      </c>
      <c r="B3614" s="12" t="s">
        <v>4381</v>
      </c>
      <c r="C3614" s="13" t="s">
        <v>9440</v>
      </c>
      <c r="D3614" s="13" t="s">
        <v>10363</v>
      </c>
      <c r="E3614" s="13" t="s">
        <v>10416</v>
      </c>
      <c r="F3614" s="12" t="s">
        <v>10524</v>
      </c>
      <c r="G3614" s="13" t="s">
        <v>10525</v>
      </c>
      <c r="H3614" s="12" t="s">
        <v>11792</v>
      </c>
      <c r="I3614" s="12" t="s">
        <v>12229</v>
      </c>
      <c r="J3614" s="12" t="s">
        <v>11271</v>
      </c>
      <c r="K3614" s="14" t="s">
        <v>11272</v>
      </c>
      <c r="L3614" s="15">
        <v>0</v>
      </c>
      <c r="M3614" s="15">
        <v>250</v>
      </c>
      <c r="N3614" s="15">
        <f t="shared" si="113"/>
        <v>250</v>
      </c>
      <c r="O3614" s="15" t="s">
        <v>12671</v>
      </c>
      <c r="P3614" s="16"/>
    </row>
    <row r="3615" spans="1:16" s="1" customFormat="1" hidden="1" x14ac:dyDescent="0.25">
      <c r="A3615" s="12">
        <f t="shared" si="112"/>
        <v>3614</v>
      </c>
      <c r="B3615" s="12" t="s">
        <v>175</v>
      </c>
      <c r="C3615" s="13" t="s">
        <v>6491</v>
      </c>
      <c r="D3615" s="13" t="s">
        <v>10355</v>
      </c>
      <c r="E3615" s="13" t="s">
        <v>10477</v>
      </c>
      <c r="F3615" s="12" t="s">
        <v>10478</v>
      </c>
      <c r="G3615" s="13" t="s">
        <v>10479</v>
      </c>
      <c r="H3615" s="12" t="s">
        <v>11792</v>
      </c>
      <c r="I3615" s="12" t="s">
        <v>12230</v>
      </c>
      <c r="J3615" s="12" t="s">
        <v>11701</v>
      </c>
      <c r="K3615" s="14" t="s">
        <v>11702</v>
      </c>
      <c r="L3615" s="15">
        <v>0</v>
      </c>
      <c r="M3615" s="15">
        <v>400</v>
      </c>
      <c r="N3615" s="15">
        <f t="shared" si="113"/>
        <v>400</v>
      </c>
      <c r="O3615" s="15" t="s">
        <v>12671</v>
      </c>
      <c r="P3615" s="16"/>
    </row>
    <row r="3616" spans="1:16" s="1" customFormat="1" hidden="1" x14ac:dyDescent="0.25">
      <c r="A3616" s="12">
        <f t="shared" si="112"/>
        <v>3615</v>
      </c>
      <c r="B3616" s="12" t="s">
        <v>5286</v>
      </c>
      <c r="C3616" s="13" t="s">
        <v>9962</v>
      </c>
      <c r="D3616" s="13" t="s">
        <v>10158</v>
      </c>
      <c r="E3616" s="13" t="s">
        <v>10470</v>
      </c>
      <c r="F3616" s="12" t="s">
        <v>10555</v>
      </c>
      <c r="G3616" s="13" t="s">
        <v>5916</v>
      </c>
      <c r="H3616" s="12" t="s">
        <v>11792</v>
      </c>
      <c r="I3616" s="12" t="s">
        <v>12229</v>
      </c>
      <c r="J3616" s="12" t="s">
        <v>10915</v>
      </c>
      <c r="K3616" s="14" t="s">
        <v>10916</v>
      </c>
      <c r="L3616" s="15">
        <v>0</v>
      </c>
      <c r="M3616" s="15">
        <v>250</v>
      </c>
      <c r="N3616" s="15">
        <f t="shared" si="113"/>
        <v>250</v>
      </c>
      <c r="O3616" s="15" t="s">
        <v>12671</v>
      </c>
      <c r="P3616" s="16"/>
    </row>
    <row r="3617" spans="1:16" s="1" customFormat="1" hidden="1" x14ac:dyDescent="0.25">
      <c r="A3617" s="12">
        <f t="shared" si="112"/>
        <v>3616</v>
      </c>
      <c r="B3617" s="12" t="s">
        <v>11888</v>
      </c>
      <c r="C3617" s="13" t="s">
        <v>11889</v>
      </c>
      <c r="D3617" s="13" t="s">
        <v>10158</v>
      </c>
      <c r="E3617" s="13" t="s">
        <v>10470</v>
      </c>
      <c r="F3617" s="12" t="s">
        <v>10555</v>
      </c>
      <c r="G3617" s="13" t="s">
        <v>5916</v>
      </c>
      <c r="H3617" s="12" t="s">
        <v>11792</v>
      </c>
      <c r="I3617" s="12" t="s">
        <v>12230</v>
      </c>
      <c r="J3617" s="12" t="s">
        <v>10921</v>
      </c>
      <c r="K3617" s="14" t="s">
        <v>10922</v>
      </c>
      <c r="L3617" s="15">
        <v>0</v>
      </c>
      <c r="M3617" s="15">
        <v>4550</v>
      </c>
      <c r="N3617" s="15">
        <f t="shared" si="113"/>
        <v>4550</v>
      </c>
      <c r="O3617" s="15" t="s">
        <v>12671</v>
      </c>
      <c r="P3617" s="16"/>
    </row>
    <row r="3618" spans="1:16" s="1" customFormat="1" hidden="1" x14ac:dyDescent="0.25">
      <c r="A3618" s="12">
        <f t="shared" si="112"/>
        <v>3617</v>
      </c>
      <c r="B3618" s="12" t="s">
        <v>5208</v>
      </c>
      <c r="C3618" s="13" t="s">
        <v>6665</v>
      </c>
      <c r="D3618" s="13" t="s">
        <v>10369</v>
      </c>
      <c r="E3618" s="13" t="s">
        <v>10162</v>
      </c>
      <c r="F3618" s="12" t="s">
        <v>10493</v>
      </c>
      <c r="G3618" s="13" t="s">
        <v>10494</v>
      </c>
      <c r="H3618" s="12" t="s">
        <v>11792</v>
      </c>
      <c r="I3618" s="12" t="s">
        <v>12229</v>
      </c>
      <c r="J3618" s="12" t="s">
        <v>11489</v>
      </c>
      <c r="K3618" s="14" t="s">
        <v>11490</v>
      </c>
      <c r="L3618" s="15">
        <v>0</v>
      </c>
      <c r="M3618" s="15">
        <v>500</v>
      </c>
      <c r="N3618" s="15">
        <f t="shared" si="113"/>
        <v>500</v>
      </c>
      <c r="O3618" s="15" t="s">
        <v>12671</v>
      </c>
      <c r="P3618" s="16"/>
    </row>
    <row r="3619" spans="1:16" s="1" customFormat="1" hidden="1" x14ac:dyDescent="0.25">
      <c r="A3619" s="12">
        <f t="shared" si="112"/>
        <v>3618</v>
      </c>
      <c r="B3619" s="12" t="s">
        <v>512</v>
      </c>
      <c r="C3619" s="13" t="s">
        <v>7263</v>
      </c>
      <c r="D3619" s="13" t="s">
        <v>10158</v>
      </c>
      <c r="E3619" s="13" t="s">
        <v>10158</v>
      </c>
      <c r="F3619" s="12" t="s">
        <v>10159</v>
      </c>
      <c r="G3619" s="13" t="s">
        <v>10160</v>
      </c>
      <c r="H3619" s="12" t="s">
        <v>11792</v>
      </c>
      <c r="I3619" s="12" t="s">
        <v>12232</v>
      </c>
      <c r="J3619" s="12" t="s">
        <v>10827</v>
      </c>
      <c r="K3619" s="14" t="s">
        <v>10828</v>
      </c>
      <c r="L3619" s="15">
        <v>0</v>
      </c>
      <c r="M3619" s="15">
        <v>350</v>
      </c>
      <c r="N3619" s="15">
        <f t="shared" si="113"/>
        <v>350</v>
      </c>
      <c r="O3619" s="15" t="s">
        <v>12671</v>
      </c>
      <c r="P3619" s="16"/>
    </row>
    <row r="3620" spans="1:16" s="1" customFormat="1" hidden="1" x14ac:dyDescent="0.25">
      <c r="A3620" s="12">
        <f t="shared" si="112"/>
        <v>3619</v>
      </c>
      <c r="B3620" s="12" t="s">
        <v>1972</v>
      </c>
      <c r="C3620" s="13" t="s">
        <v>8033</v>
      </c>
      <c r="D3620" s="13" t="s">
        <v>10351</v>
      </c>
      <c r="E3620" s="13" t="s">
        <v>10392</v>
      </c>
      <c r="F3620" s="12" t="s">
        <v>10592</v>
      </c>
      <c r="G3620" s="13" t="s">
        <v>10593</v>
      </c>
      <c r="H3620" s="12" t="s">
        <v>11792</v>
      </c>
      <c r="I3620" s="12" t="s">
        <v>12229</v>
      </c>
      <c r="J3620" s="12" t="s">
        <v>11064</v>
      </c>
      <c r="K3620" s="14" t="s">
        <v>11065</v>
      </c>
      <c r="L3620" s="15">
        <v>0</v>
      </c>
      <c r="M3620" s="15">
        <v>700</v>
      </c>
      <c r="N3620" s="15">
        <f t="shared" si="113"/>
        <v>700</v>
      </c>
      <c r="O3620" s="15" t="s">
        <v>12671</v>
      </c>
      <c r="P3620" s="16"/>
    </row>
    <row r="3621" spans="1:16" s="1" customFormat="1" hidden="1" x14ac:dyDescent="0.25">
      <c r="A3621" s="12">
        <f t="shared" si="112"/>
        <v>3620</v>
      </c>
      <c r="B3621" s="12" t="s">
        <v>804</v>
      </c>
      <c r="C3621" s="13" t="s">
        <v>6569</v>
      </c>
      <c r="D3621" s="13" t="s">
        <v>10363</v>
      </c>
      <c r="E3621" s="13" t="s">
        <v>10526</v>
      </c>
      <c r="F3621" s="12" t="s">
        <v>10527</v>
      </c>
      <c r="G3621" s="13" t="s">
        <v>10528</v>
      </c>
      <c r="H3621" s="12" t="s">
        <v>11792</v>
      </c>
      <c r="I3621" s="12" t="s">
        <v>12230</v>
      </c>
      <c r="J3621" s="12" t="s">
        <v>11717</v>
      </c>
      <c r="K3621" s="14" t="s">
        <v>11718</v>
      </c>
      <c r="L3621" s="15">
        <v>0</v>
      </c>
      <c r="M3621" s="15">
        <v>300</v>
      </c>
      <c r="N3621" s="15">
        <f t="shared" si="113"/>
        <v>300</v>
      </c>
      <c r="O3621" s="15" t="s">
        <v>12671</v>
      </c>
      <c r="P3621" s="16"/>
    </row>
    <row r="3622" spans="1:16" s="1" customFormat="1" hidden="1" x14ac:dyDescent="0.25">
      <c r="A3622" s="12">
        <f t="shared" si="112"/>
        <v>3621</v>
      </c>
      <c r="B3622" s="12" t="s">
        <v>805</v>
      </c>
      <c r="C3622" s="13" t="s">
        <v>7175</v>
      </c>
      <c r="D3622" s="13" t="s">
        <v>10363</v>
      </c>
      <c r="E3622" s="13" t="s">
        <v>10526</v>
      </c>
      <c r="F3622" s="12" t="s">
        <v>10527</v>
      </c>
      <c r="G3622" s="13" t="s">
        <v>10528</v>
      </c>
      <c r="H3622" s="12" t="s">
        <v>11792</v>
      </c>
      <c r="I3622" s="12" t="s">
        <v>12232</v>
      </c>
      <c r="J3622" s="12" t="s">
        <v>11717</v>
      </c>
      <c r="K3622" s="14" t="s">
        <v>11718</v>
      </c>
      <c r="L3622" s="15">
        <v>0</v>
      </c>
      <c r="M3622" s="15">
        <v>290</v>
      </c>
      <c r="N3622" s="15">
        <f t="shared" si="113"/>
        <v>290</v>
      </c>
      <c r="O3622" s="15" t="s">
        <v>12671</v>
      </c>
      <c r="P3622" s="16"/>
    </row>
    <row r="3623" spans="1:16" s="1" customFormat="1" hidden="1" x14ac:dyDescent="0.25">
      <c r="A3623" s="12">
        <f t="shared" si="112"/>
        <v>3622</v>
      </c>
      <c r="B3623" s="12" t="s">
        <v>1004</v>
      </c>
      <c r="C3623" s="13" t="s">
        <v>5703</v>
      </c>
      <c r="D3623" s="13" t="s">
        <v>10363</v>
      </c>
      <c r="E3623" s="13" t="s">
        <v>10382</v>
      </c>
      <c r="F3623" s="12" t="s">
        <v>10383</v>
      </c>
      <c r="G3623" s="13" t="s">
        <v>10384</v>
      </c>
      <c r="H3623" s="12" t="s">
        <v>11792</v>
      </c>
      <c r="I3623" s="12" t="s">
        <v>12230</v>
      </c>
      <c r="J3623" s="12" t="s">
        <v>11225</v>
      </c>
      <c r="K3623" s="14" t="s">
        <v>12327</v>
      </c>
      <c r="L3623" s="15">
        <v>800</v>
      </c>
      <c r="M3623" s="15">
        <v>0</v>
      </c>
      <c r="N3623" s="15">
        <f t="shared" si="113"/>
        <v>800</v>
      </c>
      <c r="O3623" s="15" t="s">
        <v>12671</v>
      </c>
      <c r="P3623" s="16"/>
    </row>
    <row r="3624" spans="1:16" s="1" customFormat="1" hidden="1" x14ac:dyDescent="0.25">
      <c r="A3624" s="12">
        <f t="shared" si="112"/>
        <v>3623</v>
      </c>
      <c r="B3624" s="12" t="s">
        <v>3564</v>
      </c>
      <c r="C3624" s="13" t="s">
        <v>8740</v>
      </c>
      <c r="D3624" s="13" t="s">
        <v>10363</v>
      </c>
      <c r="E3624" s="13" t="s">
        <v>10526</v>
      </c>
      <c r="F3624" s="12" t="s">
        <v>10527</v>
      </c>
      <c r="G3624" s="13" t="s">
        <v>10528</v>
      </c>
      <c r="H3624" s="12" t="s">
        <v>11792</v>
      </c>
      <c r="I3624" s="12" t="s">
        <v>12232</v>
      </c>
      <c r="J3624" s="12" t="s">
        <v>11236</v>
      </c>
      <c r="K3624" s="14" t="s">
        <v>11237</v>
      </c>
      <c r="L3624" s="15">
        <v>0</v>
      </c>
      <c r="M3624" s="15">
        <v>550</v>
      </c>
      <c r="N3624" s="15">
        <f t="shared" si="113"/>
        <v>550</v>
      </c>
      <c r="O3624" s="15" t="s">
        <v>12671</v>
      </c>
      <c r="P3624" s="16"/>
    </row>
    <row r="3625" spans="1:16" s="1" customFormat="1" hidden="1" x14ac:dyDescent="0.25">
      <c r="A3625" s="12">
        <f t="shared" si="112"/>
        <v>3624</v>
      </c>
      <c r="B3625" s="12" t="s">
        <v>1381</v>
      </c>
      <c r="C3625" s="13" t="s">
        <v>7342</v>
      </c>
      <c r="D3625" s="13" t="s">
        <v>10369</v>
      </c>
      <c r="E3625" s="13" t="s">
        <v>10162</v>
      </c>
      <c r="F3625" s="12" t="s">
        <v>10493</v>
      </c>
      <c r="G3625" s="13" t="s">
        <v>10494</v>
      </c>
      <c r="H3625" s="12" t="s">
        <v>11792</v>
      </c>
      <c r="I3625" s="12" t="s">
        <v>12229</v>
      </c>
      <c r="J3625" s="12" t="s">
        <v>11482</v>
      </c>
      <c r="K3625" s="14" t="s">
        <v>11483</v>
      </c>
      <c r="L3625" s="15">
        <v>0</v>
      </c>
      <c r="M3625" s="15">
        <v>450</v>
      </c>
      <c r="N3625" s="15">
        <f t="shared" si="113"/>
        <v>450</v>
      </c>
      <c r="O3625" s="15" t="s">
        <v>12671</v>
      </c>
      <c r="P3625" s="16"/>
    </row>
    <row r="3626" spans="1:16" s="1" customFormat="1" hidden="1" x14ac:dyDescent="0.25">
      <c r="A3626" s="12">
        <f t="shared" si="112"/>
        <v>3625</v>
      </c>
      <c r="B3626" s="12" t="s">
        <v>2916</v>
      </c>
      <c r="C3626" s="13" t="s">
        <v>7331</v>
      </c>
      <c r="D3626" s="13" t="s">
        <v>10363</v>
      </c>
      <c r="E3626" s="13" t="s">
        <v>10526</v>
      </c>
      <c r="F3626" s="12" t="s">
        <v>10527</v>
      </c>
      <c r="G3626" s="13" t="s">
        <v>10528</v>
      </c>
      <c r="H3626" s="12" t="s">
        <v>11792</v>
      </c>
      <c r="I3626" s="12" t="s">
        <v>12229</v>
      </c>
      <c r="J3626" s="12" t="s">
        <v>11713</v>
      </c>
      <c r="K3626" s="14" t="s">
        <v>11714</v>
      </c>
      <c r="L3626" s="15">
        <v>0</v>
      </c>
      <c r="M3626" s="15">
        <v>50</v>
      </c>
      <c r="N3626" s="15">
        <f t="shared" si="113"/>
        <v>50</v>
      </c>
      <c r="O3626" s="15" t="s">
        <v>12671</v>
      </c>
      <c r="P3626" s="16"/>
    </row>
    <row r="3627" spans="1:16" s="1" customFormat="1" hidden="1" x14ac:dyDescent="0.25">
      <c r="A3627" s="12">
        <f t="shared" si="112"/>
        <v>3626</v>
      </c>
      <c r="B3627" s="12" t="s">
        <v>4525</v>
      </c>
      <c r="C3627" s="13" t="s">
        <v>8158</v>
      </c>
      <c r="D3627" s="13" t="s">
        <v>10363</v>
      </c>
      <c r="E3627" s="13" t="s">
        <v>10526</v>
      </c>
      <c r="F3627" s="12" t="s">
        <v>10527</v>
      </c>
      <c r="G3627" s="13" t="s">
        <v>10528</v>
      </c>
      <c r="H3627" s="12" t="s">
        <v>11792</v>
      </c>
      <c r="I3627" s="12" t="s">
        <v>12229</v>
      </c>
      <c r="J3627" s="12" t="s">
        <v>11713</v>
      </c>
      <c r="K3627" s="14" t="s">
        <v>11714</v>
      </c>
      <c r="L3627" s="15">
        <v>0</v>
      </c>
      <c r="M3627" s="15">
        <v>500</v>
      </c>
      <c r="N3627" s="15">
        <f t="shared" si="113"/>
        <v>500</v>
      </c>
      <c r="O3627" s="15" t="s">
        <v>12671</v>
      </c>
      <c r="P3627" s="16"/>
    </row>
    <row r="3628" spans="1:16" s="1" customFormat="1" hidden="1" x14ac:dyDescent="0.25">
      <c r="A3628" s="12">
        <f t="shared" si="112"/>
        <v>3627</v>
      </c>
      <c r="B3628" s="12" t="s">
        <v>777</v>
      </c>
      <c r="C3628" s="13" t="s">
        <v>6073</v>
      </c>
      <c r="D3628" s="13" t="s">
        <v>10363</v>
      </c>
      <c r="E3628" s="13" t="s">
        <v>10526</v>
      </c>
      <c r="F3628" s="12" t="s">
        <v>10527</v>
      </c>
      <c r="G3628" s="13" t="s">
        <v>10528</v>
      </c>
      <c r="H3628" s="12" t="s">
        <v>11790</v>
      </c>
      <c r="I3628" s="12" t="s">
        <v>12231</v>
      </c>
      <c r="J3628" s="12" t="s">
        <v>11713</v>
      </c>
      <c r="K3628" s="14" t="s">
        <v>11714</v>
      </c>
      <c r="L3628" s="15">
        <v>0</v>
      </c>
      <c r="M3628" s="15">
        <v>3400</v>
      </c>
      <c r="N3628" s="15">
        <f t="shared" si="113"/>
        <v>3400</v>
      </c>
      <c r="O3628" s="15" t="s">
        <v>12671</v>
      </c>
      <c r="P3628" s="16"/>
    </row>
    <row r="3629" spans="1:16" s="1" customFormat="1" hidden="1" x14ac:dyDescent="0.25">
      <c r="A3629" s="12">
        <f t="shared" si="112"/>
        <v>3628</v>
      </c>
      <c r="B3629" s="12" t="s">
        <v>5335</v>
      </c>
      <c r="C3629" s="13" t="s">
        <v>5735</v>
      </c>
      <c r="D3629" s="13" t="s">
        <v>10363</v>
      </c>
      <c r="E3629" s="13" t="s">
        <v>10526</v>
      </c>
      <c r="F3629" s="12" t="s">
        <v>10527</v>
      </c>
      <c r="G3629" s="13" t="s">
        <v>10528</v>
      </c>
      <c r="H3629" s="12" t="s">
        <v>11792</v>
      </c>
      <c r="I3629" s="12" t="s">
        <v>12229</v>
      </c>
      <c r="J3629" s="12" t="s">
        <v>11713</v>
      </c>
      <c r="K3629" s="14" t="s">
        <v>11714</v>
      </c>
      <c r="L3629" s="15">
        <v>0</v>
      </c>
      <c r="M3629" s="15">
        <v>2650</v>
      </c>
      <c r="N3629" s="15">
        <f t="shared" si="113"/>
        <v>2650</v>
      </c>
      <c r="O3629" s="15" t="s">
        <v>12671</v>
      </c>
      <c r="P3629" s="16"/>
    </row>
    <row r="3630" spans="1:16" s="1" customFormat="1" hidden="1" x14ac:dyDescent="0.25">
      <c r="A3630" s="12">
        <f t="shared" si="112"/>
        <v>3629</v>
      </c>
      <c r="B3630" s="12" t="s">
        <v>4850</v>
      </c>
      <c r="C3630" s="13" t="s">
        <v>5856</v>
      </c>
      <c r="D3630" s="13" t="s">
        <v>10363</v>
      </c>
      <c r="E3630" s="13" t="s">
        <v>10526</v>
      </c>
      <c r="F3630" s="12" t="s">
        <v>10527</v>
      </c>
      <c r="G3630" s="13" t="s">
        <v>10528</v>
      </c>
      <c r="H3630" s="12" t="s">
        <v>11790</v>
      </c>
      <c r="I3630" s="12" t="s">
        <v>12233</v>
      </c>
      <c r="J3630" s="12" t="s">
        <v>11241</v>
      </c>
      <c r="K3630" s="14" t="s">
        <v>11242</v>
      </c>
      <c r="L3630" s="15">
        <v>0</v>
      </c>
      <c r="M3630" s="15">
        <v>6900</v>
      </c>
      <c r="N3630" s="15">
        <f t="shared" si="113"/>
        <v>6900</v>
      </c>
      <c r="O3630" s="15" t="s">
        <v>12671</v>
      </c>
      <c r="P3630" s="16"/>
    </row>
    <row r="3631" spans="1:16" s="1" customFormat="1" hidden="1" x14ac:dyDescent="0.25">
      <c r="A3631" s="12">
        <f t="shared" si="112"/>
        <v>3630</v>
      </c>
      <c r="B3631" s="12" t="s">
        <v>2980</v>
      </c>
      <c r="C3631" s="13" t="s">
        <v>7284</v>
      </c>
      <c r="D3631" s="13" t="s">
        <v>10363</v>
      </c>
      <c r="E3631" s="13" t="s">
        <v>10526</v>
      </c>
      <c r="F3631" s="12" t="s">
        <v>10527</v>
      </c>
      <c r="G3631" s="13" t="s">
        <v>10528</v>
      </c>
      <c r="H3631" s="12" t="s">
        <v>11792</v>
      </c>
      <c r="I3631" s="12" t="s">
        <v>12229</v>
      </c>
      <c r="J3631" s="12" t="s">
        <v>11236</v>
      </c>
      <c r="K3631" s="14" t="s">
        <v>11237</v>
      </c>
      <c r="L3631" s="15">
        <v>0</v>
      </c>
      <c r="M3631" s="15">
        <v>250</v>
      </c>
      <c r="N3631" s="15">
        <f t="shared" si="113"/>
        <v>250</v>
      </c>
      <c r="O3631" s="15" t="s">
        <v>12671</v>
      </c>
      <c r="P3631" s="16"/>
    </row>
    <row r="3632" spans="1:16" s="1" customFormat="1" hidden="1" x14ac:dyDescent="0.25">
      <c r="A3632" s="12">
        <f t="shared" si="112"/>
        <v>3631</v>
      </c>
      <c r="B3632" s="12" t="s">
        <v>774</v>
      </c>
      <c r="C3632" s="13" t="s">
        <v>5756</v>
      </c>
      <c r="D3632" s="13" t="s">
        <v>10363</v>
      </c>
      <c r="E3632" s="13" t="s">
        <v>10526</v>
      </c>
      <c r="F3632" s="12" t="s">
        <v>10527</v>
      </c>
      <c r="G3632" s="13" t="s">
        <v>10528</v>
      </c>
      <c r="H3632" s="12" t="s">
        <v>11792</v>
      </c>
      <c r="I3632" s="12" t="s">
        <v>12230</v>
      </c>
      <c r="J3632" s="12" t="s">
        <v>11713</v>
      </c>
      <c r="K3632" s="14" t="s">
        <v>11714</v>
      </c>
      <c r="L3632" s="15">
        <v>0</v>
      </c>
      <c r="M3632" s="15">
        <v>450</v>
      </c>
      <c r="N3632" s="15">
        <f t="shared" si="113"/>
        <v>450</v>
      </c>
      <c r="O3632" s="15" t="s">
        <v>12671</v>
      </c>
      <c r="P3632" s="16"/>
    </row>
    <row r="3633" spans="1:16" s="1" customFormat="1" hidden="1" x14ac:dyDescent="0.25">
      <c r="A3633" s="12">
        <f t="shared" si="112"/>
        <v>3632</v>
      </c>
      <c r="B3633" s="12" t="s">
        <v>4534</v>
      </c>
      <c r="C3633" s="13" t="s">
        <v>6188</v>
      </c>
      <c r="D3633" s="13" t="s">
        <v>10158</v>
      </c>
      <c r="E3633" s="13" t="s">
        <v>10158</v>
      </c>
      <c r="F3633" s="12" t="s">
        <v>10582</v>
      </c>
      <c r="G3633" s="13" t="s">
        <v>10583</v>
      </c>
      <c r="H3633" s="12" t="s">
        <v>11792</v>
      </c>
      <c r="I3633" s="12" t="s">
        <v>12230</v>
      </c>
      <c r="J3633" s="12" t="s">
        <v>10863</v>
      </c>
      <c r="K3633" s="14" t="s">
        <v>10864</v>
      </c>
      <c r="L3633" s="15">
        <v>0</v>
      </c>
      <c r="M3633" s="15">
        <v>50</v>
      </c>
      <c r="N3633" s="15">
        <f t="shared" si="113"/>
        <v>50</v>
      </c>
      <c r="O3633" s="15" t="s">
        <v>12671</v>
      </c>
      <c r="P3633" s="16"/>
    </row>
    <row r="3634" spans="1:16" s="1" customFormat="1" hidden="1" x14ac:dyDescent="0.25">
      <c r="A3634" s="12">
        <f t="shared" si="112"/>
        <v>3633</v>
      </c>
      <c r="B3634" s="12" t="s">
        <v>3495</v>
      </c>
      <c r="C3634" s="13" t="s">
        <v>8928</v>
      </c>
      <c r="D3634" s="13" t="s">
        <v>10158</v>
      </c>
      <c r="E3634" s="13" t="s">
        <v>10158</v>
      </c>
      <c r="F3634" s="12" t="s">
        <v>10582</v>
      </c>
      <c r="G3634" s="13" t="s">
        <v>10583</v>
      </c>
      <c r="H3634" s="12" t="s">
        <v>11792</v>
      </c>
      <c r="I3634" s="12" t="s">
        <v>12229</v>
      </c>
      <c r="J3634" s="12" t="s">
        <v>10863</v>
      </c>
      <c r="K3634" s="14" t="s">
        <v>10864</v>
      </c>
      <c r="L3634" s="15">
        <v>0</v>
      </c>
      <c r="M3634" s="15">
        <v>100</v>
      </c>
      <c r="N3634" s="15">
        <f t="shared" si="113"/>
        <v>100</v>
      </c>
      <c r="O3634" s="15" t="s">
        <v>12671</v>
      </c>
      <c r="P3634" s="16"/>
    </row>
    <row r="3635" spans="1:16" s="1" customFormat="1" hidden="1" x14ac:dyDescent="0.25">
      <c r="A3635" s="12">
        <f t="shared" si="112"/>
        <v>3634</v>
      </c>
      <c r="B3635" s="12" t="s">
        <v>789</v>
      </c>
      <c r="C3635" s="13" t="s">
        <v>6933</v>
      </c>
      <c r="D3635" s="13" t="s">
        <v>10363</v>
      </c>
      <c r="E3635" s="13" t="s">
        <v>10526</v>
      </c>
      <c r="F3635" s="12" t="s">
        <v>10527</v>
      </c>
      <c r="G3635" s="13" t="s">
        <v>10528</v>
      </c>
      <c r="H3635" s="12" t="s">
        <v>11792</v>
      </c>
      <c r="I3635" s="12" t="s">
        <v>12230</v>
      </c>
      <c r="J3635" s="12" t="s">
        <v>11236</v>
      </c>
      <c r="K3635" s="14" t="s">
        <v>11237</v>
      </c>
      <c r="L3635" s="15">
        <v>0</v>
      </c>
      <c r="M3635" s="15">
        <v>6150</v>
      </c>
      <c r="N3635" s="15">
        <f t="shared" si="113"/>
        <v>6150</v>
      </c>
      <c r="O3635" s="15" t="s">
        <v>12671</v>
      </c>
      <c r="P3635" s="16"/>
    </row>
    <row r="3636" spans="1:16" s="1" customFormat="1" hidden="1" x14ac:dyDescent="0.25">
      <c r="A3636" s="12">
        <f t="shared" si="112"/>
        <v>3635</v>
      </c>
      <c r="B3636" s="12" t="s">
        <v>3061</v>
      </c>
      <c r="C3636" s="13" t="s">
        <v>8679</v>
      </c>
      <c r="D3636" s="13" t="s">
        <v>10158</v>
      </c>
      <c r="E3636" s="13" t="s">
        <v>10367</v>
      </c>
      <c r="F3636" s="12" t="s">
        <v>10430</v>
      </c>
      <c r="G3636" s="13" t="s">
        <v>10431</v>
      </c>
      <c r="H3636" s="12" t="s">
        <v>11792</v>
      </c>
      <c r="I3636" s="12" t="s">
        <v>12229</v>
      </c>
      <c r="J3636" s="12" t="s">
        <v>10952</v>
      </c>
      <c r="K3636" s="14" t="s">
        <v>10953</v>
      </c>
      <c r="L3636" s="15">
        <v>0</v>
      </c>
      <c r="M3636" s="15">
        <v>500</v>
      </c>
      <c r="N3636" s="15">
        <f t="shared" si="113"/>
        <v>500</v>
      </c>
      <c r="O3636" s="15" t="s">
        <v>12671</v>
      </c>
      <c r="P3636" s="16"/>
    </row>
    <row r="3637" spans="1:16" s="1" customFormat="1" hidden="1" x14ac:dyDescent="0.25">
      <c r="A3637" s="12">
        <f t="shared" si="112"/>
        <v>3636</v>
      </c>
      <c r="B3637" s="12" t="s">
        <v>2096</v>
      </c>
      <c r="C3637" s="13" t="s">
        <v>6066</v>
      </c>
      <c r="D3637" s="13" t="s">
        <v>10158</v>
      </c>
      <c r="E3637" s="13" t="s">
        <v>10158</v>
      </c>
      <c r="F3637" s="12" t="s">
        <v>10582</v>
      </c>
      <c r="G3637" s="13" t="s">
        <v>10583</v>
      </c>
      <c r="H3637" s="12" t="s">
        <v>11792</v>
      </c>
      <c r="I3637" s="12" t="s">
        <v>12230</v>
      </c>
      <c r="J3637" s="12" t="s">
        <v>10863</v>
      </c>
      <c r="K3637" s="14" t="s">
        <v>10864</v>
      </c>
      <c r="L3637" s="15">
        <v>0</v>
      </c>
      <c r="M3637" s="15">
        <v>16000</v>
      </c>
      <c r="N3637" s="15">
        <f t="shared" si="113"/>
        <v>16000</v>
      </c>
      <c r="O3637" s="15" t="s">
        <v>12671</v>
      </c>
      <c r="P3637" s="16"/>
    </row>
    <row r="3638" spans="1:16" s="1" customFormat="1" hidden="1" x14ac:dyDescent="0.25">
      <c r="A3638" s="12">
        <f t="shared" si="112"/>
        <v>3637</v>
      </c>
      <c r="B3638" s="12" t="s">
        <v>3708</v>
      </c>
      <c r="C3638" s="13" t="s">
        <v>9044</v>
      </c>
      <c r="D3638" s="13" t="s">
        <v>10363</v>
      </c>
      <c r="E3638" s="13" t="s">
        <v>10526</v>
      </c>
      <c r="F3638" s="12" t="s">
        <v>10527</v>
      </c>
      <c r="G3638" s="13" t="s">
        <v>10528</v>
      </c>
      <c r="H3638" s="12" t="s">
        <v>11792</v>
      </c>
      <c r="I3638" s="12" t="s">
        <v>12230</v>
      </c>
      <c r="J3638" s="12" t="s">
        <v>11241</v>
      </c>
      <c r="K3638" s="14" t="s">
        <v>11242</v>
      </c>
      <c r="L3638" s="15">
        <v>0</v>
      </c>
      <c r="M3638" s="15">
        <v>1600</v>
      </c>
      <c r="N3638" s="15">
        <f t="shared" si="113"/>
        <v>1600</v>
      </c>
      <c r="O3638" s="15" t="s">
        <v>12671</v>
      </c>
      <c r="P3638" s="16"/>
    </row>
    <row r="3639" spans="1:16" s="1" customFormat="1" hidden="1" x14ac:dyDescent="0.25">
      <c r="A3639" s="12">
        <f t="shared" si="112"/>
        <v>3638</v>
      </c>
      <c r="B3639" s="12" t="s">
        <v>783</v>
      </c>
      <c r="C3639" s="13" t="s">
        <v>7454</v>
      </c>
      <c r="D3639" s="13" t="s">
        <v>10363</v>
      </c>
      <c r="E3639" s="13" t="s">
        <v>10526</v>
      </c>
      <c r="F3639" s="12" t="s">
        <v>10527</v>
      </c>
      <c r="G3639" s="13" t="s">
        <v>10528</v>
      </c>
      <c r="H3639" s="12" t="s">
        <v>11792</v>
      </c>
      <c r="I3639" s="12" t="s">
        <v>12229</v>
      </c>
      <c r="J3639" s="12" t="s">
        <v>11241</v>
      </c>
      <c r="K3639" s="14" t="s">
        <v>11242</v>
      </c>
      <c r="L3639" s="15">
        <v>0</v>
      </c>
      <c r="M3639" s="15">
        <v>50</v>
      </c>
      <c r="N3639" s="15">
        <f t="shared" si="113"/>
        <v>50</v>
      </c>
      <c r="O3639" s="15" t="s">
        <v>12671</v>
      </c>
      <c r="P3639" s="16"/>
    </row>
    <row r="3640" spans="1:16" s="1" customFormat="1" hidden="1" x14ac:dyDescent="0.25">
      <c r="A3640" s="12">
        <f t="shared" si="112"/>
        <v>3639</v>
      </c>
      <c r="B3640" s="12" t="s">
        <v>4686</v>
      </c>
      <c r="C3640" s="13" t="s">
        <v>5863</v>
      </c>
      <c r="D3640" s="13" t="s">
        <v>10363</v>
      </c>
      <c r="E3640" s="13" t="s">
        <v>10526</v>
      </c>
      <c r="F3640" s="12" t="s">
        <v>10527</v>
      </c>
      <c r="G3640" s="13" t="s">
        <v>10528</v>
      </c>
      <c r="H3640" s="12" t="s">
        <v>11792</v>
      </c>
      <c r="I3640" s="12" t="s">
        <v>12229</v>
      </c>
      <c r="J3640" s="12" t="s">
        <v>11240</v>
      </c>
      <c r="K3640" s="14" t="s">
        <v>11016</v>
      </c>
      <c r="L3640" s="15">
        <v>0</v>
      </c>
      <c r="M3640" s="15">
        <v>500</v>
      </c>
      <c r="N3640" s="15">
        <f t="shared" si="113"/>
        <v>500</v>
      </c>
      <c r="O3640" s="15" t="s">
        <v>12671</v>
      </c>
      <c r="P3640" s="16"/>
    </row>
    <row r="3641" spans="1:16" s="1" customFormat="1" hidden="1" x14ac:dyDescent="0.25">
      <c r="A3641" s="12">
        <f t="shared" si="112"/>
        <v>3640</v>
      </c>
      <c r="B3641" s="12" t="s">
        <v>4687</v>
      </c>
      <c r="C3641" s="13" t="s">
        <v>6419</v>
      </c>
      <c r="D3641" s="13" t="s">
        <v>10363</v>
      </c>
      <c r="E3641" s="13" t="s">
        <v>10526</v>
      </c>
      <c r="F3641" s="12" t="s">
        <v>10527</v>
      </c>
      <c r="G3641" s="13" t="s">
        <v>10528</v>
      </c>
      <c r="H3641" s="12" t="s">
        <v>11792</v>
      </c>
      <c r="I3641" s="12" t="s">
        <v>12229</v>
      </c>
      <c r="J3641" s="12" t="s">
        <v>11240</v>
      </c>
      <c r="K3641" s="14" t="s">
        <v>11016</v>
      </c>
      <c r="L3641" s="15">
        <v>0</v>
      </c>
      <c r="M3641" s="15">
        <v>50</v>
      </c>
      <c r="N3641" s="15">
        <f t="shared" si="113"/>
        <v>50</v>
      </c>
      <c r="O3641" s="15" t="s">
        <v>12671</v>
      </c>
      <c r="P3641" s="16"/>
    </row>
    <row r="3642" spans="1:16" s="1" customFormat="1" hidden="1" x14ac:dyDescent="0.25">
      <c r="A3642" s="12">
        <f t="shared" si="112"/>
        <v>3641</v>
      </c>
      <c r="B3642" s="12" t="s">
        <v>4569</v>
      </c>
      <c r="C3642" s="13" t="s">
        <v>6885</v>
      </c>
      <c r="D3642" s="13" t="s">
        <v>10363</v>
      </c>
      <c r="E3642" s="13" t="s">
        <v>10526</v>
      </c>
      <c r="F3642" s="12" t="s">
        <v>10527</v>
      </c>
      <c r="G3642" s="13" t="s">
        <v>10528</v>
      </c>
      <c r="H3642" s="12" t="s">
        <v>11792</v>
      </c>
      <c r="I3642" s="12" t="s">
        <v>12230</v>
      </c>
      <c r="J3642" s="12" t="s">
        <v>11241</v>
      </c>
      <c r="K3642" s="14" t="s">
        <v>11242</v>
      </c>
      <c r="L3642" s="15">
        <v>0</v>
      </c>
      <c r="M3642" s="15">
        <v>1200</v>
      </c>
      <c r="N3642" s="15">
        <f t="shared" si="113"/>
        <v>1200</v>
      </c>
      <c r="O3642" s="15" t="s">
        <v>12671</v>
      </c>
      <c r="P3642" s="16"/>
    </row>
    <row r="3643" spans="1:16" s="1" customFormat="1" hidden="1" x14ac:dyDescent="0.25">
      <c r="A3643" s="12">
        <f t="shared" si="112"/>
        <v>3642</v>
      </c>
      <c r="B3643" s="12" t="s">
        <v>968</v>
      </c>
      <c r="C3643" s="13" t="s">
        <v>7547</v>
      </c>
      <c r="D3643" s="13" t="s">
        <v>10363</v>
      </c>
      <c r="E3643" s="13" t="s">
        <v>10382</v>
      </c>
      <c r="F3643" s="12" t="s">
        <v>10383</v>
      </c>
      <c r="G3643" s="13" t="s">
        <v>10384</v>
      </c>
      <c r="H3643" s="12" t="s">
        <v>11792</v>
      </c>
      <c r="I3643" s="12" t="s">
        <v>12229</v>
      </c>
      <c r="J3643" s="12" t="s">
        <v>11215</v>
      </c>
      <c r="K3643" s="14" t="s">
        <v>11216</v>
      </c>
      <c r="L3643" s="15">
        <v>0</v>
      </c>
      <c r="M3643" s="15">
        <v>5400</v>
      </c>
      <c r="N3643" s="15">
        <f t="shared" si="113"/>
        <v>5400</v>
      </c>
      <c r="O3643" s="15" t="s">
        <v>12671</v>
      </c>
      <c r="P3643" s="16"/>
    </row>
    <row r="3644" spans="1:16" s="1" customFormat="1" hidden="1" x14ac:dyDescent="0.25">
      <c r="A3644" s="12">
        <f t="shared" si="112"/>
        <v>3643</v>
      </c>
      <c r="B3644" s="12" t="s">
        <v>3995</v>
      </c>
      <c r="C3644" s="13" t="s">
        <v>9213</v>
      </c>
      <c r="D3644" s="13" t="s">
        <v>10363</v>
      </c>
      <c r="E3644" s="13" t="s">
        <v>10382</v>
      </c>
      <c r="F3644" s="12" t="s">
        <v>10383</v>
      </c>
      <c r="G3644" s="13" t="s">
        <v>10384</v>
      </c>
      <c r="H3644" s="12" t="s">
        <v>11792</v>
      </c>
      <c r="I3644" s="12" t="s">
        <v>12229</v>
      </c>
      <c r="J3644" s="12" t="s">
        <v>11217</v>
      </c>
      <c r="K3644" s="14" t="s">
        <v>12330</v>
      </c>
      <c r="L3644" s="15">
        <v>1340</v>
      </c>
      <c r="M3644" s="15">
        <v>0</v>
      </c>
      <c r="N3644" s="15">
        <f t="shared" si="113"/>
        <v>1340</v>
      </c>
      <c r="O3644" s="15" t="s">
        <v>12671</v>
      </c>
      <c r="P3644" s="16"/>
    </row>
    <row r="3645" spans="1:16" s="1" customFormat="1" hidden="1" x14ac:dyDescent="0.25">
      <c r="A3645" s="12">
        <f t="shared" si="112"/>
        <v>3644</v>
      </c>
      <c r="B3645" s="12" t="s">
        <v>4128</v>
      </c>
      <c r="C3645" s="13" t="s">
        <v>7336</v>
      </c>
      <c r="D3645" s="13" t="s">
        <v>10363</v>
      </c>
      <c r="E3645" s="13" t="s">
        <v>10406</v>
      </c>
      <c r="F3645" s="12" t="s">
        <v>10407</v>
      </c>
      <c r="G3645" s="13" t="s">
        <v>5703</v>
      </c>
      <c r="H3645" s="12" t="s">
        <v>11792</v>
      </c>
      <c r="I3645" s="12" t="s">
        <v>12229</v>
      </c>
      <c r="J3645" s="12" t="s">
        <v>11279</v>
      </c>
      <c r="K3645" s="14" t="s">
        <v>11280</v>
      </c>
      <c r="L3645" s="15">
        <v>0</v>
      </c>
      <c r="M3645" s="15">
        <v>250</v>
      </c>
      <c r="N3645" s="15">
        <f t="shared" si="113"/>
        <v>250</v>
      </c>
      <c r="O3645" s="15" t="s">
        <v>12671</v>
      </c>
      <c r="P3645" s="16"/>
    </row>
    <row r="3646" spans="1:16" s="1" customFormat="1" hidden="1" x14ac:dyDescent="0.25">
      <c r="A3646" s="12">
        <f t="shared" si="112"/>
        <v>3645</v>
      </c>
      <c r="B3646" s="12" t="s">
        <v>1240</v>
      </c>
      <c r="C3646" s="13" t="s">
        <v>7672</v>
      </c>
      <c r="D3646" s="13" t="s">
        <v>10363</v>
      </c>
      <c r="E3646" s="13" t="s">
        <v>10413</v>
      </c>
      <c r="F3646" s="12" t="s">
        <v>10414</v>
      </c>
      <c r="G3646" s="13" t="s">
        <v>10415</v>
      </c>
      <c r="H3646" s="12" t="s">
        <v>11792</v>
      </c>
      <c r="I3646" s="12" t="s">
        <v>12229</v>
      </c>
      <c r="J3646" s="12" t="s">
        <v>11418</v>
      </c>
      <c r="K3646" s="14" t="s">
        <v>11419</v>
      </c>
      <c r="L3646" s="15">
        <v>0</v>
      </c>
      <c r="M3646" s="15">
        <v>100</v>
      </c>
      <c r="N3646" s="15">
        <f t="shared" si="113"/>
        <v>100</v>
      </c>
      <c r="O3646" s="15" t="s">
        <v>12671</v>
      </c>
      <c r="P3646" s="16"/>
    </row>
    <row r="3647" spans="1:16" s="1" customFormat="1" hidden="1" x14ac:dyDescent="0.25">
      <c r="A3647" s="12">
        <f t="shared" si="112"/>
        <v>3646</v>
      </c>
      <c r="B3647" s="12" t="s">
        <v>2444</v>
      </c>
      <c r="C3647" s="13" t="s">
        <v>5772</v>
      </c>
      <c r="D3647" s="13" t="s">
        <v>10363</v>
      </c>
      <c r="E3647" s="13" t="s">
        <v>10526</v>
      </c>
      <c r="F3647" s="12" t="s">
        <v>10527</v>
      </c>
      <c r="G3647" s="13" t="s">
        <v>10528</v>
      </c>
      <c r="H3647" s="12" t="s">
        <v>11792</v>
      </c>
      <c r="I3647" s="12" t="s">
        <v>12229</v>
      </c>
      <c r="J3647" s="12" t="s">
        <v>11713</v>
      </c>
      <c r="K3647" s="14" t="s">
        <v>11714</v>
      </c>
      <c r="L3647" s="15">
        <v>0</v>
      </c>
      <c r="M3647" s="15">
        <v>200</v>
      </c>
      <c r="N3647" s="15">
        <f t="shared" si="113"/>
        <v>200</v>
      </c>
      <c r="O3647" s="15" t="s">
        <v>12671</v>
      </c>
      <c r="P3647" s="16"/>
    </row>
    <row r="3648" spans="1:16" s="1" customFormat="1" hidden="1" x14ac:dyDescent="0.25">
      <c r="A3648" s="12">
        <f t="shared" si="112"/>
        <v>3647</v>
      </c>
      <c r="B3648" s="12" t="s">
        <v>810</v>
      </c>
      <c r="C3648" s="13" t="s">
        <v>7470</v>
      </c>
      <c r="D3648" s="13" t="s">
        <v>10363</v>
      </c>
      <c r="E3648" s="13" t="s">
        <v>10526</v>
      </c>
      <c r="F3648" s="12" t="s">
        <v>10527</v>
      </c>
      <c r="G3648" s="13" t="s">
        <v>10528</v>
      </c>
      <c r="H3648" s="12" t="s">
        <v>11792</v>
      </c>
      <c r="I3648" s="12" t="s">
        <v>12230</v>
      </c>
      <c r="J3648" s="12" t="s">
        <v>11717</v>
      </c>
      <c r="K3648" s="14" t="s">
        <v>11718</v>
      </c>
      <c r="L3648" s="15">
        <v>0</v>
      </c>
      <c r="M3648" s="15">
        <v>650</v>
      </c>
      <c r="N3648" s="15">
        <f t="shared" si="113"/>
        <v>650</v>
      </c>
      <c r="O3648" s="15" t="s">
        <v>12671</v>
      </c>
      <c r="P3648" s="16"/>
    </row>
    <row r="3649" spans="1:16" s="1" customFormat="1" hidden="1" x14ac:dyDescent="0.25">
      <c r="A3649" s="12">
        <f t="shared" si="112"/>
        <v>3648</v>
      </c>
      <c r="B3649" s="12" t="s">
        <v>4948</v>
      </c>
      <c r="C3649" s="13" t="s">
        <v>9753</v>
      </c>
      <c r="D3649" s="13" t="s">
        <v>10363</v>
      </c>
      <c r="E3649" s="13" t="s">
        <v>10413</v>
      </c>
      <c r="F3649" s="12" t="s">
        <v>10458</v>
      </c>
      <c r="G3649" s="13" t="s">
        <v>7303</v>
      </c>
      <c r="H3649" s="12" t="s">
        <v>11792</v>
      </c>
      <c r="I3649" s="12" t="s">
        <v>12229</v>
      </c>
      <c r="J3649" s="12" t="s">
        <v>11301</v>
      </c>
      <c r="K3649" s="14" t="s">
        <v>11302</v>
      </c>
      <c r="L3649" s="15">
        <v>0</v>
      </c>
      <c r="M3649" s="15">
        <v>300</v>
      </c>
      <c r="N3649" s="15">
        <f t="shared" si="113"/>
        <v>300</v>
      </c>
      <c r="O3649" s="15" t="s">
        <v>12671</v>
      </c>
      <c r="P3649" s="16"/>
    </row>
    <row r="3650" spans="1:16" s="1" customFormat="1" hidden="1" x14ac:dyDescent="0.25">
      <c r="A3650" s="12">
        <f t="shared" si="112"/>
        <v>3649</v>
      </c>
      <c r="B3650" s="12" t="s">
        <v>4809</v>
      </c>
      <c r="C3650" s="13" t="s">
        <v>6028</v>
      </c>
      <c r="D3650" s="13" t="s">
        <v>10158</v>
      </c>
      <c r="E3650" s="13" t="s">
        <v>10158</v>
      </c>
      <c r="F3650" s="12" t="s">
        <v>10159</v>
      </c>
      <c r="G3650" s="13" t="s">
        <v>10160</v>
      </c>
      <c r="H3650" s="12" t="s">
        <v>11792</v>
      </c>
      <c r="I3650" s="12" t="s">
        <v>12233</v>
      </c>
      <c r="J3650" s="12" t="s">
        <v>10827</v>
      </c>
      <c r="K3650" s="14" t="s">
        <v>10828</v>
      </c>
      <c r="L3650" s="15">
        <v>0</v>
      </c>
      <c r="M3650" s="15">
        <v>2500</v>
      </c>
      <c r="N3650" s="15">
        <f t="shared" si="113"/>
        <v>2500</v>
      </c>
      <c r="O3650" s="15" t="s">
        <v>12671</v>
      </c>
      <c r="P3650" s="16"/>
    </row>
    <row r="3651" spans="1:16" s="1" customFormat="1" hidden="1" x14ac:dyDescent="0.25">
      <c r="A3651" s="12">
        <f t="shared" ref="A3651:A3714" si="114">ROW()-1</f>
        <v>3650</v>
      </c>
      <c r="B3651" s="12" t="s">
        <v>773</v>
      </c>
      <c r="C3651" s="13" t="s">
        <v>7447</v>
      </c>
      <c r="D3651" s="13" t="s">
        <v>10363</v>
      </c>
      <c r="E3651" s="13" t="s">
        <v>10526</v>
      </c>
      <c r="F3651" s="12" t="s">
        <v>10527</v>
      </c>
      <c r="G3651" s="13" t="s">
        <v>10528</v>
      </c>
      <c r="H3651" s="12" t="s">
        <v>11792</v>
      </c>
      <c r="I3651" s="12" t="s">
        <v>12232</v>
      </c>
      <c r="J3651" s="12" t="s">
        <v>11241</v>
      </c>
      <c r="K3651" s="14" t="s">
        <v>11242</v>
      </c>
      <c r="L3651" s="15">
        <v>0</v>
      </c>
      <c r="M3651" s="15">
        <v>450</v>
      </c>
      <c r="N3651" s="15">
        <f t="shared" ref="N3651:N3714" si="115">SUM(L3651,M3651)</f>
        <v>450</v>
      </c>
      <c r="O3651" s="15" t="s">
        <v>12671</v>
      </c>
      <c r="P3651" s="16"/>
    </row>
    <row r="3652" spans="1:16" s="1" customFormat="1" hidden="1" x14ac:dyDescent="0.25">
      <c r="A3652" s="12">
        <f t="shared" si="114"/>
        <v>3651</v>
      </c>
      <c r="B3652" s="12" t="s">
        <v>423</v>
      </c>
      <c r="C3652" s="13" t="s">
        <v>6525</v>
      </c>
      <c r="D3652" s="13" t="s">
        <v>10363</v>
      </c>
      <c r="E3652" s="13" t="s">
        <v>10416</v>
      </c>
      <c r="F3652" s="12" t="s">
        <v>10524</v>
      </c>
      <c r="G3652" s="13" t="s">
        <v>10525</v>
      </c>
      <c r="H3652" s="12" t="s">
        <v>11792</v>
      </c>
      <c r="I3652" s="12" t="s">
        <v>12231</v>
      </c>
      <c r="J3652" s="12" t="s">
        <v>11249</v>
      </c>
      <c r="K3652" s="14" t="s">
        <v>11250</v>
      </c>
      <c r="L3652" s="15">
        <v>0</v>
      </c>
      <c r="M3652" s="15">
        <v>500</v>
      </c>
      <c r="N3652" s="15">
        <f t="shared" si="115"/>
        <v>500</v>
      </c>
      <c r="O3652" s="15" t="s">
        <v>12671</v>
      </c>
      <c r="P3652" s="16"/>
    </row>
    <row r="3653" spans="1:16" s="1" customFormat="1" hidden="1" x14ac:dyDescent="0.25">
      <c r="A3653" s="12">
        <f t="shared" si="114"/>
        <v>3652</v>
      </c>
      <c r="B3653" s="12" t="s">
        <v>11890</v>
      </c>
      <c r="C3653" s="13" t="s">
        <v>9666</v>
      </c>
      <c r="D3653" s="13" t="s">
        <v>10351</v>
      </c>
      <c r="E3653" s="13" t="s">
        <v>10392</v>
      </c>
      <c r="F3653" s="12" t="s">
        <v>10592</v>
      </c>
      <c r="G3653" s="13" t="s">
        <v>10593</v>
      </c>
      <c r="H3653" s="12" t="s">
        <v>11792</v>
      </c>
      <c r="I3653" s="12" t="s">
        <v>12229</v>
      </c>
      <c r="J3653" s="12" t="s">
        <v>11060</v>
      </c>
      <c r="K3653" s="14" t="s">
        <v>11061</v>
      </c>
      <c r="L3653" s="15">
        <v>0</v>
      </c>
      <c r="M3653" s="15">
        <v>50</v>
      </c>
      <c r="N3653" s="15">
        <f t="shared" si="115"/>
        <v>50</v>
      </c>
      <c r="O3653" s="15" t="s">
        <v>12671</v>
      </c>
      <c r="P3653" s="16"/>
    </row>
    <row r="3654" spans="1:16" s="1" customFormat="1" hidden="1" x14ac:dyDescent="0.25">
      <c r="A3654" s="12">
        <f t="shared" si="114"/>
        <v>3653</v>
      </c>
      <c r="B3654" s="12" t="s">
        <v>785</v>
      </c>
      <c r="C3654" s="13" t="s">
        <v>7457</v>
      </c>
      <c r="D3654" s="13" t="s">
        <v>10363</v>
      </c>
      <c r="E3654" s="13" t="s">
        <v>10526</v>
      </c>
      <c r="F3654" s="12" t="s">
        <v>10527</v>
      </c>
      <c r="G3654" s="13" t="s">
        <v>10528</v>
      </c>
      <c r="H3654" s="12" t="s">
        <v>11792</v>
      </c>
      <c r="I3654" s="12" t="s">
        <v>12229</v>
      </c>
      <c r="J3654" s="12" t="s">
        <v>11240</v>
      </c>
      <c r="K3654" s="14" t="s">
        <v>11016</v>
      </c>
      <c r="L3654" s="15">
        <v>0</v>
      </c>
      <c r="M3654" s="15">
        <v>100</v>
      </c>
      <c r="N3654" s="15">
        <f t="shared" si="115"/>
        <v>100</v>
      </c>
      <c r="O3654" s="15" t="s">
        <v>12671</v>
      </c>
      <c r="P3654" s="16"/>
    </row>
    <row r="3655" spans="1:16" s="1" customFormat="1" hidden="1" x14ac:dyDescent="0.25">
      <c r="A3655" s="12">
        <f t="shared" si="114"/>
        <v>3654</v>
      </c>
      <c r="B3655" s="12" t="s">
        <v>11891</v>
      </c>
      <c r="C3655" s="13" t="s">
        <v>11892</v>
      </c>
      <c r="D3655" s="13" t="s">
        <v>10158</v>
      </c>
      <c r="E3655" s="13" t="s">
        <v>10158</v>
      </c>
      <c r="F3655" s="12" t="s">
        <v>10582</v>
      </c>
      <c r="G3655" s="13" t="s">
        <v>10583</v>
      </c>
      <c r="H3655" s="12" t="s">
        <v>11792</v>
      </c>
      <c r="I3655" s="12" t="s">
        <v>12229</v>
      </c>
      <c r="J3655" s="12" t="s">
        <v>10863</v>
      </c>
      <c r="K3655" s="14" t="s">
        <v>10864</v>
      </c>
      <c r="L3655" s="15">
        <v>0</v>
      </c>
      <c r="M3655" s="15">
        <v>100</v>
      </c>
      <c r="N3655" s="15">
        <f t="shared" si="115"/>
        <v>100</v>
      </c>
      <c r="O3655" s="15" t="s">
        <v>12671</v>
      </c>
      <c r="P3655" s="16"/>
    </row>
    <row r="3656" spans="1:16" s="1" customFormat="1" hidden="1" x14ac:dyDescent="0.25">
      <c r="A3656" s="12">
        <f t="shared" si="114"/>
        <v>3655</v>
      </c>
      <c r="B3656" s="12" t="s">
        <v>782</v>
      </c>
      <c r="C3656" s="13" t="s">
        <v>7453</v>
      </c>
      <c r="D3656" s="13" t="s">
        <v>10363</v>
      </c>
      <c r="E3656" s="13" t="s">
        <v>10526</v>
      </c>
      <c r="F3656" s="12" t="s">
        <v>10527</v>
      </c>
      <c r="G3656" s="13" t="s">
        <v>10528</v>
      </c>
      <c r="H3656" s="12" t="s">
        <v>11792</v>
      </c>
      <c r="I3656" s="12" t="s">
        <v>12229</v>
      </c>
      <c r="J3656" s="12" t="s">
        <v>11241</v>
      </c>
      <c r="K3656" s="14" t="s">
        <v>11242</v>
      </c>
      <c r="L3656" s="15">
        <v>0</v>
      </c>
      <c r="M3656" s="15">
        <v>1500</v>
      </c>
      <c r="N3656" s="15">
        <f t="shared" si="115"/>
        <v>1500</v>
      </c>
      <c r="O3656" s="15" t="s">
        <v>12671</v>
      </c>
      <c r="P3656" s="16"/>
    </row>
    <row r="3657" spans="1:16" s="1" customFormat="1" hidden="1" x14ac:dyDescent="0.25">
      <c r="A3657" s="12">
        <f t="shared" si="114"/>
        <v>3656</v>
      </c>
      <c r="B3657" s="12" t="s">
        <v>534</v>
      </c>
      <c r="C3657" s="13" t="s">
        <v>7280</v>
      </c>
      <c r="D3657" s="13" t="s">
        <v>10158</v>
      </c>
      <c r="E3657" s="13" t="s">
        <v>10158</v>
      </c>
      <c r="F3657" s="12" t="s">
        <v>10582</v>
      </c>
      <c r="G3657" s="13" t="s">
        <v>10583</v>
      </c>
      <c r="H3657" s="12" t="s">
        <v>11792</v>
      </c>
      <c r="I3657" s="12" t="s">
        <v>12229</v>
      </c>
      <c r="J3657" s="12" t="s">
        <v>11719</v>
      </c>
      <c r="K3657" s="14" t="s">
        <v>11720</v>
      </c>
      <c r="L3657" s="15">
        <v>0</v>
      </c>
      <c r="M3657" s="15">
        <v>50</v>
      </c>
      <c r="N3657" s="15">
        <f t="shared" si="115"/>
        <v>50</v>
      </c>
      <c r="O3657" s="15" t="s">
        <v>12671</v>
      </c>
      <c r="P3657" s="16"/>
    </row>
    <row r="3658" spans="1:16" s="1" customFormat="1" hidden="1" x14ac:dyDescent="0.25">
      <c r="A3658" s="12">
        <f t="shared" si="114"/>
        <v>3657</v>
      </c>
      <c r="B3658" s="12" t="s">
        <v>2449</v>
      </c>
      <c r="C3658" s="13" t="s">
        <v>8331</v>
      </c>
      <c r="D3658" s="13" t="s">
        <v>10363</v>
      </c>
      <c r="E3658" s="13" t="s">
        <v>10526</v>
      </c>
      <c r="F3658" s="12" t="s">
        <v>10527</v>
      </c>
      <c r="G3658" s="13" t="s">
        <v>10528</v>
      </c>
      <c r="H3658" s="12" t="s">
        <v>11792</v>
      </c>
      <c r="I3658" s="12" t="s">
        <v>12230</v>
      </c>
      <c r="J3658" s="12" t="s">
        <v>11240</v>
      </c>
      <c r="K3658" s="14" t="s">
        <v>11016</v>
      </c>
      <c r="L3658" s="15">
        <v>0</v>
      </c>
      <c r="M3658" s="15">
        <v>490</v>
      </c>
      <c r="N3658" s="15">
        <f t="shared" si="115"/>
        <v>490</v>
      </c>
      <c r="O3658" s="15" t="s">
        <v>12671</v>
      </c>
      <c r="P3658" s="16"/>
    </row>
    <row r="3659" spans="1:16" s="1" customFormat="1" hidden="1" x14ac:dyDescent="0.25">
      <c r="A3659" s="12">
        <f t="shared" si="114"/>
        <v>3658</v>
      </c>
      <c r="B3659" s="12" t="s">
        <v>4066</v>
      </c>
      <c r="C3659" s="13" t="s">
        <v>6298</v>
      </c>
      <c r="D3659" s="13" t="s">
        <v>10363</v>
      </c>
      <c r="E3659" s="13" t="s">
        <v>10526</v>
      </c>
      <c r="F3659" s="12" t="s">
        <v>10527</v>
      </c>
      <c r="G3659" s="13" t="s">
        <v>10528</v>
      </c>
      <c r="H3659" s="12" t="s">
        <v>11792</v>
      </c>
      <c r="I3659" s="12" t="s">
        <v>12229</v>
      </c>
      <c r="J3659" s="12" t="s">
        <v>11717</v>
      </c>
      <c r="K3659" s="14" t="s">
        <v>11718</v>
      </c>
      <c r="L3659" s="15">
        <v>0</v>
      </c>
      <c r="M3659" s="15">
        <v>350</v>
      </c>
      <c r="N3659" s="15">
        <f t="shared" si="115"/>
        <v>350</v>
      </c>
      <c r="O3659" s="15" t="s">
        <v>12671</v>
      </c>
      <c r="P3659" s="16"/>
    </row>
    <row r="3660" spans="1:16" s="1" customFormat="1" hidden="1" x14ac:dyDescent="0.25">
      <c r="A3660" s="12">
        <f t="shared" si="114"/>
        <v>3659</v>
      </c>
      <c r="B3660" s="12" t="s">
        <v>540</v>
      </c>
      <c r="C3660" s="13" t="s">
        <v>7285</v>
      </c>
      <c r="D3660" s="13" t="s">
        <v>10158</v>
      </c>
      <c r="E3660" s="13" t="s">
        <v>10158</v>
      </c>
      <c r="F3660" s="12" t="s">
        <v>10582</v>
      </c>
      <c r="G3660" s="13" t="s">
        <v>10583</v>
      </c>
      <c r="H3660" s="12" t="s">
        <v>11792</v>
      </c>
      <c r="I3660" s="12" t="s">
        <v>12229</v>
      </c>
      <c r="J3660" s="12" t="s">
        <v>11711</v>
      </c>
      <c r="K3660" s="14" t="s">
        <v>11712</v>
      </c>
      <c r="L3660" s="15">
        <v>0</v>
      </c>
      <c r="M3660" s="15">
        <v>100</v>
      </c>
      <c r="N3660" s="15">
        <f t="shared" si="115"/>
        <v>100</v>
      </c>
      <c r="O3660" s="15" t="s">
        <v>12671</v>
      </c>
      <c r="P3660" s="16"/>
    </row>
    <row r="3661" spans="1:16" s="1" customFormat="1" hidden="1" x14ac:dyDescent="0.25">
      <c r="A3661" s="12">
        <f t="shared" si="114"/>
        <v>3660</v>
      </c>
      <c r="B3661" s="12" t="s">
        <v>537</v>
      </c>
      <c r="C3661" s="13" t="s">
        <v>6020</v>
      </c>
      <c r="D3661" s="13" t="s">
        <v>10158</v>
      </c>
      <c r="E3661" s="13" t="s">
        <v>10158</v>
      </c>
      <c r="F3661" s="12" t="s">
        <v>10582</v>
      </c>
      <c r="G3661" s="13" t="s">
        <v>10583</v>
      </c>
      <c r="H3661" s="12" t="s">
        <v>11792</v>
      </c>
      <c r="I3661" s="12" t="s">
        <v>12229</v>
      </c>
      <c r="J3661" s="12" t="s">
        <v>11711</v>
      </c>
      <c r="K3661" s="14" t="s">
        <v>11712</v>
      </c>
      <c r="L3661" s="15">
        <v>0</v>
      </c>
      <c r="M3661" s="15">
        <v>400</v>
      </c>
      <c r="N3661" s="15">
        <f t="shared" si="115"/>
        <v>400</v>
      </c>
      <c r="O3661" s="15" t="s">
        <v>12671</v>
      </c>
      <c r="P3661" s="16"/>
    </row>
    <row r="3662" spans="1:16" s="1" customFormat="1" hidden="1" x14ac:dyDescent="0.25">
      <c r="A3662" s="12">
        <f t="shared" si="114"/>
        <v>3661</v>
      </c>
      <c r="B3662" s="12" t="s">
        <v>539</v>
      </c>
      <c r="C3662" s="13" t="s">
        <v>6161</v>
      </c>
      <c r="D3662" s="13" t="s">
        <v>10158</v>
      </c>
      <c r="E3662" s="13" t="s">
        <v>10158</v>
      </c>
      <c r="F3662" s="12" t="s">
        <v>10582</v>
      </c>
      <c r="G3662" s="13" t="s">
        <v>10583</v>
      </c>
      <c r="H3662" s="12" t="s">
        <v>11792</v>
      </c>
      <c r="I3662" s="12" t="s">
        <v>12230</v>
      </c>
      <c r="J3662" s="12" t="s">
        <v>11711</v>
      </c>
      <c r="K3662" s="14" t="s">
        <v>11712</v>
      </c>
      <c r="L3662" s="15">
        <v>0</v>
      </c>
      <c r="M3662" s="15">
        <v>100</v>
      </c>
      <c r="N3662" s="15">
        <f t="shared" si="115"/>
        <v>100</v>
      </c>
      <c r="O3662" s="15" t="s">
        <v>12671</v>
      </c>
      <c r="P3662" s="16"/>
    </row>
    <row r="3663" spans="1:16" s="1" customFormat="1" hidden="1" x14ac:dyDescent="0.25">
      <c r="A3663" s="12">
        <f t="shared" si="114"/>
        <v>3662</v>
      </c>
      <c r="B3663" s="12" t="s">
        <v>538</v>
      </c>
      <c r="C3663" s="13" t="s">
        <v>7284</v>
      </c>
      <c r="D3663" s="13" t="s">
        <v>10158</v>
      </c>
      <c r="E3663" s="13" t="s">
        <v>10158</v>
      </c>
      <c r="F3663" s="12" t="s">
        <v>10582</v>
      </c>
      <c r="G3663" s="13" t="s">
        <v>10583</v>
      </c>
      <c r="H3663" s="12" t="s">
        <v>11792</v>
      </c>
      <c r="I3663" s="12" t="s">
        <v>12229</v>
      </c>
      <c r="J3663" s="12" t="s">
        <v>11711</v>
      </c>
      <c r="K3663" s="14" t="s">
        <v>11712</v>
      </c>
      <c r="L3663" s="15">
        <v>0</v>
      </c>
      <c r="M3663" s="15">
        <v>450</v>
      </c>
      <c r="N3663" s="15">
        <f t="shared" si="115"/>
        <v>450</v>
      </c>
      <c r="O3663" s="15" t="s">
        <v>12671</v>
      </c>
      <c r="P3663" s="16"/>
    </row>
    <row r="3664" spans="1:16" s="1" customFormat="1" hidden="1" x14ac:dyDescent="0.25">
      <c r="A3664" s="12">
        <f t="shared" si="114"/>
        <v>3663</v>
      </c>
      <c r="B3664" s="12" t="s">
        <v>3835</v>
      </c>
      <c r="C3664" s="13" t="s">
        <v>9117</v>
      </c>
      <c r="D3664" s="13" t="s">
        <v>10363</v>
      </c>
      <c r="E3664" s="13" t="s">
        <v>10526</v>
      </c>
      <c r="F3664" s="12" t="s">
        <v>10527</v>
      </c>
      <c r="G3664" s="13" t="s">
        <v>10528</v>
      </c>
      <c r="H3664" s="12" t="s">
        <v>11792</v>
      </c>
      <c r="I3664" s="12" t="s">
        <v>12229</v>
      </c>
      <c r="J3664" s="12" t="s">
        <v>11236</v>
      </c>
      <c r="K3664" s="14" t="s">
        <v>11237</v>
      </c>
      <c r="L3664" s="15">
        <v>0</v>
      </c>
      <c r="M3664" s="15">
        <v>500</v>
      </c>
      <c r="N3664" s="15">
        <f t="shared" si="115"/>
        <v>500</v>
      </c>
      <c r="O3664" s="15" t="s">
        <v>12671</v>
      </c>
      <c r="P3664" s="16"/>
    </row>
    <row r="3665" spans="1:16" s="1" customFormat="1" hidden="1" x14ac:dyDescent="0.25">
      <c r="A3665" s="12">
        <f t="shared" si="114"/>
        <v>3664</v>
      </c>
      <c r="B3665" s="12" t="s">
        <v>2495</v>
      </c>
      <c r="C3665" s="13" t="s">
        <v>6968</v>
      </c>
      <c r="D3665" s="13" t="s">
        <v>10158</v>
      </c>
      <c r="E3665" s="13" t="s">
        <v>10158</v>
      </c>
      <c r="F3665" s="12" t="s">
        <v>10582</v>
      </c>
      <c r="G3665" s="13" t="s">
        <v>10583</v>
      </c>
      <c r="H3665" s="12" t="s">
        <v>11792</v>
      </c>
      <c r="I3665" s="12" t="s">
        <v>12229</v>
      </c>
      <c r="J3665" s="12" t="s">
        <v>11711</v>
      </c>
      <c r="K3665" s="14" t="s">
        <v>11712</v>
      </c>
      <c r="L3665" s="15">
        <v>0</v>
      </c>
      <c r="M3665" s="15">
        <v>100</v>
      </c>
      <c r="N3665" s="15">
        <f t="shared" si="115"/>
        <v>100</v>
      </c>
      <c r="O3665" s="15" t="s">
        <v>12671</v>
      </c>
      <c r="P3665" s="16"/>
    </row>
    <row r="3666" spans="1:16" s="1" customFormat="1" hidden="1" x14ac:dyDescent="0.25">
      <c r="A3666" s="12">
        <f t="shared" si="114"/>
        <v>3665</v>
      </c>
      <c r="B3666" s="12" t="s">
        <v>1177</v>
      </c>
      <c r="C3666" s="13" t="s">
        <v>7638</v>
      </c>
      <c r="D3666" s="13" t="s">
        <v>10369</v>
      </c>
      <c r="E3666" s="13" t="s">
        <v>10439</v>
      </c>
      <c r="F3666" s="12" t="s">
        <v>10594</v>
      </c>
      <c r="G3666" s="13" t="s">
        <v>10595</v>
      </c>
      <c r="H3666" s="12" t="s">
        <v>11792</v>
      </c>
      <c r="I3666" s="12" t="s">
        <v>12229</v>
      </c>
      <c r="J3666" s="12" t="s">
        <v>11339</v>
      </c>
      <c r="K3666" s="14" t="s">
        <v>11340</v>
      </c>
      <c r="L3666" s="15">
        <v>0</v>
      </c>
      <c r="M3666" s="15">
        <v>400</v>
      </c>
      <c r="N3666" s="15">
        <f t="shared" si="115"/>
        <v>400</v>
      </c>
      <c r="O3666" s="15" t="s">
        <v>12671</v>
      </c>
      <c r="P3666" s="16"/>
    </row>
    <row r="3667" spans="1:16" s="1" customFormat="1" hidden="1" x14ac:dyDescent="0.25">
      <c r="A3667" s="12">
        <f t="shared" si="114"/>
        <v>3666</v>
      </c>
      <c r="B3667" s="12" t="s">
        <v>776</v>
      </c>
      <c r="C3667" s="13" t="s">
        <v>7451</v>
      </c>
      <c r="D3667" s="13" t="s">
        <v>10363</v>
      </c>
      <c r="E3667" s="13" t="s">
        <v>10526</v>
      </c>
      <c r="F3667" s="12" t="s">
        <v>10527</v>
      </c>
      <c r="G3667" s="13" t="s">
        <v>10528</v>
      </c>
      <c r="H3667" s="12" t="s">
        <v>11792</v>
      </c>
      <c r="I3667" s="12" t="s">
        <v>12229</v>
      </c>
      <c r="J3667" s="12" t="s">
        <v>11713</v>
      </c>
      <c r="K3667" s="14" t="s">
        <v>11714</v>
      </c>
      <c r="L3667" s="15">
        <v>0</v>
      </c>
      <c r="M3667" s="15">
        <v>300</v>
      </c>
      <c r="N3667" s="15">
        <f t="shared" si="115"/>
        <v>300</v>
      </c>
      <c r="O3667" s="15" t="s">
        <v>12671</v>
      </c>
      <c r="P3667" s="16"/>
    </row>
    <row r="3668" spans="1:16" s="1" customFormat="1" hidden="1" x14ac:dyDescent="0.25">
      <c r="A3668" s="12">
        <f t="shared" si="114"/>
        <v>3667</v>
      </c>
      <c r="B3668" s="12" t="s">
        <v>5077</v>
      </c>
      <c r="C3668" s="13" t="s">
        <v>6383</v>
      </c>
      <c r="D3668" s="13" t="s">
        <v>10158</v>
      </c>
      <c r="E3668" s="13" t="s">
        <v>10158</v>
      </c>
      <c r="F3668" s="12" t="s">
        <v>10582</v>
      </c>
      <c r="G3668" s="13" t="s">
        <v>10583</v>
      </c>
      <c r="H3668" s="12" t="s">
        <v>11792</v>
      </c>
      <c r="I3668" s="12" t="s">
        <v>12229</v>
      </c>
      <c r="J3668" s="12" t="s">
        <v>10863</v>
      </c>
      <c r="K3668" s="14" t="s">
        <v>10864</v>
      </c>
      <c r="L3668" s="15">
        <v>0</v>
      </c>
      <c r="M3668" s="15">
        <v>250</v>
      </c>
      <c r="N3668" s="15">
        <f t="shared" si="115"/>
        <v>250</v>
      </c>
      <c r="O3668" s="15" t="s">
        <v>12671</v>
      </c>
      <c r="P3668" s="16"/>
    </row>
    <row r="3669" spans="1:16" s="1" customFormat="1" hidden="1" x14ac:dyDescent="0.25">
      <c r="A3669" s="12">
        <f t="shared" si="114"/>
        <v>3668</v>
      </c>
      <c r="B3669" s="12" t="s">
        <v>2645</v>
      </c>
      <c r="C3669" s="13" t="s">
        <v>5912</v>
      </c>
      <c r="D3669" s="13" t="s">
        <v>10363</v>
      </c>
      <c r="E3669" s="13" t="s">
        <v>10526</v>
      </c>
      <c r="F3669" s="12" t="s">
        <v>10527</v>
      </c>
      <c r="G3669" s="13" t="s">
        <v>10528</v>
      </c>
      <c r="H3669" s="12" t="s">
        <v>11792</v>
      </c>
      <c r="I3669" s="12" t="s">
        <v>12232</v>
      </c>
      <c r="J3669" s="12" t="s">
        <v>11240</v>
      </c>
      <c r="K3669" s="14" t="s">
        <v>11016</v>
      </c>
      <c r="L3669" s="15">
        <v>0</v>
      </c>
      <c r="M3669" s="15">
        <v>880</v>
      </c>
      <c r="N3669" s="15">
        <f t="shared" si="115"/>
        <v>880</v>
      </c>
      <c r="O3669" s="15" t="s">
        <v>12671</v>
      </c>
      <c r="P3669" s="16"/>
    </row>
    <row r="3670" spans="1:16" s="1" customFormat="1" hidden="1" x14ac:dyDescent="0.25">
      <c r="A3670" s="12">
        <f t="shared" si="114"/>
        <v>3669</v>
      </c>
      <c r="B3670" s="12" t="s">
        <v>3193</v>
      </c>
      <c r="C3670" s="13" t="s">
        <v>6716</v>
      </c>
      <c r="D3670" s="13" t="s">
        <v>10158</v>
      </c>
      <c r="E3670" s="13" t="s">
        <v>10158</v>
      </c>
      <c r="F3670" s="12" t="s">
        <v>10582</v>
      </c>
      <c r="G3670" s="13" t="s">
        <v>10583</v>
      </c>
      <c r="H3670" s="12" t="s">
        <v>11792</v>
      </c>
      <c r="I3670" s="12" t="s">
        <v>12229</v>
      </c>
      <c r="J3670" s="12" t="s">
        <v>11711</v>
      </c>
      <c r="K3670" s="14" t="s">
        <v>11712</v>
      </c>
      <c r="L3670" s="15">
        <v>0</v>
      </c>
      <c r="M3670" s="15">
        <v>50</v>
      </c>
      <c r="N3670" s="15">
        <f t="shared" si="115"/>
        <v>50</v>
      </c>
      <c r="O3670" s="15" t="s">
        <v>12671</v>
      </c>
      <c r="P3670" s="16"/>
    </row>
    <row r="3671" spans="1:16" s="1" customFormat="1" hidden="1" x14ac:dyDescent="0.25">
      <c r="A3671" s="12">
        <f t="shared" si="114"/>
        <v>3670</v>
      </c>
      <c r="B3671" s="12" t="s">
        <v>788</v>
      </c>
      <c r="C3671" s="13" t="s">
        <v>7284</v>
      </c>
      <c r="D3671" s="13" t="s">
        <v>10363</v>
      </c>
      <c r="E3671" s="13" t="s">
        <v>10526</v>
      </c>
      <c r="F3671" s="12" t="s">
        <v>10527</v>
      </c>
      <c r="G3671" s="13" t="s">
        <v>10528</v>
      </c>
      <c r="H3671" s="12" t="s">
        <v>11792</v>
      </c>
      <c r="I3671" s="12" t="s">
        <v>12230</v>
      </c>
      <c r="J3671" s="12" t="s">
        <v>11236</v>
      </c>
      <c r="K3671" s="14" t="s">
        <v>11237</v>
      </c>
      <c r="L3671" s="15">
        <v>0</v>
      </c>
      <c r="M3671" s="15">
        <v>24900</v>
      </c>
      <c r="N3671" s="15">
        <f t="shared" si="115"/>
        <v>24900</v>
      </c>
      <c r="O3671" s="15" t="s">
        <v>12671</v>
      </c>
      <c r="P3671" s="16"/>
    </row>
    <row r="3672" spans="1:16" s="1" customFormat="1" hidden="1" x14ac:dyDescent="0.25">
      <c r="A3672" s="12">
        <f t="shared" si="114"/>
        <v>3671</v>
      </c>
      <c r="B3672" s="12" t="s">
        <v>11893</v>
      </c>
      <c r="C3672" s="13" t="s">
        <v>11894</v>
      </c>
      <c r="D3672" s="13" t="s">
        <v>10158</v>
      </c>
      <c r="E3672" s="13" t="s">
        <v>10158</v>
      </c>
      <c r="F3672" s="12" t="s">
        <v>10582</v>
      </c>
      <c r="G3672" s="13" t="s">
        <v>10583</v>
      </c>
      <c r="H3672" s="12" t="s">
        <v>11792</v>
      </c>
      <c r="I3672" s="12" t="s">
        <v>12229</v>
      </c>
      <c r="J3672" s="12" t="s">
        <v>10863</v>
      </c>
      <c r="K3672" s="14" t="s">
        <v>10864</v>
      </c>
      <c r="L3672" s="15">
        <v>0</v>
      </c>
      <c r="M3672" s="15">
        <v>50</v>
      </c>
      <c r="N3672" s="15">
        <f t="shared" si="115"/>
        <v>50</v>
      </c>
      <c r="O3672" s="15" t="s">
        <v>12671</v>
      </c>
      <c r="P3672" s="16"/>
    </row>
    <row r="3673" spans="1:16" s="1" customFormat="1" hidden="1" x14ac:dyDescent="0.25">
      <c r="A3673" s="12">
        <f t="shared" si="114"/>
        <v>3672</v>
      </c>
      <c r="B3673" s="12" t="s">
        <v>2915</v>
      </c>
      <c r="C3673" s="13" t="s">
        <v>6589</v>
      </c>
      <c r="D3673" s="13" t="s">
        <v>10363</v>
      </c>
      <c r="E3673" s="13" t="s">
        <v>10526</v>
      </c>
      <c r="F3673" s="12" t="s">
        <v>10527</v>
      </c>
      <c r="G3673" s="13" t="s">
        <v>10528</v>
      </c>
      <c r="H3673" s="12" t="s">
        <v>11792</v>
      </c>
      <c r="I3673" s="12" t="s">
        <v>12229</v>
      </c>
      <c r="J3673" s="12" t="s">
        <v>11240</v>
      </c>
      <c r="K3673" s="14" t="s">
        <v>11016</v>
      </c>
      <c r="L3673" s="15">
        <v>0</v>
      </c>
      <c r="M3673" s="15">
        <v>1040</v>
      </c>
      <c r="N3673" s="15">
        <f t="shared" si="115"/>
        <v>1040</v>
      </c>
      <c r="O3673" s="15" t="s">
        <v>12671</v>
      </c>
      <c r="P3673" s="16"/>
    </row>
    <row r="3674" spans="1:16" s="1" customFormat="1" hidden="1" x14ac:dyDescent="0.25">
      <c r="A3674" s="12">
        <f t="shared" si="114"/>
        <v>3673</v>
      </c>
      <c r="B3674" s="12" t="s">
        <v>510</v>
      </c>
      <c r="C3674" s="13" t="s">
        <v>7262</v>
      </c>
      <c r="D3674" s="13" t="s">
        <v>10158</v>
      </c>
      <c r="E3674" s="13" t="s">
        <v>10158</v>
      </c>
      <c r="F3674" s="12" t="s">
        <v>10159</v>
      </c>
      <c r="G3674" s="13" t="s">
        <v>10160</v>
      </c>
      <c r="H3674" s="12" t="s">
        <v>11792</v>
      </c>
      <c r="I3674" s="12" t="s">
        <v>12229</v>
      </c>
      <c r="J3674" s="12" t="s">
        <v>10827</v>
      </c>
      <c r="K3674" s="14" t="s">
        <v>10828</v>
      </c>
      <c r="L3674" s="15">
        <v>0</v>
      </c>
      <c r="M3674" s="15">
        <v>900</v>
      </c>
      <c r="N3674" s="15">
        <f t="shared" si="115"/>
        <v>900</v>
      </c>
      <c r="O3674" s="15" t="s">
        <v>12671</v>
      </c>
      <c r="P3674" s="16"/>
    </row>
    <row r="3675" spans="1:16" s="1" customFormat="1" hidden="1" x14ac:dyDescent="0.25">
      <c r="A3675" s="12">
        <f t="shared" si="114"/>
        <v>3674</v>
      </c>
      <c r="B3675" s="12" t="s">
        <v>5359</v>
      </c>
      <c r="C3675" s="13" t="s">
        <v>7282</v>
      </c>
      <c r="D3675" s="13" t="s">
        <v>10363</v>
      </c>
      <c r="E3675" s="13" t="s">
        <v>10526</v>
      </c>
      <c r="F3675" s="12" t="s">
        <v>10527</v>
      </c>
      <c r="G3675" s="13" t="s">
        <v>10528</v>
      </c>
      <c r="H3675" s="12" t="s">
        <v>11792</v>
      </c>
      <c r="I3675" s="12" t="s">
        <v>12229</v>
      </c>
      <c r="J3675" s="12" t="s">
        <v>11236</v>
      </c>
      <c r="K3675" s="14" t="s">
        <v>11237</v>
      </c>
      <c r="L3675" s="15">
        <v>0</v>
      </c>
      <c r="M3675" s="15">
        <v>300</v>
      </c>
      <c r="N3675" s="15">
        <f t="shared" si="115"/>
        <v>300</v>
      </c>
      <c r="O3675" s="15" t="s">
        <v>12671</v>
      </c>
      <c r="P3675" s="16"/>
    </row>
    <row r="3676" spans="1:16" s="1" customFormat="1" hidden="1" x14ac:dyDescent="0.25">
      <c r="A3676" s="12">
        <f t="shared" si="114"/>
        <v>3675</v>
      </c>
      <c r="B3676" s="12" t="s">
        <v>2981</v>
      </c>
      <c r="C3676" s="13" t="s">
        <v>7199</v>
      </c>
      <c r="D3676" s="13" t="s">
        <v>10363</v>
      </c>
      <c r="E3676" s="13" t="s">
        <v>10526</v>
      </c>
      <c r="F3676" s="12" t="s">
        <v>10527</v>
      </c>
      <c r="G3676" s="13" t="s">
        <v>10528</v>
      </c>
      <c r="H3676" s="12" t="s">
        <v>11792</v>
      </c>
      <c r="I3676" s="12" t="s">
        <v>12229</v>
      </c>
      <c r="J3676" s="12" t="s">
        <v>11236</v>
      </c>
      <c r="K3676" s="14" t="s">
        <v>11237</v>
      </c>
      <c r="L3676" s="15">
        <v>0</v>
      </c>
      <c r="M3676" s="15">
        <v>200</v>
      </c>
      <c r="N3676" s="15">
        <f t="shared" si="115"/>
        <v>200</v>
      </c>
      <c r="O3676" s="15" t="s">
        <v>12671</v>
      </c>
      <c r="P3676" s="16"/>
    </row>
    <row r="3677" spans="1:16" s="1" customFormat="1" hidden="1" x14ac:dyDescent="0.25">
      <c r="A3677" s="12">
        <f t="shared" si="114"/>
        <v>3676</v>
      </c>
      <c r="B3677" s="12" t="s">
        <v>790</v>
      </c>
      <c r="C3677" s="13" t="s">
        <v>7459</v>
      </c>
      <c r="D3677" s="13" t="s">
        <v>10363</v>
      </c>
      <c r="E3677" s="13" t="s">
        <v>10526</v>
      </c>
      <c r="F3677" s="12" t="s">
        <v>10527</v>
      </c>
      <c r="G3677" s="13" t="s">
        <v>10528</v>
      </c>
      <c r="H3677" s="12" t="s">
        <v>11792</v>
      </c>
      <c r="I3677" s="12" t="s">
        <v>12229</v>
      </c>
      <c r="J3677" s="12" t="s">
        <v>11236</v>
      </c>
      <c r="K3677" s="14" t="s">
        <v>11237</v>
      </c>
      <c r="L3677" s="15">
        <v>0</v>
      </c>
      <c r="M3677" s="15">
        <v>650</v>
      </c>
      <c r="N3677" s="15">
        <f t="shared" si="115"/>
        <v>650</v>
      </c>
      <c r="O3677" s="15" t="s">
        <v>12671</v>
      </c>
      <c r="P3677" s="16"/>
    </row>
    <row r="3678" spans="1:16" s="1" customFormat="1" hidden="1" x14ac:dyDescent="0.25">
      <c r="A3678" s="12">
        <f t="shared" si="114"/>
        <v>3677</v>
      </c>
      <c r="B3678" s="12" t="s">
        <v>4021</v>
      </c>
      <c r="C3678" s="13" t="s">
        <v>9229</v>
      </c>
      <c r="D3678" s="13" t="s">
        <v>10363</v>
      </c>
      <c r="E3678" s="13" t="s">
        <v>10526</v>
      </c>
      <c r="F3678" s="12" t="s">
        <v>10527</v>
      </c>
      <c r="G3678" s="13" t="s">
        <v>10528</v>
      </c>
      <c r="H3678" s="12" t="s">
        <v>11792</v>
      </c>
      <c r="I3678" s="12" t="s">
        <v>12232</v>
      </c>
      <c r="J3678" s="12" t="s">
        <v>11713</v>
      </c>
      <c r="K3678" s="14" t="s">
        <v>11714</v>
      </c>
      <c r="L3678" s="15">
        <v>0</v>
      </c>
      <c r="M3678" s="15">
        <v>800</v>
      </c>
      <c r="N3678" s="15">
        <f t="shared" si="115"/>
        <v>800</v>
      </c>
      <c r="O3678" s="15" t="s">
        <v>12671</v>
      </c>
      <c r="P3678" s="16"/>
    </row>
    <row r="3679" spans="1:16" s="1" customFormat="1" hidden="1" x14ac:dyDescent="0.25">
      <c r="A3679" s="12">
        <f t="shared" si="114"/>
        <v>3678</v>
      </c>
      <c r="B3679" s="12" t="s">
        <v>4022</v>
      </c>
      <c r="C3679" s="13" t="s">
        <v>5849</v>
      </c>
      <c r="D3679" s="13" t="s">
        <v>10363</v>
      </c>
      <c r="E3679" s="13" t="s">
        <v>10526</v>
      </c>
      <c r="F3679" s="12" t="s">
        <v>10527</v>
      </c>
      <c r="G3679" s="13" t="s">
        <v>10528</v>
      </c>
      <c r="H3679" s="12" t="s">
        <v>11792</v>
      </c>
      <c r="I3679" s="12" t="s">
        <v>12229</v>
      </c>
      <c r="J3679" s="12" t="s">
        <v>11240</v>
      </c>
      <c r="K3679" s="14" t="s">
        <v>11016</v>
      </c>
      <c r="L3679" s="15">
        <v>0</v>
      </c>
      <c r="M3679" s="15">
        <v>150</v>
      </c>
      <c r="N3679" s="15">
        <f t="shared" si="115"/>
        <v>150</v>
      </c>
      <c r="O3679" s="15" t="s">
        <v>12671</v>
      </c>
      <c r="P3679" s="16"/>
    </row>
    <row r="3680" spans="1:16" s="1" customFormat="1" hidden="1" x14ac:dyDescent="0.25">
      <c r="A3680" s="12">
        <f t="shared" si="114"/>
        <v>3679</v>
      </c>
      <c r="B3680" s="12" t="s">
        <v>2313</v>
      </c>
      <c r="C3680" s="13" t="s">
        <v>8237</v>
      </c>
      <c r="D3680" s="13" t="s">
        <v>10158</v>
      </c>
      <c r="E3680" s="13" t="s">
        <v>10470</v>
      </c>
      <c r="F3680" s="12" t="s">
        <v>10555</v>
      </c>
      <c r="G3680" s="13" t="s">
        <v>5916</v>
      </c>
      <c r="H3680" s="12" t="s">
        <v>11792</v>
      </c>
      <c r="I3680" s="12" t="s">
        <v>12229</v>
      </c>
      <c r="J3680" s="12" t="s">
        <v>10919</v>
      </c>
      <c r="K3680" s="14" t="s">
        <v>10920</v>
      </c>
      <c r="L3680" s="15">
        <v>0</v>
      </c>
      <c r="M3680" s="15">
        <v>600</v>
      </c>
      <c r="N3680" s="15">
        <f t="shared" si="115"/>
        <v>600</v>
      </c>
      <c r="O3680" s="15" t="s">
        <v>12671</v>
      </c>
      <c r="P3680" s="16"/>
    </row>
    <row r="3681" spans="1:16" s="1" customFormat="1" hidden="1" x14ac:dyDescent="0.25">
      <c r="A3681" s="12">
        <f t="shared" si="114"/>
        <v>3680</v>
      </c>
      <c r="B3681" s="12" t="s">
        <v>11895</v>
      </c>
      <c r="C3681" s="13" t="s">
        <v>6364</v>
      </c>
      <c r="D3681" s="13" t="s">
        <v>10158</v>
      </c>
      <c r="E3681" s="13" t="s">
        <v>10470</v>
      </c>
      <c r="F3681" s="12" t="s">
        <v>10555</v>
      </c>
      <c r="G3681" s="13" t="s">
        <v>5916</v>
      </c>
      <c r="H3681" s="12" t="s">
        <v>11792</v>
      </c>
      <c r="I3681" s="12" t="s">
        <v>12229</v>
      </c>
      <c r="J3681" s="12" t="s">
        <v>10919</v>
      </c>
      <c r="K3681" s="14" t="s">
        <v>10920</v>
      </c>
      <c r="L3681" s="15">
        <v>0</v>
      </c>
      <c r="M3681" s="15">
        <v>200</v>
      </c>
      <c r="N3681" s="15">
        <f t="shared" si="115"/>
        <v>200</v>
      </c>
      <c r="O3681" s="15" t="s">
        <v>12671</v>
      </c>
      <c r="P3681" s="16"/>
    </row>
    <row r="3682" spans="1:16" s="1" customFormat="1" hidden="1" x14ac:dyDescent="0.25">
      <c r="A3682" s="12">
        <f t="shared" si="114"/>
        <v>3681</v>
      </c>
      <c r="B3682" s="12" t="s">
        <v>784</v>
      </c>
      <c r="C3682" s="13" t="s">
        <v>7456</v>
      </c>
      <c r="D3682" s="13" t="s">
        <v>10363</v>
      </c>
      <c r="E3682" s="13" t="s">
        <v>10526</v>
      </c>
      <c r="F3682" s="12" t="s">
        <v>10527</v>
      </c>
      <c r="G3682" s="13" t="s">
        <v>10528</v>
      </c>
      <c r="H3682" s="12" t="s">
        <v>11792</v>
      </c>
      <c r="I3682" s="12" t="s">
        <v>12229</v>
      </c>
      <c r="J3682" s="12" t="s">
        <v>11717</v>
      </c>
      <c r="K3682" s="14" t="s">
        <v>11718</v>
      </c>
      <c r="L3682" s="15">
        <v>0</v>
      </c>
      <c r="M3682" s="15">
        <v>500</v>
      </c>
      <c r="N3682" s="15">
        <f t="shared" si="115"/>
        <v>500</v>
      </c>
      <c r="O3682" s="15" t="s">
        <v>12671</v>
      </c>
      <c r="P3682" s="16"/>
    </row>
    <row r="3683" spans="1:16" s="1" customFormat="1" hidden="1" x14ac:dyDescent="0.25">
      <c r="A3683" s="12">
        <f t="shared" si="114"/>
        <v>3682</v>
      </c>
      <c r="B3683" s="12" t="s">
        <v>10279</v>
      </c>
      <c r="C3683" s="13" t="s">
        <v>10280</v>
      </c>
      <c r="D3683" s="13" t="s">
        <v>10158</v>
      </c>
      <c r="E3683" s="13" t="s">
        <v>10158</v>
      </c>
      <c r="F3683" s="12" t="s">
        <v>10582</v>
      </c>
      <c r="G3683" s="13" t="s">
        <v>10583</v>
      </c>
      <c r="H3683" s="12" t="s">
        <v>11792</v>
      </c>
      <c r="I3683" s="12" t="s">
        <v>12229</v>
      </c>
      <c r="J3683" s="12" t="s">
        <v>10863</v>
      </c>
      <c r="K3683" s="14" t="s">
        <v>10864</v>
      </c>
      <c r="L3683" s="15">
        <v>0</v>
      </c>
      <c r="M3683" s="15">
        <v>100</v>
      </c>
      <c r="N3683" s="15">
        <f t="shared" si="115"/>
        <v>100</v>
      </c>
      <c r="O3683" s="15" t="s">
        <v>12671</v>
      </c>
      <c r="P3683" s="16"/>
    </row>
    <row r="3684" spans="1:16" s="1" customFormat="1" hidden="1" x14ac:dyDescent="0.25">
      <c r="A3684" s="12">
        <f t="shared" si="114"/>
        <v>3683</v>
      </c>
      <c r="B3684" s="12" t="s">
        <v>10257</v>
      </c>
      <c r="C3684" s="13" t="s">
        <v>10258</v>
      </c>
      <c r="D3684" s="13" t="s">
        <v>10158</v>
      </c>
      <c r="E3684" s="13" t="s">
        <v>10158</v>
      </c>
      <c r="F3684" s="12" t="s">
        <v>10582</v>
      </c>
      <c r="G3684" s="13" t="s">
        <v>10583</v>
      </c>
      <c r="H3684" s="12" t="s">
        <v>11792</v>
      </c>
      <c r="I3684" s="12" t="s">
        <v>12229</v>
      </c>
      <c r="J3684" s="12" t="s">
        <v>11719</v>
      </c>
      <c r="K3684" s="14" t="s">
        <v>11720</v>
      </c>
      <c r="L3684" s="15">
        <v>0</v>
      </c>
      <c r="M3684" s="15">
        <v>100</v>
      </c>
      <c r="N3684" s="15">
        <f t="shared" si="115"/>
        <v>100</v>
      </c>
      <c r="O3684" s="15" t="s">
        <v>12671</v>
      </c>
      <c r="P3684" s="16"/>
    </row>
    <row r="3685" spans="1:16" s="1" customFormat="1" hidden="1" x14ac:dyDescent="0.25">
      <c r="A3685" s="12">
        <f t="shared" si="114"/>
        <v>3684</v>
      </c>
      <c r="B3685" s="12" t="s">
        <v>2043</v>
      </c>
      <c r="C3685" s="13" t="s">
        <v>8074</v>
      </c>
      <c r="D3685" s="13" t="s">
        <v>10355</v>
      </c>
      <c r="E3685" s="13" t="s">
        <v>10481</v>
      </c>
      <c r="F3685" s="12" t="s">
        <v>10544</v>
      </c>
      <c r="G3685" s="13" t="s">
        <v>10545</v>
      </c>
      <c r="H3685" s="12" t="s">
        <v>11792</v>
      </c>
      <c r="I3685" s="12" t="s">
        <v>12232</v>
      </c>
      <c r="J3685" s="12" t="s">
        <v>11518</v>
      </c>
      <c r="K3685" s="14" t="s">
        <v>11519</v>
      </c>
      <c r="L3685" s="15">
        <v>0</v>
      </c>
      <c r="M3685" s="15">
        <v>100</v>
      </c>
      <c r="N3685" s="15">
        <f t="shared" si="115"/>
        <v>100</v>
      </c>
      <c r="O3685" s="15" t="s">
        <v>12671</v>
      </c>
      <c r="P3685" s="16"/>
    </row>
    <row r="3686" spans="1:16" s="1" customFormat="1" hidden="1" x14ac:dyDescent="0.25">
      <c r="A3686" s="12">
        <f t="shared" si="114"/>
        <v>3685</v>
      </c>
      <c r="B3686" s="12" t="s">
        <v>3183</v>
      </c>
      <c r="C3686" s="13" t="s">
        <v>8743</v>
      </c>
      <c r="D3686" s="13" t="s">
        <v>10158</v>
      </c>
      <c r="E3686" s="13" t="s">
        <v>10470</v>
      </c>
      <c r="F3686" s="12" t="s">
        <v>10531</v>
      </c>
      <c r="G3686" s="13" t="s">
        <v>8699</v>
      </c>
      <c r="H3686" s="12" t="s">
        <v>11792</v>
      </c>
      <c r="I3686" s="12" t="s">
        <v>12229</v>
      </c>
      <c r="J3686" s="12" t="s">
        <v>11759</v>
      </c>
      <c r="K3686" s="14" t="s">
        <v>11760</v>
      </c>
      <c r="L3686" s="15">
        <v>0</v>
      </c>
      <c r="M3686" s="15">
        <v>150</v>
      </c>
      <c r="N3686" s="15">
        <f t="shared" si="115"/>
        <v>150</v>
      </c>
      <c r="O3686" s="15" t="s">
        <v>12671</v>
      </c>
      <c r="P3686" s="16"/>
    </row>
    <row r="3687" spans="1:16" s="1" customFormat="1" hidden="1" x14ac:dyDescent="0.25">
      <c r="A3687" s="12">
        <f t="shared" si="114"/>
        <v>3686</v>
      </c>
      <c r="B3687" s="12" t="s">
        <v>2150</v>
      </c>
      <c r="C3687" s="13" t="s">
        <v>8130</v>
      </c>
      <c r="D3687" s="13" t="s">
        <v>10158</v>
      </c>
      <c r="E3687" s="13" t="s">
        <v>10470</v>
      </c>
      <c r="F3687" s="12" t="s">
        <v>10531</v>
      </c>
      <c r="G3687" s="13" t="s">
        <v>8699</v>
      </c>
      <c r="H3687" s="12" t="s">
        <v>11792</v>
      </c>
      <c r="I3687" s="12" t="s">
        <v>12229</v>
      </c>
      <c r="J3687" s="12" t="s">
        <v>11761</v>
      </c>
      <c r="K3687" s="14" t="s">
        <v>11762</v>
      </c>
      <c r="L3687" s="15">
        <v>0</v>
      </c>
      <c r="M3687" s="15">
        <v>250</v>
      </c>
      <c r="N3687" s="15">
        <f t="shared" si="115"/>
        <v>250</v>
      </c>
      <c r="O3687" s="15" t="s">
        <v>12671</v>
      </c>
      <c r="P3687" s="16"/>
    </row>
    <row r="3688" spans="1:16" s="1" customFormat="1" hidden="1" x14ac:dyDescent="0.25">
      <c r="A3688" s="12">
        <f t="shared" si="114"/>
        <v>3687</v>
      </c>
      <c r="B3688" s="12" t="s">
        <v>10200</v>
      </c>
      <c r="C3688" s="13" t="s">
        <v>10201</v>
      </c>
      <c r="D3688" s="13" t="s">
        <v>10355</v>
      </c>
      <c r="E3688" s="13" t="s">
        <v>10432</v>
      </c>
      <c r="F3688" s="12" t="s">
        <v>10433</v>
      </c>
      <c r="G3688" s="13" t="s">
        <v>10434</v>
      </c>
      <c r="H3688" s="12" t="s">
        <v>11792</v>
      </c>
      <c r="I3688" s="12" t="s">
        <v>12229</v>
      </c>
      <c r="J3688" s="12" t="s">
        <v>11572</v>
      </c>
      <c r="K3688" s="14" t="s">
        <v>12240</v>
      </c>
      <c r="L3688" s="15">
        <v>0</v>
      </c>
      <c r="M3688" s="15">
        <v>400</v>
      </c>
      <c r="N3688" s="15">
        <f t="shared" si="115"/>
        <v>400</v>
      </c>
      <c r="O3688" s="15" t="s">
        <v>12671</v>
      </c>
      <c r="P3688" s="16"/>
    </row>
    <row r="3689" spans="1:16" s="1" customFormat="1" hidden="1" x14ac:dyDescent="0.25">
      <c r="A3689" s="12">
        <f t="shared" si="114"/>
        <v>3688</v>
      </c>
      <c r="B3689" s="12" t="s">
        <v>3619</v>
      </c>
      <c r="C3689" s="13" t="s">
        <v>8993</v>
      </c>
      <c r="D3689" s="13" t="s">
        <v>10355</v>
      </c>
      <c r="E3689" s="13" t="s">
        <v>10432</v>
      </c>
      <c r="F3689" s="12" t="s">
        <v>10433</v>
      </c>
      <c r="G3689" s="13" t="s">
        <v>10434</v>
      </c>
      <c r="H3689" s="12" t="s">
        <v>11792</v>
      </c>
      <c r="I3689" s="12" t="s">
        <v>12229</v>
      </c>
      <c r="J3689" s="12" t="s">
        <v>11572</v>
      </c>
      <c r="K3689" s="14" t="s">
        <v>12240</v>
      </c>
      <c r="L3689" s="15">
        <v>0</v>
      </c>
      <c r="M3689" s="15">
        <v>600</v>
      </c>
      <c r="N3689" s="15">
        <f t="shared" si="115"/>
        <v>600</v>
      </c>
      <c r="O3689" s="15" t="s">
        <v>12671</v>
      </c>
      <c r="P3689" s="16"/>
    </row>
    <row r="3690" spans="1:16" s="1" customFormat="1" hidden="1" x14ac:dyDescent="0.25">
      <c r="A3690" s="12">
        <f t="shared" si="114"/>
        <v>3689</v>
      </c>
      <c r="B3690" s="12" t="s">
        <v>2975</v>
      </c>
      <c r="C3690" s="13" t="s">
        <v>8630</v>
      </c>
      <c r="D3690" s="13" t="s">
        <v>10363</v>
      </c>
      <c r="E3690" s="13" t="s">
        <v>10413</v>
      </c>
      <c r="F3690" s="12" t="s">
        <v>10414</v>
      </c>
      <c r="G3690" s="13" t="s">
        <v>10415</v>
      </c>
      <c r="H3690" s="12" t="s">
        <v>11792</v>
      </c>
      <c r="I3690" s="12" t="s">
        <v>12229</v>
      </c>
      <c r="J3690" s="12" t="s">
        <v>11438</v>
      </c>
      <c r="K3690" s="14" t="s">
        <v>11439</v>
      </c>
      <c r="L3690" s="15">
        <v>0</v>
      </c>
      <c r="M3690" s="15">
        <v>150</v>
      </c>
      <c r="N3690" s="15">
        <f t="shared" si="115"/>
        <v>150</v>
      </c>
      <c r="O3690" s="15" t="s">
        <v>12671</v>
      </c>
      <c r="P3690" s="16"/>
    </row>
    <row r="3691" spans="1:16" s="1" customFormat="1" hidden="1" x14ac:dyDescent="0.25">
      <c r="A3691" s="12">
        <f t="shared" si="114"/>
        <v>3690</v>
      </c>
      <c r="B3691" s="12" t="s">
        <v>3304</v>
      </c>
      <c r="C3691" s="13" t="s">
        <v>8807</v>
      </c>
      <c r="D3691" s="13" t="s">
        <v>10363</v>
      </c>
      <c r="E3691" s="13" t="s">
        <v>10526</v>
      </c>
      <c r="F3691" s="12" t="s">
        <v>10527</v>
      </c>
      <c r="G3691" s="13" t="s">
        <v>10528</v>
      </c>
      <c r="H3691" s="12" t="s">
        <v>11792</v>
      </c>
      <c r="I3691" s="12" t="s">
        <v>12229</v>
      </c>
      <c r="J3691" s="12" t="s">
        <v>11241</v>
      </c>
      <c r="K3691" s="14" t="s">
        <v>11242</v>
      </c>
      <c r="L3691" s="15">
        <v>0</v>
      </c>
      <c r="M3691" s="15">
        <v>50</v>
      </c>
      <c r="N3691" s="15">
        <f t="shared" si="115"/>
        <v>50</v>
      </c>
      <c r="O3691" s="15" t="s">
        <v>12671</v>
      </c>
      <c r="P3691" s="16"/>
    </row>
    <row r="3692" spans="1:16" s="1" customFormat="1" hidden="1" x14ac:dyDescent="0.25">
      <c r="A3692" s="12">
        <f t="shared" si="114"/>
        <v>3691</v>
      </c>
      <c r="B3692" s="12" t="s">
        <v>4053</v>
      </c>
      <c r="C3692" s="13" t="s">
        <v>9251</v>
      </c>
      <c r="D3692" s="13" t="s">
        <v>10158</v>
      </c>
      <c r="E3692" s="13" t="s">
        <v>10158</v>
      </c>
      <c r="F3692" s="12" t="s">
        <v>10582</v>
      </c>
      <c r="G3692" s="13" t="s">
        <v>10583</v>
      </c>
      <c r="H3692" s="12" t="s">
        <v>11792</v>
      </c>
      <c r="I3692" s="12" t="s">
        <v>12229</v>
      </c>
      <c r="J3692" s="12" t="s">
        <v>11711</v>
      </c>
      <c r="K3692" s="14" t="s">
        <v>11712</v>
      </c>
      <c r="L3692" s="15">
        <v>0</v>
      </c>
      <c r="M3692" s="15">
        <v>50</v>
      </c>
      <c r="N3692" s="15">
        <f t="shared" si="115"/>
        <v>50</v>
      </c>
      <c r="O3692" s="15" t="s">
        <v>12671</v>
      </c>
      <c r="P3692" s="16"/>
    </row>
    <row r="3693" spans="1:16" s="1" customFormat="1" hidden="1" x14ac:dyDescent="0.25">
      <c r="A3693" s="12">
        <f t="shared" si="114"/>
        <v>3692</v>
      </c>
      <c r="B3693" s="12" t="s">
        <v>612</v>
      </c>
      <c r="C3693" s="13" t="s">
        <v>5856</v>
      </c>
      <c r="D3693" s="13" t="s">
        <v>10158</v>
      </c>
      <c r="E3693" s="13" t="s">
        <v>10367</v>
      </c>
      <c r="F3693" s="12" t="s">
        <v>10430</v>
      </c>
      <c r="G3693" s="13" t="s">
        <v>10431</v>
      </c>
      <c r="H3693" s="12" t="s">
        <v>11792</v>
      </c>
      <c r="I3693" s="12" t="s">
        <v>12229</v>
      </c>
      <c r="J3693" s="12" t="s">
        <v>10948</v>
      </c>
      <c r="K3693" s="14" t="s">
        <v>10949</v>
      </c>
      <c r="L3693" s="15">
        <v>0</v>
      </c>
      <c r="M3693" s="15">
        <v>390</v>
      </c>
      <c r="N3693" s="15">
        <f t="shared" si="115"/>
        <v>390</v>
      </c>
      <c r="O3693" s="15" t="s">
        <v>12671</v>
      </c>
      <c r="P3693" s="16"/>
    </row>
    <row r="3694" spans="1:16" s="1" customFormat="1" hidden="1" x14ac:dyDescent="0.25">
      <c r="A3694" s="12">
        <f t="shared" si="114"/>
        <v>3693</v>
      </c>
      <c r="B3694" s="12" t="s">
        <v>4524</v>
      </c>
      <c r="C3694" s="13" t="s">
        <v>9524</v>
      </c>
      <c r="D3694" s="13" t="s">
        <v>10363</v>
      </c>
      <c r="E3694" s="13" t="s">
        <v>10526</v>
      </c>
      <c r="F3694" s="12" t="s">
        <v>10527</v>
      </c>
      <c r="G3694" s="13" t="s">
        <v>10528</v>
      </c>
      <c r="H3694" s="12" t="s">
        <v>11792</v>
      </c>
      <c r="I3694" s="12" t="s">
        <v>12229</v>
      </c>
      <c r="J3694" s="12" t="s">
        <v>11713</v>
      </c>
      <c r="K3694" s="14" t="s">
        <v>11714</v>
      </c>
      <c r="L3694" s="15">
        <v>0</v>
      </c>
      <c r="M3694" s="15">
        <v>250</v>
      </c>
      <c r="N3694" s="15">
        <f t="shared" si="115"/>
        <v>250</v>
      </c>
      <c r="O3694" s="15" t="s">
        <v>12671</v>
      </c>
      <c r="P3694" s="16"/>
    </row>
    <row r="3695" spans="1:16" s="1" customFormat="1" hidden="1" x14ac:dyDescent="0.25">
      <c r="A3695" s="12">
        <f t="shared" si="114"/>
        <v>3694</v>
      </c>
      <c r="B3695" s="12" t="s">
        <v>4332</v>
      </c>
      <c r="C3695" s="13" t="s">
        <v>6873</v>
      </c>
      <c r="D3695" s="13" t="s">
        <v>10158</v>
      </c>
      <c r="E3695" s="13" t="s">
        <v>10470</v>
      </c>
      <c r="F3695" s="12" t="s">
        <v>10555</v>
      </c>
      <c r="G3695" s="13" t="s">
        <v>5916</v>
      </c>
      <c r="H3695" s="12" t="s">
        <v>11792</v>
      </c>
      <c r="I3695" s="12" t="s">
        <v>12230</v>
      </c>
      <c r="J3695" s="12" t="s">
        <v>10921</v>
      </c>
      <c r="K3695" s="14" t="s">
        <v>10922</v>
      </c>
      <c r="L3695" s="15">
        <v>0</v>
      </c>
      <c r="M3695" s="15">
        <v>450</v>
      </c>
      <c r="N3695" s="15">
        <f t="shared" si="115"/>
        <v>450</v>
      </c>
      <c r="O3695" s="15" t="s">
        <v>12671</v>
      </c>
      <c r="P3695" s="16"/>
    </row>
    <row r="3696" spans="1:16" s="1" customFormat="1" hidden="1" x14ac:dyDescent="0.25">
      <c r="A3696" s="12">
        <f t="shared" si="114"/>
        <v>3695</v>
      </c>
      <c r="B3696" s="12" t="s">
        <v>381</v>
      </c>
      <c r="C3696" s="13" t="s">
        <v>7161</v>
      </c>
      <c r="D3696" s="13" t="s">
        <v>10363</v>
      </c>
      <c r="E3696" s="13" t="s">
        <v>10364</v>
      </c>
      <c r="F3696" s="12" t="s">
        <v>10799</v>
      </c>
      <c r="G3696" s="13" t="s">
        <v>8045</v>
      </c>
      <c r="H3696" s="12" t="s">
        <v>11792</v>
      </c>
      <c r="I3696" s="12" t="s">
        <v>12233</v>
      </c>
      <c r="J3696" s="12" t="s">
        <v>11189</v>
      </c>
      <c r="K3696" s="14" t="s">
        <v>11190</v>
      </c>
      <c r="L3696" s="15">
        <v>0</v>
      </c>
      <c r="M3696" s="15">
        <v>300</v>
      </c>
      <c r="N3696" s="15">
        <f t="shared" si="115"/>
        <v>300</v>
      </c>
      <c r="O3696" s="15" t="s">
        <v>12671</v>
      </c>
      <c r="P3696" s="16"/>
    </row>
    <row r="3697" spans="1:16" s="1" customFormat="1" hidden="1" x14ac:dyDescent="0.25">
      <c r="A3697" s="12">
        <f t="shared" si="114"/>
        <v>3696</v>
      </c>
      <c r="B3697" s="12" t="s">
        <v>779</v>
      </c>
      <c r="C3697" s="13" t="s">
        <v>7442</v>
      </c>
      <c r="D3697" s="13" t="s">
        <v>10363</v>
      </c>
      <c r="E3697" s="13" t="s">
        <v>10526</v>
      </c>
      <c r="F3697" s="12" t="s">
        <v>10527</v>
      </c>
      <c r="G3697" s="13" t="s">
        <v>10528</v>
      </c>
      <c r="H3697" s="12" t="s">
        <v>11792</v>
      </c>
      <c r="I3697" s="12" t="s">
        <v>12229</v>
      </c>
      <c r="J3697" s="12" t="s">
        <v>11241</v>
      </c>
      <c r="K3697" s="14" t="s">
        <v>11242</v>
      </c>
      <c r="L3697" s="15">
        <v>0</v>
      </c>
      <c r="M3697" s="15">
        <v>100</v>
      </c>
      <c r="N3697" s="15">
        <f t="shared" si="115"/>
        <v>100</v>
      </c>
      <c r="O3697" s="15" t="s">
        <v>12671</v>
      </c>
      <c r="P3697" s="16"/>
    </row>
    <row r="3698" spans="1:16" s="1" customFormat="1" hidden="1" x14ac:dyDescent="0.25">
      <c r="A3698" s="12">
        <f t="shared" si="114"/>
        <v>3697</v>
      </c>
      <c r="B3698" s="12" t="s">
        <v>11896</v>
      </c>
      <c r="C3698" s="13" t="s">
        <v>11897</v>
      </c>
      <c r="D3698" s="13" t="s">
        <v>10363</v>
      </c>
      <c r="E3698" s="13" t="s">
        <v>10526</v>
      </c>
      <c r="F3698" s="12" t="s">
        <v>10527</v>
      </c>
      <c r="G3698" s="13" t="s">
        <v>10528</v>
      </c>
      <c r="H3698" s="12" t="s">
        <v>11792</v>
      </c>
      <c r="I3698" s="12" t="s">
        <v>12229</v>
      </c>
      <c r="J3698" s="12" t="s">
        <v>11241</v>
      </c>
      <c r="K3698" s="14" t="s">
        <v>11242</v>
      </c>
      <c r="L3698" s="15">
        <v>0</v>
      </c>
      <c r="M3698" s="15">
        <v>50</v>
      </c>
      <c r="N3698" s="15">
        <f t="shared" si="115"/>
        <v>50</v>
      </c>
      <c r="O3698" s="15" t="s">
        <v>12671</v>
      </c>
      <c r="P3698" s="16"/>
    </row>
    <row r="3699" spans="1:16" s="1" customFormat="1" hidden="1" x14ac:dyDescent="0.25">
      <c r="A3699" s="12">
        <f t="shared" si="114"/>
        <v>3698</v>
      </c>
      <c r="B3699" s="12" t="s">
        <v>895</v>
      </c>
      <c r="C3699" s="13" t="s">
        <v>5862</v>
      </c>
      <c r="D3699" s="13" t="s">
        <v>10363</v>
      </c>
      <c r="E3699" s="13" t="s">
        <v>10363</v>
      </c>
      <c r="F3699" s="12" t="s">
        <v>10419</v>
      </c>
      <c r="G3699" s="13" t="s">
        <v>10420</v>
      </c>
      <c r="H3699" s="12" t="s">
        <v>11789</v>
      </c>
      <c r="I3699" s="12" t="s">
        <v>12230</v>
      </c>
      <c r="J3699" s="12" t="s">
        <v>11141</v>
      </c>
      <c r="K3699" s="14" t="s">
        <v>11142</v>
      </c>
      <c r="L3699" s="15">
        <v>0</v>
      </c>
      <c r="M3699" s="15">
        <v>20000</v>
      </c>
      <c r="N3699" s="15">
        <f t="shared" si="115"/>
        <v>20000</v>
      </c>
      <c r="O3699" s="15" t="s">
        <v>12671</v>
      </c>
      <c r="P3699" s="16"/>
    </row>
    <row r="3700" spans="1:16" s="1" customFormat="1" hidden="1" x14ac:dyDescent="0.25">
      <c r="A3700" s="12">
        <f t="shared" si="114"/>
        <v>3699</v>
      </c>
      <c r="B3700" s="12" t="s">
        <v>4031</v>
      </c>
      <c r="C3700" s="13" t="s">
        <v>7136</v>
      </c>
      <c r="D3700" s="13" t="s">
        <v>10363</v>
      </c>
      <c r="E3700" s="13" t="s">
        <v>10363</v>
      </c>
      <c r="F3700" s="12" t="s">
        <v>10419</v>
      </c>
      <c r="G3700" s="13" t="s">
        <v>10420</v>
      </c>
      <c r="H3700" s="12" t="s">
        <v>11792</v>
      </c>
      <c r="I3700" s="12" t="s">
        <v>12229</v>
      </c>
      <c r="J3700" s="12" t="s">
        <v>11721</v>
      </c>
      <c r="K3700" s="14" t="s">
        <v>11722</v>
      </c>
      <c r="L3700" s="15">
        <v>0</v>
      </c>
      <c r="M3700" s="15">
        <v>250</v>
      </c>
      <c r="N3700" s="15">
        <f t="shared" si="115"/>
        <v>250</v>
      </c>
      <c r="O3700" s="15" t="s">
        <v>12671</v>
      </c>
      <c r="P3700" s="16"/>
    </row>
    <row r="3701" spans="1:16" s="1" customFormat="1" hidden="1" x14ac:dyDescent="0.25">
      <c r="A3701" s="12">
        <f t="shared" si="114"/>
        <v>3700</v>
      </c>
      <c r="B3701" s="12" t="s">
        <v>3166</v>
      </c>
      <c r="C3701" s="13" t="s">
        <v>5837</v>
      </c>
      <c r="D3701" s="13" t="s">
        <v>10363</v>
      </c>
      <c r="E3701" s="13" t="s">
        <v>10363</v>
      </c>
      <c r="F3701" s="12" t="s">
        <v>10419</v>
      </c>
      <c r="G3701" s="13" t="s">
        <v>10420</v>
      </c>
      <c r="H3701" s="12" t="s">
        <v>11789</v>
      </c>
      <c r="I3701" s="12" t="s">
        <v>12231</v>
      </c>
      <c r="J3701" s="12" t="s">
        <v>11133</v>
      </c>
      <c r="K3701" s="14" t="s">
        <v>11134</v>
      </c>
      <c r="L3701" s="15">
        <v>0</v>
      </c>
      <c r="M3701" s="15">
        <v>6300</v>
      </c>
      <c r="N3701" s="15">
        <f t="shared" si="115"/>
        <v>6300</v>
      </c>
      <c r="O3701" s="15" t="s">
        <v>12671</v>
      </c>
      <c r="P3701" s="16"/>
    </row>
    <row r="3702" spans="1:16" s="1" customFormat="1" hidden="1" x14ac:dyDescent="0.25">
      <c r="A3702" s="12">
        <f t="shared" si="114"/>
        <v>3701</v>
      </c>
      <c r="B3702" s="12" t="s">
        <v>574</v>
      </c>
      <c r="C3702" s="13" t="s">
        <v>7309</v>
      </c>
      <c r="D3702" s="13" t="s">
        <v>10158</v>
      </c>
      <c r="E3702" s="13" t="s">
        <v>10521</v>
      </c>
      <c r="F3702" s="12" t="s">
        <v>10626</v>
      </c>
      <c r="G3702" s="13" t="s">
        <v>6967</v>
      </c>
      <c r="H3702" s="12" t="s">
        <v>11792</v>
      </c>
      <c r="I3702" s="12" t="s">
        <v>12229</v>
      </c>
      <c r="J3702" s="12" t="s">
        <v>10904</v>
      </c>
      <c r="K3702" s="14" t="s">
        <v>10905</v>
      </c>
      <c r="L3702" s="15">
        <v>0</v>
      </c>
      <c r="M3702" s="15">
        <v>100</v>
      </c>
      <c r="N3702" s="15">
        <f t="shared" si="115"/>
        <v>100</v>
      </c>
      <c r="O3702" s="15" t="s">
        <v>12671</v>
      </c>
      <c r="P3702" s="16"/>
    </row>
    <row r="3703" spans="1:16" s="1" customFormat="1" hidden="1" x14ac:dyDescent="0.25">
      <c r="A3703" s="12">
        <f t="shared" si="114"/>
        <v>3702</v>
      </c>
      <c r="B3703" s="12" t="s">
        <v>575</v>
      </c>
      <c r="C3703" s="13" t="s">
        <v>6461</v>
      </c>
      <c r="D3703" s="13" t="s">
        <v>10158</v>
      </c>
      <c r="E3703" s="13" t="s">
        <v>10521</v>
      </c>
      <c r="F3703" s="12" t="s">
        <v>10626</v>
      </c>
      <c r="G3703" s="13" t="s">
        <v>6967</v>
      </c>
      <c r="H3703" s="12" t="s">
        <v>11792</v>
      </c>
      <c r="I3703" s="12" t="s">
        <v>12233</v>
      </c>
      <c r="J3703" s="12" t="s">
        <v>10904</v>
      </c>
      <c r="K3703" s="14" t="s">
        <v>10905</v>
      </c>
      <c r="L3703" s="15">
        <v>0</v>
      </c>
      <c r="M3703" s="15">
        <v>1250</v>
      </c>
      <c r="N3703" s="15">
        <f t="shared" si="115"/>
        <v>1250</v>
      </c>
      <c r="O3703" s="15" t="s">
        <v>12671</v>
      </c>
      <c r="P3703" s="16"/>
    </row>
    <row r="3704" spans="1:16" s="1" customFormat="1" hidden="1" x14ac:dyDescent="0.25">
      <c r="A3704" s="12">
        <f t="shared" si="114"/>
        <v>3703</v>
      </c>
      <c r="B3704" s="12" t="s">
        <v>382</v>
      </c>
      <c r="C3704" s="13" t="s">
        <v>6521</v>
      </c>
      <c r="D3704" s="13" t="s">
        <v>10363</v>
      </c>
      <c r="E3704" s="13" t="s">
        <v>10364</v>
      </c>
      <c r="F3704" s="12" t="s">
        <v>10799</v>
      </c>
      <c r="G3704" s="13" t="s">
        <v>8045</v>
      </c>
      <c r="H3704" s="12" t="s">
        <v>11792</v>
      </c>
      <c r="I3704" s="12" t="s">
        <v>12230</v>
      </c>
      <c r="J3704" s="12" t="s">
        <v>11189</v>
      </c>
      <c r="K3704" s="14" t="s">
        <v>11190</v>
      </c>
      <c r="L3704" s="15">
        <v>0</v>
      </c>
      <c r="M3704" s="15">
        <v>10800</v>
      </c>
      <c r="N3704" s="15">
        <f t="shared" si="115"/>
        <v>10800</v>
      </c>
      <c r="O3704" s="15" t="s">
        <v>12671</v>
      </c>
      <c r="P3704" s="16"/>
    </row>
    <row r="3705" spans="1:16" s="1" customFormat="1" hidden="1" x14ac:dyDescent="0.25">
      <c r="A3705" s="12">
        <f t="shared" si="114"/>
        <v>3704</v>
      </c>
      <c r="B3705" s="12" t="s">
        <v>893</v>
      </c>
      <c r="C3705" s="13" t="s">
        <v>5756</v>
      </c>
      <c r="D3705" s="13" t="s">
        <v>10363</v>
      </c>
      <c r="E3705" s="13" t="s">
        <v>10363</v>
      </c>
      <c r="F3705" s="12" t="s">
        <v>10419</v>
      </c>
      <c r="G3705" s="13" t="s">
        <v>10420</v>
      </c>
      <c r="H3705" s="12" t="s">
        <v>11789</v>
      </c>
      <c r="I3705" s="12" t="s">
        <v>12231</v>
      </c>
      <c r="J3705" s="12" t="s">
        <v>11137</v>
      </c>
      <c r="K3705" s="14" t="s">
        <v>11138</v>
      </c>
      <c r="L3705" s="15">
        <v>0</v>
      </c>
      <c r="M3705" s="15">
        <v>28700</v>
      </c>
      <c r="N3705" s="15">
        <f t="shared" si="115"/>
        <v>28700</v>
      </c>
      <c r="O3705" s="15" t="s">
        <v>12671</v>
      </c>
      <c r="P3705" s="16"/>
    </row>
    <row r="3706" spans="1:16" s="1" customFormat="1" hidden="1" x14ac:dyDescent="0.25">
      <c r="A3706" s="12">
        <f t="shared" si="114"/>
        <v>3705</v>
      </c>
      <c r="B3706" s="12" t="s">
        <v>915</v>
      </c>
      <c r="C3706" s="13" t="s">
        <v>6231</v>
      </c>
      <c r="D3706" s="13" t="s">
        <v>10363</v>
      </c>
      <c r="E3706" s="13" t="s">
        <v>10363</v>
      </c>
      <c r="F3706" s="12" t="s">
        <v>10419</v>
      </c>
      <c r="G3706" s="13" t="s">
        <v>10420</v>
      </c>
      <c r="H3706" s="12" t="s">
        <v>11792</v>
      </c>
      <c r="I3706" s="12" t="s">
        <v>12230</v>
      </c>
      <c r="J3706" s="12" t="s">
        <v>11139</v>
      </c>
      <c r="K3706" s="14" t="s">
        <v>11140</v>
      </c>
      <c r="L3706" s="15">
        <v>0</v>
      </c>
      <c r="M3706" s="15">
        <v>2350</v>
      </c>
      <c r="N3706" s="15">
        <f t="shared" si="115"/>
        <v>2350</v>
      </c>
      <c r="O3706" s="15" t="s">
        <v>12671</v>
      </c>
      <c r="P3706" s="16"/>
    </row>
    <row r="3707" spans="1:16" s="1" customFormat="1" hidden="1" x14ac:dyDescent="0.25">
      <c r="A3707" s="12">
        <f t="shared" si="114"/>
        <v>3706</v>
      </c>
      <c r="B3707" s="12" t="s">
        <v>83</v>
      </c>
      <c r="C3707" s="13" t="s">
        <v>6975</v>
      </c>
      <c r="D3707" s="13" t="s">
        <v>10355</v>
      </c>
      <c r="E3707" s="13" t="s">
        <v>10360</v>
      </c>
      <c r="F3707" s="12" t="s">
        <v>10361</v>
      </c>
      <c r="G3707" s="13" t="s">
        <v>10362</v>
      </c>
      <c r="H3707" s="12" t="s">
        <v>11792</v>
      </c>
      <c r="I3707" s="12" t="s">
        <v>12230</v>
      </c>
      <c r="J3707" s="12" t="s">
        <v>11648</v>
      </c>
      <c r="K3707" s="14" t="s">
        <v>11649</v>
      </c>
      <c r="L3707" s="15">
        <v>0</v>
      </c>
      <c r="M3707" s="15">
        <v>200</v>
      </c>
      <c r="N3707" s="15">
        <f t="shared" si="115"/>
        <v>200</v>
      </c>
      <c r="O3707" s="15" t="s">
        <v>12671</v>
      </c>
      <c r="P3707" s="16"/>
    </row>
    <row r="3708" spans="1:16" s="1" customFormat="1" hidden="1" x14ac:dyDescent="0.25">
      <c r="A3708" s="12">
        <f t="shared" si="114"/>
        <v>3707</v>
      </c>
      <c r="B3708" s="12" t="s">
        <v>925</v>
      </c>
      <c r="C3708" s="13" t="s">
        <v>7530</v>
      </c>
      <c r="D3708" s="13" t="s">
        <v>10363</v>
      </c>
      <c r="E3708" s="13" t="s">
        <v>10406</v>
      </c>
      <c r="F3708" s="12" t="s">
        <v>10407</v>
      </c>
      <c r="G3708" s="13" t="s">
        <v>5703</v>
      </c>
      <c r="H3708" s="12" t="s">
        <v>11792</v>
      </c>
      <c r="I3708" s="12" t="s">
        <v>12229</v>
      </c>
      <c r="J3708" s="12" t="s">
        <v>11275</v>
      </c>
      <c r="K3708" s="14" t="s">
        <v>11276</v>
      </c>
      <c r="L3708" s="15">
        <v>0</v>
      </c>
      <c r="M3708" s="15">
        <v>50</v>
      </c>
      <c r="N3708" s="15">
        <f t="shared" si="115"/>
        <v>50</v>
      </c>
      <c r="O3708" s="15" t="s">
        <v>12671</v>
      </c>
      <c r="P3708" s="16"/>
    </row>
    <row r="3709" spans="1:16" s="1" customFormat="1" hidden="1" x14ac:dyDescent="0.25">
      <c r="A3709" s="12">
        <f t="shared" si="114"/>
        <v>3708</v>
      </c>
      <c r="B3709" s="12" t="s">
        <v>899</v>
      </c>
      <c r="C3709" s="13" t="s">
        <v>6582</v>
      </c>
      <c r="D3709" s="13" t="s">
        <v>10363</v>
      </c>
      <c r="E3709" s="13" t="s">
        <v>10363</v>
      </c>
      <c r="F3709" s="12" t="s">
        <v>10419</v>
      </c>
      <c r="G3709" s="13" t="s">
        <v>10420</v>
      </c>
      <c r="H3709" s="12" t="s">
        <v>11792</v>
      </c>
      <c r="I3709" s="12" t="s">
        <v>12230</v>
      </c>
      <c r="J3709" s="12" t="s">
        <v>11133</v>
      </c>
      <c r="K3709" s="14" t="s">
        <v>11134</v>
      </c>
      <c r="L3709" s="15">
        <v>0</v>
      </c>
      <c r="M3709" s="15">
        <v>650</v>
      </c>
      <c r="N3709" s="15">
        <f t="shared" si="115"/>
        <v>650</v>
      </c>
      <c r="O3709" s="15" t="s">
        <v>12671</v>
      </c>
      <c r="P3709" s="16"/>
    </row>
    <row r="3710" spans="1:16" s="1" customFormat="1" hidden="1" x14ac:dyDescent="0.25">
      <c r="A3710" s="12">
        <f t="shared" si="114"/>
        <v>3709</v>
      </c>
      <c r="B3710" s="12" t="s">
        <v>3135</v>
      </c>
      <c r="C3710" s="13" t="s">
        <v>8447</v>
      </c>
      <c r="D3710" s="13" t="s">
        <v>10363</v>
      </c>
      <c r="E3710" s="13" t="s">
        <v>10363</v>
      </c>
      <c r="F3710" s="12" t="s">
        <v>10419</v>
      </c>
      <c r="G3710" s="13" t="s">
        <v>10420</v>
      </c>
      <c r="H3710" s="12" t="s">
        <v>11792</v>
      </c>
      <c r="I3710" s="12" t="s">
        <v>12229</v>
      </c>
      <c r="J3710" s="12" t="s">
        <v>11133</v>
      </c>
      <c r="K3710" s="14" t="s">
        <v>11134</v>
      </c>
      <c r="L3710" s="15">
        <v>0</v>
      </c>
      <c r="M3710" s="15">
        <v>400</v>
      </c>
      <c r="N3710" s="15">
        <f t="shared" si="115"/>
        <v>400</v>
      </c>
      <c r="O3710" s="15" t="s">
        <v>12671</v>
      </c>
      <c r="P3710" s="16"/>
    </row>
    <row r="3711" spans="1:16" s="1" customFormat="1" hidden="1" x14ac:dyDescent="0.25">
      <c r="A3711" s="12">
        <f t="shared" si="114"/>
        <v>3710</v>
      </c>
      <c r="B3711" s="12" t="s">
        <v>2299</v>
      </c>
      <c r="C3711" s="13" t="s">
        <v>7400</v>
      </c>
      <c r="D3711" s="13" t="s">
        <v>10363</v>
      </c>
      <c r="E3711" s="13" t="s">
        <v>10363</v>
      </c>
      <c r="F3711" s="12" t="s">
        <v>10419</v>
      </c>
      <c r="G3711" s="13" t="s">
        <v>10420</v>
      </c>
      <c r="H3711" s="12" t="s">
        <v>11792</v>
      </c>
      <c r="I3711" s="12" t="s">
        <v>12229</v>
      </c>
      <c r="J3711" s="12" t="s">
        <v>11133</v>
      </c>
      <c r="K3711" s="14" t="s">
        <v>11134</v>
      </c>
      <c r="L3711" s="15">
        <v>0</v>
      </c>
      <c r="M3711" s="15">
        <v>100</v>
      </c>
      <c r="N3711" s="15">
        <f t="shared" si="115"/>
        <v>100</v>
      </c>
      <c r="O3711" s="15" t="s">
        <v>12671</v>
      </c>
      <c r="P3711" s="16"/>
    </row>
    <row r="3712" spans="1:16" s="1" customFormat="1" hidden="1" x14ac:dyDescent="0.25">
      <c r="A3712" s="12">
        <f t="shared" si="114"/>
        <v>3711</v>
      </c>
      <c r="B3712" s="12" t="s">
        <v>884</v>
      </c>
      <c r="C3712" s="13" t="s">
        <v>7509</v>
      </c>
      <c r="D3712" s="13" t="s">
        <v>10363</v>
      </c>
      <c r="E3712" s="13" t="s">
        <v>10363</v>
      </c>
      <c r="F3712" s="12" t="s">
        <v>10419</v>
      </c>
      <c r="G3712" s="13" t="s">
        <v>10420</v>
      </c>
      <c r="H3712" s="12" t="s">
        <v>11792</v>
      </c>
      <c r="I3712" s="12" t="s">
        <v>12230</v>
      </c>
      <c r="J3712" s="12" t="s">
        <v>11145</v>
      </c>
      <c r="K3712" s="14" t="s">
        <v>11146</v>
      </c>
      <c r="L3712" s="15">
        <v>0</v>
      </c>
      <c r="M3712" s="15">
        <v>50</v>
      </c>
      <c r="N3712" s="15">
        <f t="shared" si="115"/>
        <v>50</v>
      </c>
      <c r="O3712" s="15" t="s">
        <v>12671</v>
      </c>
      <c r="P3712" s="16"/>
    </row>
    <row r="3713" spans="1:16" s="1" customFormat="1" hidden="1" x14ac:dyDescent="0.25">
      <c r="A3713" s="12">
        <f t="shared" si="114"/>
        <v>3712</v>
      </c>
      <c r="B3713" s="12" t="s">
        <v>11898</v>
      </c>
      <c r="C3713" s="13" t="s">
        <v>5724</v>
      </c>
      <c r="D3713" s="13" t="s">
        <v>10158</v>
      </c>
      <c r="E3713" s="13" t="s">
        <v>10470</v>
      </c>
      <c r="F3713" s="12" t="s">
        <v>10531</v>
      </c>
      <c r="G3713" s="13" t="s">
        <v>8699</v>
      </c>
      <c r="H3713" s="12" t="s">
        <v>11792</v>
      </c>
      <c r="I3713" s="12" t="s">
        <v>12229</v>
      </c>
      <c r="J3713" s="12" t="s">
        <v>11761</v>
      </c>
      <c r="K3713" s="14" t="s">
        <v>11762</v>
      </c>
      <c r="L3713" s="15">
        <v>0</v>
      </c>
      <c r="M3713" s="15">
        <v>200</v>
      </c>
      <c r="N3713" s="15">
        <f t="shared" si="115"/>
        <v>200</v>
      </c>
      <c r="O3713" s="15" t="s">
        <v>12671</v>
      </c>
      <c r="P3713" s="16"/>
    </row>
    <row r="3714" spans="1:16" s="1" customFormat="1" hidden="1" x14ac:dyDescent="0.25">
      <c r="A3714" s="12">
        <f t="shared" si="114"/>
        <v>3713</v>
      </c>
      <c r="B3714" s="12" t="s">
        <v>1385</v>
      </c>
      <c r="C3714" s="13" t="s">
        <v>7750</v>
      </c>
      <c r="D3714" s="13" t="s">
        <v>10369</v>
      </c>
      <c r="E3714" s="13" t="s">
        <v>10162</v>
      </c>
      <c r="F3714" s="12" t="s">
        <v>10493</v>
      </c>
      <c r="G3714" s="13" t="s">
        <v>10494</v>
      </c>
      <c r="H3714" s="12" t="s">
        <v>11792</v>
      </c>
      <c r="I3714" s="12" t="s">
        <v>12229</v>
      </c>
      <c r="J3714" s="12" t="s">
        <v>11482</v>
      </c>
      <c r="K3714" s="14" t="s">
        <v>11483</v>
      </c>
      <c r="L3714" s="15">
        <v>0</v>
      </c>
      <c r="M3714" s="15">
        <v>40</v>
      </c>
      <c r="N3714" s="15">
        <f t="shared" si="115"/>
        <v>40</v>
      </c>
      <c r="O3714" s="15" t="s">
        <v>12671</v>
      </c>
      <c r="P3714" s="16"/>
    </row>
    <row r="3715" spans="1:16" s="1" customFormat="1" hidden="1" x14ac:dyDescent="0.25">
      <c r="A3715" s="12">
        <f t="shared" ref="A3715:A3778" si="116">ROW()-1</f>
        <v>3714</v>
      </c>
      <c r="B3715" s="12" t="s">
        <v>1238</v>
      </c>
      <c r="C3715" s="13" t="s">
        <v>7670</v>
      </c>
      <c r="D3715" s="13" t="s">
        <v>10363</v>
      </c>
      <c r="E3715" s="13" t="s">
        <v>10413</v>
      </c>
      <c r="F3715" s="12" t="s">
        <v>10414</v>
      </c>
      <c r="G3715" s="13" t="s">
        <v>10415</v>
      </c>
      <c r="H3715" s="12" t="s">
        <v>11792</v>
      </c>
      <c r="I3715" s="12" t="s">
        <v>12230</v>
      </c>
      <c r="J3715" s="12" t="s">
        <v>11337</v>
      </c>
      <c r="K3715" s="14" t="s">
        <v>11338</v>
      </c>
      <c r="L3715" s="15">
        <v>0</v>
      </c>
      <c r="M3715" s="15">
        <v>150</v>
      </c>
      <c r="N3715" s="15">
        <f t="shared" ref="N3715:N3778" si="117">SUM(L3715,M3715)</f>
        <v>150</v>
      </c>
      <c r="O3715" s="15" t="s">
        <v>12671</v>
      </c>
      <c r="P3715" s="16"/>
    </row>
    <row r="3716" spans="1:16" s="1" customFormat="1" hidden="1" x14ac:dyDescent="0.25">
      <c r="A3716" s="12">
        <f t="shared" si="116"/>
        <v>3715</v>
      </c>
      <c r="B3716" s="12" t="s">
        <v>1390</v>
      </c>
      <c r="C3716" s="13" t="s">
        <v>7751</v>
      </c>
      <c r="D3716" s="13" t="s">
        <v>10369</v>
      </c>
      <c r="E3716" s="13" t="s">
        <v>10162</v>
      </c>
      <c r="F3716" s="12" t="s">
        <v>10493</v>
      </c>
      <c r="G3716" s="13" t="s">
        <v>10494</v>
      </c>
      <c r="H3716" s="12" t="s">
        <v>11792</v>
      </c>
      <c r="I3716" s="12" t="s">
        <v>12230</v>
      </c>
      <c r="J3716" s="12" t="s">
        <v>11489</v>
      </c>
      <c r="K3716" s="14" t="s">
        <v>11490</v>
      </c>
      <c r="L3716" s="15">
        <v>0</v>
      </c>
      <c r="M3716" s="15">
        <v>690</v>
      </c>
      <c r="N3716" s="15">
        <f t="shared" si="117"/>
        <v>690</v>
      </c>
      <c r="O3716" s="15" t="s">
        <v>12671</v>
      </c>
      <c r="P3716" s="16"/>
    </row>
    <row r="3717" spans="1:16" s="1" customFormat="1" hidden="1" x14ac:dyDescent="0.25">
      <c r="A3717" s="12">
        <f t="shared" si="116"/>
        <v>3716</v>
      </c>
      <c r="B3717" s="12" t="s">
        <v>892</v>
      </c>
      <c r="C3717" s="13" t="s">
        <v>5755</v>
      </c>
      <c r="D3717" s="13" t="s">
        <v>10363</v>
      </c>
      <c r="E3717" s="13" t="s">
        <v>10363</v>
      </c>
      <c r="F3717" s="12" t="s">
        <v>10419</v>
      </c>
      <c r="G3717" s="13" t="s">
        <v>10420</v>
      </c>
      <c r="H3717" s="12" t="s">
        <v>11790</v>
      </c>
      <c r="I3717" s="12" t="s">
        <v>12230</v>
      </c>
      <c r="J3717" s="12" t="s">
        <v>11137</v>
      </c>
      <c r="K3717" s="14" t="s">
        <v>11138</v>
      </c>
      <c r="L3717" s="15">
        <v>0</v>
      </c>
      <c r="M3717" s="15">
        <v>600</v>
      </c>
      <c r="N3717" s="15">
        <f t="shared" si="117"/>
        <v>600</v>
      </c>
      <c r="O3717" s="15" t="s">
        <v>12671</v>
      </c>
      <c r="P3717" s="16"/>
    </row>
    <row r="3718" spans="1:16" s="1" customFormat="1" hidden="1" x14ac:dyDescent="0.25">
      <c r="A3718" s="12">
        <f t="shared" si="116"/>
        <v>3717</v>
      </c>
      <c r="B3718" s="12" t="s">
        <v>3686</v>
      </c>
      <c r="C3718" s="13" t="s">
        <v>6840</v>
      </c>
      <c r="D3718" s="13" t="s">
        <v>10363</v>
      </c>
      <c r="E3718" s="13" t="s">
        <v>10363</v>
      </c>
      <c r="F3718" s="12" t="s">
        <v>10419</v>
      </c>
      <c r="G3718" s="13" t="s">
        <v>10420</v>
      </c>
      <c r="H3718" s="12" t="s">
        <v>11792</v>
      </c>
      <c r="I3718" s="12" t="s">
        <v>12230</v>
      </c>
      <c r="J3718" s="12" t="s">
        <v>11135</v>
      </c>
      <c r="K3718" s="14" t="s">
        <v>11136</v>
      </c>
      <c r="L3718" s="15">
        <v>0</v>
      </c>
      <c r="M3718" s="15">
        <v>850</v>
      </c>
      <c r="N3718" s="15">
        <f t="shared" si="117"/>
        <v>850</v>
      </c>
      <c r="O3718" s="15" t="s">
        <v>12671</v>
      </c>
      <c r="P3718" s="16"/>
    </row>
    <row r="3719" spans="1:16" s="1" customFormat="1" hidden="1" x14ac:dyDescent="0.25">
      <c r="A3719" s="12">
        <f t="shared" si="116"/>
        <v>3718</v>
      </c>
      <c r="B3719" s="12" t="s">
        <v>1255</v>
      </c>
      <c r="C3719" s="13" t="s">
        <v>6180</v>
      </c>
      <c r="D3719" s="13" t="s">
        <v>10363</v>
      </c>
      <c r="E3719" s="13" t="s">
        <v>10413</v>
      </c>
      <c r="F3719" s="12" t="s">
        <v>10458</v>
      </c>
      <c r="G3719" s="13" t="s">
        <v>7303</v>
      </c>
      <c r="H3719" s="12" t="s">
        <v>11792</v>
      </c>
      <c r="I3719" s="12" t="s">
        <v>12229</v>
      </c>
      <c r="J3719" s="12" t="s">
        <v>11432</v>
      </c>
      <c r="K3719" s="14" t="s">
        <v>11433</v>
      </c>
      <c r="L3719" s="15">
        <v>0</v>
      </c>
      <c r="M3719" s="15">
        <v>150</v>
      </c>
      <c r="N3719" s="15">
        <f t="shared" si="117"/>
        <v>150</v>
      </c>
      <c r="O3719" s="15" t="s">
        <v>12671</v>
      </c>
      <c r="P3719" s="16"/>
    </row>
    <row r="3720" spans="1:16" s="1" customFormat="1" hidden="1" x14ac:dyDescent="0.25">
      <c r="A3720" s="12">
        <f t="shared" si="116"/>
        <v>3719</v>
      </c>
      <c r="B3720" s="12" t="s">
        <v>5163</v>
      </c>
      <c r="C3720" s="13" t="s">
        <v>9879</v>
      </c>
      <c r="D3720" s="13" t="s">
        <v>10351</v>
      </c>
      <c r="E3720" s="13" t="s">
        <v>10392</v>
      </c>
      <c r="F3720" s="12" t="s">
        <v>10592</v>
      </c>
      <c r="G3720" s="13" t="s">
        <v>10593</v>
      </c>
      <c r="H3720" s="12" t="s">
        <v>11792</v>
      </c>
      <c r="I3720" s="12" t="s">
        <v>12229</v>
      </c>
      <c r="J3720" s="12" t="s">
        <v>11060</v>
      </c>
      <c r="K3720" s="14" t="s">
        <v>11061</v>
      </c>
      <c r="L3720" s="15">
        <v>0</v>
      </c>
      <c r="M3720" s="15">
        <v>50</v>
      </c>
      <c r="N3720" s="15">
        <f t="shared" si="117"/>
        <v>50</v>
      </c>
      <c r="O3720" s="15" t="s">
        <v>12671</v>
      </c>
      <c r="P3720" s="16"/>
    </row>
    <row r="3721" spans="1:16" s="1" customFormat="1" hidden="1" x14ac:dyDescent="0.25">
      <c r="A3721" s="12">
        <f t="shared" si="116"/>
        <v>3720</v>
      </c>
      <c r="B3721" s="12" t="s">
        <v>891</v>
      </c>
      <c r="C3721" s="13" t="s">
        <v>5708</v>
      </c>
      <c r="D3721" s="13" t="s">
        <v>10363</v>
      </c>
      <c r="E3721" s="13" t="s">
        <v>10363</v>
      </c>
      <c r="F3721" s="12" t="s">
        <v>10419</v>
      </c>
      <c r="G3721" s="13" t="s">
        <v>10420</v>
      </c>
      <c r="H3721" s="12" t="s">
        <v>11789</v>
      </c>
      <c r="I3721" s="12" t="s">
        <v>12231</v>
      </c>
      <c r="J3721" s="12" t="s">
        <v>11145</v>
      </c>
      <c r="K3721" s="14" t="s">
        <v>11146</v>
      </c>
      <c r="L3721" s="15">
        <v>0</v>
      </c>
      <c r="M3721" s="15">
        <v>21250</v>
      </c>
      <c r="N3721" s="15">
        <f t="shared" si="117"/>
        <v>21250</v>
      </c>
      <c r="O3721" s="15" t="s">
        <v>12671</v>
      </c>
      <c r="P3721" s="16"/>
    </row>
    <row r="3722" spans="1:16" s="1" customFormat="1" hidden="1" x14ac:dyDescent="0.25">
      <c r="A3722" s="12">
        <f t="shared" si="116"/>
        <v>3721</v>
      </c>
      <c r="B3722" s="12" t="s">
        <v>886</v>
      </c>
      <c r="C3722" s="13" t="s">
        <v>5716</v>
      </c>
      <c r="D3722" s="13" t="s">
        <v>10363</v>
      </c>
      <c r="E3722" s="13" t="s">
        <v>10363</v>
      </c>
      <c r="F3722" s="12" t="s">
        <v>10419</v>
      </c>
      <c r="G3722" s="13" t="s">
        <v>10420</v>
      </c>
      <c r="H3722" s="12" t="s">
        <v>11792</v>
      </c>
      <c r="I3722" s="12" t="s">
        <v>12230</v>
      </c>
      <c r="J3722" s="12" t="s">
        <v>11145</v>
      </c>
      <c r="K3722" s="14" t="s">
        <v>11146</v>
      </c>
      <c r="L3722" s="15">
        <v>0</v>
      </c>
      <c r="M3722" s="15">
        <v>3900</v>
      </c>
      <c r="N3722" s="15">
        <f t="shared" si="117"/>
        <v>3900</v>
      </c>
      <c r="O3722" s="15" t="s">
        <v>12671</v>
      </c>
      <c r="P3722" s="16"/>
    </row>
    <row r="3723" spans="1:16" s="1" customFormat="1" hidden="1" x14ac:dyDescent="0.25">
      <c r="A3723" s="12">
        <f t="shared" si="116"/>
        <v>3722</v>
      </c>
      <c r="B3723" s="12" t="s">
        <v>921</v>
      </c>
      <c r="C3723" s="13" t="s">
        <v>6010</v>
      </c>
      <c r="D3723" s="13" t="s">
        <v>10363</v>
      </c>
      <c r="E3723" s="13" t="s">
        <v>10363</v>
      </c>
      <c r="F3723" s="12" t="s">
        <v>10419</v>
      </c>
      <c r="G3723" s="13" t="s">
        <v>10420</v>
      </c>
      <c r="H3723" s="12" t="s">
        <v>11790</v>
      </c>
      <c r="I3723" s="12" t="s">
        <v>12230</v>
      </c>
      <c r="J3723" s="12" t="s">
        <v>11139</v>
      </c>
      <c r="K3723" s="14" t="s">
        <v>11140</v>
      </c>
      <c r="L3723" s="15">
        <v>0</v>
      </c>
      <c r="M3723" s="15">
        <v>12300</v>
      </c>
      <c r="N3723" s="15">
        <f t="shared" si="117"/>
        <v>12300</v>
      </c>
      <c r="O3723" s="15" t="s">
        <v>12671</v>
      </c>
      <c r="P3723" s="16"/>
    </row>
    <row r="3724" spans="1:16" s="1" customFormat="1" hidden="1" x14ac:dyDescent="0.25">
      <c r="A3724" s="12">
        <f t="shared" si="116"/>
        <v>3723</v>
      </c>
      <c r="B3724" s="12" t="s">
        <v>2893</v>
      </c>
      <c r="C3724" s="13" t="s">
        <v>8584</v>
      </c>
      <c r="D3724" s="13" t="s">
        <v>10363</v>
      </c>
      <c r="E3724" s="13" t="s">
        <v>10363</v>
      </c>
      <c r="F3724" s="12" t="s">
        <v>10419</v>
      </c>
      <c r="G3724" s="13" t="s">
        <v>10420</v>
      </c>
      <c r="H3724" s="12" t="s">
        <v>11792</v>
      </c>
      <c r="I3724" s="12" t="s">
        <v>12230</v>
      </c>
      <c r="J3724" s="12" t="s">
        <v>11135</v>
      </c>
      <c r="K3724" s="14" t="s">
        <v>11136</v>
      </c>
      <c r="L3724" s="15">
        <v>0</v>
      </c>
      <c r="M3724" s="15">
        <v>2550</v>
      </c>
      <c r="N3724" s="15">
        <f t="shared" si="117"/>
        <v>2550</v>
      </c>
      <c r="O3724" s="15" t="s">
        <v>12671</v>
      </c>
      <c r="P3724" s="16"/>
    </row>
    <row r="3725" spans="1:16" s="1" customFormat="1" hidden="1" x14ac:dyDescent="0.25">
      <c r="A3725" s="12">
        <f t="shared" si="116"/>
        <v>3724</v>
      </c>
      <c r="B3725" s="12" t="s">
        <v>78</v>
      </c>
      <c r="C3725" s="13" t="s">
        <v>6970</v>
      </c>
      <c r="D3725" s="13" t="s">
        <v>10355</v>
      </c>
      <c r="E3725" s="13" t="s">
        <v>10360</v>
      </c>
      <c r="F3725" s="12" t="s">
        <v>10361</v>
      </c>
      <c r="G3725" s="13" t="s">
        <v>10362</v>
      </c>
      <c r="H3725" s="12" t="s">
        <v>11792</v>
      </c>
      <c r="I3725" s="12" t="s">
        <v>12229</v>
      </c>
      <c r="J3725" s="12" t="s">
        <v>11652</v>
      </c>
      <c r="K3725" s="14" t="s">
        <v>11653</v>
      </c>
      <c r="L3725" s="15">
        <v>0</v>
      </c>
      <c r="M3725" s="15">
        <v>100</v>
      </c>
      <c r="N3725" s="15">
        <f t="shared" si="117"/>
        <v>100</v>
      </c>
      <c r="O3725" s="15" t="s">
        <v>12671</v>
      </c>
      <c r="P3725" s="16"/>
    </row>
    <row r="3726" spans="1:16" s="1" customFormat="1" hidden="1" x14ac:dyDescent="0.25">
      <c r="A3726" s="12">
        <f t="shared" si="116"/>
        <v>3725</v>
      </c>
      <c r="B3726" s="12" t="s">
        <v>4615</v>
      </c>
      <c r="C3726" s="13" t="s">
        <v>6474</v>
      </c>
      <c r="D3726" s="13" t="s">
        <v>10158</v>
      </c>
      <c r="E3726" s="13" t="s">
        <v>10521</v>
      </c>
      <c r="F3726" s="12" t="s">
        <v>10626</v>
      </c>
      <c r="G3726" s="13" t="s">
        <v>6967</v>
      </c>
      <c r="H3726" s="12" t="s">
        <v>11792</v>
      </c>
      <c r="I3726" s="12" t="s">
        <v>12233</v>
      </c>
      <c r="J3726" s="12" t="s">
        <v>10904</v>
      </c>
      <c r="K3726" s="14" t="s">
        <v>10905</v>
      </c>
      <c r="L3726" s="15">
        <v>0</v>
      </c>
      <c r="M3726" s="15">
        <v>1050</v>
      </c>
      <c r="N3726" s="15">
        <f t="shared" si="117"/>
        <v>1050</v>
      </c>
      <c r="O3726" s="15" t="s">
        <v>12671</v>
      </c>
      <c r="P3726" s="16"/>
    </row>
    <row r="3727" spans="1:16" s="1" customFormat="1" hidden="1" x14ac:dyDescent="0.25">
      <c r="A3727" s="12">
        <f t="shared" si="116"/>
        <v>3726</v>
      </c>
      <c r="B3727" s="12" t="s">
        <v>889</v>
      </c>
      <c r="C3727" s="13" t="s">
        <v>5890</v>
      </c>
      <c r="D3727" s="13" t="s">
        <v>10363</v>
      </c>
      <c r="E3727" s="13" t="s">
        <v>10363</v>
      </c>
      <c r="F3727" s="12" t="s">
        <v>10419</v>
      </c>
      <c r="G3727" s="13" t="s">
        <v>10420</v>
      </c>
      <c r="H3727" s="12" t="s">
        <v>11792</v>
      </c>
      <c r="I3727" s="12" t="s">
        <v>12230</v>
      </c>
      <c r="J3727" s="12" t="s">
        <v>11137</v>
      </c>
      <c r="K3727" s="14" t="s">
        <v>11138</v>
      </c>
      <c r="L3727" s="15">
        <v>0</v>
      </c>
      <c r="M3727" s="15">
        <v>600</v>
      </c>
      <c r="N3727" s="15">
        <f t="shared" si="117"/>
        <v>600</v>
      </c>
      <c r="O3727" s="15" t="s">
        <v>12671</v>
      </c>
      <c r="P3727" s="16"/>
    </row>
    <row r="3728" spans="1:16" s="1" customFormat="1" hidden="1" x14ac:dyDescent="0.25">
      <c r="A3728" s="12">
        <f t="shared" si="116"/>
        <v>3727</v>
      </c>
      <c r="B3728" s="12" t="s">
        <v>4805</v>
      </c>
      <c r="C3728" s="13" t="s">
        <v>9677</v>
      </c>
      <c r="D3728" s="13" t="s">
        <v>10363</v>
      </c>
      <c r="E3728" s="13" t="s">
        <v>10363</v>
      </c>
      <c r="F3728" s="12" t="s">
        <v>10419</v>
      </c>
      <c r="G3728" s="13" t="s">
        <v>10420</v>
      </c>
      <c r="H3728" s="12" t="s">
        <v>11792</v>
      </c>
      <c r="I3728" s="12" t="s">
        <v>12230</v>
      </c>
      <c r="J3728" s="12" t="s">
        <v>11135</v>
      </c>
      <c r="K3728" s="14" t="s">
        <v>11136</v>
      </c>
      <c r="L3728" s="15">
        <v>0</v>
      </c>
      <c r="M3728" s="15">
        <v>300</v>
      </c>
      <c r="N3728" s="15">
        <f t="shared" si="117"/>
        <v>300</v>
      </c>
      <c r="O3728" s="15" t="s">
        <v>12671</v>
      </c>
      <c r="P3728" s="16"/>
    </row>
    <row r="3729" spans="1:16" s="1" customFormat="1" hidden="1" x14ac:dyDescent="0.25">
      <c r="A3729" s="12">
        <f t="shared" si="116"/>
        <v>3728</v>
      </c>
      <c r="B3729" s="12" t="s">
        <v>2403</v>
      </c>
      <c r="C3729" s="13" t="s">
        <v>8298</v>
      </c>
      <c r="D3729" s="13" t="s">
        <v>10158</v>
      </c>
      <c r="E3729" s="13" t="s">
        <v>10521</v>
      </c>
      <c r="F3729" s="12" t="s">
        <v>10626</v>
      </c>
      <c r="G3729" s="13" t="s">
        <v>6967</v>
      </c>
      <c r="H3729" s="12" t="s">
        <v>11792</v>
      </c>
      <c r="I3729" s="12" t="s">
        <v>12229</v>
      </c>
      <c r="J3729" s="12" t="s">
        <v>11725</v>
      </c>
      <c r="K3729" s="14" t="s">
        <v>11726</v>
      </c>
      <c r="L3729" s="15">
        <v>0</v>
      </c>
      <c r="M3729" s="15">
        <v>50</v>
      </c>
      <c r="N3729" s="15">
        <f t="shared" si="117"/>
        <v>50</v>
      </c>
      <c r="O3729" s="15" t="s">
        <v>12671</v>
      </c>
      <c r="P3729" s="16"/>
    </row>
    <row r="3730" spans="1:16" s="1" customFormat="1" hidden="1" x14ac:dyDescent="0.25">
      <c r="A3730" s="12">
        <f t="shared" si="116"/>
        <v>3729</v>
      </c>
      <c r="B3730" s="12" t="s">
        <v>3687</v>
      </c>
      <c r="C3730" s="13" t="s">
        <v>9030</v>
      </c>
      <c r="D3730" s="13" t="s">
        <v>10369</v>
      </c>
      <c r="E3730" s="13" t="s">
        <v>10162</v>
      </c>
      <c r="F3730" s="12" t="s">
        <v>10493</v>
      </c>
      <c r="G3730" s="13" t="s">
        <v>10494</v>
      </c>
      <c r="H3730" s="12" t="s">
        <v>11792</v>
      </c>
      <c r="I3730" s="12" t="s">
        <v>12229</v>
      </c>
      <c r="J3730" s="12" t="s">
        <v>11461</v>
      </c>
      <c r="K3730" s="14" t="s">
        <v>11462</v>
      </c>
      <c r="L3730" s="15">
        <v>100</v>
      </c>
      <c r="M3730" s="15">
        <v>400</v>
      </c>
      <c r="N3730" s="15">
        <f t="shared" si="117"/>
        <v>500</v>
      </c>
      <c r="O3730" s="15" t="s">
        <v>12671</v>
      </c>
      <c r="P3730" s="16"/>
    </row>
    <row r="3731" spans="1:16" s="1" customFormat="1" hidden="1" x14ac:dyDescent="0.25">
      <c r="A3731" s="12">
        <f t="shared" si="116"/>
        <v>3730</v>
      </c>
      <c r="B3731" s="12" t="s">
        <v>5067</v>
      </c>
      <c r="C3731" s="13" t="s">
        <v>9827</v>
      </c>
      <c r="D3731" s="13" t="s">
        <v>10355</v>
      </c>
      <c r="E3731" s="13" t="s">
        <v>10360</v>
      </c>
      <c r="F3731" s="12" t="s">
        <v>10361</v>
      </c>
      <c r="G3731" s="13" t="s">
        <v>10362</v>
      </c>
      <c r="H3731" s="12" t="s">
        <v>11792</v>
      </c>
      <c r="I3731" s="12" t="s">
        <v>12229</v>
      </c>
      <c r="J3731" s="12" t="s">
        <v>11640</v>
      </c>
      <c r="K3731" s="14" t="s">
        <v>11641</v>
      </c>
      <c r="L3731" s="15">
        <v>0</v>
      </c>
      <c r="M3731" s="15">
        <v>50</v>
      </c>
      <c r="N3731" s="15">
        <f t="shared" si="117"/>
        <v>50</v>
      </c>
      <c r="O3731" s="15" t="s">
        <v>12671</v>
      </c>
      <c r="P3731" s="16"/>
    </row>
    <row r="3732" spans="1:16" s="1" customFormat="1" hidden="1" x14ac:dyDescent="0.25">
      <c r="A3732" s="12">
        <f t="shared" si="116"/>
        <v>3731</v>
      </c>
      <c r="B3732" s="12" t="s">
        <v>3133</v>
      </c>
      <c r="C3732" s="13" t="s">
        <v>8723</v>
      </c>
      <c r="D3732" s="13" t="s">
        <v>10363</v>
      </c>
      <c r="E3732" s="13" t="s">
        <v>10363</v>
      </c>
      <c r="F3732" s="12" t="s">
        <v>10419</v>
      </c>
      <c r="G3732" s="13" t="s">
        <v>10420</v>
      </c>
      <c r="H3732" s="12" t="s">
        <v>11792</v>
      </c>
      <c r="I3732" s="12" t="s">
        <v>12229</v>
      </c>
      <c r="J3732" s="12" t="s">
        <v>11133</v>
      </c>
      <c r="K3732" s="14" t="s">
        <v>11134</v>
      </c>
      <c r="L3732" s="15">
        <v>0</v>
      </c>
      <c r="M3732" s="15">
        <v>50</v>
      </c>
      <c r="N3732" s="15">
        <f t="shared" si="117"/>
        <v>50</v>
      </c>
      <c r="O3732" s="15" t="s">
        <v>12671</v>
      </c>
      <c r="P3732" s="16"/>
    </row>
    <row r="3733" spans="1:16" s="1" customFormat="1" hidden="1" x14ac:dyDescent="0.25">
      <c r="A3733" s="12">
        <f t="shared" si="116"/>
        <v>3732</v>
      </c>
      <c r="B3733" s="12" t="s">
        <v>1261</v>
      </c>
      <c r="C3733" s="13" t="s">
        <v>7682</v>
      </c>
      <c r="D3733" s="13" t="s">
        <v>10363</v>
      </c>
      <c r="E3733" s="13" t="s">
        <v>10413</v>
      </c>
      <c r="F3733" s="12" t="s">
        <v>10458</v>
      </c>
      <c r="G3733" s="13" t="s">
        <v>7303</v>
      </c>
      <c r="H3733" s="12" t="s">
        <v>11792</v>
      </c>
      <c r="I3733" s="12" t="s">
        <v>12232</v>
      </c>
      <c r="J3733" s="12" t="s">
        <v>11424</v>
      </c>
      <c r="K3733" s="14" t="s">
        <v>11425</v>
      </c>
      <c r="L3733" s="15">
        <v>0</v>
      </c>
      <c r="M3733" s="15">
        <v>500</v>
      </c>
      <c r="N3733" s="15">
        <f t="shared" si="117"/>
        <v>500</v>
      </c>
      <c r="O3733" s="15" t="s">
        <v>12671</v>
      </c>
      <c r="P3733" s="16"/>
    </row>
    <row r="3734" spans="1:16" s="1" customFormat="1" hidden="1" x14ac:dyDescent="0.25">
      <c r="A3734" s="12">
        <f t="shared" si="116"/>
        <v>3733</v>
      </c>
      <c r="B3734" s="12" t="s">
        <v>5358</v>
      </c>
      <c r="C3734" s="13" t="s">
        <v>10009</v>
      </c>
      <c r="D3734" s="13" t="s">
        <v>10351</v>
      </c>
      <c r="E3734" s="13" t="s">
        <v>10436</v>
      </c>
      <c r="F3734" s="12" t="s">
        <v>10464</v>
      </c>
      <c r="G3734" s="13" t="s">
        <v>10465</v>
      </c>
      <c r="H3734" s="12" t="s">
        <v>11792</v>
      </c>
      <c r="I3734" s="12" t="s">
        <v>12229</v>
      </c>
      <c r="J3734" s="12" t="s">
        <v>11043</v>
      </c>
      <c r="K3734" s="14" t="s">
        <v>12660</v>
      </c>
      <c r="L3734" s="15">
        <v>0</v>
      </c>
      <c r="M3734" s="15">
        <v>100</v>
      </c>
      <c r="N3734" s="15">
        <f t="shared" si="117"/>
        <v>100</v>
      </c>
      <c r="O3734" s="15" t="s">
        <v>12671</v>
      </c>
      <c r="P3734" s="16"/>
    </row>
    <row r="3735" spans="1:16" s="1" customFormat="1" hidden="1" x14ac:dyDescent="0.25">
      <c r="A3735" s="12">
        <f t="shared" si="116"/>
        <v>3734</v>
      </c>
      <c r="B3735" s="12" t="s">
        <v>1292</v>
      </c>
      <c r="C3735" s="13" t="s">
        <v>7697</v>
      </c>
      <c r="D3735" s="13" t="s">
        <v>10369</v>
      </c>
      <c r="E3735" s="13" t="s">
        <v>10369</v>
      </c>
      <c r="F3735" s="12" t="s">
        <v>10581</v>
      </c>
      <c r="G3735" s="13" t="s">
        <v>6240</v>
      </c>
      <c r="H3735" s="12" t="s">
        <v>11792</v>
      </c>
      <c r="I3735" s="12" t="s">
        <v>12229</v>
      </c>
      <c r="J3735" s="12" t="s">
        <v>11403</v>
      </c>
      <c r="K3735" s="14" t="s">
        <v>11404</v>
      </c>
      <c r="L3735" s="15">
        <v>0</v>
      </c>
      <c r="M3735" s="15">
        <v>200</v>
      </c>
      <c r="N3735" s="15">
        <f t="shared" si="117"/>
        <v>200</v>
      </c>
      <c r="O3735" s="15" t="s">
        <v>12671</v>
      </c>
      <c r="P3735" s="16"/>
    </row>
    <row r="3736" spans="1:16" s="1" customFormat="1" hidden="1" x14ac:dyDescent="0.25">
      <c r="A3736" s="12">
        <f t="shared" si="116"/>
        <v>3735</v>
      </c>
      <c r="B3736" s="12" t="s">
        <v>1294</v>
      </c>
      <c r="C3736" s="13" t="s">
        <v>7699</v>
      </c>
      <c r="D3736" s="13" t="s">
        <v>10369</v>
      </c>
      <c r="E3736" s="13" t="s">
        <v>10369</v>
      </c>
      <c r="F3736" s="12" t="s">
        <v>10581</v>
      </c>
      <c r="G3736" s="13" t="s">
        <v>6240</v>
      </c>
      <c r="H3736" s="12" t="s">
        <v>11792</v>
      </c>
      <c r="I3736" s="12" t="s">
        <v>12229</v>
      </c>
      <c r="J3736" s="12" t="s">
        <v>11317</v>
      </c>
      <c r="K3736" s="14" t="s">
        <v>11318</v>
      </c>
      <c r="L3736" s="15">
        <v>0</v>
      </c>
      <c r="M3736" s="15">
        <v>150</v>
      </c>
      <c r="N3736" s="15">
        <f t="shared" si="117"/>
        <v>150</v>
      </c>
      <c r="O3736" s="15" t="s">
        <v>12671</v>
      </c>
      <c r="P3736" s="16"/>
    </row>
    <row r="3737" spans="1:16" s="1" customFormat="1" hidden="1" x14ac:dyDescent="0.25">
      <c r="A3737" s="12">
        <f t="shared" si="116"/>
        <v>3736</v>
      </c>
      <c r="B3737" s="12" t="s">
        <v>4138</v>
      </c>
      <c r="C3737" s="13" t="s">
        <v>9298</v>
      </c>
      <c r="D3737" s="13" t="s">
        <v>10351</v>
      </c>
      <c r="E3737" s="13" t="s">
        <v>10392</v>
      </c>
      <c r="F3737" s="12" t="s">
        <v>10592</v>
      </c>
      <c r="G3737" s="13" t="s">
        <v>10593</v>
      </c>
      <c r="H3737" s="12" t="s">
        <v>11792</v>
      </c>
      <c r="I3737" s="12" t="s">
        <v>12229</v>
      </c>
      <c r="J3737" s="12" t="s">
        <v>11060</v>
      </c>
      <c r="K3737" s="14" t="s">
        <v>11061</v>
      </c>
      <c r="L3737" s="15">
        <v>0</v>
      </c>
      <c r="M3737" s="15">
        <v>100</v>
      </c>
      <c r="N3737" s="15">
        <f t="shared" si="117"/>
        <v>100</v>
      </c>
      <c r="O3737" s="15" t="s">
        <v>12671</v>
      </c>
      <c r="P3737" s="16"/>
    </row>
    <row r="3738" spans="1:16" s="1" customFormat="1" hidden="1" x14ac:dyDescent="0.25">
      <c r="A3738" s="12">
        <f t="shared" si="116"/>
        <v>3737</v>
      </c>
      <c r="B3738" s="12" t="s">
        <v>5588</v>
      </c>
      <c r="C3738" s="13" t="s">
        <v>5890</v>
      </c>
      <c r="D3738" s="13" t="s">
        <v>10351</v>
      </c>
      <c r="E3738" s="13" t="s">
        <v>10392</v>
      </c>
      <c r="F3738" s="12" t="s">
        <v>10592</v>
      </c>
      <c r="G3738" s="13" t="s">
        <v>10593</v>
      </c>
      <c r="H3738" s="12" t="s">
        <v>11792</v>
      </c>
      <c r="I3738" s="12" t="s">
        <v>12229</v>
      </c>
      <c r="J3738" s="12" t="s">
        <v>11060</v>
      </c>
      <c r="K3738" s="14" t="s">
        <v>11061</v>
      </c>
      <c r="L3738" s="15">
        <v>0</v>
      </c>
      <c r="M3738" s="15">
        <v>200</v>
      </c>
      <c r="N3738" s="15">
        <f t="shared" si="117"/>
        <v>200</v>
      </c>
      <c r="O3738" s="15" t="s">
        <v>12671</v>
      </c>
      <c r="P3738" s="16"/>
    </row>
    <row r="3739" spans="1:16" s="1" customFormat="1" hidden="1" x14ac:dyDescent="0.25">
      <c r="A3739" s="12">
        <f t="shared" si="116"/>
        <v>3738</v>
      </c>
      <c r="B3739" s="12" t="s">
        <v>513</v>
      </c>
      <c r="C3739" s="13" t="s">
        <v>6838</v>
      </c>
      <c r="D3739" s="13" t="s">
        <v>10158</v>
      </c>
      <c r="E3739" s="13" t="s">
        <v>10158</v>
      </c>
      <c r="F3739" s="12" t="s">
        <v>10159</v>
      </c>
      <c r="G3739" s="13" t="s">
        <v>10160</v>
      </c>
      <c r="H3739" s="12" t="s">
        <v>11792</v>
      </c>
      <c r="I3739" s="12" t="s">
        <v>12232</v>
      </c>
      <c r="J3739" s="12" t="s">
        <v>10827</v>
      </c>
      <c r="K3739" s="14" t="s">
        <v>10828</v>
      </c>
      <c r="L3739" s="15">
        <v>0</v>
      </c>
      <c r="M3739" s="15">
        <v>400</v>
      </c>
      <c r="N3739" s="15">
        <f t="shared" si="117"/>
        <v>400</v>
      </c>
      <c r="O3739" s="15" t="s">
        <v>12671</v>
      </c>
      <c r="P3739" s="16"/>
    </row>
    <row r="3740" spans="1:16" s="1" customFormat="1" hidden="1" x14ac:dyDescent="0.25">
      <c r="A3740" s="12">
        <f t="shared" si="116"/>
        <v>3739</v>
      </c>
      <c r="B3740" s="12" t="s">
        <v>2575</v>
      </c>
      <c r="C3740" s="13" t="s">
        <v>6442</v>
      </c>
      <c r="D3740" s="13" t="s">
        <v>10355</v>
      </c>
      <c r="E3740" s="13" t="s">
        <v>10481</v>
      </c>
      <c r="F3740" s="12" t="s">
        <v>10538</v>
      </c>
      <c r="G3740" s="13" t="s">
        <v>5855</v>
      </c>
      <c r="H3740" s="12" t="s">
        <v>11792</v>
      </c>
      <c r="I3740" s="12" t="s">
        <v>12232</v>
      </c>
      <c r="J3740" s="12" t="s">
        <v>11539</v>
      </c>
      <c r="K3740" s="14" t="s">
        <v>11540</v>
      </c>
      <c r="L3740" s="15">
        <v>250</v>
      </c>
      <c r="M3740" s="15">
        <v>1800</v>
      </c>
      <c r="N3740" s="15">
        <f t="shared" si="117"/>
        <v>2050</v>
      </c>
      <c r="O3740" s="15" t="s">
        <v>12671</v>
      </c>
      <c r="P3740" s="16"/>
    </row>
    <row r="3741" spans="1:16" s="1" customFormat="1" hidden="1" x14ac:dyDescent="0.25">
      <c r="A3741" s="12">
        <f t="shared" si="116"/>
        <v>3740</v>
      </c>
      <c r="B3741" s="12" t="s">
        <v>3662</v>
      </c>
      <c r="C3741" s="13" t="s">
        <v>7319</v>
      </c>
      <c r="D3741" s="13" t="s">
        <v>10351</v>
      </c>
      <c r="E3741" s="13" t="s">
        <v>10436</v>
      </c>
      <c r="F3741" s="12" t="s">
        <v>10576</v>
      </c>
      <c r="G3741" s="13" t="s">
        <v>7079</v>
      </c>
      <c r="H3741" s="12" t="s">
        <v>11792</v>
      </c>
      <c r="I3741" s="12" t="s">
        <v>12229</v>
      </c>
      <c r="J3741" s="12" t="s">
        <v>11046</v>
      </c>
      <c r="K3741" s="14" t="s">
        <v>11047</v>
      </c>
      <c r="L3741" s="15">
        <v>0</v>
      </c>
      <c r="M3741" s="15">
        <v>750</v>
      </c>
      <c r="N3741" s="15">
        <f t="shared" si="117"/>
        <v>750</v>
      </c>
      <c r="O3741" s="15" t="s">
        <v>12671</v>
      </c>
      <c r="P3741" s="16"/>
    </row>
    <row r="3742" spans="1:16" s="1" customFormat="1" hidden="1" x14ac:dyDescent="0.25">
      <c r="A3742" s="12">
        <f t="shared" si="116"/>
        <v>3741</v>
      </c>
      <c r="B3742" s="12" t="s">
        <v>3655</v>
      </c>
      <c r="C3742" s="13" t="s">
        <v>9014</v>
      </c>
      <c r="D3742" s="13" t="s">
        <v>10351</v>
      </c>
      <c r="E3742" s="13" t="s">
        <v>10436</v>
      </c>
      <c r="F3742" s="12" t="s">
        <v>10576</v>
      </c>
      <c r="G3742" s="13" t="s">
        <v>7079</v>
      </c>
      <c r="H3742" s="12" t="s">
        <v>11792</v>
      </c>
      <c r="I3742" s="12" t="s">
        <v>12229</v>
      </c>
      <c r="J3742" s="12" t="s">
        <v>11046</v>
      </c>
      <c r="K3742" s="14" t="s">
        <v>11047</v>
      </c>
      <c r="L3742" s="15">
        <v>0</v>
      </c>
      <c r="M3742" s="15">
        <v>150</v>
      </c>
      <c r="N3742" s="15">
        <f t="shared" si="117"/>
        <v>150</v>
      </c>
      <c r="O3742" s="15" t="s">
        <v>12671</v>
      </c>
      <c r="P3742" s="16"/>
    </row>
    <row r="3743" spans="1:16" s="1" customFormat="1" hidden="1" x14ac:dyDescent="0.25">
      <c r="A3743" s="12">
        <f t="shared" si="116"/>
        <v>3742</v>
      </c>
      <c r="B3743" s="12" t="s">
        <v>3661</v>
      </c>
      <c r="C3743" s="13" t="s">
        <v>9016</v>
      </c>
      <c r="D3743" s="13" t="s">
        <v>10351</v>
      </c>
      <c r="E3743" s="13" t="s">
        <v>10436</v>
      </c>
      <c r="F3743" s="12" t="s">
        <v>10576</v>
      </c>
      <c r="G3743" s="13" t="s">
        <v>7079</v>
      </c>
      <c r="H3743" s="12" t="s">
        <v>11792</v>
      </c>
      <c r="I3743" s="12" t="s">
        <v>12229</v>
      </c>
      <c r="J3743" s="12" t="s">
        <v>11046</v>
      </c>
      <c r="K3743" s="14" t="s">
        <v>11047</v>
      </c>
      <c r="L3743" s="15">
        <v>0</v>
      </c>
      <c r="M3743" s="15">
        <v>150</v>
      </c>
      <c r="N3743" s="15">
        <f t="shared" si="117"/>
        <v>150</v>
      </c>
      <c r="O3743" s="15" t="s">
        <v>12671</v>
      </c>
      <c r="P3743" s="16"/>
    </row>
    <row r="3744" spans="1:16" s="1" customFormat="1" hidden="1" x14ac:dyDescent="0.25">
      <c r="A3744" s="12">
        <f t="shared" si="116"/>
        <v>3743</v>
      </c>
      <c r="B3744" s="12" t="s">
        <v>3641</v>
      </c>
      <c r="C3744" s="13" t="s">
        <v>6128</v>
      </c>
      <c r="D3744" s="13" t="s">
        <v>10363</v>
      </c>
      <c r="E3744" s="13" t="s">
        <v>10364</v>
      </c>
      <c r="F3744" s="12" t="s">
        <v>10365</v>
      </c>
      <c r="G3744" s="13" t="s">
        <v>5674</v>
      </c>
      <c r="H3744" s="12" t="s">
        <v>11792</v>
      </c>
      <c r="I3744" s="12" t="s">
        <v>12230</v>
      </c>
      <c r="J3744" s="12" t="s">
        <v>11187</v>
      </c>
      <c r="K3744" s="14" t="s">
        <v>11188</v>
      </c>
      <c r="L3744" s="15">
        <v>13650</v>
      </c>
      <c r="M3744" s="15">
        <v>5450</v>
      </c>
      <c r="N3744" s="15">
        <f t="shared" si="117"/>
        <v>19100</v>
      </c>
      <c r="O3744" s="15" t="s">
        <v>12671</v>
      </c>
      <c r="P3744" s="16"/>
    </row>
    <row r="3745" spans="1:16" s="1" customFormat="1" hidden="1" x14ac:dyDescent="0.25">
      <c r="A3745" s="12">
        <f t="shared" si="116"/>
        <v>3744</v>
      </c>
      <c r="B3745" s="12" t="s">
        <v>3658</v>
      </c>
      <c r="C3745" s="13" t="s">
        <v>7978</v>
      </c>
      <c r="D3745" s="13" t="s">
        <v>10351</v>
      </c>
      <c r="E3745" s="13" t="s">
        <v>10436</v>
      </c>
      <c r="F3745" s="12" t="s">
        <v>10576</v>
      </c>
      <c r="G3745" s="13" t="s">
        <v>7079</v>
      </c>
      <c r="H3745" s="12" t="s">
        <v>11792</v>
      </c>
      <c r="I3745" s="12" t="s">
        <v>12229</v>
      </c>
      <c r="J3745" s="12" t="s">
        <v>11046</v>
      </c>
      <c r="K3745" s="14" t="s">
        <v>11047</v>
      </c>
      <c r="L3745" s="15">
        <v>0</v>
      </c>
      <c r="M3745" s="15">
        <v>200</v>
      </c>
      <c r="N3745" s="15">
        <f t="shared" si="117"/>
        <v>200</v>
      </c>
      <c r="O3745" s="15" t="s">
        <v>12671</v>
      </c>
      <c r="P3745" s="16"/>
    </row>
    <row r="3746" spans="1:16" s="1" customFormat="1" hidden="1" x14ac:dyDescent="0.25">
      <c r="A3746" s="12">
        <f t="shared" si="116"/>
        <v>3745</v>
      </c>
      <c r="B3746" s="12" t="s">
        <v>2941</v>
      </c>
      <c r="C3746" s="13" t="s">
        <v>8613</v>
      </c>
      <c r="D3746" s="13" t="s">
        <v>10355</v>
      </c>
      <c r="E3746" s="13" t="s">
        <v>10481</v>
      </c>
      <c r="F3746" s="12" t="s">
        <v>10538</v>
      </c>
      <c r="G3746" s="13" t="s">
        <v>5855</v>
      </c>
      <c r="H3746" s="12" t="s">
        <v>11792</v>
      </c>
      <c r="I3746" s="12" t="s">
        <v>12232</v>
      </c>
      <c r="J3746" s="12" t="s">
        <v>11531</v>
      </c>
      <c r="K3746" s="14" t="s">
        <v>11532</v>
      </c>
      <c r="L3746" s="15">
        <v>0</v>
      </c>
      <c r="M3746" s="15">
        <v>1800</v>
      </c>
      <c r="N3746" s="15">
        <f t="shared" si="117"/>
        <v>1800</v>
      </c>
      <c r="O3746" s="15" t="s">
        <v>12671</v>
      </c>
      <c r="P3746" s="16"/>
    </row>
    <row r="3747" spans="1:16" s="1" customFormat="1" hidden="1" x14ac:dyDescent="0.25">
      <c r="A3747" s="12">
        <f t="shared" si="116"/>
        <v>3746</v>
      </c>
      <c r="B3747" s="12" t="s">
        <v>2332</v>
      </c>
      <c r="C3747" s="13" t="s">
        <v>7353</v>
      </c>
      <c r="D3747" s="13" t="s">
        <v>10158</v>
      </c>
      <c r="E3747" s="13" t="s">
        <v>10367</v>
      </c>
      <c r="F3747" s="12" t="s">
        <v>10430</v>
      </c>
      <c r="G3747" s="13" t="s">
        <v>10431</v>
      </c>
      <c r="H3747" s="12" t="s">
        <v>11792</v>
      </c>
      <c r="I3747" s="12" t="s">
        <v>12229</v>
      </c>
      <c r="J3747" s="12" t="s">
        <v>10952</v>
      </c>
      <c r="K3747" s="14" t="s">
        <v>10953</v>
      </c>
      <c r="L3747" s="15">
        <v>0</v>
      </c>
      <c r="M3747" s="15">
        <v>3350</v>
      </c>
      <c r="N3747" s="15">
        <f t="shared" si="117"/>
        <v>3350</v>
      </c>
      <c r="O3747" s="15" t="s">
        <v>12671</v>
      </c>
      <c r="P3747" s="16"/>
    </row>
    <row r="3748" spans="1:16" s="1" customFormat="1" hidden="1" x14ac:dyDescent="0.25">
      <c r="A3748" s="12">
        <f t="shared" si="116"/>
        <v>3747</v>
      </c>
      <c r="B3748" s="12" t="s">
        <v>3136</v>
      </c>
      <c r="C3748" s="13" t="s">
        <v>6469</v>
      </c>
      <c r="D3748" s="13" t="s">
        <v>10363</v>
      </c>
      <c r="E3748" s="13" t="s">
        <v>10363</v>
      </c>
      <c r="F3748" s="12" t="s">
        <v>10419</v>
      </c>
      <c r="G3748" s="13" t="s">
        <v>10420</v>
      </c>
      <c r="H3748" s="12" t="s">
        <v>11792</v>
      </c>
      <c r="I3748" s="12" t="s">
        <v>12229</v>
      </c>
      <c r="J3748" s="12" t="s">
        <v>11133</v>
      </c>
      <c r="K3748" s="14" t="s">
        <v>11134</v>
      </c>
      <c r="L3748" s="15">
        <v>0</v>
      </c>
      <c r="M3748" s="15">
        <v>200</v>
      </c>
      <c r="N3748" s="15">
        <f t="shared" si="117"/>
        <v>200</v>
      </c>
      <c r="O3748" s="15" t="s">
        <v>12671</v>
      </c>
      <c r="P3748" s="16"/>
    </row>
    <row r="3749" spans="1:16" s="1" customFormat="1" hidden="1" x14ac:dyDescent="0.25">
      <c r="A3749" s="12">
        <f t="shared" si="116"/>
        <v>3748</v>
      </c>
      <c r="B3749" s="12" t="s">
        <v>900</v>
      </c>
      <c r="C3749" s="13" t="s">
        <v>7517</v>
      </c>
      <c r="D3749" s="13" t="s">
        <v>10363</v>
      </c>
      <c r="E3749" s="13" t="s">
        <v>10363</v>
      </c>
      <c r="F3749" s="12" t="s">
        <v>10419</v>
      </c>
      <c r="G3749" s="13" t="s">
        <v>10420</v>
      </c>
      <c r="H3749" s="12" t="s">
        <v>11792</v>
      </c>
      <c r="I3749" s="12" t="s">
        <v>12229</v>
      </c>
      <c r="J3749" s="12" t="s">
        <v>11133</v>
      </c>
      <c r="K3749" s="14" t="s">
        <v>11134</v>
      </c>
      <c r="L3749" s="15">
        <v>0</v>
      </c>
      <c r="M3749" s="15">
        <v>450</v>
      </c>
      <c r="N3749" s="15">
        <f t="shared" si="117"/>
        <v>450</v>
      </c>
      <c r="O3749" s="15" t="s">
        <v>12671</v>
      </c>
      <c r="P3749" s="16"/>
    </row>
    <row r="3750" spans="1:16" s="1" customFormat="1" hidden="1" x14ac:dyDescent="0.25">
      <c r="A3750" s="12">
        <f t="shared" si="116"/>
        <v>3749</v>
      </c>
      <c r="B3750" s="12" t="s">
        <v>2595</v>
      </c>
      <c r="C3750" s="13" t="s">
        <v>7041</v>
      </c>
      <c r="D3750" s="13" t="s">
        <v>10351</v>
      </c>
      <c r="E3750" s="13" t="s">
        <v>10392</v>
      </c>
      <c r="F3750" s="12" t="s">
        <v>10592</v>
      </c>
      <c r="G3750" s="13" t="s">
        <v>10593</v>
      </c>
      <c r="H3750" s="12" t="s">
        <v>11792</v>
      </c>
      <c r="I3750" s="12" t="s">
        <v>12229</v>
      </c>
      <c r="J3750" s="12" t="s">
        <v>11064</v>
      </c>
      <c r="K3750" s="14" t="s">
        <v>11065</v>
      </c>
      <c r="L3750" s="15">
        <v>0</v>
      </c>
      <c r="M3750" s="15">
        <v>150</v>
      </c>
      <c r="N3750" s="15">
        <f t="shared" si="117"/>
        <v>150</v>
      </c>
      <c r="O3750" s="15" t="s">
        <v>12671</v>
      </c>
      <c r="P3750" s="16"/>
    </row>
    <row r="3751" spans="1:16" s="1" customFormat="1" hidden="1" x14ac:dyDescent="0.25">
      <c r="A3751" s="12">
        <f t="shared" si="116"/>
        <v>3750</v>
      </c>
      <c r="B3751" s="12" t="s">
        <v>910</v>
      </c>
      <c r="C3751" s="13" t="s">
        <v>6008</v>
      </c>
      <c r="D3751" s="13" t="s">
        <v>10363</v>
      </c>
      <c r="E3751" s="13" t="s">
        <v>10363</v>
      </c>
      <c r="F3751" s="12" t="s">
        <v>10419</v>
      </c>
      <c r="G3751" s="13" t="s">
        <v>10420</v>
      </c>
      <c r="H3751" s="12" t="s">
        <v>11792</v>
      </c>
      <c r="I3751" s="12" t="s">
        <v>12231</v>
      </c>
      <c r="J3751" s="12" t="s">
        <v>11135</v>
      </c>
      <c r="K3751" s="14" t="s">
        <v>11136</v>
      </c>
      <c r="L3751" s="15">
        <v>0</v>
      </c>
      <c r="M3751" s="15">
        <v>2600</v>
      </c>
      <c r="N3751" s="15">
        <f t="shared" si="117"/>
        <v>2600</v>
      </c>
      <c r="O3751" s="15" t="s">
        <v>12671</v>
      </c>
      <c r="P3751" s="16"/>
    </row>
    <row r="3752" spans="1:16" s="1" customFormat="1" hidden="1" x14ac:dyDescent="0.25">
      <c r="A3752" s="12">
        <f t="shared" si="116"/>
        <v>3751</v>
      </c>
      <c r="B3752" s="12" t="s">
        <v>2655</v>
      </c>
      <c r="C3752" s="13" t="s">
        <v>8441</v>
      </c>
      <c r="D3752" s="13" t="s">
        <v>10158</v>
      </c>
      <c r="E3752" s="13" t="s">
        <v>10470</v>
      </c>
      <c r="F3752" s="12" t="s">
        <v>10555</v>
      </c>
      <c r="G3752" s="13" t="s">
        <v>5916</v>
      </c>
      <c r="H3752" s="12" t="s">
        <v>11792</v>
      </c>
      <c r="I3752" s="12" t="s">
        <v>12229</v>
      </c>
      <c r="J3752" s="12" t="s">
        <v>10919</v>
      </c>
      <c r="K3752" s="14" t="s">
        <v>10920</v>
      </c>
      <c r="L3752" s="15">
        <v>400</v>
      </c>
      <c r="M3752" s="15">
        <v>400</v>
      </c>
      <c r="N3752" s="15">
        <f t="shared" si="117"/>
        <v>800</v>
      </c>
      <c r="O3752" s="15" t="s">
        <v>12671</v>
      </c>
      <c r="P3752" s="16"/>
    </row>
    <row r="3753" spans="1:16" s="1" customFormat="1" hidden="1" x14ac:dyDescent="0.25">
      <c r="A3753" s="12">
        <f t="shared" si="116"/>
        <v>3752</v>
      </c>
      <c r="B3753" s="12" t="s">
        <v>2656</v>
      </c>
      <c r="C3753" s="13" t="s">
        <v>8442</v>
      </c>
      <c r="D3753" s="13" t="s">
        <v>10158</v>
      </c>
      <c r="E3753" s="13" t="s">
        <v>10470</v>
      </c>
      <c r="F3753" s="12" t="s">
        <v>10555</v>
      </c>
      <c r="G3753" s="13" t="s">
        <v>5916</v>
      </c>
      <c r="H3753" s="12" t="s">
        <v>11792</v>
      </c>
      <c r="I3753" s="12" t="s">
        <v>12230</v>
      </c>
      <c r="J3753" s="12" t="s">
        <v>10919</v>
      </c>
      <c r="K3753" s="14" t="s">
        <v>10920</v>
      </c>
      <c r="L3753" s="15">
        <v>250</v>
      </c>
      <c r="M3753" s="15">
        <v>0</v>
      </c>
      <c r="N3753" s="15">
        <f t="shared" si="117"/>
        <v>250</v>
      </c>
      <c r="O3753" s="15" t="s">
        <v>12671</v>
      </c>
      <c r="P3753" s="16"/>
    </row>
    <row r="3754" spans="1:16" s="1" customFormat="1" hidden="1" x14ac:dyDescent="0.25">
      <c r="A3754" s="12">
        <f t="shared" si="116"/>
        <v>3753</v>
      </c>
      <c r="B3754" s="12" t="s">
        <v>3608</v>
      </c>
      <c r="C3754" s="13" t="s">
        <v>8881</v>
      </c>
      <c r="D3754" s="13" t="s">
        <v>10363</v>
      </c>
      <c r="E3754" s="13" t="s">
        <v>10363</v>
      </c>
      <c r="F3754" s="12" t="s">
        <v>10419</v>
      </c>
      <c r="G3754" s="13" t="s">
        <v>10420</v>
      </c>
      <c r="H3754" s="12" t="s">
        <v>11792</v>
      </c>
      <c r="I3754" s="12" t="s">
        <v>12230</v>
      </c>
      <c r="J3754" s="12" t="s">
        <v>11143</v>
      </c>
      <c r="K3754" s="14" t="s">
        <v>11144</v>
      </c>
      <c r="L3754" s="15">
        <v>0</v>
      </c>
      <c r="M3754" s="15">
        <v>500</v>
      </c>
      <c r="N3754" s="15">
        <f t="shared" si="117"/>
        <v>500</v>
      </c>
      <c r="O3754" s="15" t="s">
        <v>12671</v>
      </c>
      <c r="P3754" s="16"/>
    </row>
    <row r="3755" spans="1:16" s="1" customFormat="1" hidden="1" x14ac:dyDescent="0.25">
      <c r="A3755" s="12">
        <f t="shared" si="116"/>
        <v>3754</v>
      </c>
      <c r="B3755" s="12" t="s">
        <v>5329</v>
      </c>
      <c r="C3755" s="13" t="s">
        <v>9987</v>
      </c>
      <c r="D3755" s="13" t="s">
        <v>10363</v>
      </c>
      <c r="E3755" s="13" t="s">
        <v>10363</v>
      </c>
      <c r="F3755" s="12" t="s">
        <v>10419</v>
      </c>
      <c r="G3755" s="13" t="s">
        <v>10420</v>
      </c>
      <c r="H3755" s="12" t="s">
        <v>11792</v>
      </c>
      <c r="I3755" s="12" t="s">
        <v>12229</v>
      </c>
      <c r="J3755" s="12" t="s">
        <v>11141</v>
      </c>
      <c r="K3755" s="14" t="s">
        <v>11142</v>
      </c>
      <c r="L3755" s="15">
        <v>0</v>
      </c>
      <c r="M3755" s="15">
        <v>350</v>
      </c>
      <c r="N3755" s="15">
        <f t="shared" si="117"/>
        <v>350</v>
      </c>
      <c r="O3755" s="15" t="s">
        <v>12671</v>
      </c>
      <c r="P3755" s="16"/>
    </row>
    <row r="3756" spans="1:16" s="1" customFormat="1" hidden="1" x14ac:dyDescent="0.25">
      <c r="A3756" s="12">
        <f t="shared" si="116"/>
        <v>3755</v>
      </c>
      <c r="B3756" s="12" t="s">
        <v>5328</v>
      </c>
      <c r="C3756" s="13" t="s">
        <v>8290</v>
      </c>
      <c r="D3756" s="13" t="s">
        <v>10363</v>
      </c>
      <c r="E3756" s="13" t="s">
        <v>10363</v>
      </c>
      <c r="F3756" s="12" t="s">
        <v>10419</v>
      </c>
      <c r="G3756" s="13" t="s">
        <v>10420</v>
      </c>
      <c r="H3756" s="12" t="s">
        <v>11792</v>
      </c>
      <c r="I3756" s="12" t="s">
        <v>12229</v>
      </c>
      <c r="J3756" s="12" t="s">
        <v>11139</v>
      </c>
      <c r="K3756" s="14" t="s">
        <v>11140</v>
      </c>
      <c r="L3756" s="15">
        <v>0</v>
      </c>
      <c r="M3756" s="15">
        <v>100</v>
      </c>
      <c r="N3756" s="15">
        <f t="shared" si="117"/>
        <v>100</v>
      </c>
      <c r="O3756" s="15" t="s">
        <v>12671</v>
      </c>
      <c r="P3756" s="16"/>
    </row>
    <row r="3757" spans="1:16" s="1" customFormat="1" hidden="1" x14ac:dyDescent="0.25">
      <c r="A3757" s="12">
        <f t="shared" si="116"/>
        <v>3756</v>
      </c>
      <c r="B3757" s="12" t="s">
        <v>882</v>
      </c>
      <c r="C3757" s="13" t="s">
        <v>5804</v>
      </c>
      <c r="D3757" s="13" t="s">
        <v>10363</v>
      </c>
      <c r="E3757" s="13" t="s">
        <v>10363</v>
      </c>
      <c r="F3757" s="12" t="s">
        <v>10419</v>
      </c>
      <c r="G3757" s="13" t="s">
        <v>10420</v>
      </c>
      <c r="H3757" s="12" t="s">
        <v>11789</v>
      </c>
      <c r="I3757" s="12" t="s">
        <v>12231</v>
      </c>
      <c r="J3757" s="12" t="s">
        <v>11145</v>
      </c>
      <c r="K3757" s="14" t="s">
        <v>11146</v>
      </c>
      <c r="L3757" s="15">
        <v>0</v>
      </c>
      <c r="M3757" s="15">
        <v>14850</v>
      </c>
      <c r="N3757" s="15">
        <f t="shared" si="117"/>
        <v>14850</v>
      </c>
      <c r="O3757" s="15" t="s">
        <v>12671</v>
      </c>
      <c r="P3757" s="16"/>
    </row>
    <row r="3758" spans="1:16" s="1" customFormat="1" hidden="1" x14ac:dyDescent="0.25">
      <c r="A3758" s="12">
        <f t="shared" si="116"/>
        <v>3757</v>
      </c>
      <c r="B3758" s="12" t="s">
        <v>898</v>
      </c>
      <c r="C3758" s="13" t="s">
        <v>7516</v>
      </c>
      <c r="D3758" s="13" t="s">
        <v>10363</v>
      </c>
      <c r="E3758" s="13" t="s">
        <v>10363</v>
      </c>
      <c r="F3758" s="12" t="s">
        <v>10419</v>
      </c>
      <c r="G3758" s="13" t="s">
        <v>10420</v>
      </c>
      <c r="H3758" s="12" t="s">
        <v>11792</v>
      </c>
      <c r="I3758" s="12" t="s">
        <v>12232</v>
      </c>
      <c r="J3758" s="12" t="s">
        <v>11141</v>
      </c>
      <c r="K3758" s="14" t="s">
        <v>11142</v>
      </c>
      <c r="L3758" s="15">
        <v>0</v>
      </c>
      <c r="M3758" s="15">
        <v>1700</v>
      </c>
      <c r="N3758" s="15">
        <f t="shared" si="117"/>
        <v>1700</v>
      </c>
      <c r="O3758" s="15" t="s">
        <v>12671</v>
      </c>
      <c r="P3758" s="16"/>
    </row>
    <row r="3759" spans="1:16" s="1" customFormat="1" hidden="1" x14ac:dyDescent="0.25">
      <c r="A3759" s="12">
        <f t="shared" si="116"/>
        <v>3758</v>
      </c>
      <c r="B3759" s="12" t="s">
        <v>2337</v>
      </c>
      <c r="C3759" s="13" t="s">
        <v>6264</v>
      </c>
      <c r="D3759" s="13" t="s">
        <v>10355</v>
      </c>
      <c r="E3759" s="13" t="s">
        <v>10481</v>
      </c>
      <c r="F3759" s="12" t="s">
        <v>10482</v>
      </c>
      <c r="G3759" s="13" t="s">
        <v>10483</v>
      </c>
      <c r="H3759" s="12" t="s">
        <v>11792</v>
      </c>
      <c r="I3759" s="12" t="s">
        <v>12233</v>
      </c>
      <c r="J3759" s="12" t="s">
        <v>11512</v>
      </c>
      <c r="K3759" s="14" t="s">
        <v>11513</v>
      </c>
      <c r="L3759" s="15">
        <v>0</v>
      </c>
      <c r="M3759" s="15">
        <v>8650</v>
      </c>
      <c r="N3759" s="15">
        <f t="shared" si="117"/>
        <v>8650</v>
      </c>
      <c r="O3759" s="15" t="s">
        <v>12671</v>
      </c>
      <c r="P3759" s="16"/>
    </row>
    <row r="3760" spans="1:16" s="1" customFormat="1" hidden="1" x14ac:dyDescent="0.25">
      <c r="A3760" s="12">
        <f t="shared" si="116"/>
        <v>3759</v>
      </c>
      <c r="B3760" s="12" t="s">
        <v>908</v>
      </c>
      <c r="C3760" s="13" t="s">
        <v>6092</v>
      </c>
      <c r="D3760" s="13" t="s">
        <v>10363</v>
      </c>
      <c r="E3760" s="13" t="s">
        <v>10363</v>
      </c>
      <c r="F3760" s="12" t="s">
        <v>10419</v>
      </c>
      <c r="G3760" s="13" t="s">
        <v>10420</v>
      </c>
      <c r="H3760" s="12" t="s">
        <v>11792</v>
      </c>
      <c r="I3760" s="12" t="s">
        <v>12230</v>
      </c>
      <c r="J3760" s="12" t="s">
        <v>11143</v>
      </c>
      <c r="K3760" s="14" t="s">
        <v>11144</v>
      </c>
      <c r="L3760" s="15">
        <v>0</v>
      </c>
      <c r="M3760" s="15">
        <v>7500</v>
      </c>
      <c r="N3760" s="15">
        <f t="shared" si="117"/>
        <v>7500</v>
      </c>
      <c r="O3760" s="15" t="s">
        <v>12671</v>
      </c>
      <c r="P3760" s="16"/>
    </row>
    <row r="3761" spans="1:16" s="1" customFormat="1" hidden="1" x14ac:dyDescent="0.25">
      <c r="A3761" s="12">
        <f t="shared" si="116"/>
        <v>3760</v>
      </c>
      <c r="B3761" s="12" t="s">
        <v>4410</v>
      </c>
      <c r="C3761" s="13" t="s">
        <v>8646</v>
      </c>
      <c r="D3761" s="13" t="s">
        <v>10363</v>
      </c>
      <c r="E3761" s="13" t="s">
        <v>10363</v>
      </c>
      <c r="F3761" s="12" t="s">
        <v>10419</v>
      </c>
      <c r="G3761" s="13" t="s">
        <v>10420</v>
      </c>
      <c r="H3761" s="12" t="s">
        <v>11792</v>
      </c>
      <c r="I3761" s="12" t="s">
        <v>12229</v>
      </c>
      <c r="J3761" s="12" t="s">
        <v>11143</v>
      </c>
      <c r="K3761" s="14" t="s">
        <v>11144</v>
      </c>
      <c r="L3761" s="15">
        <v>0</v>
      </c>
      <c r="M3761" s="15">
        <v>150</v>
      </c>
      <c r="N3761" s="15">
        <f t="shared" si="117"/>
        <v>150</v>
      </c>
      <c r="O3761" s="15" t="s">
        <v>12671</v>
      </c>
      <c r="P3761" s="16"/>
    </row>
    <row r="3762" spans="1:16" s="1" customFormat="1" hidden="1" x14ac:dyDescent="0.25">
      <c r="A3762" s="12">
        <f t="shared" si="116"/>
        <v>3761</v>
      </c>
      <c r="B3762" s="12" t="s">
        <v>2890</v>
      </c>
      <c r="C3762" s="13" t="s">
        <v>5703</v>
      </c>
      <c r="D3762" s="13" t="s">
        <v>10363</v>
      </c>
      <c r="E3762" s="13" t="s">
        <v>10363</v>
      </c>
      <c r="F3762" s="12" t="s">
        <v>10419</v>
      </c>
      <c r="G3762" s="13" t="s">
        <v>10420</v>
      </c>
      <c r="H3762" s="12" t="s">
        <v>11792</v>
      </c>
      <c r="I3762" s="12" t="s">
        <v>12229</v>
      </c>
      <c r="J3762" s="12" t="s">
        <v>11143</v>
      </c>
      <c r="K3762" s="14" t="s">
        <v>11144</v>
      </c>
      <c r="L3762" s="15">
        <v>0</v>
      </c>
      <c r="M3762" s="15">
        <v>600</v>
      </c>
      <c r="N3762" s="15">
        <f t="shared" si="117"/>
        <v>600</v>
      </c>
      <c r="O3762" s="15" t="s">
        <v>12671</v>
      </c>
      <c r="P3762" s="16"/>
    </row>
    <row r="3763" spans="1:16" s="1" customFormat="1" hidden="1" x14ac:dyDescent="0.25">
      <c r="A3763" s="12">
        <f t="shared" si="116"/>
        <v>3762</v>
      </c>
      <c r="B3763" s="12" t="s">
        <v>3647</v>
      </c>
      <c r="C3763" s="13" t="s">
        <v>6113</v>
      </c>
      <c r="D3763" s="13" t="s">
        <v>10363</v>
      </c>
      <c r="E3763" s="13" t="s">
        <v>10363</v>
      </c>
      <c r="F3763" s="12" t="s">
        <v>10456</v>
      </c>
      <c r="G3763" s="13" t="s">
        <v>10457</v>
      </c>
      <c r="H3763" s="12" t="s">
        <v>11792</v>
      </c>
      <c r="I3763" s="12" t="s">
        <v>12229</v>
      </c>
      <c r="J3763" s="12" t="s">
        <v>11769</v>
      </c>
      <c r="K3763" s="14" t="s">
        <v>10988</v>
      </c>
      <c r="L3763" s="15">
        <v>0</v>
      </c>
      <c r="M3763" s="15">
        <v>50</v>
      </c>
      <c r="N3763" s="15">
        <f t="shared" si="117"/>
        <v>50</v>
      </c>
      <c r="O3763" s="15" t="s">
        <v>12671</v>
      </c>
      <c r="P3763" s="16"/>
    </row>
    <row r="3764" spans="1:16" s="1" customFormat="1" hidden="1" x14ac:dyDescent="0.25">
      <c r="A3764" s="12">
        <f t="shared" si="116"/>
        <v>3763</v>
      </c>
      <c r="B3764" s="12" t="s">
        <v>3606</v>
      </c>
      <c r="C3764" s="13" t="s">
        <v>6272</v>
      </c>
      <c r="D3764" s="13" t="s">
        <v>10363</v>
      </c>
      <c r="E3764" s="13" t="s">
        <v>10363</v>
      </c>
      <c r="F3764" s="12" t="s">
        <v>10419</v>
      </c>
      <c r="G3764" s="13" t="s">
        <v>10420</v>
      </c>
      <c r="H3764" s="12" t="s">
        <v>11792</v>
      </c>
      <c r="I3764" s="12" t="s">
        <v>12230</v>
      </c>
      <c r="J3764" s="12" t="s">
        <v>11145</v>
      </c>
      <c r="K3764" s="14" t="s">
        <v>11146</v>
      </c>
      <c r="L3764" s="15">
        <v>0</v>
      </c>
      <c r="M3764" s="15">
        <v>2100</v>
      </c>
      <c r="N3764" s="15">
        <f t="shared" si="117"/>
        <v>2100</v>
      </c>
      <c r="O3764" s="15" t="s">
        <v>12671</v>
      </c>
      <c r="P3764" s="16"/>
    </row>
    <row r="3765" spans="1:16" s="1" customFormat="1" hidden="1" x14ac:dyDescent="0.25">
      <c r="A3765" s="12">
        <f t="shared" si="116"/>
        <v>3764</v>
      </c>
      <c r="B3765" s="12" t="s">
        <v>3609</v>
      </c>
      <c r="C3765" s="13" t="s">
        <v>8986</v>
      </c>
      <c r="D3765" s="13" t="s">
        <v>10363</v>
      </c>
      <c r="E3765" s="13" t="s">
        <v>10363</v>
      </c>
      <c r="F3765" s="12" t="s">
        <v>10419</v>
      </c>
      <c r="G3765" s="13" t="s">
        <v>10420</v>
      </c>
      <c r="H3765" s="12" t="s">
        <v>11792</v>
      </c>
      <c r="I3765" s="12" t="s">
        <v>12230</v>
      </c>
      <c r="J3765" s="12" t="s">
        <v>11145</v>
      </c>
      <c r="K3765" s="14" t="s">
        <v>11146</v>
      </c>
      <c r="L3765" s="15">
        <v>0</v>
      </c>
      <c r="M3765" s="15">
        <v>200</v>
      </c>
      <c r="N3765" s="15">
        <f t="shared" si="117"/>
        <v>200</v>
      </c>
      <c r="O3765" s="15" t="s">
        <v>12671</v>
      </c>
      <c r="P3765" s="16"/>
    </row>
    <row r="3766" spans="1:16" s="1" customFormat="1" hidden="1" x14ac:dyDescent="0.25">
      <c r="A3766" s="12">
        <f t="shared" si="116"/>
        <v>3765</v>
      </c>
      <c r="B3766" s="12" t="s">
        <v>4187</v>
      </c>
      <c r="C3766" s="13" t="s">
        <v>9326</v>
      </c>
      <c r="D3766" s="13" t="s">
        <v>10363</v>
      </c>
      <c r="E3766" s="13" t="s">
        <v>10363</v>
      </c>
      <c r="F3766" s="12" t="s">
        <v>10419</v>
      </c>
      <c r="G3766" s="13" t="s">
        <v>10420</v>
      </c>
      <c r="H3766" s="12" t="s">
        <v>11792</v>
      </c>
      <c r="I3766" s="12" t="s">
        <v>12229</v>
      </c>
      <c r="J3766" s="12" t="s">
        <v>11133</v>
      </c>
      <c r="K3766" s="14" t="s">
        <v>11134</v>
      </c>
      <c r="L3766" s="15">
        <v>0</v>
      </c>
      <c r="M3766" s="15">
        <v>700</v>
      </c>
      <c r="N3766" s="15">
        <f t="shared" si="117"/>
        <v>700</v>
      </c>
      <c r="O3766" s="15" t="s">
        <v>12671</v>
      </c>
      <c r="P3766" s="16"/>
    </row>
    <row r="3767" spans="1:16" s="1" customFormat="1" hidden="1" x14ac:dyDescent="0.25">
      <c r="A3767" s="12">
        <f t="shared" si="116"/>
        <v>3766</v>
      </c>
      <c r="B3767" s="12" t="s">
        <v>2678</v>
      </c>
      <c r="C3767" s="13" t="s">
        <v>8458</v>
      </c>
      <c r="D3767" s="13" t="s">
        <v>10158</v>
      </c>
      <c r="E3767" s="13" t="s">
        <v>10470</v>
      </c>
      <c r="F3767" s="12" t="s">
        <v>10531</v>
      </c>
      <c r="G3767" s="13" t="s">
        <v>8699</v>
      </c>
      <c r="H3767" s="12" t="s">
        <v>11792</v>
      </c>
      <c r="I3767" s="12" t="s">
        <v>12229</v>
      </c>
      <c r="J3767" s="12" t="s">
        <v>11759</v>
      </c>
      <c r="K3767" s="14" t="s">
        <v>11760</v>
      </c>
      <c r="L3767" s="15">
        <v>0</v>
      </c>
      <c r="M3767" s="15">
        <v>6950</v>
      </c>
      <c r="N3767" s="15">
        <f t="shared" si="117"/>
        <v>6950</v>
      </c>
      <c r="O3767" s="15" t="s">
        <v>12671</v>
      </c>
      <c r="P3767" s="16"/>
    </row>
    <row r="3768" spans="1:16" s="1" customFormat="1" hidden="1" x14ac:dyDescent="0.25">
      <c r="A3768" s="12">
        <f t="shared" si="116"/>
        <v>3767</v>
      </c>
      <c r="B3768" s="12" t="s">
        <v>4185</v>
      </c>
      <c r="C3768" s="13" t="s">
        <v>9325</v>
      </c>
      <c r="D3768" s="13" t="s">
        <v>10363</v>
      </c>
      <c r="E3768" s="13" t="s">
        <v>10363</v>
      </c>
      <c r="F3768" s="12" t="s">
        <v>10419</v>
      </c>
      <c r="G3768" s="13" t="s">
        <v>10420</v>
      </c>
      <c r="H3768" s="12" t="s">
        <v>11792</v>
      </c>
      <c r="I3768" s="12" t="s">
        <v>12229</v>
      </c>
      <c r="J3768" s="12" t="s">
        <v>11135</v>
      </c>
      <c r="K3768" s="14" t="s">
        <v>11136</v>
      </c>
      <c r="L3768" s="15">
        <v>0</v>
      </c>
      <c r="M3768" s="15">
        <v>200</v>
      </c>
      <c r="N3768" s="15">
        <f t="shared" si="117"/>
        <v>200</v>
      </c>
      <c r="O3768" s="15" t="s">
        <v>12671</v>
      </c>
      <c r="P3768" s="16"/>
    </row>
    <row r="3769" spans="1:16" s="1" customFormat="1" hidden="1" x14ac:dyDescent="0.25">
      <c r="A3769" s="12">
        <f t="shared" si="116"/>
        <v>3768</v>
      </c>
      <c r="B3769" s="12" t="s">
        <v>4621</v>
      </c>
      <c r="C3769" s="13" t="s">
        <v>9214</v>
      </c>
      <c r="D3769" s="13" t="s">
        <v>10363</v>
      </c>
      <c r="E3769" s="13" t="s">
        <v>10363</v>
      </c>
      <c r="F3769" s="12" t="s">
        <v>10419</v>
      </c>
      <c r="G3769" s="13" t="s">
        <v>10420</v>
      </c>
      <c r="H3769" s="12" t="s">
        <v>11792</v>
      </c>
      <c r="I3769" s="12" t="s">
        <v>12230</v>
      </c>
      <c r="J3769" s="12" t="s">
        <v>11139</v>
      </c>
      <c r="K3769" s="14" t="s">
        <v>11140</v>
      </c>
      <c r="L3769" s="15">
        <v>0</v>
      </c>
      <c r="M3769" s="15">
        <v>4250</v>
      </c>
      <c r="N3769" s="15">
        <f t="shared" si="117"/>
        <v>4250</v>
      </c>
      <c r="O3769" s="15" t="s">
        <v>12671</v>
      </c>
      <c r="P3769" s="16"/>
    </row>
    <row r="3770" spans="1:16" s="1" customFormat="1" hidden="1" x14ac:dyDescent="0.25">
      <c r="A3770" s="12">
        <f t="shared" si="116"/>
        <v>3769</v>
      </c>
      <c r="B3770" s="12" t="s">
        <v>2486</v>
      </c>
      <c r="C3770" s="13" t="s">
        <v>8356</v>
      </c>
      <c r="D3770" s="13" t="s">
        <v>10363</v>
      </c>
      <c r="E3770" s="13" t="s">
        <v>10363</v>
      </c>
      <c r="F3770" s="12" t="s">
        <v>10419</v>
      </c>
      <c r="G3770" s="13" t="s">
        <v>10420</v>
      </c>
      <c r="H3770" s="12" t="s">
        <v>11792</v>
      </c>
      <c r="I3770" s="12" t="s">
        <v>12230</v>
      </c>
      <c r="J3770" s="12" t="s">
        <v>11139</v>
      </c>
      <c r="K3770" s="14" t="s">
        <v>11140</v>
      </c>
      <c r="L3770" s="15">
        <v>0</v>
      </c>
      <c r="M3770" s="15">
        <v>50</v>
      </c>
      <c r="N3770" s="15">
        <f t="shared" si="117"/>
        <v>50</v>
      </c>
      <c r="O3770" s="15" t="s">
        <v>12671</v>
      </c>
      <c r="P3770" s="16"/>
    </row>
    <row r="3771" spans="1:16" s="1" customFormat="1" hidden="1" x14ac:dyDescent="0.25">
      <c r="A3771" s="12">
        <f t="shared" si="116"/>
        <v>3770</v>
      </c>
      <c r="B3771" s="12" t="s">
        <v>4365</v>
      </c>
      <c r="C3771" s="13" t="s">
        <v>6874</v>
      </c>
      <c r="D3771" s="13" t="s">
        <v>10363</v>
      </c>
      <c r="E3771" s="13" t="s">
        <v>10363</v>
      </c>
      <c r="F3771" s="12" t="s">
        <v>10419</v>
      </c>
      <c r="G3771" s="13" t="s">
        <v>10420</v>
      </c>
      <c r="H3771" s="12" t="s">
        <v>11792</v>
      </c>
      <c r="I3771" s="12" t="s">
        <v>12230</v>
      </c>
      <c r="J3771" s="12" t="s">
        <v>11145</v>
      </c>
      <c r="K3771" s="14" t="s">
        <v>11146</v>
      </c>
      <c r="L3771" s="15">
        <v>0</v>
      </c>
      <c r="M3771" s="15">
        <v>1250</v>
      </c>
      <c r="N3771" s="15">
        <f t="shared" si="117"/>
        <v>1250</v>
      </c>
      <c r="O3771" s="15" t="s">
        <v>12671</v>
      </c>
      <c r="P3771" s="16"/>
    </row>
    <row r="3772" spans="1:16" s="1" customFormat="1" hidden="1" x14ac:dyDescent="0.25">
      <c r="A3772" s="12">
        <f t="shared" si="116"/>
        <v>3771</v>
      </c>
      <c r="B3772" s="12" t="s">
        <v>2302</v>
      </c>
      <c r="C3772" s="13" t="s">
        <v>8232</v>
      </c>
      <c r="D3772" s="13" t="s">
        <v>10363</v>
      </c>
      <c r="E3772" s="13" t="s">
        <v>10363</v>
      </c>
      <c r="F3772" s="12" t="s">
        <v>10419</v>
      </c>
      <c r="G3772" s="13" t="s">
        <v>10420</v>
      </c>
      <c r="H3772" s="12" t="s">
        <v>11792</v>
      </c>
      <c r="I3772" s="12" t="s">
        <v>12229</v>
      </c>
      <c r="J3772" s="12" t="s">
        <v>11137</v>
      </c>
      <c r="K3772" s="14" t="s">
        <v>11138</v>
      </c>
      <c r="L3772" s="15">
        <v>0</v>
      </c>
      <c r="M3772" s="15">
        <v>1050</v>
      </c>
      <c r="N3772" s="15">
        <f t="shared" si="117"/>
        <v>1050</v>
      </c>
      <c r="O3772" s="15" t="s">
        <v>12671</v>
      </c>
      <c r="P3772" s="16"/>
    </row>
    <row r="3773" spans="1:16" s="1" customFormat="1" hidden="1" x14ac:dyDescent="0.25">
      <c r="A3773" s="12">
        <f t="shared" si="116"/>
        <v>3772</v>
      </c>
      <c r="B3773" s="12" t="s">
        <v>883</v>
      </c>
      <c r="C3773" s="13" t="s">
        <v>7508</v>
      </c>
      <c r="D3773" s="13" t="s">
        <v>10363</v>
      </c>
      <c r="E3773" s="13" t="s">
        <v>10363</v>
      </c>
      <c r="F3773" s="12" t="s">
        <v>10419</v>
      </c>
      <c r="G3773" s="13" t="s">
        <v>10420</v>
      </c>
      <c r="H3773" s="12" t="s">
        <v>11792</v>
      </c>
      <c r="I3773" s="12" t="s">
        <v>12230</v>
      </c>
      <c r="J3773" s="12" t="s">
        <v>11145</v>
      </c>
      <c r="K3773" s="14" t="s">
        <v>11146</v>
      </c>
      <c r="L3773" s="15">
        <v>0</v>
      </c>
      <c r="M3773" s="15">
        <v>2100</v>
      </c>
      <c r="N3773" s="15">
        <f t="shared" si="117"/>
        <v>2100</v>
      </c>
      <c r="O3773" s="15" t="s">
        <v>12671</v>
      </c>
      <c r="P3773" s="16"/>
    </row>
    <row r="3774" spans="1:16" s="1" customFormat="1" hidden="1" x14ac:dyDescent="0.25">
      <c r="A3774" s="12">
        <f t="shared" si="116"/>
        <v>3773</v>
      </c>
      <c r="B3774" s="12" t="s">
        <v>2487</v>
      </c>
      <c r="C3774" s="13" t="s">
        <v>8357</v>
      </c>
      <c r="D3774" s="13" t="s">
        <v>10363</v>
      </c>
      <c r="E3774" s="13" t="s">
        <v>10363</v>
      </c>
      <c r="F3774" s="12" t="s">
        <v>10419</v>
      </c>
      <c r="G3774" s="13" t="s">
        <v>10420</v>
      </c>
      <c r="H3774" s="12" t="s">
        <v>11792</v>
      </c>
      <c r="I3774" s="12" t="s">
        <v>12230</v>
      </c>
      <c r="J3774" s="12" t="s">
        <v>11721</v>
      </c>
      <c r="K3774" s="14" t="s">
        <v>11722</v>
      </c>
      <c r="L3774" s="15">
        <v>0</v>
      </c>
      <c r="M3774" s="15">
        <v>2800</v>
      </c>
      <c r="N3774" s="15">
        <f t="shared" si="117"/>
        <v>2800</v>
      </c>
      <c r="O3774" s="15" t="s">
        <v>12671</v>
      </c>
      <c r="P3774" s="16"/>
    </row>
    <row r="3775" spans="1:16" s="1" customFormat="1" hidden="1" x14ac:dyDescent="0.25">
      <c r="A3775" s="12">
        <f t="shared" si="116"/>
        <v>3774</v>
      </c>
      <c r="B3775" s="12" t="s">
        <v>3942</v>
      </c>
      <c r="C3775" s="13" t="s">
        <v>6526</v>
      </c>
      <c r="D3775" s="13" t="s">
        <v>10158</v>
      </c>
      <c r="E3775" s="13" t="s">
        <v>10470</v>
      </c>
      <c r="F3775" s="12" t="s">
        <v>10531</v>
      </c>
      <c r="G3775" s="13" t="s">
        <v>8699</v>
      </c>
      <c r="H3775" s="12" t="s">
        <v>11792</v>
      </c>
      <c r="I3775" s="12" t="s">
        <v>12229</v>
      </c>
      <c r="J3775" s="12" t="s">
        <v>11759</v>
      </c>
      <c r="K3775" s="14" t="s">
        <v>11760</v>
      </c>
      <c r="L3775" s="15">
        <v>0</v>
      </c>
      <c r="M3775" s="15">
        <v>150</v>
      </c>
      <c r="N3775" s="15">
        <f t="shared" si="117"/>
        <v>150</v>
      </c>
      <c r="O3775" s="15" t="s">
        <v>12671</v>
      </c>
      <c r="P3775" s="16"/>
    </row>
    <row r="3776" spans="1:16" s="1" customFormat="1" hidden="1" x14ac:dyDescent="0.25">
      <c r="A3776" s="12">
        <f t="shared" si="116"/>
        <v>3775</v>
      </c>
      <c r="B3776" s="12" t="s">
        <v>11901</v>
      </c>
      <c r="C3776" s="13" t="s">
        <v>11902</v>
      </c>
      <c r="D3776" s="13" t="s">
        <v>10158</v>
      </c>
      <c r="E3776" s="13" t="s">
        <v>10158</v>
      </c>
      <c r="F3776" s="12" t="s">
        <v>10159</v>
      </c>
      <c r="G3776" s="13" t="s">
        <v>10160</v>
      </c>
      <c r="H3776" s="12" t="s">
        <v>11792</v>
      </c>
      <c r="I3776" s="12" t="s">
        <v>12233</v>
      </c>
      <c r="J3776" s="12" t="s">
        <v>11703</v>
      </c>
      <c r="K3776" s="14" t="s">
        <v>11704</v>
      </c>
      <c r="L3776" s="15">
        <v>0</v>
      </c>
      <c r="M3776" s="15">
        <v>200</v>
      </c>
      <c r="N3776" s="15">
        <f t="shared" si="117"/>
        <v>200</v>
      </c>
      <c r="O3776" s="15" t="s">
        <v>12671</v>
      </c>
      <c r="P3776" s="16"/>
    </row>
    <row r="3777" spans="1:16" s="1" customFormat="1" hidden="1" x14ac:dyDescent="0.25">
      <c r="A3777" s="12">
        <f t="shared" si="116"/>
        <v>3776</v>
      </c>
      <c r="B3777" s="12" t="s">
        <v>904</v>
      </c>
      <c r="C3777" s="13" t="s">
        <v>7520</v>
      </c>
      <c r="D3777" s="13" t="s">
        <v>10363</v>
      </c>
      <c r="E3777" s="13" t="s">
        <v>10363</v>
      </c>
      <c r="F3777" s="12" t="s">
        <v>10419</v>
      </c>
      <c r="G3777" s="13" t="s">
        <v>10420</v>
      </c>
      <c r="H3777" s="12" t="s">
        <v>11792</v>
      </c>
      <c r="I3777" s="12" t="s">
        <v>12229</v>
      </c>
      <c r="J3777" s="12" t="s">
        <v>11133</v>
      </c>
      <c r="K3777" s="14" t="s">
        <v>11134</v>
      </c>
      <c r="L3777" s="15">
        <v>0</v>
      </c>
      <c r="M3777" s="15">
        <v>200</v>
      </c>
      <c r="N3777" s="15">
        <f t="shared" si="117"/>
        <v>200</v>
      </c>
      <c r="O3777" s="15" t="s">
        <v>12671</v>
      </c>
      <c r="P3777" s="16"/>
    </row>
    <row r="3778" spans="1:16" s="1" customFormat="1" hidden="1" x14ac:dyDescent="0.25">
      <c r="A3778" s="12">
        <f t="shared" si="116"/>
        <v>3777</v>
      </c>
      <c r="B3778" s="12" t="s">
        <v>3685</v>
      </c>
      <c r="C3778" s="13" t="s">
        <v>9028</v>
      </c>
      <c r="D3778" s="13" t="s">
        <v>10363</v>
      </c>
      <c r="E3778" s="13" t="s">
        <v>10363</v>
      </c>
      <c r="F3778" s="12" t="s">
        <v>10419</v>
      </c>
      <c r="G3778" s="13" t="s">
        <v>10420</v>
      </c>
      <c r="H3778" s="12" t="s">
        <v>11792</v>
      </c>
      <c r="I3778" s="12" t="s">
        <v>12229</v>
      </c>
      <c r="J3778" s="12" t="s">
        <v>11135</v>
      </c>
      <c r="K3778" s="14" t="s">
        <v>11136</v>
      </c>
      <c r="L3778" s="15">
        <v>0</v>
      </c>
      <c r="M3778" s="15">
        <v>150</v>
      </c>
      <c r="N3778" s="15">
        <f t="shared" si="117"/>
        <v>150</v>
      </c>
      <c r="O3778" s="15" t="s">
        <v>12671</v>
      </c>
      <c r="P3778" s="16"/>
    </row>
    <row r="3779" spans="1:16" s="1" customFormat="1" hidden="1" x14ac:dyDescent="0.25">
      <c r="A3779" s="12">
        <f t="shared" ref="A3779:A3842" si="118">ROW()-1</f>
        <v>3778</v>
      </c>
      <c r="B3779" s="12" t="s">
        <v>505</v>
      </c>
      <c r="C3779" s="13" t="s">
        <v>6538</v>
      </c>
      <c r="D3779" s="13" t="s">
        <v>10158</v>
      </c>
      <c r="E3779" s="13" t="s">
        <v>10158</v>
      </c>
      <c r="F3779" s="12" t="s">
        <v>10159</v>
      </c>
      <c r="G3779" s="13" t="s">
        <v>10160</v>
      </c>
      <c r="H3779" s="12" t="s">
        <v>11792</v>
      </c>
      <c r="I3779" s="12" t="s">
        <v>12233</v>
      </c>
      <c r="J3779" s="12" t="s">
        <v>10839</v>
      </c>
      <c r="K3779" s="14" t="s">
        <v>10840</v>
      </c>
      <c r="L3779" s="15">
        <v>0</v>
      </c>
      <c r="M3779" s="15">
        <v>80</v>
      </c>
      <c r="N3779" s="15">
        <f t="shared" ref="N3779:N3842" si="119">SUM(L3779,M3779)</f>
        <v>80</v>
      </c>
      <c r="O3779" s="15" t="s">
        <v>12671</v>
      </c>
      <c r="P3779" s="16"/>
    </row>
    <row r="3780" spans="1:16" s="1" customFormat="1" hidden="1" x14ac:dyDescent="0.25">
      <c r="A3780" s="12">
        <f t="shared" si="118"/>
        <v>3779</v>
      </c>
      <c r="B3780" s="12" t="s">
        <v>3817</v>
      </c>
      <c r="C3780" s="13" t="s">
        <v>9107</v>
      </c>
      <c r="D3780" s="13" t="s">
        <v>10363</v>
      </c>
      <c r="E3780" s="13" t="s">
        <v>10363</v>
      </c>
      <c r="F3780" s="12" t="s">
        <v>10419</v>
      </c>
      <c r="G3780" s="13" t="s">
        <v>10420</v>
      </c>
      <c r="H3780" s="12" t="s">
        <v>11792</v>
      </c>
      <c r="I3780" s="12" t="s">
        <v>12229</v>
      </c>
      <c r="J3780" s="12" t="s">
        <v>11133</v>
      </c>
      <c r="K3780" s="14" t="s">
        <v>11134</v>
      </c>
      <c r="L3780" s="15">
        <v>0</v>
      </c>
      <c r="M3780" s="15">
        <v>900</v>
      </c>
      <c r="N3780" s="15">
        <f t="shared" si="119"/>
        <v>900</v>
      </c>
      <c r="O3780" s="15" t="s">
        <v>12671</v>
      </c>
      <c r="P3780" s="16"/>
    </row>
    <row r="3781" spans="1:16" s="1" customFormat="1" hidden="1" x14ac:dyDescent="0.25">
      <c r="A3781" s="12">
        <f t="shared" si="118"/>
        <v>3780</v>
      </c>
      <c r="B3781" s="12" t="s">
        <v>5091</v>
      </c>
      <c r="C3781" s="13" t="s">
        <v>9839</v>
      </c>
      <c r="D3781" s="13" t="s">
        <v>10363</v>
      </c>
      <c r="E3781" s="13" t="s">
        <v>10363</v>
      </c>
      <c r="F3781" s="12" t="s">
        <v>10419</v>
      </c>
      <c r="G3781" s="13" t="s">
        <v>10420</v>
      </c>
      <c r="H3781" s="12" t="s">
        <v>11792</v>
      </c>
      <c r="I3781" s="12" t="s">
        <v>12229</v>
      </c>
      <c r="J3781" s="12" t="s">
        <v>11135</v>
      </c>
      <c r="K3781" s="14" t="s">
        <v>11136</v>
      </c>
      <c r="L3781" s="15">
        <v>0</v>
      </c>
      <c r="M3781" s="15">
        <v>2150</v>
      </c>
      <c r="N3781" s="15">
        <f t="shared" si="119"/>
        <v>2150</v>
      </c>
      <c r="O3781" s="15" t="s">
        <v>12671</v>
      </c>
      <c r="P3781" s="16"/>
    </row>
    <row r="3782" spans="1:16" s="1" customFormat="1" hidden="1" x14ac:dyDescent="0.25">
      <c r="A3782" s="12">
        <f t="shared" si="118"/>
        <v>3781</v>
      </c>
      <c r="B3782" s="12" t="s">
        <v>4819</v>
      </c>
      <c r="C3782" s="13" t="s">
        <v>9684</v>
      </c>
      <c r="D3782" s="13" t="s">
        <v>10369</v>
      </c>
      <c r="E3782" s="13" t="s">
        <v>10370</v>
      </c>
      <c r="F3782" s="12" t="s">
        <v>10462</v>
      </c>
      <c r="G3782" s="13" t="s">
        <v>10463</v>
      </c>
      <c r="H3782" s="12" t="s">
        <v>11792</v>
      </c>
      <c r="I3782" s="12" t="s">
        <v>12229</v>
      </c>
      <c r="J3782" s="12" t="s">
        <v>11394</v>
      </c>
      <c r="K3782" s="14" t="s">
        <v>11395</v>
      </c>
      <c r="L3782" s="15">
        <v>0</v>
      </c>
      <c r="M3782" s="15">
        <v>250</v>
      </c>
      <c r="N3782" s="15">
        <f t="shared" si="119"/>
        <v>250</v>
      </c>
      <c r="O3782" s="15" t="s">
        <v>12671</v>
      </c>
      <c r="P3782" s="16"/>
    </row>
    <row r="3783" spans="1:16" s="1" customFormat="1" hidden="1" x14ac:dyDescent="0.25">
      <c r="A3783" s="12">
        <f t="shared" si="118"/>
        <v>3782</v>
      </c>
      <c r="B3783" s="12" t="s">
        <v>4366</v>
      </c>
      <c r="C3783" s="13" t="s">
        <v>9430</v>
      </c>
      <c r="D3783" s="13" t="s">
        <v>10363</v>
      </c>
      <c r="E3783" s="13" t="s">
        <v>10363</v>
      </c>
      <c r="F3783" s="12" t="s">
        <v>10419</v>
      </c>
      <c r="G3783" s="13" t="s">
        <v>10420</v>
      </c>
      <c r="H3783" s="12" t="s">
        <v>11792</v>
      </c>
      <c r="I3783" s="12" t="s">
        <v>12229</v>
      </c>
      <c r="J3783" s="12" t="s">
        <v>11133</v>
      </c>
      <c r="K3783" s="14" t="s">
        <v>11134</v>
      </c>
      <c r="L3783" s="15">
        <v>0</v>
      </c>
      <c r="M3783" s="15">
        <v>900</v>
      </c>
      <c r="N3783" s="15">
        <f t="shared" si="119"/>
        <v>900</v>
      </c>
      <c r="O3783" s="15" t="s">
        <v>12671</v>
      </c>
      <c r="P3783" s="16"/>
    </row>
    <row r="3784" spans="1:16" s="1" customFormat="1" hidden="1" x14ac:dyDescent="0.25">
      <c r="A3784" s="12">
        <f t="shared" si="118"/>
        <v>3783</v>
      </c>
      <c r="B3784" s="12" t="s">
        <v>2310</v>
      </c>
      <c r="C3784" s="13" t="s">
        <v>6738</v>
      </c>
      <c r="D3784" s="13" t="s">
        <v>10158</v>
      </c>
      <c r="E3784" s="13" t="s">
        <v>10470</v>
      </c>
      <c r="F3784" s="12" t="s">
        <v>10555</v>
      </c>
      <c r="G3784" s="13" t="s">
        <v>5916</v>
      </c>
      <c r="H3784" s="12" t="s">
        <v>11792</v>
      </c>
      <c r="I3784" s="12" t="s">
        <v>12231</v>
      </c>
      <c r="J3784" s="12" t="s">
        <v>10919</v>
      </c>
      <c r="K3784" s="14" t="s">
        <v>10920</v>
      </c>
      <c r="L3784" s="15">
        <v>0</v>
      </c>
      <c r="M3784" s="15">
        <v>2550</v>
      </c>
      <c r="N3784" s="15">
        <f t="shared" si="119"/>
        <v>2550</v>
      </c>
      <c r="O3784" s="15" t="s">
        <v>12671</v>
      </c>
      <c r="P3784" s="16"/>
    </row>
    <row r="3785" spans="1:16" s="1" customFormat="1" hidden="1" x14ac:dyDescent="0.25">
      <c r="A3785" s="12">
        <f t="shared" si="118"/>
        <v>3784</v>
      </c>
      <c r="B3785" s="12" t="s">
        <v>913</v>
      </c>
      <c r="C3785" s="13" t="s">
        <v>7523</v>
      </c>
      <c r="D3785" s="13" t="s">
        <v>10363</v>
      </c>
      <c r="E3785" s="13" t="s">
        <v>10363</v>
      </c>
      <c r="F3785" s="12" t="s">
        <v>10419</v>
      </c>
      <c r="G3785" s="13" t="s">
        <v>10420</v>
      </c>
      <c r="H3785" s="12" t="s">
        <v>11792</v>
      </c>
      <c r="I3785" s="12" t="s">
        <v>12229</v>
      </c>
      <c r="J3785" s="12" t="s">
        <v>11139</v>
      </c>
      <c r="K3785" s="14" t="s">
        <v>11140</v>
      </c>
      <c r="L3785" s="15">
        <v>0</v>
      </c>
      <c r="M3785" s="15">
        <v>300</v>
      </c>
      <c r="N3785" s="15">
        <f t="shared" si="119"/>
        <v>300</v>
      </c>
      <c r="O3785" s="15" t="s">
        <v>12671</v>
      </c>
      <c r="P3785" s="16"/>
    </row>
    <row r="3786" spans="1:16" s="1" customFormat="1" hidden="1" x14ac:dyDescent="0.25">
      <c r="A3786" s="12">
        <f t="shared" si="118"/>
        <v>3785</v>
      </c>
      <c r="B3786" s="12" t="s">
        <v>914</v>
      </c>
      <c r="C3786" s="13" t="s">
        <v>6009</v>
      </c>
      <c r="D3786" s="13" t="s">
        <v>10363</v>
      </c>
      <c r="E3786" s="13" t="s">
        <v>10363</v>
      </c>
      <c r="F3786" s="12" t="s">
        <v>10419</v>
      </c>
      <c r="G3786" s="13" t="s">
        <v>10420</v>
      </c>
      <c r="H3786" s="12" t="s">
        <v>11792</v>
      </c>
      <c r="I3786" s="12" t="s">
        <v>12231</v>
      </c>
      <c r="J3786" s="12" t="s">
        <v>11139</v>
      </c>
      <c r="K3786" s="14" t="s">
        <v>11140</v>
      </c>
      <c r="L3786" s="15">
        <v>0</v>
      </c>
      <c r="M3786" s="15">
        <v>4650</v>
      </c>
      <c r="N3786" s="15">
        <f t="shared" si="119"/>
        <v>4650</v>
      </c>
      <c r="O3786" s="15" t="s">
        <v>12671</v>
      </c>
      <c r="P3786" s="16"/>
    </row>
    <row r="3787" spans="1:16" s="1" customFormat="1" hidden="1" x14ac:dyDescent="0.25">
      <c r="A3787" s="12">
        <f t="shared" si="118"/>
        <v>3786</v>
      </c>
      <c r="B3787" s="12" t="s">
        <v>2848</v>
      </c>
      <c r="C3787" s="13" t="s">
        <v>8556</v>
      </c>
      <c r="D3787" s="13" t="s">
        <v>10158</v>
      </c>
      <c r="E3787" s="13" t="s">
        <v>10521</v>
      </c>
      <c r="F3787" s="12" t="s">
        <v>10626</v>
      </c>
      <c r="G3787" s="13" t="s">
        <v>6967</v>
      </c>
      <c r="H3787" s="12" t="s">
        <v>11792</v>
      </c>
      <c r="I3787" s="12" t="s">
        <v>12229</v>
      </c>
      <c r="J3787" s="12" t="s">
        <v>11723</v>
      </c>
      <c r="K3787" s="14" t="s">
        <v>11724</v>
      </c>
      <c r="L3787" s="15">
        <v>0</v>
      </c>
      <c r="M3787" s="15">
        <v>40</v>
      </c>
      <c r="N3787" s="15">
        <f t="shared" si="119"/>
        <v>40</v>
      </c>
      <c r="O3787" s="15" t="s">
        <v>12671</v>
      </c>
      <c r="P3787" s="16"/>
    </row>
    <row r="3788" spans="1:16" s="1" customFormat="1" hidden="1" x14ac:dyDescent="0.25">
      <c r="A3788" s="12">
        <f t="shared" si="118"/>
        <v>3787</v>
      </c>
      <c r="B3788" s="12" t="s">
        <v>905</v>
      </c>
      <c r="C3788" s="13" t="s">
        <v>7005</v>
      </c>
      <c r="D3788" s="13" t="s">
        <v>10363</v>
      </c>
      <c r="E3788" s="13" t="s">
        <v>10363</v>
      </c>
      <c r="F3788" s="12" t="s">
        <v>10419</v>
      </c>
      <c r="G3788" s="13" t="s">
        <v>10420</v>
      </c>
      <c r="H3788" s="12" t="s">
        <v>11792</v>
      </c>
      <c r="I3788" s="12" t="s">
        <v>12229</v>
      </c>
      <c r="J3788" s="12" t="s">
        <v>11133</v>
      </c>
      <c r="K3788" s="14" t="s">
        <v>11134</v>
      </c>
      <c r="L3788" s="15">
        <v>0</v>
      </c>
      <c r="M3788" s="15">
        <v>200</v>
      </c>
      <c r="N3788" s="15">
        <f t="shared" si="119"/>
        <v>200</v>
      </c>
      <c r="O3788" s="15" t="s">
        <v>12671</v>
      </c>
      <c r="P3788" s="16"/>
    </row>
    <row r="3789" spans="1:16" s="1" customFormat="1" hidden="1" x14ac:dyDescent="0.25">
      <c r="A3789" s="12">
        <f t="shared" si="118"/>
        <v>3788</v>
      </c>
      <c r="B3789" s="12" t="s">
        <v>4411</v>
      </c>
      <c r="C3789" s="13" t="s">
        <v>9458</v>
      </c>
      <c r="D3789" s="13" t="s">
        <v>10363</v>
      </c>
      <c r="E3789" s="13" t="s">
        <v>10363</v>
      </c>
      <c r="F3789" s="12" t="s">
        <v>10419</v>
      </c>
      <c r="G3789" s="13" t="s">
        <v>10420</v>
      </c>
      <c r="H3789" s="12" t="s">
        <v>11792</v>
      </c>
      <c r="I3789" s="12" t="s">
        <v>12229</v>
      </c>
      <c r="J3789" s="12" t="s">
        <v>11135</v>
      </c>
      <c r="K3789" s="14" t="s">
        <v>11136</v>
      </c>
      <c r="L3789" s="15">
        <v>0</v>
      </c>
      <c r="M3789" s="15">
        <v>200</v>
      </c>
      <c r="N3789" s="15">
        <f t="shared" si="119"/>
        <v>200</v>
      </c>
      <c r="O3789" s="15" t="s">
        <v>12671</v>
      </c>
      <c r="P3789" s="16"/>
    </row>
    <row r="3790" spans="1:16" s="1" customFormat="1" hidden="1" x14ac:dyDescent="0.25">
      <c r="A3790" s="12">
        <f t="shared" si="118"/>
        <v>3789</v>
      </c>
      <c r="B3790" s="12" t="s">
        <v>4409</v>
      </c>
      <c r="C3790" s="13" t="s">
        <v>6469</v>
      </c>
      <c r="D3790" s="13" t="s">
        <v>10363</v>
      </c>
      <c r="E3790" s="13" t="s">
        <v>10363</v>
      </c>
      <c r="F3790" s="12" t="s">
        <v>10419</v>
      </c>
      <c r="G3790" s="13" t="s">
        <v>10420</v>
      </c>
      <c r="H3790" s="12" t="s">
        <v>11792</v>
      </c>
      <c r="I3790" s="12" t="s">
        <v>12229</v>
      </c>
      <c r="J3790" s="12" t="s">
        <v>11721</v>
      </c>
      <c r="K3790" s="14" t="s">
        <v>11722</v>
      </c>
      <c r="L3790" s="15">
        <v>0</v>
      </c>
      <c r="M3790" s="15">
        <v>500</v>
      </c>
      <c r="N3790" s="15">
        <f t="shared" si="119"/>
        <v>500</v>
      </c>
      <c r="O3790" s="15" t="s">
        <v>12671</v>
      </c>
      <c r="P3790" s="16"/>
    </row>
    <row r="3791" spans="1:16" s="1" customFormat="1" hidden="1" x14ac:dyDescent="0.25">
      <c r="A3791" s="12">
        <f t="shared" si="118"/>
        <v>3790</v>
      </c>
      <c r="B3791" s="12" t="s">
        <v>3469</v>
      </c>
      <c r="C3791" s="13" t="s">
        <v>8913</v>
      </c>
      <c r="D3791" s="13" t="s">
        <v>10363</v>
      </c>
      <c r="E3791" s="13" t="s">
        <v>10363</v>
      </c>
      <c r="F3791" s="12" t="s">
        <v>10419</v>
      </c>
      <c r="G3791" s="13" t="s">
        <v>10420</v>
      </c>
      <c r="H3791" s="12" t="s">
        <v>11792</v>
      </c>
      <c r="I3791" s="12" t="s">
        <v>12229</v>
      </c>
      <c r="J3791" s="12" t="s">
        <v>11133</v>
      </c>
      <c r="K3791" s="14" t="s">
        <v>11134</v>
      </c>
      <c r="L3791" s="15">
        <v>0</v>
      </c>
      <c r="M3791" s="15">
        <v>250</v>
      </c>
      <c r="N3791" s="15">
        <f t="shared" si="119"/>
        <v>250</v>
      </c>
      <c r="O3791" s="15" t="s">
        <v>12671</v>
      </c>
      <c r="P3791" s="16"/>
    </row>
    <row r="3792" spans="1:16" s="1" customFormat="1" hidden="1" x14ac:dyDescent="0.25">
      <c r="A3792" s="12">
        <f t="shared" si="118"/>
        <v>3791</v>
      </c>
      <c r="B3792" s="12" t="s">
        <v>2896</v>
      </c>
      <c r="C3792" s="13" t="s">
        <v>7768</v>
      </c>
      <c r="D3792" s="13" t="s">
        <v>10363</v>
      </c>
      <c r="E3792" s="13" t="s">
        <v>10363</v>
      </c>
      <c r="F3792" s="12" t="s">
        <v>10419</v>
      </c>
      <c r="G3792" s="13" t="s">
        <v>10420</v>
      </c>
      <c r="H3792" s="12" t="s">
        <v>11792</v>
      </c>
      <c r="I3792" s="12" t="s">
        <v>12229</v>
      </c>
      <c r="J3792" s="12" t="s">
        <v>11135</v>
      </c>
      <c r="K3792" s="14" t="s">
        <v>11136</v>
      </c>
      <c r="L3792" s="15">
        <v>0</v>
      </c>
      <c r="M3792" s="15">
        <v>600</v>
      </c>
      <c r="N3792" s="15">
        <f t="shared" si="119"/>
        <v>600</v>
      </c>
      <c r="O3792" s="15" t="s">
        <v>12671</v>
      </c>
      <c r="P3792" s="16"/>
    </row>
    <row r="3793" spans="1:16" s="1" customFormat="1" hidden="1" x14ac:dyDescent="0.25">
      <c r="A3793" s="12">
        <f t="shared" si="118"/>
        <v>3792</v>
      </c>
      <c r="B3793" s="12" t="s">
        <v>923</v>
      </c>
      <c r="C3793" s="13" t="s">
        <v>7529</v>
      </c>
      <c r="D3793" s="13" t="s">
        <v>10363</v>
      </c>
      <c r="E3793" s="13" t="s">
        <v>10363</v>
      </c>
      <c r="F3793" s="12" t="s">
        <v>10419</v>
      </c>
      <c r="G3793" s="13" t="s">
        <v>10420</v>
      </c>
      <c r="H3793" s="12" t="s">
        <v>11792</v>
      </c>
      <c r="I3793" s="12" t="s">
        <v>12229</v>
      </c>
      <c r="J3793" s="12" t="s">
        <v>11141</v>
      </c>
      <c r="K3793" s="14" t="s">
        <v>11142</v>
      </c>
      <c r="L3793" s="15">
        <v>0</v>
      </c>
      <c r="M3793" s="15">
        <v>590</v>
      </c>
      <c r="N3793" s="15">
        <f t="shared" si="119"/>
        <v>590</v>
      </c>
      <c r="O3793" s="15" t="s">
        <v>12671</v>
      </c>
      <c r="P3793" s="16"/>
    </row>
    <row r="3794" spans="1:16" s="1" customFormat="1" hidden="1" x14ac:dyDescent="0.25">
      <c r="A3794" s="12">
        <f t="shared" si="118"/>
        <v>3793</v>
      </c>
      <c r="B3794" s="12" t="s">
        <v>901</v>
      </c>
      <c r="C3794" s="13" t="s">
        <v>7518</v>
      </c>
      <c r="D3794" s="13" t="s">
        <v>10363</v>
      </c>
      <c r="E3794" s="13" t="s">
        <v>10363</v>
      </c>
      <c r="F3794" s="12" t="s">
        <v>10419</v>
      </c>
      <c r="G3794" s="13" t="s">
        <v>10420</v>
      </c>
      <c r="H3794" s="12" t="s">
        <v>11792</v>
      </c>
      <c r="I3794" s="12" t="s">
        <v>12229</v>
      </c>
      <c r="J3794" s="12" t="s">
        <v>11133</v>
      </c>
      <c r="K3794" s="14" t="s">
        <v>11134</v>
      </c>
      <c r="L3794" s="15">
        <v>0</v>
      </c>
      <c r="M3794" s="15">
        <v>250</v>
      </c>
      <c r="N3794" s="15">
        <f t="shared" si="119"/>
        <v>250</v>
      </c>
      <c r="O3794" s="15" t="s">
        <v>12671</v>
      </c>
      <c r="P3794" s="16"/>
    </row>
    <row r="3795" spans="1:16" s="1" customFormat="1" hidden="1" x14ac:dyDescent="0.25">
      <c r="A3795" s="12">
        <f t="shared" si="118"/>
        <v>3794</v>
      </c>
      <c r="B3795" s="12" t="s">
        <v>2515</v>
      </c>
      <c r="C3795" s="13" t="s">
        <v>8372</v>
      </c>
      <c r="D3795" s="13" t="s">
        <v>10355</v>
      </c>
      <c r="E3795" s="13" t="s">
        <v>10477</v>
      </c>
      <c r="F3795" s="12" t="s">
        <v>10478</v>
      </c>
      <c r="G3795" s="13" t="s">
        <v>10479</v>
      </c>
      <c r="H3795" s="12" t="s">
        <v>11792</v>
      </c>
      <c r="I3795" s="12" t="s">
        <v>12229</v>
      </c>
      <c r="J3795" s="12" t="s">
        <v>11693</v>
      </c>
      <c r="K3795" s="14" t="s">
        <v>11694</v>
      </c>
      <c r="L3795" s="15">
        <v>0</v>
      </c>
      <c r="M3795" s="15">
        <v>50</v>
      </c>
      <c r="N3795" s="15">
        <f t="shared" si="119"/>
        <v>50</v>
      </c>
      <c r="O3795" s="15" t="s">
        <v>12671</v>
      </c>
      <c r="P3795" s="16"/>
    </row>
    <row r="3796" spans="1:16" s="1" customFormat="1" hidden="1" x14ac:dyDescent="0.25">
      <c r="A3796" s="12">
        <f t="shared" si="118"/>
        <v>3795</v>
      </c>
      <c r="B3796" s="12" t="s">
        <v>1488</v>
      </c>
      <c r="C3796" s="13" t="s">
        <v>5899</v>
      </c>
      <c r="D3796" s="13" t="s">
        <v>10369</v>
      </c>
      <c r="E3796" s="13" t="s">
        <v>10162</v>
      </c>
      <c r="F3796" s="12" t="s">
        <v>10402</v>
      </c>
      <c r="G3796" s="13" t="s">
        <v>10403</v>
      </c>
      <c r="H3796" s="12" t="s">
        <v>11792</v>
      </c>
      <c r="I3796" s="12" t="s">
        <v>12229</v>
      </c>
      <c r="J3796" s="12" t="s">
        <v>11506</v>
      </c>
      <c r="K3796" s="14" t="s">
        <v>11507</v>
      </c>
      <c r="L3796" s="15">
        <v>0</v>
      </c>
      <c r="M3796" s="15">
        <v>150</v>
      </c>
      <c r="N3796" s="15">
        <f t="shared" si="119"/>
        <v>150</v>
      </c>
      <c r="O3796" s="15" t="s">
        <v>12671</v>
      </c>
      <c r="P3796" s="16"/>
    </row>
    <row r="3797" spans="1:16" s="1" customFormat="1" hidden="1" x14ac:dyDescent="0.25">
      <c r="A3797" s="12">
        <f t="shared" si="118"/>
        <v>3796</v>
      </c>
      <c r="B3797" s="12" t="s">
        <v>3258</v>
      </c>
      <c r="C3797" s="13" t="s">
        <v>5732</v>
      </c>
      <c r="D3797" s="13" t="s">
        <v>10158</v>
      </c>
      <c r="E3797" s="13" t="s">
        <v>10367</v>
      </c>
      <c r="F3797" s="12" t="s">
        <v>10430</v>
      </c>
      <c r="G3797" s="13" t="s">
        <v>10431</v>
      </c>
      <c r="H3797" s="12" t="s">
        <v>11792</v>
      </c>
      <c r="I3797" s="12" t="s">
        <v>12229</v>
      </c>
      <c r="J3797" s="12" t="s">
        <v>10948</v>
      </c>
      <c r="K3797" s="14" t="s">
        <v>10949</v>
      </c>
      <c r="L3797" s="15">
        <v>0</v>
      </c>
      <c r="M3797" s="15">
        <v>50</v>
      </c>
      <c r="N3797" s="15">
        <f t="shared" si="119"/>
        <v>50</v>
      </c>
      <c r="O3797" s="15" t="s">
        <v>12671</v>
      </c>
      <c r="P3797" s="16"/>
    </row>
    <row r="3798" spans="1:16" s="1" customFormat="1" hidden="1" x14ac:dyDescent="0.25">
      <c r="A3798" s="12">
        <f t="shared" si="118"/>
        <v>3797</v>
      </c>
      <c r="B3798" s="12" t="s">
        <v>3301</v>
      </c>
      <c r="C3798" s="13" t="s">
        <v>6311</v>
      </c>
      <c r="D3798" s="13" t="s">
        <v>10369</v>
      </c>
      <c r="E3798" s="13" t="s">
        <v>10162</v>
      </c>
      <c r="F3798" s="12" t="s">
        <v>10493</v>
      </c>
      <c r="G3798" s="13" t="s">
        <v>10494</v>
      </c>
      <c r="H3798" s="12" t="s">
        <v>11792</v>
      </c>
      <c r="I3798" s="12" t="s">
        <v>12229</v>
      </c>
      <c r="J3798" s="12" t="s">
        <v>11489</v>
      </c>
      <c r="K3798" s="14" t="s">
        <v>11490</v>
      </c>
      <c r="L3798" s="15">
        <v>0</v>
      </c>
      <c r="M3798" s="15">
        <v>90</v>
      </c>
      <c r="N3798" s="15">
        <f t="shared" si="119"/>
        <v>90</v>
      </c>
      <c r="O3798" s="15" t="s">
        <v>12671</v>
      </c>
      <c r="P3798" s="16"/>
    </row>
    <row r="3799" spans="1:16" s="1" customFormat="1" hidden="1" x14ac:dyDescent="0.25">
      <c r="A3799" s="12">
        <f t="shared" si="118"/>
        <v>3798</v>
      </c>
      <c r="B3799" s="12" t="s">
        <v>919</v>
      </c>
      <c r="C3799" s="13" t="s">
        <v>7527</v>
      </c>
      <c r="D3799" s="13" t="s">
        <v>10363</v>
      </c>
      <c r="E3799" s="13" t="s">
        <v>10363</v>
      </c>
      <c r="F3799" s="12" t="s">
        <v>10419</v>
      </c>
      <c r="G3799" s="13" t="s">
        <v>10420</v>
      </c>
      <c r="H3799" s="12" t="s">
        <v>11792</v>
      </c>
      <c r="I3799" s="12" t="s">
        <v>12229</v>
      </c>
      <c r="J3799" s="12" t="s">
        <v>11139</v>
      </c>
      <c r="K3799" s="14" t="s">
        <v>11140</v>
      </c>
      <c r="L3799" s="15">
        <v>0</v>
      </c>
      <c r="M3799" s="15">
        <v>550</v>
      </c>
      <c r="N3799" s="15">
        <f t="shared" si="119"/>
        <v>550</v>
      </c>
      <c r="O3799" s="15" t="s">
        <v>12671</v>
      </c>
      <c r="P3799" s="16"/>
    </row>
    <row r="3800" spans="1:16" s="1" customFormat="1" hidden="1" x14ac:dyDescent="0.25">
      <c r="A3800" s="12">
        <f t="shared" si="118"/>
        <v>3799</v>
      </c>
      <c r="B3800" s="12" t="s">
        <v>890</v>
      </c>
      <c r="C3800" s="13" t="s">
        <v>7512</v>
      </c>
      <c r="D3800" s="13" t="s">
        <v>10363</v>
      </c>
      <c r="E3800" s="13" t="s">
        <v>10363</v>
      </c>
      <c r="F3800" s="12" t="s">
        <v>10419</v>
      </c>
      <c r="G3800" s="13" t="s">
        <v>10420</v>
      </c>
      <c r="H3800" s="12" t="s">
        <v>11792</v>
      </c>
      <c r="I3800" s="12" t="s">
        <v>12229</v>
      </c>
      <c r="J3800" s="12" t="s">
        <v>11137</v>
      </c>
      <c r="K3800" s="14" t="s">
        <v>11138</v>
      </c>
      <c r="L3800" s="15">
        <v>0</v>
      </c>
      <c r="M3800" s="15">
        <v>750</v>
      </c>
      <c r="N3800" s="15">
        <f t="shared" si="119"/>
        <v>750</v>
      </c>
      <c r="O3800" s="15" t="s">
        <v>12671</v>
      </c>
      <c r="P3800" s="16"/>
    </row>
    <row r="3801" spans="1:16" s="1" customFormat="1" hidden="1" x14ac:dyDescent="0.25">
      <c r="A3801" s="12">
        <f t="shared" si="118"/>
        <v>3800</v>
      </c>
      <c r="B3801" s="12" t="s">
        <v>378</v>
      </c>
      <c r="C3801" s="13" t="s">
        <v>6519</v>
      </c>
      <c r="D3801" s="13" t="s">
        <v>10363</v>
      </c>
      <c r="E3801" s="13" t="s">
        <v>10364</v>
      </c>
      <c r="F3801" s="12" t="s">
        <v>10799</v>
      </c>
      <c r="G3801" s="13" t="s">
        <v>8045</v>
      </c>
      <c r="H3801" s="12" t="s">
        <v>11792</v>
      </c>
      <c r="I3801" s="12" t="s">
        <v>12230</v>
      </c>
      <c r="J3801" s="12" t="s">
        <v>11189</v>
      </c>
      <c r="K3801" s="14" t="s">
        <v>11190</v>
      </c>
      <c r="L3801" s="15">
        <v>0</v>
      </c>
      <c r="M3801" s="15">
        <v>2650</v>
      </c>
      <c r="N3801" s="15">
        <f t="shared" si="119"/>
        <v>2650</v>
      </c>
      <c r="O3801" s="15" t="s">
        <v>12671</v>
      </c>
      <c r="P3801" s="16"/>
    </row>
    <row r="3802" spans="1:16" s="1" customFormat="1" hidden="1" x14ac:dyDescent="0.25">
      <c r="A3802" s="12">
        <f t="shared" si="118"/>
        <v>3801</v>
      </c>
      <c r="B3802" s="12" t="s">
        <v>897</v>
      </c>
      <c r="C3802" s="13" t="s">
        <v>7515</v>
      </c>
      <c r="D3802" s="13" t="s">
        <v>10363</v>
      </c>
      <c r="E3802" s="13" t="s">
        <v>10363</v>
      </c>
      <c r="F3802" s="12" t="s">
        <v>10419</v>
      </c>
      <c r="G3802" s="13" t="s">
        <v>10420</v>
      </c>
      <c r="H3802" s="12" t="s">
        <v>11792</v>
      </c>
      <c r="I3802" s="12" t="s">
        <v>12229</v>
      </c>
      <c r="J3802" s="12" t="s">
        <v>11141</v>
      </c>
      <c r="K3802" s="14" t="s">
        <v>11142</v>
      </c>
      <c r="L3802" s="15">
        <v>0</v>
      </c>
      <c r="M3802" s="15">
        <v>100</v>
      </c>
      <c r="N3802" s="15">
        <f t="shared" si="119"/>
        <v>100</v>
      </c>
      <c r="O3802" s="15" t="s">
        <v>12671</v>
      </c>
      <c r="P3802" s="16"/>
    </row>
    <row r="3803" spans="1:16" s="1" customFormat="1" hidden="1" x14ac:dyDescent="0.25">
      <c r="A3803" s="12">
        <f t="shared" si="118"/>
        <v>3802</v>
      </c>
      <c r="B3803" s="12" t="s">
        <v>166</v>
      </c>
      <c r="C3803" s="13" t="s">
        <v>7028</v>
      </c>
      <c r="D3803" s="13" t="s">
        <v>10355</v>
      </c>
      <c r="E3803" s="13" t="s">
        <v>10477</v>
      </c>
      <c r="F3803" s="12" t="s">
        <v>10478</v>
      </c>
      <c r="G3803" s="13" t="s">
        <v>10479</v>
      </c>
      <c r="H3803" s="12" t="s">
        <v>11792</v>
      </c>
      <c r="I3803" s="12" t="s">
        <v>12229</v>
      </c>
      <c r="J3803" s="12" t="s">
        <v>11691</v>
      </c>
      <c r="K3803" s="14" t="s">
        <v>11692</v>
      </c>
      <c r="L3803" s="15">
        <v>0</v>
      </c>
      <c r="M3803" s="15">
        <v>50</v>
      </c>
      <c r="N3803" s="15">
        <f t="shared" si="119"/>
        <v>50</v>
      </c>
      <c r="O3803" s="15" t="s">
        <v>12671</v>
      </c>
      <c r="P3803" s="16"/>
    </row>
    <row r="3804" spans="1:16" s="1" customFormat="1" hidden="1" x14ac:dyDescent="0.25">
      <c r="A3804" s="12">
        <f t="shared" si="118"/>
        <v>3803</v>
      </c>
      <c r="B3804" s="12" t="s">
        <v>11903</v>
      </c>
      <c r="C3804" s="13" t="s">
        <v>11904</v>
      </c>
      <c r="D3804" s="13" t="s">
        <v>10351</v>
      </c>
      <c r="E3804" s="13" t="s">
        <v>10392</v>
      </c>
      <c r="F3804" s="12" t="s">
        <v>10592</v>
      </c>
      <c r="G3804" s="13" t="s">
        <v>10593</v>
      </c>
      <c r="H3804" s="12" t="s">
        <v>11792</v>
      </c>
      <c r="I3804" s="12" t="s">
        <v>12229</v>
      </c>
      <c r="J3804" s="12" t="s">
        <v>11064</v>
      </c>
      <c r="K3804" s="14" t="s">
        <v>11065</v>
      </c>
      <c r="L3804" s="15">
        <v>0</v>
      </c>
      <c r="M3804" s="15">
        <v>300</v>
      </c>
      <c r="N3804" s="15">
        <f t="shared" si="119"/>
        <v>300</v>
      </c>
      <c r="O3804" s="15" t="s">
        <v>12671</v>
      </c>
      <c r="P3804" s="16"/>
    </row>
    <row r="3805" spans="1:16" s="1" customFormat="1" hidden="1" x14ac:dyDescent="0.25">
      <c r="A3805" s="12">
        <f t="shared" si="118"/>
        <v>3804</v>
      </c>
      <c r="B3805" s="12" t="s">
        <v>3470</v>
      </c>
      <c r="C3805" s="13" t="s">
        <v>8914</v>
      </c>
      <c r="D3805" s="13" t="s">
        <v>10363</v>
      </c>
      <c r="E3805" s="13" t="s">
        <v>10363</v>
      </c>
      <c r="F3805" s="12" t="s">
        <v>10419</v>
      </c>
      <c r="G3805" s="13" t="s">
        <v>10420</v>
      </c>
      <c r="H3805" s="12" t="s">
        <v>11792</v>
      </c>
      <c r="I3805" s="12" t="s">
        <v>12229</v>
      </c>
      <c r="J3805" s="12" t="s">
        <v>11721</v>
      </c>
      <c r="K3805" s="14" t="s">
        <v>11722</v>
      </c>
      <c r="L3805" s="15">
        <v>0</v>
      </c>
      <c r="M3805" s="15">
        <v>50</v>
      </c>
      <c r="N3805" s="15">
        <f t="shared" si="119"/>
        <v>50</v>
      </c>
      <c r="O3805" s="15" t="s">
        <v>12671</v>
      </c>
      <c r="P3805" s="16"/>
    </row>
    <row r="3806" spans="1:16" s="1" customFormat="1" hidden="1" x14ac:dyDescent="0.25">
      <c r="A3806" s="12">
        <f t="shared" si="118"/>
        <v>3805</v>
      </c>
      <c r="B3806" s="12" t="s">
        <v>2278</v>
      </c>
      <c r="C3806" s="13" t="s">
        <v>6109</v>
      </c>
      <c r="D3806" s="13" t="s">
        <v>10369</v>
      </c>
      <c r="E3806" s="13" t="s">
        <v>10162</v>
      </c>
      <c r="F3806" s="12" t="s">
        <v>10493</v>
      </c>
      <c r="G3806" s="13" t="s">
        <v>10494</v>
      </c>
      <c r="H3806" s="12" t="s">
        <v>11792</v>
      </c>
      <c r="I3806" s="12" t="s">
        <v>12229</v>
      </c>
      <c r="J3806" s="12" t="s">
        <v>11482</v>
      </c>
      <c r="K3806" s="14" t="s">
        <v>11483</v>
      </c>
      <c r="L3806" s="15">
        <v>0</v>
      </c>
      <c r="M3806" s="15">
        <v>750</v>
      </c>
      <c r="N3806" s="15">
        <f t="shared" si="119"/>
        <v>750</v>
      </c>
      <c r="O3806" s="15" t="s">
        <v>12671</v>
      </c>
      <c r="P3806" s="16"/>
    </row>
    <row r="3807" spans="1:16" s="1" customFormat="1" hidden="1" x14ac:dyDescent="0.25">
      <c r="A3807" s="12">
        <f t="shared" si="118"/>
        <v>3806</v>
      </c>
      <c r="B3807" s="12" t="s">
        <v>3411</v>
      </c>
      <c r="C3807" s="13" t="s">
        <v>8876</v>
      </c>
      <c r="D3807" s="13" t="s">
        <v>10363</v>
      </c>
      <c r="E3807" s="13" t="s">
        <v>10363</v>
      </c>
      <c r="F3807" s="12" t="s">
        <v>10419</v>
      </c>
      <c r="G3807" s="13" t="s">
        <v>10420</v>
      </c>
      <c r="H3807" s="12" t="s">
        <v>11792</v>
      </c>
      <c r="I3807" s="12" t="s">
        <v>12229</v>
      </c>
      <c r="J3807" s="12" t="s">
        <v>11135</v>
      </c>
      <c r="K3807" s="14" t="s">
        <v>11136</v>
      </c>
      <c r="L3807" s="15">
        <v>0</v>
      </c>
      <c r="M3807" s="15">
        <v>900</v>
      </c>
      <c r="N3807" s="15">
        <f t="shared" si="119"/>
        <v>900</v>
      </c>
      <c r="O3807" s="15" t="s">
        <v>12671</v>
      </c>
      <c r="P3807" s="16"/>
    </row>
    <row r="3808" spans="1:16" s="1" customFormat="1" hidden="1" x14ac:dyDescent="0.25">
      <c r="A3808" s="12">
        <f t="shared" si="118"/>
        <v>3807</v>
      </c>
      <c r="B3808" s="12" t="s">
        <v>4030</v>
      </c>
      <c r="C3808" s="13" t="s">
        <v>9237</v>
      </c>
      <c r="D3808" s="13" t="s">
        <v>10363</v>
      </c>
      <c r="E3808" s="13" t="s">
        <v>10363</v>
      </c>
      <c r="F3808" s="12" t="s">
        <v>10419</v>
      </c>
      <c r="G3808" s="13" t="s">
        <v>10420</v>
      </c>
      <c r="H3808" s="12" t="s">
        <v>11792</v>
      </c>
      <c r="I3808" s="12" t="s">
        <v>12230</v>
      </c>
      <c r="J3808" s="12" t="s">
        <v>11135</v>
      </c>
      <c r="K3808" s="14" t="s">
        <v>11136</v>
      </c>
      <c r="L3808" s="15">
        <v>0</v>
      </c>
      <c r="M3808" s="15">
        <v>2200</v>
      </c>
      <c r="N3808" s="15">
        <f t="shared" si="119"/>
        <v>2200</v>
      </c>
      <c r="O3808" s="15" t="s">
        <v>12671</v>
      </c>
      <c r="P3808" s="16"/>
    </row>
    <row r="3809" spans="1:16" s="1" customFormat="1" hidden="1" x14ac:dyDescent="0.25">
      <c r="A3809" s="12">
        <f t="shared" si="118"/>
        <v>3808</v>
      </c>
      <c r="B3809" s="12" t="s">
        <v>5282</v>
      </c>
      <c r="C3809" s="13" t="s">
        <v>6618</v>
      </c>
      <c r="D3809" s="13" t="s">
        <v>10355</v>
      </c>
      <c r="E3809" s="13" t="s">
        <v>10481</v>
      </c>
      <c r="F3809" s="12" t="s">
        <v>10482</v>
      </c>
      <c r="G3809" s="13" t="s">
        <v>10483</v>
      </c>
      <c r="H3809" s="12" t="s">
        <v>11792</v>
      </c>
      <c r="I3809" s="12" t="s">
        <v>12229</v>
      </c>
      <c r="J3809" s="12" t="s">
        <v>11528</v>
      </c>
      <c r="K3809" s="14" t="s">
        <v>12319</v>
      </c>
      <c r="L3809" s="15">
        <v>0</v>
      </c>
      <c r="M3809" s="15">
        <v>250</v>
      </c>
      <c r="N3809" s="15">
        <f t="shared" si="119"/>
        <v>250</v>
      </c>
      <c r="O3809" s="15" t="s">
        <v>12671</v>
      </c>
      <c r="P3809" s="16"/>
    </row>
    <row r="3810" spans="1:16" s="1" customFormat="1" hidden="1" x14ac:dyDescent="0.25">
      <c r="A3810" s="12">
        <f t="shared" si="118"/>
        <v>3809</v>
      </c>
      <c r="B3810" s="12" t="s">
        <v>4937</v>
      </c>
      <c r="C3810" s="13" t="s">
        <v>9746</v>
      </c>
      <c r="D3810" s="13" t="s">
        <v>10355</v>
      </c>
      <c r="E3810" s="13" t="s">
        <v>10481</v>
      </c>
      <c r="F3810" s="12" t="s">
        <v>10482</v>
      </c>
      <c r="G3810" s="13" t="s">
        <v>10483</v>
      </c>
      <c r="H3810" s="12" t="s">
        <v>11792</v>
      </c>
      <c r="I3810" s="12" t="s">
        <v>12229</v>
      </c>
      <c r="J3810" s="12" t="s">
        <v>11535</v>
      </c>
      <c r="K3810" s="14" t="s">
        <v>11536</v>
      </c>
      <c r="L3810" s="15">
        <v>0</v>
      </c>
      <c r="M3810" s="15">
        <v>50</v>
      </c>
      <c r="N3810" s="15">
        <f t="shared" si="119"/>
        <v>50</v>
      </c>
      <c r="O3810" s="15" t="s">
        <v>12671</v>
      </c>
      <c r="P3810" s="16"/>
    </row>
    <row r="3811" spans="1:16" s="1" customFormat="1" hidden="1" x14ac:dyDescent="0.25">
      <c r="A3811" s="12">
        <f t="shared" si="118"/>
        <v>3810</v>
      </c>
      <c r="B3811" s="12" t="s">
        <v>2061</v>
      </c>
      <c r="C3811" s="13" t="s">
        <v>6310</v>
      </c>
      <c r="D3811" s="13" t="s">
        <v>10355</v>
      </c>
      <c r="E3811" s="13" t="s">
        <v>10481</v>
      </c>
      <c r="F3811" s="12" t="s">
        <v>10482</v>
      </c>
      <c r="G3811" s="13" t="s">
        <v>10483</v>
      </c>
      <c r="H3811" s="12" t="s">
        <v>11792</v>
      </c>
      <c r="I3811" s="12" t="s">
        <v>12232</v>
      </c>
      <c r="J3811" s="12" t="s">
        <v>11528</v>
      </c>
      <c r="K3811" s="14" t="s">
        <v>12319</v>
      </c>
      <c r="L3811" s="15">
        <v>0</v>
      </c>
      <c r="M3811" s="15">
        <v>550</v>
      </c>
      <c r="N3811" s="15">
        <f t="shared" si="119"/>
        <v>550</v>
      </c>
      <c r="O3811" s="15" t="s">
        <v>12671</v>
      </c>
      <c r="P3811" s="16"/>
    </row>
    <row r="3812" spans="1:16" s="1" customFormat="1" hidden="1" x14ac:dyDescent="0.25">
      <c r="A3812" s="12">
        <f t="shared" si="118"/>
        <v>3811</v>
      </c>
      <c r="B3812" s="12" t="s">
        <v>885</v>
      </c>
      <c r="C3812" s="13" t="s">
        <v>7510</v>
      </c>
      <c r="D3812" s="13" t="s">
        <v>10363</v>
      </c>
      <c r="E3812" s="13" t="s">
        <v>10363</v>
      </c>
      <c r="F3812" s="12" t="s">
        <v>10419</v>
      </c>
      <c r="G3812" s="13" t="s">
        <v>10420</v>
      </c>
      <c r="H3812" s="12" t="s">
        <v>11792</v>
      </c>
      <c r="I3812" s="12" t="s">
        <v>12232</v>
      </c>
      <c r="J3812" s="12" t="s">
        <v>11145</v>
      </c>
      <c r="K3812" s="14" t="s">
        <v>11146</v>
      </c>
      <c r="L3812" s="15">
        <v>0</v>
      </c>
      <c r="M3812" s="15">
        <v>2050</v>
      </c>
      <c r="N3812" s="15">
        <f t="shared" si="119"/>
        <v>2050</v>
      </c>
      <c r="O3812" s="15" t="s">
        <v>12671</v>
      </c>
      <c r="P3812" s="16"/>
    </row>
    <row r="3813" spans="1:16" s="1" customFormat="1" hidden="1" x14ac:dyDescent="0.25">
      <c r="A3813" s="12">
        <f t="shared" si="118"/>
        <v>3812</v>
      </c>
      <c r="B3813" s="12" t="s">
        <v>5134</v>
      </c>
      <c r="C3813" s="13" t="s">
        <v>6700</v>
      </c>
      <c r="D3813" s="13" t="s">
        <v>10158</v>
      </c>
      <c r="E3813" s="13" t="s">
        <v>10470</v>
      </c>
      <c r="F3813" s="12" t="s">
        <v>10531</v>
      </c>
      <c r="G3813" s="13" t="s">
        <v>8699</v>
      </c>
      <c r="H3813" s="12" t="s">
        <v>11792</v>
      </c>
      <c r="I3813" s="12" t="s">
        <v>12229</v>
      </c>
      <c r="J3813" s="12" t="s">
        <v>11759</v>
      </c>
      <c r="K3813" s="14" t="s">
        <v>11760</v>
      </c>
      <c r="L3813" s="15">
        <v>0</v>
      </c>
      <c r="M3813" s="15">
        <v>200</v>
      </c>
      <c r="N3813" s="15">
        <f t="shared" si="119"/>
        <v>200</v>
      </c>
      <c r="O3813" s="15" t="s">
        <v>12671</v>
      </c>
      <c r="P3813" s="16"/>
    </row>
    <row r="3814" spans="1:16" s="1" customFormat="1" hidden="1" x14ac:dyDescent="0.25">
      <c r="A3814" s="12">
        <f t="shared" si="118"/>
        <v>3813</v>
      </c>
      <c r="B3814" s="12" t="s">
        <v>4740</v>
      </c>
      <c r="C3814" s="13" t="s">
        <v>9652</v>
      </c>
      <c r="D3814" s="13" t="s">
        <v>10158</v>
      </c>
      <c r="E3814" s="13" t="s">
        <v>10521</v>
      </c>
      <c r="F3814" s="12" t="s">
        <v>10626</v>
      </c>
      <c r="G3814" s="13" t="s">
        <v>6967</v>
      </c>
      <c r="H3814" s="12" t="s">
        <v>11792</v>
      </c>
      <c r="I3814" s="12" t="s">
        <v>12229</v>
      </c>
      <c r="J3814" s="12" t="s">
        <v>10904</v>
      </c>
      <c r="K3814" s="14" t="s">
        <v>10905</v>
      </c>
      <c r="L3814" s="15">
        <v>0</v>
      </c>
      <c r="M3814" s="15">
        <v>100</v>
      </c>
      <c r="N3814" s="15">
        <f t="shared" si="119"/>
        <v>100</v>
      </c>
      <c r="O3814" s="15" t="s">
        <v>12671</v>
      </c>
      <c r="P3814" s="16"/>
    </row>
    <row r="3815" spans="1:16" s="1" customFormat="1" hidden="1" x14ac:dyDescent="0.25">
      <c r="A3815" s="12">
        <f t="shared" si="118"/>
        <v>3814</v>
      </c>
      <c r="B3815" s="12" t="s">
        <v>3851</v>
      </c>
      <c r="C3815" s="13" t="s">
        <v>7498</v>
      </c>
      <c r="D3815" s="13" t="s">
        <v>10355</v>
      </c>
      <c r="E3815" s="13" t="s">
        <v>10477</v>
      </c>
      <c r="F3815" s="12" t="s">
        <v>10478</v>
      </c>
      <c r="G3815" s="13" t="s">
        <v>10479</v>
      </c>
      <c r="H3815" s="12" t="s">
        <v>11792</v>
      </c>
      <c r="I3815" s="12" t="s">
        <v>12232</v>
      </c>
      <c r="J3815" s="12" t="s">
        <v>11693</v>
      </c>
      <c r="K3815" s="14" t="s">
        <v>11694</v>
      </c>
      <c r="L3815" s="15">
        <v>0</v>
      </c>
      <c r="M3815" s="15">
        <v>500</v>
      </c>
      <c r="N3815" s="15">
        <f t="shared" si="119"/>
        <v>500</v>
      </c>
      <c r="O3815" s="15" t="s">
        <v>12671</v>
      </c>
      <c r="P3815" s="16"/>
    </row>
    <row r="3816" spans="1:16" s="1" customFormat="1" hidden="1" x14ac:dyDescent="0.25">
      <c r="A3816" s="12">
        <f t="shared" si="118"/>
        <v>3815</v>
      </c>
      <c r="B3816" s="12" t="s">
        <v>4620</v>
      </c>
      <c r="C3816" s="13" t="s">
        <v>7459</v>
      </c>
      <c r="D3816" s="13" t="s">
        <v>10363</v>
      </c>
      <c r="E3816" s="13" t="s">
        <v>10363</v>
      </c>
      <c r="F3816" s="12" t="s">
        <v>10419</v>
      </c>
      <c r="G3816" s="13" t="s">
        <v>10420</v>
      </c>
      <c r="H3816" s="12" t="s">
        <v>11792</v>
      </c>
      <c r="I3816" s="12" t="s">
        <v>12229</v>
      </c>
      <c r="J3816" s="12" t="s">
        <v>11135</v>
      </c>
      <c r="K3816" s="14" t="s">
        <v>11136</v>
      </c>
      <c r="L3816" s="15">
        <v>0</v>
      </c>
      <c r="M3816" s="15">
        <v>300</v>
      </c>
      <c r="N3816" s="15">
        <f t="shared" si="119"/>
        <v>300</v>
      </c>
      <c r="O3816" s="15" t="s">
        <v>12671</v>
      </c>
      <c r="P3816" s="16"/>
    </row>
    <row r="3817" spans="1:16" s="1" customFormat="1" hidden="1" x14ac:dyDescent="0.25">
      <c r="A3817" s="12">
        <f t="shared" si="118"/>
        <v>3816</v>
      </c>
      <c r="B3817" s="12" t="s">
        <v>4814</v>
      </c>
      <c r="C3817" s="13" t="s">
        <v>7713</v>
      </c>
      <c r="D3817" s="13" t="s">
        <v>10351</v>
      </c>
      <c r="E3817" s="13" t="s">
        <v>10356</v>
      </c>
      <c r="F3817" s="12" t="s">
        <v>10359</v>
      </c>
      <c r="G3817" s="13" t="s">
        <v>6456</v>
      </c>
      <c r="H3817" s="12" t="s">
        <v>11792</v>
      </c>
      <c r="I3817" s="12" t="s">
        <v>12229</v>
      </c>
      <c r="J3817" s="12" t="s">
        <v>10970</v>
      </c>
      <c r="K3817" s="14" t="s">
        <v>10971</v>
      </c>
      <c r="L3817" s="15">
        <v>0</v>
      </c>
      <c r="M3817" s="15">
        <v>50</v>
      </c>
      <c r="N3817" s="15">
        <f t="shared" si="119"/>
        <v>50</v>
      </c>
      <c r="O3817" s="15" t="s">
        <v>12671</v>
      </c>
      <c r="P3817" s="16"/>
    </row>
    <row r="3818" spans="1:16" s="1" customFormat="1" hidden="1" x14ac:dyDescent="0.25">
      <c r="A3818" s="12">
        <f t="shared" si="118"/>
        <v>3817</v>
      </c>
      <c r="B3818" s="12" t="s">
        <v>17</v>
      </c>
      <c r="C3818" s="13" t="s">
        <v>6919</v>
      </c>
      <c r="D3818" s="13" t="s">
        <v>10351</v>
      </c>
      <c r="E3818" s="13" t="s">
        <v>10356</v>
      </c>
      <c r="F3818" s="12" t="s">
        <v>10359</v>
      </c>
      <c r="G3818" s="13" t="s">
        <v>6456</v>
      </c>
      <c r="H3818" s="12" t="s">
        <v>11792</v>
      </c>
      <c r="I3818" s="12" t="s">
        <v>12229</v>
      </c>
      <c r="J3818" s="12" t="s">
        <v>10970</v>
      </c>
      <c r="K3818" s="14" t="s">
        <v>10971</v>
      </c>
      <c r="L3818" s="15">
        <v>0</v>
      </c>
      <c r="M3818" s="15">
        <v>50</v>
      </c>
      <c r="N3818" s="15">
        <f t="shared" si="119"/>
        <v>50</v>
      </c>
      <c r="O3818" s="15" t="s">
        <v>12671</v>
      </c>
      <c r="P3818" s="16"/>
    </row>
    <row r="3819" spans="1:16" s="1" customFormat="1" hidden="1" x14ac:dyDescent="0.25">
      <c r="A3819" s="12">
        <f t="shared" si="118"/>
        <v>3818</v>
      </c>
      <c r="B3819" s="12" t="s">
        <v>2830</v>
      </c>
      <c r="C3819" s="13" t="s">
        <v>6456</v>
      </c>
      <c r="D3819" s="13" t="s">
        <v>10351</v>
      </c>
      <c r="E3819" s="13" t="s">
        <v>10392</v>
      </c>
      <c r="F3819" s="12" t="s">
        <v>10592</v>
      </c>
      <c r="G3819" s="13" t="s">
        <v>10593</v>
      </c>
      <c r="H3819" s="12" t="s">
        <v>11792</v>
      </c>
      <c r="I3819" s="12" t="s">
        <v>12229</v>
      </c>
      <c r="J3819" s="12" t="s">
        <v>11064</v>
      </c>
      <c r="K3819" s="14" t="s">
        <v>11065</v>
      </c>
      <c r="L3819" s="15">
        <v>0</v>
      </c>
      <c r="M3819" s="15">
        <v>100</v>
      </c>
      <c r="N3819" s="15">
        <f t="shared" si="119"/>
        <v>100</v>
      </c>
      <c r="O3819" s="15" t="s">
        <v>12671</v>
      </c>
      <c r="P3819" s="16"/>
    </row>
    <row r="3820" spans="1:16" s="1" customFormat="1" hidden="1" x14ac:dyDescent="0.25">
      <c r="A3820" s="12">
        <f t="shared" si="118"/>
        <v>3819</v>
      </c>
      <c r="B3820" s="12" t="s">
        <v>3203</v>
      </c>
      <c r="C3820" s="13" t="s">
        <v>6804</v>
      </c>
      <c r="D3820" s="13" t="s">
        <v>10363</v>
      </c>
      <c r="E3820" s="13" t="s">
        <v>10406</v>
      </c>
      <c r="F3820" s="12" t="s">
        <v>10407</v>
      </c>
      <c r="G3820" s="13" t="s">
        <v>5703</v>
      </c>
      <c r="H3820" s="12" t="s">
        <v>11792</v>
      </c>
      <c r="I3820" s="12" t="s">
        <v>12232</v>
      </c>
      <c r="J3820" s="12" t="s">
        <v>11285</v>
      </c>
      <c r="K3820" s="14" t="s">
        <v>11286</v>
      </c>
      <c r="L3820" s="15">
        <v>0</v>
      </c>
      <c r="M3820" s="15">
        <v>3800</v>
      </c>
      <c r="N3820" s="15">
        <f t="shared" si="119"/>
        <v>3800</v>
      </c>
      <c r="O3820" s="15" t="s">
        <v>12671</v>
      </c>
      <c r="P3820" s="16"/>
    </row>
    <row r="3821" spans="1:16" s="1" customFormat="1" hidden="1" x14ac:dyDescent="0.25">
      <c r="A3821" s="12">
        <f t="shared" si="118"/>
        <v>3820</v>
      </c>
      <c r="B3821" s="12" t="s">
        <v>5200</v>
      </c>
      <c r="C3821" s="13" t="s">
        <v>9904</v>
      </c>
      <c r="D3821" s="13" t="s">
        <v>10369</v>
      </c>
      <c r="E3821" s="13" t="s">
        <v>10370</v>
      </c>
      <c r="F3821" s="12" t="s">
        <v>10511</v>
      </c>
      <c r="G3821" s="13" t="s">
        <v>6060</v>
      </c>
      <c r="H3821" s="12" t="s">
        <v>11792</v>
      </c>
      <c r="I3821" s="12" t="s">
        <v>12229</v>
      </c>
      <c r="J3821" s="12" t="s">
        <v>11311</v>
      </c>
      <c r="K3821" s="14" t="s">
        <v>11312</v>
      </c>
      <c r="L3821" s="15">
        <v>0</v>
      </c>
      <c r="M3821" s="15">
        <v>800</v>
      </c>
      <c r="N3821" s="15">
        <f t="shared" si="119"/>
        <v>800</v>
      </c>
      <c r="O3821" s="15" t="s">
        <v>12671</v>
      </c>
      <c r="P3821" s="16"/>
    </row>
    <row r="3822" spans="1:16" s="1" customFormat="1" hidden="1" x14ac:dyDescent="0.25">
      <c r="A3822" s="12">
        <f t="shared" si="118"/>
        <v>3821</v>
      </c>
      <c r="B3822" s="12" t="s">
        <v>3731</v>
      </c>
      <c r="C3822" s="13" t="s">
        <v>8966</v>
      </c>
      <c r="D3822" s="13" t="s">
        <v>10351</v>
      </c>
      <c r="E3822" s="13" t="s">
        <v>10392</v>
      </c>
      <c r="F3822" s="12" t="s">
        <v>10592</v>
      </c>
      <c r="G3822" s="13" t="s">
        <v>10593</v>
      </c>
      <c r="H3822" s="12" t="s">
        <v>11792</v>
      </c>
      <c r="I3822" s="12" t="s">
        <v>12229</v>
      </c>
      <c r="J3822" s="12" t="s">
        <v>11064</v>
      </c>
      <c r="K3822" s="14" t="s">
        <v>11065</v>
      </c>
      <c r="L3822" s="15">
        <v>0</v>
      </c>
      <c r="M3822" s="15">
        <v>50</v>
      </c>
      <c r="N3822" s="15">
        <f t="shared" si="119"/>
        <v>50</v>
      </c>
      <c r="O3822" s="15" t="s">
        <v>12671</v>
      </c>
      <c r="P3822" s="16"/>
    </row>
    <row r="3823" spans="1:16" s="1" customFormat="1" hidden="1" x14ac:dyDescent="0.25">
      <c r="A3823" s="12">
        <f t="shared" si="118"/>
        <v>3822</v>
      </c>
      <c r="B3823" s="12" t="s">
        <v>1582</v>
      </c>
      <c r="C3823" s="13" t="s">
        <v>10638</v>
      </c>
      <c r="D3823" s="13" t="s">
        <v>10369</v>
      </c>
      <c r="E3823" s="13" t="s">
        <v>10370</v>
      </c>
      <c r="F3823" s="12" t="s">
        <v>10511</v>
      </c>
      <c r="G3823" s="13" t="s">
        <v>6060</v>
      </c>
      <c r="H3823" s="12" t="s">
        <v>11792</v>
      </c>
      <c r="I3823" s="12" t="s">
        <v>12229</v>
      </c>
      <c r="J3823" s="12" t="s">
        <v>11416</v>
      </c>
      <c r="K3823" s="14" t="s">
        <v>11417</v>
      </c>
      <c r="L3823" s="15">
        <v>0</v>
      </c>
      <c r="M3823" s="15">
        <v>600</v>
      </c>
      <c r="N3823" s="15">
        <f t="shared" si="119"/>
        <v>600</v>
      </c>
      <c r="O3823" s="15" t="s">
        <v>12671</v>
      </c>
      <c r="P3823" s="16"/>
    </row>
    <row r="3824" spans="1:16" s="1" customFormat="1" hidden="1" x14ac:dyDescent="0.25">
      <c r="A3824" s="12">
        <f t="shared" si="118"/>
        <v>3823</v>
      </c>
      <c r="B3824" s="12" t="s">
        <v>1568</v>
      </c>
      <c r="C3824" s="13" t="s">
        <v>7830</v>
      </c>
      <c r="D3824" s="13" t="s">
        <v>10369</v>
      </c>
      <c r="E3824" s="13" t="s">
        <v>10370</v>
      </c>
      <c r="F3824" s="12" t="s">
        <v>10511</v>
      </c>
      <c r="G3824" s="13" t="s">
        <v>6060</v>
      </c>
      <c r="H3824" s="12" t="s">
        <v>11792</v>
      </c>
      <c r="I3824" s="12" t="s">
        <v>12229</v>
      </c>
      <c r="J3824" s="12" t="s">
        <v>11311</v>
      </c>
      <c r="K3824" s="14" t="s">
        <v>11312</v>
      </c>
      <c r="L3824" s="15">
        <v>0</v>
      </c>
      <c r="M3824" s="15">
        <v>150</v>
      </c>
      <c r="N3824" s="15">
        <f t="shared" si="119"/>
        <v>150</v>
      </c>
      <c r="O3824" s="15" t="s">
        <v>12671</v>
      </c>
      <c r="P3824" s="16"/>
    </row>
    <row r="3825" spans="1:16" s="1" customFormat="1" hidden="1" x14ac:dyDescent="0.25">
      <c r="A3825" s="12">
        <f t="shared" si="118"/>
        <v>3824</v>
      </c>
      <c r="B3825" s="12" t="s">
        <v>765</v>
      </c>
      <c r="C3825" s="13" t="s">
        <v>7441</v>
      </c>
      <c r="D3825" s="13" t="s">
        <v>10158</v>
      </c>
      <c r="E3825" s="13" t="s">
        <v>10500</v>
      </c>
      <c r="F3825" s="12" t="s">
        <v>10503</v>
      </c>
      <c r="G3825" s="13" t="s">
        <v>10504</v>
      </c>
      <c r="H3825" s="12" t="s">
        <v>11792</v>
      </c>
      <c r="I3825" s="12" t="s">
        <v>12229</v>
      </c>
      <c r="J3825" s="12" t="s">
        <v>10877</v>
      </c>
      <c r="K3825" s="14" t="s">
        <v>10878</v>
      </c>
      <c r="L3825" s="15">
        <v>0</v>
      </c>
      <c r="M3825" s="15">
        <v>2750</v>
      </c>
      <c r="N3825" s="15">
        <f t="shared" si="119"/>
        <v>2750</v>
      </c>
      <c r="O3825" s="15" t="s">
        <v>12671</v>
      </c>
      <c r="P3825" s="16"/>
    </row>
    <row r="3826" spans="1:16" s="1" customFormat="1" hidden="1" x14ac:dyDescent="0.25">
      <c r="A3826" s="12">
        <f t="shared" si="118"/>
        <v>3825</v>
      </c>
      <c r="B3826" s="12" t="s">
        <v>517</v>
      </c>
      <c r="C3826" s="13" t="s">
        <v>7268</v>
      </c>
      <c r="D3826" s="13" t="s">
        <v>10158</v>
      </c>
      <c r="E3826" s="13" t="s">
        <v>10158</v>
      </c>
      <c r="F3826" s="12" t="s">
        <v>10404</v>
      </c>
      <c r="G3826" s="13" t="s">
        <v>10405</v>
      </c>
      <c r="H3826" s="12" t="s">
        <v>11792</v>
      </c>
      <c r="I3826" s="12" t="s">
        <v>12229</v>
      </c>
      <c r="J3826" s="12" t="s">
        <v>10829</v>
      </c>
      <c r="K3826" s="14" t="s">
        <v>10830</v>
      </c>
      <c r="L3826" s="15">
        <v>0</v>
      </c>
      <c r="M3826" s="15">
        <v>150</v>
      </c>
      <c r="N3826" s="15">
        <f t="shared" si="119"/>
        <v>150</v>
      </c>
      <c r="O3826" s="15" t="s">
        <v>12671</v>
      </c>
      <c r="P3826" s="16"/>
    </row>
    <row r="3827" spans="1:16" s="1" customFormat="1" hidden="1" x14ac:dyDescent="0.25">
      <c r="A3827" s="12">
        <f t="shared" si="118"/>
        <v>3826</v>
      </c>
      <c r="B3827" s="12" t="s">
        <v>5118</v>
      </c>
      <c r="C3827" s="13" t="s">
        <v>7273</v>
      </c>
      <c r="D3827" s="13" t="s">
        <v>10158</v>
      </c>
      <c r="E3827" s="13" t="s">
        <v>10158</v>
      </c>
      <c r="F3827" s="12" t="s">
        <v>10404</v>
      </c>
      <c r="G3827" s="13" t="s">
        <v>10405</v>
      </c>
      <c r="H3827" s="12" t="s">
        <v>11792</v>
      </c>
      <c r="I3827" s="12" t="s">
        <v>12229</v>
      </c>
      <c r="J3827" s="12" t="s">
        <v>10853</v>
      </c>
      <c r="K3827" s="14" t="s">
        <v>10854</v>
      </c>
      <c r="L3827" s="15">
        <v>0</v>
      </c>
      <c r="M3827" s="15">
        <v>200</v>
      </c>
      <c r="N3827" s="15">
        <f t="shared" si="119"/>
        <v>200</v>
      </c>
      <c r="O3827" s="15" t="s">
        <v>12671</v>
      </c>
      <c r="P3827" s="16"/>
    </row>
    <row r="3828" spans="1:16" s="1" customFormat="1" hidden="1" x14ac:dyDescent="0.25">
      <c r="A3828" s="12">
        <f t="shared" si="118"/>
        <v>3827</v>
      </c>
      <c r="B3828" s="12" t="s">
        <v>4284</v>
      </c>
      <c r="C3828" s="13" t="s">
        <v>5927</v>
      </c>
      <c r="D3828" s="13" t="s">
        <v>10363</v>
      </c>
      <c r="E3828" s="13" t="s">
        <v>10406</v>
      </c>
      <c r="F3828" s="12" t="s">
        <v>10407</v>
      </c>
      <c r="G3828" s="13" t="s">
        <v>5703</v>
      </c>
      <c r="H3828" s="12" t="s">
        <v>11792</v>
      </c>
      <c r="I3828" s="12" t="s">
        <v>12229</v>
      </c>
      <c r="J3828" s="12" t="s">
        <v>11277</v>
      </c>
      <c r="K3828" s="14" t="s">
        <v>11278</v>
      </c>
      <c r="L3828" s="15">
        <v>0</v>
      </c>
      <c r="M3828" s="15">
        <v>100</v>
      </c>
      <c r="N3828" s="15">
        <f t="shared" si="119"/>
        <v>100</v>
      </c>
      <c r="O3828" s="15" t="s">
        <v>12671</v>
      </c>
      <c r="P3828" s="16"/>
    </row>
    <row r="3829" spans="1:16" s="1" customFormat="1" hidden="1" x14ac:dyDescent="0.25">
      <c r="A3829" s="12">
        <f t="shared" si="118"/>
        <v>3828</v>
      </c>
      <c r="B3829" s="12" t="s">
        <v>2775</v>
      </c>
      <c r="C3829" s="13" t="s">
        <v>7558</v>
      </c>
      <c r="D3829" s="13" t="s">
        <v>10363</v>
      </c>
      <c r="E3829" s="13" t="s">
        <v>10406</v>
      </c>
      <c r="F3829" s="12" t="s">
        <v>10407</v>
      </c>
      <c r="G3829" s="13" t="s">
        <v>5703</v>
      </c>
      <c r="H3829" s="12" t="s">
        <v>11792</v>
      </c>
      <c r="I3829" s="12" t="s">
        <v>12229</v>
      </c>
      <c r="J3829" s="12" t="s">
        <v>11285</v>
      </c>
      <c r="K3829" s="14" t="s">
        <v>11286</v>
      </c>
      <c r="L3829" s="15">
        <v>0</v>
      </c>
      <c r="M3829" s="15">
        <v>200</v>
      </c>
      <c r="N3829" s="15">
        <f t="shared" si="119"/>
        <v>200</v>
      </c>
      <c r="O3829" s="15" t="s">
        <v>12671</v>
      </c>
      <c r="P3829" s="16"/>
    </row>
    <row r="3830" spans="1:16" s="1" customFormat="1" hidden="1" x14ac:dyDescent="0.25">
      <c r="A3830" s="12">
        <f t="shared" si="118"/>
        <v>3829</v>
      </c>
      <c r="B3830" s="12" t="s">
        <v>1376</v>
      </c>
      <c r="C3830" s="13" t="s">
        <v>6183</v>
      </c>
      <c r="D3830" s="13" t="s">
        <v>10369</v>
      </c>
      <c r="E3830" s="13" t="s">
        <v>10162</v>
      </c>
      <c r="F3830" s="12" t="s">
        <v>10163</v>
      </c>
      <c r="G3830" s="13" t="s">
        <v>10164</v>
      </c>
      <c r="H3830" s="12" t="s">
        <v>11792</v>
      </c>
      <c r="I3830" s="12" t="s">
        <v>12229</v>
      </c>
      <c r="J3830" s="12" t="s">
        <v>11484</v>
      </c>
      <c r="K3830" s="14" t="s">
        <v>11485</v>
      </c>
      <c r="L3830" s="15">
        <v>500</v>
      </c>
      <c r="M3830" s="15">
        <v>2850</v>
      </c>
      <c r="N3830" s="15">
        <f t="shared" si="119"/>
        <v>3350</v>
      </c>
      <c r="O3830" s="15" t="s">
        <v>12671</v>
      </c>
      <c r="P3830" s="16"/>
    </row>
    <row r="3831" spans="1:16" s="1" customFormat="1" hidden="1" x14ac:dyDescent="0.25">
      <c r="A3831" s="12">
        <f t="shared" si="118"/>
        <v>3830</v>
      </c>
      <c r="B3831" s="12" t="s">
        <v>3740</v>
      </c>
      <c r="C3831" s="13" t="s">
        <v>9058</v>
      </c>
      <c r="D3831" s="13" t="s">
        <v>10363</v>
      </c>
      <c r="E3831" s="13" t="s">
        <v>10406</v>
      </c>
      <c r="F3831" s="12" t="s">
        <v>10407</v>
      </c>
      <c r="G3831" s="13" t="s">
        <v>5703</v>
      </c>
      <c r="H3831" s="12" t="s">
        <v>11792</v>
      </c>
      <c r="I3831" s="12" t="s">
        <v>12232</v>
      </c>
      <c r="J3831" s="12" t="s">
        <v>11277</v>
      </c>
      <c r="K3831" s="14" t="s">
        <v>11278</v>
      </c>
      <c r="L3831" s="15">
        <v>0</v>
      </c>
      <c r="M3831" s="15">
        <v>350</v>
      </c>
      <c r="N3831" s="15">
        <f t="shared" si="119"/>
        <v>350</v>
      </c>
      <c r="O3831" s="15" t="s">
        <v>12671</v>
      </c>
      <c r="P3831" s="16"/>
    </row>
    <row r="3832" spans="1:16" s="1" customFormat="1" hidden="1" x14ac:dyDescent="0.25">
      <c r="A3832" s="12">
        <f t="shared" si="118"/>
        <v>3831</v>
      </c>
      <c r="B3832" s="12" t="s">
        <v>3042</v>
      </c>
      <c r="C3832" s="13" t="s">
        <v>8665</v>
      </c>
      <c r="D3832" s="13" t="s">
        <v>10369</v>
      </c>
      <c r="E3832" s="13" t="s">
        <v>10162</v>
      </c>
      <c r="F3832" s="12" t="s">
        <v>10163</v>
      </c>
      <c r="G3832" s="13" t="s">
        <v>10164</v>
      </c>
      <c r="H3832" s="12" t="s">
        <v>11792</v>
      </c>
      <c r="I3832" s="12" t="s">
        <v>12229</v>
      </c>
      <c r="J3832" s="12" t="s">
        <v>11484</v>
      </c>
      <c r="K3832" s="14" t="s">
        <v>11485</v>
      </c>
      <c r="L3832" s="15">
        <v>0</v>
      </c>
      <c r="M3832" s="15">
        <v>580</v>
      </c>
      <c r="N3832" s="15">
        <f t="shared" si="119"/>
        <v>580</v>
      </c>
      <c r="O3832" s="15" t="s">
        <v>12671</v>
      </c>
      <c r="P3832" s="16"/>
    </row>
    <row r="3833" spans="1:16" s="1" customFormat="1" hidden="1" x14ac:dyDescent="0.25">
      <c r="A3833" s="12">
        <f t="shared" si="118"/>
        <v>3832</v>
      </c>
      <c r="B3833" s="12" t="s">
        <v>3852</v>
      </c>
      <c r="C3833" s="13" t="s">
        <v>9127</v>
      </c>
      <c r="D3833" s="13" t="s">
        <v>10158</v>
      </c>
      <c r="E3833" s="13" t="s">
        <v>10158</v>
      </c>
      <c r="F3833" s="12" t="s">
        <v>10404</v>
      </c>
      <c r="G3833" s="13" t="s">
        <v>10405</v>
      </c>
      <c r="H3833" s="12" t="s">
        <v>11792</v>
      </c>
      <c r="I3833" s="12" t="s">
        <v>12232</v>
      </c>
      <c r="J3833" s="12" t="s">
        <v>10837</v>
      </c>
      <c r="K3833" s="14" t="s">
        <v>10838</v>
      </c>
      <c r="L3833" s="15">
        <v>0</v>
      </c>
      <c r="M3833" s="15">
        <v>250</v>
      </c>
      <c r="N3833" s="15">
        <f t="shared" si="119"/>
        <v>250</v>
      </c>
      <c r="O3833" s="15" t="s">
        <v>12671</v>
      </c>
      <c r="P3833" s="16"/>
    </row>
    <row r="3834" spans="1:16" s="1" customFormat="1" hidden="1" x14ac:dyDescent="0.25">
      <c r="A3834" s="12">
        <f t="shared" si="118"/>
        <v>3833</v>
      </c>
      <c r="B3834" s="12" t="s">
        <v>3239</v>
      </c>
      <c r="C3834" s="13" t="s">
        <v>6337</v>
      </c>
      <c r="D3834" s="13" t="s">
        <v>10369</v>
      </c>
      <c r="E3834" s="13" t="s">
        <v>10162</v>
      </c>
      <c r="F3834" s="12" t="s">
        <v>10163</v>
      </c>
      <c r="G3834" s="13" t="s">
        <v>10164</v>
      </c>
      <c r="H3834" s="12" t="s">
        <v>11792</v>
      </c>
      <c r="I3834" s="12" t="s">
        <v>12229</v>
      </c>
      <c r="J3834" s="12" t="s">
        <v>11466</v>
      </c>
      <c r="K3834" s="14" t="s">
        <v>11467</v>
      </c>
      <c r="L3834" s="15">
        <v>0</v>
      </c>
      <c r="M3834" s="15">
        <v>150</v>
      </c>
      <c r="N3834" s="15">
        <f t="shared" si="119"/>
        <v>150</v>
      </c>
      <c r="O3834" s="15" t="s">
        <v>12671</v>
      </c>
      <c r="P3834" s="16"/>
    </row>
    <row r="3835" spans="1:16" s="1" customFormat="1" hidden="1" x14ac:dyDescent="0.25">
      <c r="A3835" s="12">
        <f t="shared" si="118"/>
        <v>3834</v>
      </c>
      <c r="B3835" s="12" t="s">
        <v>5353</v>
      </c>
      <c r="C3835" s="13" t="s">
        <v>10004</v>
      </c>
      <c r="D3835" s="13" t="s">
        <v>10369</v>
      </c>
      <c r="E3835" s="13" t="s">
        <v>10162</v>
      </c>
      <c r="F3835" s="12" t="s">
        <v>10163</v>
      </c>
      <c r="G3835" s="13" t="s">
        <v>10164</v>
      </c>
      <c r="H3835" s="12" t="s">
        <v>11792</v>
      </c>
      <c r="I3835" s="12" t="s">
        <v>12229</v>
      </c>
      <c r="J3835" s="12" t="s">
        <v>11491</v>
      </c>
      <c r="K3835" s="14" t="s">
        <v>11492</v>
      </c>
      <c r="L3835" s="15">
        <v>0</v>
      </c>
      <c r="M3835" s="15">
        <v>2450</v>
      </c>
      <c r="N3835" s="15">
        <f t="shared" si="119"/>
        <v>2450</v>
      </c>
      <c r="O3835" s="15" t="s">
        <v>12671</v>
      </c>
      <c r="P3835" s="16"/>
    </row>
    <row r="3836" spans="1:16" s="1" customFormat="1" hidden="1" x14ac:dyDescent="0.25">
      <c r="A3836" s="12">
        <f t="shared" si="118"/>
        <v>3835</v>
      </c>
      <c r="B3836" s="12" t="s">
        <v>2600</v>
      </c>
      <c r="C3836" s="13" t="s">
        <v>8412</v>
      </c>
      <c r="D3836" s="13" t="s">
        <v>10369</v>
      </c>
      <c r="E3836" s="13" t="s">
        <v>10162</v>
      </c>
      <c r="F3836" s="12" t="s">
        <v>10163</v>
      </c>
      <c r="G3836" s="13" t="s">
        <v>10164</v>
      </c>
      <c r="H3836" s="12" t="s">
        <v>11792</v>
      </c>
      <c r="I3836" s="12" t="s">
        <v>12229</v>
      </c>
      <c r="J3836" s="12" t="s">
        <v>11491</v>
      </c>
      <c r="K3836" s="14" t="s">
        <v>11492</v>
      </c>
      <c r="L3836" s="15">
        <v>0</v>
      </c>
      <c r="M3836" s="15">
        <v>650</v>
      </c>
      <c r="N3836" s="15">
        <f t="shared" si="119"/>
        <v>650</v>
      </c>
      <c r="O3836" s="15" t="s">
        <v>12671</v>
      </c>
      <c r="P3836" s="16"/>
    </row>
    <row r="3837" spans="1:16" s="1" customFormat="1" hidden="1" x14ac:dyDescent="0.25">
      <c r="A3837" s="12">
        <f t="shared" si="118"/>
        <v>3836</v>
      </c>
      <c r="B3837" s="12" t="s">
        <v>11905</v>
      </c>
      <c r="C3837" s="13" t="s">
        <v>11906</v>
      </c>
      <c r="D3837" s="13" t="s">
        <v>10158</v>
      </c>
      <c r="E3837" s="13" t="s">
        <v>10158</v>
      </c>
      <c r="F3837" s="12" t="s">
        <v>10404</v>
      </c>
      <c r="G3837" s="13" t="s">
        <v>10405</v>
      </c>
      <c r="H3837" s="12" t="s">
        <v>11792</v>
      </c>
      <c r="I3837" s="12" t="s">
        <v>12229</v>
      </c>
      <c r="J3837" s="12" t="s">
        <v>10833</v>
      </c>
      <c r="K3837" s="14" t="s">
        <v>10834</v>
      </c>
      <c r="L3837" s="15">
        <v>0</v>
      </c>
      <c r="M3837" s="15">
        <v>200</v>
      </c>
      <c r="N3837" s="15">
        <f t="shared" si="119"/>
        <v>200</v>
      </c>
      <c r="O3837" s="15" t="s">
        <v>12671</v>
      </c>
      <c r="P3837" s="16"/>
    </row>
    <row r="3838" spans="1:16" s="1" customFormat="1" hidden="1" x14ac:dyDescent="0.25">
      <c r="A3838" s="12">
        <f t="shared" si="118"/>
        <v>3837</v>
      </c>
      <c r="B3838" s="12" t="s">
        <v>4019</v>
      </c>
      <c r="C3838" s="13" t="s">
        <v>6444</v>
      </c>
      <c r="D3838" s="13" t="s">
        <v>10158</v>
      </c>
      <c r="E3838" s="13" t="s">
        <v>10158</v>
      </c>
      <c r="F3838" s="12" t="s">
        <v>10404</v>
      </c>
      <c r="G3838" s="13" t="s">
        <v>10405</v>
      </c>
      <c r="H3838" s="12" t="s">
        <v>11792</v>
      </c>
      <c r="I3838" s="12" t="s">
        <v>12229</v>
      </c>
      <c r="J3838" s="12" t="s">
        <v>10829</v>
      </c>
      <c r="K3838" s="14" t="s">
        <v>10830</v>
      </c>
      <c r="L3838" s="15">
        <v>0</v>
      </c>
      <c r="M3838" s="15">
        <v>50</v>
      </c>
      <c r="N3838" s="15">
        <f t="shared" si="119"/>
        <v>50</v>
      </c>
      <c r="O3838" s="15" t="s">
        <v>12671</v>
      </c>
      <c r="P3838" s="16"/>
    </row>
    <row r="3839" spans="1:16" s="1" customFormat="1" hidden="1" x14ac:dyDescent="0.25">
      <c r="A3839" s="12">
        <f t="shared" si="118"/>
        <v>3838</v>
      </c>
      <c r="B3839" s="12" t="s">
        <v>1404</v>
      </c>
      <c r="C3839" s="13" t="s">
        <v>7757</v>
      </c>
      <c r="D3839" s="13" t="s">
        <v>10369</v>
      </c>
      <c r="E3839" s="13" t="s">
        <v>10162</v>
      </c>
      <c r="F3839" s="12" t="s">
        <v>10163</v>
      </c>
      <c r="G3839" s="13" t="s">
        <v>10164</v>
      </c>
      <c r="H3839" s="12" t="s">
        <v>11792</v>
      </c>
      <c r="I3839" s="12" t="s">
        <v>12229</v>
      </c>
      <c r="J3839" s="12" t="s">
        <v>11468</v>
      </c>
      <c r="K3839" s="14" t="s">
        <v>11469</v>
      </c>
      <c r="L3839" s="15">
        <v>0</v>
      </c>
      <c r="M3839" s="15">
        <v>500</v>
      </c>
      <c r="N3839" s="15">
        <f t="shared" si="119"/>
        <v>500</v>
      </c>
      <c r="O3839" s="15" t="s">
        <v>12671</v>
      </c>
      <c r="P3839" s="16"/>
    </row>
    <row r="3840" spans="1:16" s="1" customFormat="1" hidden="1" x14ac:dyDescent="0.25">
      <c r="A3840" s="12">
        <f t="shared" si="118"/>
        <v>3839</v>
      </c>
      <c r="B3840" s="12" t="s">
        <v>1373</v>
      </c>
      <c r="C3840" s="13" t="s">
        <v>7531</v>
      </c>
      <c r="D3840" s="13" t="s">
        <v>10369</v>
      </c>
      <c r="E3840" s="13" t="s">
        <v>10162</v>
      </c>
      <c r="F3840" s="12" t="s">
        <v>10163</v>
      </c>
      <c r="G3840" s="13" t="s">
        <v>10164</v>
      </c>
      <c r="H3840" s="12" t="s">
        <v>11792</v>
      </c>
      <c r="I3840" s="12" t="s">
        <v>12229</v>
      </c>
      <c r="J3840" s="12" t="s">
        <v>11466</v>
      </c>
      <c r="K3840" s="14" t="s">
        <v>11467</v>
      </c>
      <c r="L3840" s="15">
        <v>0</v>
      </c>
      <c r="M3840" s="15">
        <v>290</v>
      </c>
      <c r="N3840" s="15">
        <f t="shared" si="119"/>
        <v>290</v>
      </c>
      <c r="O3840" s="15" t="s">
        <v>12671</v>
      </c>
      <c r="P3840" s="16"/>
    </row>
    <row r="3841" spans="1:16" s="1" customFormat="1" hidden="1" x14ac:dyDescent="0.25">
      <c r="A3841" s="12">
        <f t="shared" si="118"/>
        <v>3840</v>
      </c>
      <c r="B3841" s="12" t="s">
        <v>5470</v>
      </c>
      <c r="C3841" s="13" t="s">
        <v>10037</v>
      </c>
      <c r="D3841" s="13" t="s">
        <v>10369</v>
      </c>
      <c r="E3841" s="13" t="s">
        <v>10162</v>
      </c>
      <c r="F3841" s="12" t="s">
        <v>10163</v>
      </c>
      <c r="G3841" s="13" t="s">
        <v>10164</v>
      </c>
      <c r="H3841" s="12" t="s">
        <v>11792</v>
      </c>
      <c r="I3841" s="12" t="s">
        <v>12229</v>
      </c>
      <c r="J3841" s="12" t="s">
        <v>11466</v>
      </c>
      <c r="K3841" s="14" t="s">
        <v>11467</v>
      </c>
      <c r="L3841" s="15">
        <v>0</v>
      </c>
      <c r="M3841" s="15">
        <v>290</v>
      </c>
      <c r="N3841" s="15">
        <f t="shared" si="119"/>
        <v>290</v>
      </c>
      <c r="O3841" s="15" t="s">
        <v>12671</v>
      </c>
      <c r="P3841" s="16"/>
    </row>
    <row r="3842" spans="1:16" s="1" customFormat="1" hidden="1" x14ac:dyDescent="0.25">
      <c r="A3842" s="12">
        <f t="shared" si="118"/>
        <v>3841</v>
      </c>
      <c r="B3842" s="12" t="s">
        <v>4519</v>
      </c>
      <c r="C3842" s="13" t="s">
        <v>9518</v>
      </c>
      <c r="D3842" s="13" t="s">
        <v>10369</v>
      </c>
      <c r="E3842" s="13" t="s">
        <v>10162</v>
      </c>
      <c r="F3842" s="12" t="s">
        <v>10163</v>
      </c>
      <c r="G3842" s="13" t="s">
        <v>10164</v>
      </c>
      <c r="H3842" s="12" t="s">
        <v>11792</v>
      </c>
      <c r="I3842" s="12" t="s">
        <v>12229</v>
      </c>
      <c r="J3842" s="12" t="s">
        <v>11466</v>
      </c>
      <c r="K3842" s="14" t="s">
        <v>11467</v>
      </c>
      <c r="L3842" s="15">
        <v>0</v>
      </c>
      <c r="M3842" s="15">
        <v>1320</v>
      </c>
      <c r="N3842" s="15">
        <f t="shared" si="119"/>
        <v>1320</v>
      </c>
      <c r="O3842" s="15" t="s">
        <v>12671</v>
      </c>
      <c r="P3842" s="16"/>
    </row>
    <row r="3843" spans="1:16" s="1" customFormat="1" hidden="1" x14ac:dyDescent="0.25">
      <c r="A3843" s="12">
        <f t="shared" ref="A3843:A3906" si="120">ROW()-1</f>
        <v>3842</v>
      </c>
      <c r="B3843" s="12" t="s">
        <v>3408</v>
      </c>
      <c r="C3843" s="13" t="s">
        <v>8874</v>
      </c>
      <c r="D3843" s="13" t="s">
        <v>10369</v>
      </c>
      <c r="E3843" s="13" t="s">
        <v>10162</v>
      </c>
      <c r="F3843" s="12" t="s">
        <v>10163</v>
      </c>
      <c r="G3843" s="13" t="s">
        <v>10164</v>
      </c>
      <c r="H3843" s="12" t="s">
        <v>11792</v>
      </c>
      <c r="I3843" s="12" t="s">
        <v>12229</v>
      </c>
      <c r="J3843" s="12" t="s">
        <v>11481</v>
      </c>
      <c r="K3843" s="14" t="s">
        <v>11320</v>
      </c>
      <c r="L3843" s="15">
        <v>0</v>
      </c>
      <c r="M3843" s="15">
        <v>300</v>
      </c>
      <c r="N3843" s="15">
        <f t="shared" ref="N3843:N3906" si="121">SUM(L3843,M3843)</f>
        <v>300</v>
      </c>
      <c r="O3843" s="15" t="s">
        <v>12671</v>
      </c>
      <c r="P3843" s="16"/>
    </row>
    <row r="3844" spans="1:16" s="1" customFormat="1" hidden="1" x14ac:dyDescent="0.25">
      <c r="A3844" s="12">
        <f t="shared" si="120"/>
        <v>3843</v>
      </c>
      <c r="B3844" s="12" t="s">
        <v>4103</v>
      </c>
      <c r="C3844" s="13" t="s">
        <v>9277</v>
      </c>
      <c r="D3844" s="13" t="s">
        <v>10158</v>
      </c>
      <c r="E3844" s="13" t="s">
        <v>10158</v>
      </c>
      <c r="F3844" s="12" t="s">
        <v>10404</v>
      </c>
      <c r="G3844" s="13" t="s">
        <v>10405</v>
      </c>
      <c r="H3844" s="12" t="s">
        <v>11792</v>
      </c>
      <c r="I3844" s="12" t="s">
        <v>12229</v>
      </c>
      <c r="J3844" s="12" t="s">
        <v>10841</v>
      </c>
      <c r="K3844" s="14" t="s">
        <v>10842</v>
      </c>
      <c r="L3844" s="15">
        <v>0</v>
      </c>
      <c r="M3844" s="15">
        <v>1000</v>
      </c>
      <c r="N3844" s="15">
        <f t="shared" si="121"/>
        <v>1000</v>
      </c>
      <c r="O3844" s="15" t="s">
        <v>12671</v>
      </c>
      <c r="P3844" s="16"/>
    </row>
    <row r="3845" spans="1:16" s="1" customFormat="1" hidden="1" x14ac:dyDescent="0.25">
      <c r="A3845" s="12">
        <f t="shared" si="120"/>
        <v>3844</v>
      </c>
      <c r="B3845" s="12" t="s">
        <v>5519</v>
      </c>
      <c r="C3845" s="13" t="s">
        <v>10076</v>
      </c>
      <c r="D3845" s="13" t="s">
        <v>10369</v>
      </c>
      <c r="E3845" s="13" t="s">
        <v>10162</v>
      </c>
      <c r="F3845" s="12" t="s">
        <v>10163</v>
      </c>
      <c r="G3845" s="13" t="s">
        <v>10164</v>
      </c>
      <c r="H3845" s="12" t="s">
        <v>11792</v>
      </c>
      <c r="I3845" s="12" t="s">
        <v>12229</v>
      </c>
      <c r="J3845" s="12" t="s">
        <v>11468</v>
      </c>
      <c r="K3845" s="14" t="s">
        <v>11469</v>
      </c>
      <c r="L3845" s="15">
        <v>0</v>
      </c>
      <c r="M3845" s="15">
        <v>1000</v>
      </c>
      <c r="N3845" s="15">
        <f t="shared" si="121"/>
        <v>1000</v>
      </c>
      <c r="O3845" s="15" t="s">
        <v>12671</v>
      </c>
      <c r="P3845" s="16"/>
    </row>
    <row r="3846" spans="1:16" s="1" customFormat="1" hidden="1" x14ac:dyDescent="0.25">
      <c r="A3846" s="12">
        <f t="shared" si="120"/>
        <v>3845</v>
      </c>
      <c r="B3846" s="12" t="s">
        <v>3488</v>
      </c>
      <c r="C3846" s="13" t="s">
        <v>8921</v>
      </c>
      <c r="D3846" s="13" t="s">
        <v>10369</v>
      </c>
      <c r="E3846" s="13" t="s">
        <v>10370</v>
      </c>
      <c r="F3846" s="12" t="s">
        <v>10511</v>
      </c>
      <c r="G3846" s="13" t="s">
        <v>6060</v>
      </c>
      <c r="H3846" s="12" t="s">
        <v>11792</v>
      </c>
      <c r="I3846" s="12" t="s">
        <v>12229</v>
      </c>
      <c r="J3846" s="12" t="s">
        <v>11416</v>
      </c>
      <c r="K3846" s="14" t="s">
        <v>11417</v>
      </c>
      <c r="L3846" s="15">
        <v>0</v>
      </c>
      <c r="M3846" s="15">
        <v>500</v>
      </c>
      <c r="N3846" s="15">
        <f t="shared" si="121"/>
        <v>500</v>
      </c>
      <c r="O3846" s="15" t="s">
        <v>12671</v>
      </c>
      <c r="P3846" s="16"/>
    </row>
    <row r="3847" spans="1:16" s="1" customFormat="1" hidden="1" x14ac:dyDescent="0.25">
      <c r="A3847" s="12">
        <f t="shared" si="120"/>
        <v>3846</v>
      </c>
      <c r="B3847" s="12" t="s">
        <v>4296</v>
      </c>
      <c r="C3847" s="13" t="s">
        <v>5927</v>
      </c>
      <c r="D3847" s="13" t="s">
        <v>10158</v>
      </c>
      <c r="E3847" s="13" t="s">
        <v>10500</v>
      </c>
      <c r="F3847" s="12" t="s">
        <v>10503</v>
      </c>
      <c r="G3847" s="13" t="s">
        <v>10504</v>
      </c>
      <c r="H3847" s="12" t="s">
        <v>11792</v>
      </c>
      <c r="I3847" s="12" t="s">
        <v>12229</v>
      </c>
      <c r="J3847" s="12" t="s">
        <v>10887</v>
      </c>
      <c r="K3847" s="14" t="s">
        <v>10888</v>
      </c>
      <c r="L3847" s="15">
        <v>0</v>
      </c>
      <c r="M3847" s="15">
        <v>50</v>
      </c>
      <c r="N3847" s="15">
        <f t="shared" si="121"/>
        <v>50</v>
      </c>
      <c r="O3847" s="15" t="s">
        <v>12671</v>
      </c>
      <c r="P3847" s="16"/>
    </row>
    <row r="3848" spans="1:16" s="1" customFormat="1" hidden="1" x14ac:dyDescent="0.25">
      <c r="A3848" s="12">
        <f t="shared" si="120"/>
        <v>3847</v>
      </c>
      <c r="B3848" s="12" t="s">
        <v>3290</v>
      </c>
      <c r="C3848" s="13" t="s">
        <v>8800</v>
      </c>
      <c r="D3848" s="13" t="s">
        <v>10158</v>
      </c>
      <c r="E3848" s="13" t="s">
        <v>10158</v>
      </c>
      <c r="F3848" s="12" t="s">
        <v>10404</v>
      </c>
      <c r="G3848" s="13" t="s">
        <v>10405</v>
      </c>
      <c r="H3848" s="12" t="s">
        <v>11792</v>
      </c>
      <c r="I3848" s="12" t="s">
        <v>12229</v>
      </c>
      <c r="J3848" s="12" t="s">
        <v>10829</v>
      </c>
      <c r="K3848" s="14" t="s">
        <v>10830</v>
      </c>
      <c r="L3848" s="15">
        <v>0</v>
      </c>
      <c r="M3848" s="15">
        <v>100</v>
      </c>
      <c r="N3848" s="15">
        <f t="shared" si="121"/>
        <v>100</v>
      </c>
      <c r="O3848" s="15" t="s">
        <v>12671</v>
      </c>
      <c r="P3848" s="16"/>
    </row>
    <row r="3849" spans="1:16" s="1" customFormat="1" hidden="1" x14ac:dyDescent="0.25">
      <c r="A3849" s="12">
        <f t="shared" si="120"/>
        <v>3848</v>
      </c>
      <c r="B3849" s="12" t="s">
        <v>4077</v>
      </c>
      <c r="C3849" s="13" t="s">
        <v>6275</v>
      </c>
      <c r="D3849" s="13" t="s">
        <v>10355</v>
      </c>
      <c r="E3849" s="13" t="s">
        <v>10459</v>
      </c>
      <c r="F3849" s="12" t="s">
        <v>10496</v>
      </c>
      <c r="G3849" s="13" t="s">
        <v>10497</v>
      </c>
      <c r="H3849" s="12" t="s">
        <v>11792</v>
      </c>
      <c r="I3849" s="12" t="s">
        <v>12231</v>
      </c>
      <c r="J3849" s="12" t="s">
        <v>11608</v>
      </c>
      <c r="K3849" s="14" t="s">
        <v>11609</v>
      </c>
      <c r="L3849" s="15">
        <v>0</v>
      </c>
      <c r="M3849" s="15">
        <v>9400</v>
      </c>
      <c r="N3849" s="15">
        <f t="shared" si="121"/>
        <v>9400</v>
      </c>
      <c r="O3849" s="15" t="s">
        <v>12671</v>
      </c>
      <c r="P3849" s="16"/>
    </row>
    <row r="3850" spans="1:16" s="1" customFormat="1" hidden="1" x14ac:dyDescent="0.25">
      <c r="A3850" s="12">
        <f t="shared" si="120"/>
        <v>3849</v>
      </c>
      <c r="B3850" s="12" t="s">
        <v>4078</v>
      </c>
      <c r="C3850" s="13" t="s">
        <v>7724</v>
      </c>
      <c r="D3850" s="13" t="s">
        <v>10355</v>
      </c>
      <c r="E3850" s="13" t="s">
        <v>10459</v>
      </c>
      <c r="F3850" s="12" t="s">
        <v>10496</v>
      </c>
      <c r="G3850" s="13" t="s">
        <v>10497</v>
      </c>
      <c r="H3850" s="12" t="s">
        <v>11792</v>
      </c>
      <c r="I3850" s="12" t="s">
        <v>12229</v>
      </c>
      <c r="J3850" s="12" t="s">
        <v>11612</v>
      </c>
      <c r="K3850" s="14" t="s">
        <v>11613</v>
      </c>
      <c r="L3850" s="15">
        <v>0</v>
      </c>
      <c r="M3850" s="15">
        <v>600</v>
      </c>
      <c r="N3850" s="15">
        <f t="shared" si="121"/>
        <v>600</v>
      </c>
      <c r="O3850" s="15" t="s">
        <v>12671</v>
      </c>
      <c r="P3850" s="16"/>
    </row>
    <row r="3851" spans="1:16" s="1" customFormat="1" hidden="1" x14ac:dyDescent="0.25">
      <c r="A3851" s="12">
        <f t="shared" si="120"/>
        <v>3850</v>
      </c>
      <c r="B3851" s="12" t="s">
        <v>4535</v>
      </c>
      <c r="C3851" s="13" t="s">
        <v>7125</v>
      </c>
      <c r="D3851" s="13" t="s">
        <v>10351</v>
      </c>
      <c r="E3851" s="13" t="s">
        <v>10387</v>
      </c>
      <c r="F3851" s="12" t="s">
        <v>10388</v>
      </c>
      <c r="G3851" s="13" t="s">
        <v>10389</v>
      </c>
      <c r="H3851" s="12" t="s">
        <v>11792</v>
      </c>
      <c r="I3851" s="12" t="s">
        <v>12229</v>
      </c>
      <c r="J3851" s="12" t="s">
        <v>11616</v>
      </c>
      <c r="K3851" s="14" t="s">
        <v>11617</v>
      </c>
      <c r="L3851" s="15">
        <v>0</v>
      </c>
      <c r="M3851" s="15">
        <v>600</v>
      </c>
      <c r="N3851" s="15">
        <f t="shared" si="121"/>
        <v>600</v>
      </c>
      <c r="O3851" s="15" t="s">
        <v>12671</v>
      </c>
      <c r="P3851" s="16"/>
    </row>
    <row r="3852" spans="1:16" s="1" customFormat="1" hidden="1" x14ac:dyDescent="0.25">
      <c r="A3852" s="12">
        <f t="shared" si="120"/>
        <v>3851</v>
      </c>
      <c r="B3852" s="12" t="s">
        <v>4714</v>
      </c>
      <c r="C3852" s="13" t="s">
        <v>6072</v>
      </c>
      <c r="D3852" s="13" t="s">
        <v>10355</v>
      </c>
      <c r="E3852" s="13" t="s">
        <v>10459</v>
      </c>
      <c r="F3852" s="12" t="s">
        <v>10496</v>
      </c>
      <c r="G3852" s="13" t="s">
        <v>10497</v>
      </c>
      <c r="H3852" s="12" t="s">
        <v>11792</v>
      </c>
      <c r="I3852" s="12" t="s">
        <v>12229</v>
      </c>
      <c r="J3852" s="12" t="s">
        <v>11614</v>
      </c>
      <c r="K3852" s="14" t="s">
        <v>11615</v>
      </c>
      <c r="L3852" s="15">
        <v>0</v>
      </c>
      <c r="M3852" s="15">
        <v>300</v>
      </c>
      <c r="N3852" s="15">
        <f t="shared" si="121"/>
        <v>300</v>
      </c>
      <c r="O3852" s="15" t="s">
        <v>12671</v>
      </c>
      <c r="P3852" s="16"/>
    </row>
    <row r="3853" spans="1:16" s="1" customFormat="1" hidden="1" x14ac:dyDescent="0.25">
      <c r="A3853" s="12">
        <f t="shared" si="120"/>
        <v>3852</v>
      </c>
      <c r="B3853" s="12" t="s">
        <v>5087</v>
      </c>
      <c r="C3853" s="13" t="s">
        <v>5866</v>
      </c>
      <c r="D3853" s="13" t="s">
        <v>10158</v>
      </c>
      <c r="E3853" s="13" t="s">
        <v>10500</v>
      </c>
      <c r="F3853" s="12" t="s">
        <v>10503</v>
      </c>
      <c r="G3853" s="13" t="s">
        <v>10504</v>
      </c>
      <c r="H3853" s="12" t="s">
        <v>11792</v>
      </c>
      <c r="I3853" s="12" t="s">
        <v>12229</v>
      </c>
      <c r="J3853" s="12" t="s">
        <v>10887</v>
      </c>
      <c r="K3853" s="14" t="s">
        <v>10888</v>
      </c>
      <c r="L3853" s="15">
        <v>0</v>
      </c>
      <c r="M3853" s="15">
        <v>250</v>
      </c>
      <c r="N3853" s="15">
        <f t="shared" si="121"/>
        <v>250</v>
      </c>
      <c r="O3853" s="15" t="s">
        <v>12671</v>
      </c>
      <c r="P3853" s="16"/>
    </row>
    <row r="3854" spans="1:16" s="1" customFormat="1" hidden="1" x14ac:dyDescent="0.25">
      <c r="A3854" s="12">
        <f t="shared" si="120"/>
        <v>3853</v>
      </c>
      <c r="B3854" s="12" t="s">
        <v>1769</v>
      </c>
      <c r="C3854" s="13" t="s">
        <v>7923</v>
      </c>
      <c r="D3854" s="13" t="s">
        <v>10355</v>
      </c>
      <c r="E3854" s="13" t="s">
        <v>10459</v>
      </c>
      <c r="F3854" s="12" t="s">
        <v>10496</v>
      </c>
      <c r="G3854" s="13" t="s">
        <v>10497</v>
      </c>
      <c r="H3854" s="12" t="s">
        <v>11792</v>
      </c>
      <c r="I3854" s="12" t="s">
        <v>12230</v>
      </c>
      <c r="J3854" s="12" t="s">
        <v>11612</v>
      </c>
      <c r="K3854" s="14" t="s">
        <v>11613</v>
      </c>
      <c r="L3854" s="15">
        <v>0</v>
      </c>
      <c r="M3854" s="15">
        <v>300</v>
      </c>
      <c r="N3854" s="15">
        <f t="shared" si="121"/>
        <v>300</v>
      </c>
      <c r="O3854" s="15" t="s">
        <v>12671</v>
      </c>
      <c r="P3854" s="16"/>
    </row>
    <row r="3855" spans="1:16" s="1" customFormat="1" hidden="1" x14ac:dyDescent="0.25">
      <c r="A3855" s="12">
        <f t="shared" si="120"/>
        <v>3854</v>
      </c>
      <c r="B3855" s="12" t="s">
        <v>5488</v>
      </c>
      <c r="C3855" s="13" t="s">
        <v>10053</v>
      </c>
      <c r="D3855" s="13" t="s">
        <v>10158</v>
      </c>
      <c r="E3855" s="13" t="s">
        <v>10158</v>
      </c>
      <c r="F3855" s="12" t="s">
        <v>10404</v>
      </c>
      <c r="G3855" s="13" t="s">
        <v>10405</v>
      </c>
      <c r="H3855" s="12" t="s">
        <v>11792</v>
      </c>
      <c r="I3855" s="12" t="s">
        <v>12229</v>
      </c>
      <c r="J3855" s="12" t="s">
        <v>10837</v>
      </c>
      <c r="K3855" s="14" t="s">
        <v>10838</v>
      </c>
      <c r="L3855" s="15">
        <v>0</v>
      </c>
      <c r="M3855" s="15">
        <v>100</v>
      </c>
      <c r="N3855" s="15">
        <f t="shared" si="121"/>
        <v>100</v>
      </c>
      <c r="O3855" s="15" t="s">
        <v>12671</v>
      </c>
      <c r="P3855" s="16"/>
    </row>
    <row r="3856" spans="1:16" s="1" customFormat="1" hidden="1" x14ac:dyDescent="0.25">
      <c r="A3856" s="12">
        <f t="shared" si="120"/>
        <v>3855</v>
      </c>
      <c r="B3856" s="12" t="s">
        <v>4079</v>
      </c>
      <c r="C3856" s="13" t="s">
        <v>6539</v>
      </c>
      <c r="D3856" s="13" t="s">
        <v>10355</v>
      </c>
      <c r="E3856" s="13" t="s">
        <v>10459</v>
      </c>
      <c r="F3856" s="12" t="s">
        <v>10496</v>
      </c>
      <c r="G3856" s="13" t="s">
        <v>10497</v>
      </c>
      <c r="H3856" s="12" t="s">
        <v>11792</v>
      </c>
      <c r="I3856" s="12" t="s">
        <v>12229</v>
      </c>
      <c r="J3856" s="12" t="s">
        <v>11612</v>
      </c>
      <c r="K3856" s="14" t="s">
        <v>11613</v>
      </c>
      <c r="L3856" s="15">
        <v>0</v>
      </c>
      <c r="M3856" s="15">
        <v>600</v>
      </c>
      <c r="N3856" s="15">
        <f t="shared" si="121"/>
        <v>600</v>
      </c>
      <c r="O3856" s="15" t="s">
        <v>12671</v>
      </c>
      <c r="P3856" s="16"/>
    </row>
    <row r="3857" spans="1:16" s="1" customFormat="1" hidden="1" x14ac:dyDescent="0.25">
      <c r="A3857" s="12">
        <f t="shared" si="120"/>
        <v>3856</v>
      </c>
      <c r="B3857" s="12" t="s">
        <v>5442</v>
      </c>
      <c r="C3857" s="13" t="s">
        <v>7936</v>
      </c>
      <c r="D3857" s="13" t="s">
        <v>10158</v>
      </c>
      <c r="E3857" s="13" t="s">
        <v>10500</v>
      </c>
      <c r="F3857" s="12" t="s">
        <v>10503</v>
      </c>
      <c r="G3857" s="13" t="s">
        <v>10504</v>
      </c>
      <c r="H3857" s="12" t="s">
        <v>11792</v>
      </c>
      <c r="I3857" s="12" t="s">
        <v>12229</v>
      </c>
      <c r="J3857" s="12" t="s">
        <v>10885</v>
      </c>
      <c r="K3857" s="14" t="s">
        <v>10886</v>
      </c>
      <c r="L3857" s="15">
        <v>0</v>
      </c>
      <c r="M3857" s="15">
        <v>50</v>
      </c>
      <c r="N3857" s="15">
        <f t="shared" si="121"/>
        <v>50</v>
      </c>
      <c r="O3857" s="15" t="s">
        <v>12671</v>
      </c>
      <c r="P3857" s="16"/>
    </row>
    <row r="3858" spans="1:16" s="1" customFormat="1" hidden="1" x14ac:dyDescent="0.25">
      <c r="A3858" s="12">
        <f t="shared" si="120"/>
        <v>3857</v>
      </c>
      <c r="B3858" s="12" t="s">
        <v>1889</v>
      </c>
      <c r="C3858" s="13" t="s">
        <v>7984</v>
      </c>
      <c r="D3858" s="13" t="s">
        <v>10355</v>
      </c>
      <c r="E3858" s="13" t="s">
        <v>10477</v>
      </c>
      <c r="F3858" s="12" t="s">
        <v>10478</v>
      </c>
      <c r="G3858" s="13" t="s">
        <v>10479</v>
      </c>
      <c r="H3858" s="12" t="s">
        <v>11792</v>
      </c>
      <c r="I3858" s="12" t="s">
        <v>12229</v>
      </c>
      <c r="J3858" s="12" t="s">
        <v>11699</v>
      </c>
      <c r="K3858" s="14" t="s">
        <v>11700</v>
      </c>
      <c r="L3858" s="15">
        <v>0</v>
      </c>
      <c r="M3858" s="15">
        <v>750</v>
      </c>
      <c r="N3858" s="15">
        <f t="shared" si="121"/>
        <v>750</v>
      </c>
      <c r="O3858" s="15" t="s">
        <v>12671</v>
      </c>
      <c r="P3858" s="16"/>
    </row>
    <row r="3859" spans="1:16" s="1" customFormat="1" hidden="1" x14ac:dyDescent="0.25">
      <c r="A3859" s="12">
        <f t="shared" si="120"/>
        <v>3858</v>
      </c>
      <c r="B3859" s="12" t="s">
        <v>4634</v>
      </c>
      <c r="C3859" s="13" t="s">
        <v>7802</v>
      </c>
      <c r="D3859" s="13" t="s">
        <v>10355</v>
      </c>
      <c r="E3859" s="13" t="s">
        <v>10477</v>
      </c>
      <c r="F3859" s="12" t="s">
        <v>10478</v>
      </c>
      <c r="G3859" s="13" t="s">
        <v>10479</v>
      </c>
      <c r="H3859" s="12" t="s">
        <v>11792</v>
      </c>
      <c r="I3859" s="12" t="s">
        <v>12229</v>
      </c>
      <c r="J3859" s="12" t="s">
        <v>11699</v>
      </c>
      <c r="K3859" s="14" t="s">
        <v>11700</v>
      </c>
      <c r="L3859" s="15">
        <v>0</v>
      </c>
      <c r="M3859" s="15">
        <v>50</v>
      </c>
      <c r="N3859" s="15">
        <f t="shared" si="121"/>
        <v>50</v>
      </c>
      <c r="O3859" s="15" t="s">
        <v>12671</v>
      </c>
      <c r="P3859" s="16"/>
    </row>
    <row r="3860" spans="1:16" s="1" customFormat="1" hidden="1" x14ac:dyDescent="0.25">
      <c r="A3860" s="12">
        <f t="shared" si="120"/>
        <v>3859</v>
      </c>
      <c r="B3860" s="12" t="s">
        <v>3310</v>
      </c>
      <c r="C3860" s="13" t="s">
        <v>8811</v>
      </c>
      <c r="D3860" s="13" t="s">
        <v>10158</v>
      </c>
      <c r="E3860" s="13" t="s">
        <v>10158</v>
      </c>
      <c r="F3860" s="12" t="s">
        <v>10404</v>
      </c>
      <c r="G3860" s="13" t="s">
        <v>10405</v>
      </c>
      <c r="H3860" s="12" t="s">
        <v>11792</v>
      </c>
      <c r="I3860" s="12" t="s">
        <v>12229</v>
      </c>
      <c r="J3860" s="12" t="s">
        <v>10853</v>
      </c>
      <c r="K3860" s="14" t="s">
        <v>10854</v>
      </c>
      <c r="L3860" s="15">
        <v>0</v>
      </c>
      <c r="M3860" s="15">
        <v>50</v>
      </c>
      <c r="N3860" s="15">
        <f t="shared" si="121"/>
        <v>50</v>
      </c>
      <c r="O3860" s="15" t="s">
        <v>12671</v>
      </c>
      <c r="P3860" s="16"/>
    </row>
    <row r="3861" spans="1:16" s="1" customFormat="1" hidden="1" x14ac:dyDescent="0.25">
      <c r="A3861" s="12">
        <f t="shared" si="120"/>
        <v>3860</v>
      </c>
      <c r="B3861" s="12" t="s">
        <v>3673</v>
      </c>
      <c r="C3861" s="13" t="s">
        <v>7372</v>
      </c>
      <c r="D3861" s="13" t="s">
        <v>10363</v>
      </c>
      <c r="E3861" s="13" t="s">
        <v>10406</v>
      </c>
      <c r="F3861" s="12" t="s">
        <v>10407</v>
      </c>
      <c r="G3861" s="13" t="s">
        <v>5703</v>
      </c>
      <c r="H3861" s="12" t="s">
        <v>11792</v>
      </c>
      <c r="I3861" s="12" t="s">
        <v>12230</v>
      </c>
      <c r="J3861" s="12" t="s">
        <v>11285</v>
      </c>
      <c r="K3861" s="14" t="s">
        <v>11286</v>
      </c>
      <c r="L3861" s="15">
        <v>0</v>
      </c>
      <c r="M3861" s="15">
        <v>2500</v>
      </c>
      <c r="N3861" s="15">
        <f t="shared" si="121"/>
        <v>2500</v>
      </c>
      <c r="O3861" s="15" t="s">
        <v>12671</v>
      </c>
      <c r="P3861" s="16"/>
    </row>
    <row r="3862" spans="1:16" s="1" customFormat="1" hidden="1" x14ac:dyDescent="0.25">
      <c r="A3862" s="12">
        <f t="shared" si="120"/>
        <v>3861</v>
      </c>
      <c r="B3862" s="12" t="s">
        <v>1414</v>
      </c>
      <c r="C3862" s="13" t="s">
        <v>7768</v>
      </c>
      <c r="D3862" s="13" t="s">
        <v>10369</v>
      </c>
      <c r="E3862" s="13" t="s">
        <v>10162</v>
      </c>
      <c r="F3862" s="12" t="s">
        <v>10493</v>
      </c>
      <c r="G3862" s="13" t="s">
        <v>10494</v>
      </c>
      <c r="H3862" s="12" t="s">
        <v>11792</v>
      </c>
      <c r="I3862" s="12" t="s">
        <v>12232</v>
      </c>
      <c r="J3862" s="12" t="s">
        <v>11493</v>
      </c>
      <c r="K3862" s="14" t="s">
        <v>11018</v>
      </c>
      <c r="L3862" s="15">
        <v>0</v>
      </c>
      <c r="M3862" s="15">
        <v>1400</v>
      </c>
      <c r="N3862" s="15">
        <f t="shared" si="121"/>
        <v>1400</v>
      </c>
      <c r="O3862" s="15" t="s">
        <v>12671</v>
      </c>
      <c r="P3862" s="16"/>
    </row>
    <row r="3863" spans="1:16" s="1" customFormat="1" hidden="1" x14ac:dyDescent="0.25">
      <c r="A3863" s="12">
        <f t="shared" si="120"/>
        <v>3862</v>
      </c>
      <c r="B3863" s="12" t="s">
        <v>3340</v>
      </c>
      <c r="C3863" s="13" t="s">
        <v>8830</v>
      </c>
      <c r="D3863" s="13" t="s">
        <v>10369</v>
      </c>
      <c r="E3863" s="13" t="s">
        <v>10162</v>
      </c>
      <c r="F3863" s="12" t="s">
        <v>10493</v>
      </c>
      <c r="G3863" s="13" t="s">
        <v>10494</v>
      </c>
      <c r="H3863" s="12" t="s">
        <v>11792</v>
      </c>
      <c r="I3863" s="12" t="s">
        <v>12229</v>
      </c>
      <c r="J3863" s="12" t="s">
        <v>11482</v>
      </c>
      <c r="K3863" s="14" t="s">
        <v>11483</v>
      </c>
      <c r="L3863" s="15">
        <v>1300</v>
      </c>
      <c r="M3863" s="15">
        <v>12100</v>
      </c>
      <c r="N3863" s="15">
        <f t="shared" si="121"/>
        <v>13400</v>
      </c>
      <c r="O3863" s="15" t="s">
        <v>12671</v>
      </c>
      <c r="P3863" s="16"/>
    </row>
    <row r="3864" spans="1:16" s="1" customFormat="1" hidden="1" x14ac:dyDescent="0.25">
      <c r="A3864" s="12">
        <f t="shared" si="120"/>
        <v>3863</v>
      </c>
      <c r="B3864" s="12" t="s">
        <v>1393</v>
      </c>
      <c r="C3864" s="13" t="s">
        <v>7752</v>
      </c>
      <c r="D3864" s="13" t="s">
        <v>10369</v>
      </c>
      <c r="E3864" s="13" t="s">
        <v>10162</v>
      </c>
      <c r="F3864" s="12" t="s">
        <v>10493</v>
      </c>
      <c r="G3864" s="13" t="s">
        <v>10494</v>
      </c>
      <c r="H3864" s="12" t="s">
        <v>11792</v>
      </c>
      <c r="I3864" s="12" t="s">
        <v>12230</v>
      </c>
      <c r="J3864" s="12" t="s">
        <v>11489</v>
      </c>
      <c r="K3864" s="14" t="s">
        <v>11490</v>
      </c>
      <c r="L3864" s="15">
        <v>0</v>
      </c>
      <c r="M3864" s="15">
        <v>190</v>
      </c>
      <c r="N3864" s="15">
        <f t="shared" si="121"/>
        <v>190</v>
      </c>
      <c r="O3864" s="15" t="s">
        <v>12671</v>
      </c>
      <c r="P3864" s="16"/>
    </row>
    <row r="3865" spans="1:16" s="1" customFormat="1" x14ac:dyDescent="0.25">
      <c r="A3865" s="12">
        <f t="shared" si="120"/>
        <v>3864</v>
      </c>
      <c r="B3865" s="12" t="s">
        <v>4942</v>
      </c>
      <c r="C3865" s="13" t="s">
        <v>9750</v>
      </c>
      <c r="D3865" s="13" t="s">
        <v>10369</v>
      </c>
      <c r="E3865" s="13" t="s">
        <v>10369</v>
      </c>
      <c r="F3865" s="12" t="s">
        <v>10427</v>
      </c>
      <c r="G3865" s="13" t="s">
        <v>10428</v>
      </c>
      <c r="H3865" s="12" t="s">
        <v>11792</v>
      </c>
      <c r="I3865" s="12" t="s">
        <v>12229</v>
      </c>
      <c r="J3865" s="12" t="s">
        <v>11341</v>
      </c>
      <c r="K3865" s="14" t="s">
        <v>11342</v>
      </c>
      <c r="L3865" s="15">
        <v>0</v>
      </c>
      <c r="M3865" s="15">
        <v>500</v>
      </c>
      <c r="N3865" s="15">
        <f t="shared" si="121"/>
        <v>500</v>
      </c>
      <c r="O3865" s="15" t="s">
        <v>12671</v>
      </c>
      <c r="P3865" s="16"/>
    </row>
    <row r="3866" spans="1:16" s="1" customFormat="1" x14ac:dyDescent="0.25">
      <c r="A3866" s="12">
        <f t="shared" si="120"/>
        <v>3865</v>
      </c>
      <c r="B3866" s="12" t="s">
        <v>4400</v>
      </c>
      <c r="C3866" s="13" t="s">
        <v>9453</v>
      </c>
      <c r="D3866" s="13" t="s">
        <v>10369</v>
      </c>
      <c r="E3866" s="13" t="s">
        <v>10369</v>
      </c>
      <c r="F3866" s="12" t="s">
        <v>10427</v>
      </c>
      <c r="G3866" s="13" t="s">
        <v>10428</v>
      </c>
      <c r="H3866" s="12" t="s">
        <v>11792</v>
      </c>
      <c r="I3866" s="12" t="s">
        <v>12229</v>
      </c>
      <c r="J3866" s="12" t="s">
        <v>11341</v>
      </c>
      <c r="K3866" s="14" t="s">
        <v>11342</v>
      </c>
      <c r="L3866" s="15">
        <v>0</v>
      </c>
      <c r="M3866" s="15">
        <v>250</v>
      </c>
      <c r="N3866" s="15">
        <f t="shared" si="121"/>
        <v>250</v>
      </c>
      <c r="O3866" s="15" t="s">
        <v>12671</v>
      </c>
      <c r="P3866" s="16"/>
    </row>
    <row r="3867" spans="1:16" s="1" customFormat="1" x14ac:dyDescent="0.25">
      <c r="A3867" s="12">
        <f t="shared" si="120"/>
        <v>3866</v>
      </c>
      <c r="B3867" s="12" t="s">
        <v>2009</v>
      </c>
      <c r="C3867" s="13" t="s">
        <v>8056</v>
      </c>
      <c r="D3867" s="13" t="s">
        <v>10369</v>
      </c>
      <c r="E3867" s="13" t="s">
        <v>10369</v>
      </c>
      <c r="F3867" s="12" t="s">
        <v>10427</v>
      </c>
      <c r="G3867" s="13" t="s">
        <v>10428</v>
      </c>
      <c r="H3867" s="12" t="s">
        <v>11792</v>
      </c>
      <c r="I3867" s="12" t="s">
        <v>12229</v>
      </c>
      <c r="J3867" s="12" t="s">
        <v>11341</v>
      </c>
      <c r="K3867" s="14" t="s">
        <v>11342</v>
      </c>
      <c r="L3867" s="15">
        <v>150</v>
      </c>
      <c r="M3867" s="15">
        <v>1100</v>
      </c>
      <c r="N3867" s="15">
        <f t="shared" si="121"/>
        <v>1250</v>
      </c>
      <c r="O3867" s="15" t="s">
        <v>12671</v>
      </c>
      <c r="P3867" s="16"/>
    </row>
    <row r="3868" spans="1:16" s="1" customFormat="1" hidden="1" x14ac:dyDescent="0.25">
      <c r="A3868" s="12">
        <f t="shared" si="120"/>
        <v>3867</v>
      </c>
      <c r="B3868" s="12" t="s">
        <v>4295</v>
      </c>
      <c r="C3868" s="13" t="s">
        <v>9390</v>
      </c>
      <c r="D3868" s="13" t="s">
        <v>10158</v>
      </c>
      <c r="E3868" s="13" t="s">
        <v>10500</v>
      </c>
      <c r="F3868" s="12" t="s">
        <v>10503</v>
      </c>
      <c r="G3868" s="13" t="s">
        <v>10504</v>
      </c>
      <c r="H3868" s="12" t="s">
        <v>11792</v>
      </c>
      <c r="I3868" s="12" t="s">
        <v>12229</v>
      </c>
      <c r="J3868" s="12" t="s">
        <v>10885</v>
      </c>
      <c r="K3868" s="14" t="s">
        <v>10886</v>
      </c>
      <c r="L3868" s="15">
        <v>0</v>
      </c>
      <c r="M3868" s="15">
        <v>50</v>
      </c>
      <c r="N3868" s="15">
        <f t="shared" si="121"/>
        <v>50</v>
      </c>
      <c r="O3868" s="15" t="s">
        <v>12671</v>
      </c>
      <c r="P3868" s="16"/>
    </row>
    <row r="3869" spans="1:16" s="1" customFormat="1" hidden="1" x14ac:dyDescent="0.25">
      <c r="A3869" s="12">
        <f t="shared" si="120"/>
        <v>3868</v>
      </c>
      <c r="B3869" s="12" t="s">
        <v>5472</v>
      </c>
      <c r="C3869" s="13" t="s">
        <v>10039</v>
      </c>
      <c r="D3869" s="13" t="s">
        <v>10355</v>
      </c>
      <c r="E3869" s="13" t="s">
        <v>10360</v>
      </c>
      <c r="F3869" s="12" t="s">
        <v>10361</v>
      </c>
      <c r="G3869" s="13" t="s">
        <v>10362</v>
      </c>
      <c r="H3869" s="12" t="s">
        <v>11792</v>
      </c>
      <c r="I3869" s="12" t="s">
        <v>12229</v>
      </c>
      <c r="J3869" s="12" t="s">
        <v>11652</v>
      </c>
      <c r="K3869" s="14" t="s">
        <v>11653</v>
      </c>
      <c r="L3869" s="15">
        <v>0</v>
      </c>
      <c r="M3869" s="15">
        <v>1300</v>
      </c>
      <c r="N3869" s="15">
        <f t="shared" si="121"/>
        <v>1300</v>
      </c>
      <c r="O3869" s="15" t="s">
        <v>12671</v>
      </c>
      <c r="P3869" s="16"/>
    </row>
    <row r="3870" spans="1:16" s="1" customFormat="1" hidden="1" x14ac:dyDescent="0.25">
      <c r="A3870" s="12">
        <f t="shared" si="120"/>
        <v>3869</v>
      </c>
      <c r="B3870" s="12" t="s">
        <v>4950</v>
      </c>
      <c r="C3870" s="13" t="s">
        <v>5992</v>
      </c>
      <c r="D3870" s="13" t="s">
        <v>10369</v>
      </c>
      <c r="E3870" s="13" t="s">
        <v>10486</v>
      </c>
      <c r="F3870" s="12" t="s">
        <v>10590</v>
      </c>
      <c r="G3870" s="13" t="s">
        <v>10591</v>
      </c>
      <c r="H3870" s="12" t="s">
        <v>11792</v>
      </c>
      <c r="I3870" s="12" t="s">
        <v>12229</v>
      </c>
      <c r="J3870" s="12" t="s">
        <v>11510</v>
      </c>
      <c r="K3870" s="14" t="s">
        <v>12237</v>
      </c>
      <c r="L3870" s="15">
        <v>0</v>
      </c>
      <c r="M3870" s="15">
        <v>150</v>
      </c>
      <c r="N3870" s="15">
        <f t="shared" si="121"/>
        <v>150</v>
      </c>
      <c r="O3870" s="15" t="s">
        <v>12671</v>
      </c>
      <c r="P3870" s="16"/>
    </row>
    <row r="3871" spans="1:16" s="1" customFormat="1" hidden="1" x14ac:dyDescent="0.25">
      <c r="A3871" s="12">
        <f t="shared" si="120"/>
        <v>3870</v>
      </c>
      <c r="B3871" s="12" t="s">
        <v>4023</v>
      </c>
      <c r="C3871" s="13" t="s">
        <v>9230</v>
      </c>
      <c r="D3871" s="13" t="s">
        <v>10369</v>
      </c>
      <c r="E3871" s="13" t="s">
        <v>10486</v>
      </c>
      <c r="F3871" s="12" t="s">
        <v>10590</v>
      </c>
      <c r="G3871" s="13" t="s">
        <v>10591</v>
      </c>
      <c r="H3871" s="12" t="s">
        <v>11792</v>
      </c>
      <c r="I3871" s="12" t="s">
        <v>12229</v>
      </c>
      <c r="J3871" s="12" t="s">
        <v>11502</v>
      </c>
      <c r="K3871" s="14" t="s">
        <v>11503</v>
      </c>
      <c r="L3871" s="15">
        <v>0</v>
      </c>
      <c r="M3871" s="15">
        <v>500</v>
      </c>
      <c r="N3871" s="15">
        <f t="shared" si="121"/>
        <v>500</v>
      </c>
      <c r="O3871" s="15" t="s">
        <v>12671</v>
      </c>
      <c r="P3871" s="16"/>
    </row>
    <row r="3872" spans="1:16" s="1" customFormat="1" hidden="1" x14ac:dyDescent="0.25">
      <c r="A3872" s="12">
        <f t="shared" si="120"/>
        <v>3871</v>
      </c>
      <c r="B3872" s="12" t="s">
        <v>4651</v>
      </c>
      <c r="C3872" s="13" t="s">
        <v>9593</v>
      </c>
      <c r="D3872" s="13" t="s">
        <v>10363</v>
      </c>
      <c r="E3872" s="13" t="s">
        <v>10382</v>
      </c>
      <c r="F3872" s="12" t="s">
        <v>10567</v>
      </c>
      <c r="G3872" s="13" t="s">
        <v>10568</v>
      </c>
      <c r="H3872" s="12" t="s">
        <v>11792</v>
      </c>
      <c r="I3872" s="12" t="s">
        <v>12229</v>
      </c>
      <c r="J3872" s="12" t="s">
        <v>11226</v>
      </c>
      <c r="K3872" s="14" t="s">
        <v>11227</v>
      </c>
      <c r="L3872" s="15">
        <v>0</v>
      </c>
      <c r="M3872" s="15">
        <v>300</v>
      </c>
      <c r="N3872" s="15">
        <f t="shared" si="121"/>
        <v>300</v>
      </c>
      <c r="O3872" s="15" t="s">
        <v>12671</v>
      </c>
      <c r="P3872" s="16"/>
    </row>
    <row r="3873" spans="1:16" s="1" customFormat="1" hidden="1" x14ac:dyDescent="0.25">
      <c r="A3873" s="12">
        <f t="shared" si="120"/>
        <v>3872</v>
      </c>
      <c r="B3873" s="12" t="s">
        <v>4959</v>
      </c>
      <c r="C3873" s="13" t="s">
        <v>9760</v>
      </c>
      <c r="D3873" s="13" t="s">
        <v>10369</v>
      </c>
      <c r="E3873" s="13" t="s">
        <v>10486</v>
      </c>
      <c r="F3873" s="12" t="s">
        <v>10590</v>
      </c>
      <c r="G3873" s="13" t="s">
        <v>10591</v>
      </c>
      <c r="H3873" s="12" t="s">
        <v>11792</v>
      </c>
      <c r="I3873" s="12" t="s">
        <v>12229</v>
      </c>
      <c r="J3873" s="12" t="s">
        <v>11475</v>
      </c>
      <c r="K3873" s="14" t="s">
        <v>11476</v>
      </c>
      <c r="L3873" s="15">
        <v>0</v>
      </c>
      <c r="M3873" s="15">
        <v>150</v>
      </c>
      <c r="N3873" s="15">
        <f t="shared" si="121"/>
        <v>150</v>
      </c>
      <c r="O3873" s="15" t="s">
        <v>12671</v>
      </c>
      <c r="P3873" s="16"/>
    </row>
    <row r="3874" spans="1:16" s="1" customFormat="1" hidden="1" x14ac:dyDescent="0.25">
      <c r="A3874" s="12">
        <f t="shared" si="120"/>
        <v>3873</v>
      </c>
      <c r="B3874" s="12" t="s">
        <v>3171</v>
      </c>
      <c r="C3874" s="13" t="s">
        <v>8195</v>
      </c>
      <c r="D3874" s="13" t="s">
        <v>10369</v>
      </c>
      <c r="E3874" s="13" t="s">
        <v>10370</v>
      </c>
      <c r="F3874" s="12" t="s">
        <v>10511</v>
      </c>
      <c r="G3874" s="13" t="s">
        <v>6060</v>
      </c>
      <c r="H3874" s="12" t="s">
        <v>11792</v>
      </c>
      <c r="I3874" s="12" t="s">
        <v>12229</v>
      </c>
      <c r="J3874" s="12" t="s">
        <v>11416</v>
      </c>
      <c r="K3874" s="14" t="s">
        <v>11417</v>
      </c>
      <c r="L3874" s="15">
        <v>0</v>
      </c>
      <c r="M3874" s="15">
        <v>1100</v>
      </c>
      <c r="N3874" s="15">
        <f t="shared" si="121"/>
        <v>1100</v>
      </c>
      <c r="O3874" s="15" t="s">
        <v>12671</v>
      </c>
      <c r="P3874" s="16"/>
    </row>
    <row r="3875" spans="1:16" s="1" customFormat="1" hidden="1" x14ac:dyDescent="0.25">
      <c r="A3875" s="12">
        <f t="shared" si="120"/>
        <v>3874</v>
      </c>
      <c r="B3875" s="12" t="s">
        <v>1936</v>
      </c>
      <c r="C3875" s="13" t="s">
        <v>8013</v>
      </c>
      <c r="D3875" s="13" t="s">
        <v>10369</v>
      </c>
      <c r="E3875" s="13" t="s">
        <v>10162</v>
      </c>
      <c r="F3875" s="12" t="s">
        <v>10493</v>
      </c>
      <c r="G3875" s="13" t="s">
        <v>10494</v>
      </c>
      <c r="H3875" s="12" t="s">
        <v>11792</v>
      </c>
      <c r="I3875" s="12" t="s">
        <v>12229</v>
      </c>
      <c r="J3875" s="12" t="s">
        <v>11489</v>
      </c>
      <c r="K3875" s="14" t="s">
        <v>11490</v>
      </c>
      <c r="L3875" s="15">
        <v>100</v>
      </c>
      <c r="M3875" s="15">
        <v>450</v>
      </c>
      <c r="N3875" s="15">
        <f t="shared" si="121"/>
        <v>550</v>
      </c>
      <c r="O3875" s="15" t="s">
        <v>12671</v>
      </c>
      <c r="P3875" s="16"/>
    </row>
    <row r="3876" spans="1:16" s="1" customFormat="1" hidden="1" x14ac:dyDescent="0.25">
      <c r="A3876" s="12">
        <f t="shared" si="120"/>
        <v>3875</v>
      </c>
      <c r="B3876" s="12" t="s">
        <v>1891</v>
      </c>
      <c r="C3876" s="13" t="s">
        <v>7300</v>
      </c>
      <c r="D3876" s="13" t="s">
        <v>10355</v>
      </c>
      <c r="E3876" s="13" t="s">
        <v>10360</v>
      </c>
      <c r="F3876" s="12" t="s">
        <v>10361</v>
      </c>
      <c r="G3876" s="13" t="s">
        <v>10362</v>
      </c>
      <c r="H3876" s="12" t="s">
        <v>11792</v>
      </c>
      <c r="I3876" s="12" t="s">
        <v>12232</v>
      </c>
      <c r="J3876" s="12" t="s">
        <v>11648</v>
      </c>
      <c r="K3876" s="14" t="s">
        <v>11649</v>
      </c>
      <c r="L3876" s="15">
        <v>0</v>
      </c>
      <c r="M3876" s="15">
        <v>950</v>
      </c>
      <c r="N3876" s="15">
        <f t="shared" si="121"/>
        <v>950</v>
      </c>
      <c r="O3876" s="15" t="s">
        <v>12671</v>
      </c>
      <c r="P3876" s="16"/>
    </row>
    <row r="3877" spans="1:16" s="1" customFormat="1" hidden="1" x14ac:dyDescent="0.25">
      <c r="A3877" s="12">
        <f t="shared" si="120"/>
        <v>3876</v>
      </c>
      <c r="B3877" s="12" t="s">
        <v>4532</v>
      </c>
      <c r="C3877" s="13" t="s">
        <v>9529</v>
      </c>
      <c r="D3877" s="13" t="s">
        <v>10369</v>
      </c>
      <c r="E3877" s="13" t="s">
        <v>10370</v>
      </c>
      <c r="F3877" s="12" t="s">
        <v>10462</v>
      </c>
      <c r="G3877" s="13" t="s">
        <v>10463</v>
      </c>
      <c r="H3877" s="12" t="s">
        <v>11792</v>
      </c>
      <c r="I3877" s="12" t="s">
        <v>12229</v>
      </c>
      <c r="J3877" s="12" t="s">
        <v>11368</v>
      </c>
      <c r="K3877" s="14" t="s">
        <v>11369</v>
      </c>
      <c r="L3877" s="15">
        <v>0</v>
      </c>
      <c r="M3877" s="15">
        <v>150</v>
      </c>
      <c r="N3877" s="15">
        <f t="shared" si="121"/>
        <v>150</v>
      </c>
      <c r="O3877" s="15" t="s">
        <v>12671</v>
      </c>
      <c r="P3877" s="16"/>
    </row>
    <row r="3878" spans="1:16" s="1" customFormat="1" hidden="1" x14ac:dyDescent="0.25">
      <c r="A3878" s="12">
        <f t="shared" si="120"/>
        <v>3877</v>
      </c>
      <c r="B3878" s="12" t="s">
        <v>3695</v>
      </c>
      <c r="C3878" s="13" t="s">
        <v>9035</v>
      </c>
      <c r="D3878" s="13" t="s">
        <v>10369</v>
      </c>
      <c r="E3878" s="13" t="s">
        <v>10370</v>
      </c>
      <c r="F3878" s="12" t="s">
        <v>10462</v>
      </c>
      <c r="G3878" s="13" t="s">
        <v>10463</v>
      </c>
      <c r="H3878" s="12" t="s">
        <v>11792</v>
      </c>
      <c r="I3878" s="12" t="s">
        <v>12230</v>
      </c>
      <c r="J3878" s="12" t="s">
        <v>11368</v>
      </c>
      <c r="K3878" s="14" t="s">
        <v>11369</v>
      </c>
      <c r="L3878" s="15">
        <v>0</v>
      </c>
      <c r="M3878" s="15">
        <v>100</v>
      </c>
      <c r="N3878" s="15">
        <f t="shared" si="121"/>
        <v>100</v>
      </c>
      <c r="O3878" s="15" t="s">
        <v>12671</v>
      </c>
      <c r="P3878" s="16"/>
    </row>
    <row r="3879" spans="1:16" s="1" customFormat="1" hidden="1" x14ac:dyDescent="0.25">
      <c r="A3879" s="12">
        <f t="shared" si="120"/>
        <v>3878</v>
      </c>
      <c r="B3879" s="12" t="s">
        <v>5221</v>
      </c>
      <c r="C3879" s="13" t="s">
        <v>9916</v>
      </c>
      <c r="D3879" s="13" t="s">
        <v>10363</v>
      </c>
      <c r="E3879" s="13" t="s">
        <v>10382</v>
      </c>
      <c r="F3879" s="12" t="s">
        <v>10567</v>
      </c>
      <c r="G3879" s="13" t="s">
        <v>10568</v>
      </c>
      <c r="H3879" s="12" t="s">
        <v>11792</v>
      </c>
      <c r="I3879" s="12" t="s">
        <v>12229</v>
      </c>
      <c r="J3879" s="12" t="s">
        <v>11223</v>
      </c>
      <c r="K3879" s="14" t="s">
        <v>11224</v>
      </c>
      <c r="L3879" s="15">
        <v>0</v>
      </c>
      <c r="M3879" s="15">
        <v>50</v>
      </c>
      <c r="N3879" s="15">
        <f t="shared" si="121"/>
        <v>50</v>
      </c>
      <c r="O3879" s="15" t="s">
        <v>12671</v>
      </c>
      <c r="P3879" s="16"/>
    </row>
    <row r="3880" spans="1:16" s="1" customFormat="1" hidden="1" x14ac:dyDescent="0.25">
      <c r="A3880" s="12">
        <f t="shared" si="120"/>
        <v>3879</v>
      </c>
      <c r="B3880" s="12" t="s">
        <v>4625</v>
      </c>
      <c r="C3880" s="13" t="s">
        <v>9578</v>
      </c>
      <c r="D3880" s="13" t="s">
        <v>10363</v>
      </c>
      <c r="E3880" s="13" t="s">
        <v>10533</v>
      </c>
      <c r="F3880" s="12" t="s">
        <v>10598</v>
      </c>
      <c r="G3880" s="13" t="s">
        <v>10599</v>
      </c>
      <c r="H3880" s="12" t="s">
        <v>11792</v>
      </c>
      <c r="I3880" s="12" t="s">
        <v>12229</v>
      </c>
      <c r="J3880" s="12" t="s">
        <v>11171</v>
      </c>
      <c r="K3880" s="14" t="s">
        <v>11172</v>
      </c>
      <c r="L3880" s="15">
        <v>0</v>
      </c>
      <c r="M3880" s="15">
        <v>150</v>
      </c>
      <c r="N3880" s="15">
        <f t="shared" si="121"/>
        <v>150</v>
      </c>
      <c r="O3880" s="15" t="s">
        <v>12671</v>
      </c>
      <c r="P3880" s="16"/>
    </row>
    <row r="3881" spans="1:16" s="1" customFormat="1" hidden="1" x14ac:dyDescent="0.25">
      <c r="A3881" s="12">
        <f t="shared" si="120"/>
        <v>3880</v>
      </c>
      <c r="B3881" s="12" t="s">
        <v>873</v>
      </c>
      <c r="C3881" s="13" t="s">
        <v>7502</v>
      </c>
      <c r="D3881" s="13" t="s">
        <v>10363</v>
      </c>
      <c r="E3881" s="13" t="s">
        <v>10533</v>
      </c>
      <c r="F3881" s="12" t="s">
        <v>10598</v>
      </c>
      <c r="G3881" s="13" t="s">
        <v>10599</v>
      </c>
      <c r="H3881" s="12" t="s">
        <v>11792</v>
      </c>
      <c r="I3881" s="12" t="s">
        <v>12229</v>
      </c>
      <c r="J3881" s="12" t="s">
        <v>11175</v>
      </c>
      <c r="K3881" s="14" t="s">
        <v>11176</v>
      </c>
      <c r="L3881" s="15">
        <v>0</v>
      </c>
      <c r="M3881" s="15">
        <v>100</v>
      </c>
      <c r="N3881" s="15">
        <f t="shared" si="121"/>
        <v>100</v>
      </c>
      <c r="O3881" s="15" t="s">
        <v>12671</v>
      </c>
      <c r="P3881" s="16"/>
    </row>
    <row r="3882" spans="1:16" s="1" customFormat="1" hidden="1" x14ac:dyDescent="0.25">
      <c r="A3882" s="12">
        <f t="shared" si="120"/>
        <v>3881</v>
      </c>
      <c r="B3882" s="12" t="s">
        <v>5473</v>
      </c>
      <c r="C3882" s="13" t="s">
        <v>10040</v>
      </c>
      <c r="D3882" s="13" t="s">
        <v>10369</v>
      </c>
      <c r="E3882" s="13" t="s">
        <v>10162</v>
      </c>
      <c r="F3882" s="12" t="s">
        <v>10493</v>
      </c>
      <c r="G3882" s="13" t="s">
        <v>10494</v>
      </c>
      <c r="H3882" s="12" t="s">
        <v>11792</v>
      </c>
      <c r="I3882" s="12" t="s">
        <v>12229</v>
      </c>
      <c r="J3882" s="12" t="s">
        <v>11482</v>
      </c>
      <c r="K3882" s="14" t="s">
        <v>11483</v>
      </c>
      <c r="L3882" s="15">
        <v>0</v>
      </c>
      <c r="M3882" s="15">
        <v>350</v>
      </c>
      <c r="N3882" s="15">
        <f t="shared" si="121"/>
        <v>350</v>
      </c>
      <c r="O3882" s="15" t="s">
        <v>12671</v>
      </c>
      <c r="P3882" s="16"/>
    </row>
    <row r="3883" spans="1:16" s="1" customFormat="1" hidden="1" x14ac:dyDescent="0.25">
      <c r="A3883" s="12">
        <f t="shared" si="120"/>
        <v>3882</v>
      </c>
      <c r="B3883" s="12" t="s">
        <v>3645</v>
      </c>
      <c r="C3883" s="13" t="s">
        <v>6520</v>
      </c>
      <c r="D3883" s="13" t="s">
        <v>10363</v>
      </c>
      <c r="E3883" s="13" t="s">
        <v>10533</v>
      </c>
      <c r="F3883" s="12" t="s">
        <v>10598</v>
      </c>
      <c r="G3883" s="13" t="s">
        <v>10599</v>
      </c>
      <c r="H3883" s="12" t="s">
        <v>11792</v>
      </c>
      <c r="I3883" s="12" t="s">
        <v>12229</v>
      </c>
      <c r="J3883" s="12" t="s">
        <v>11171</v>
      </c>
      <c r="K3883" s="14" t="s">
        <v>11172</v>
      </c>
      <c r="L3883" s="15">
        <v>0</v>
      </c>
      <c r="M3883" s="15">
        <v>150</v>
      </c>
      <c r="N3883" s="15">
        <f t="shared" si="121"/>
        <v>150</v>
      </c>
      <c r="O3883" s="15" t="s">
        <v>12671</v>
      </c>
      <c r="P3883" s="16"/>
    </row>
    <row r="3884" spans="1:16" s="1" customFormat="1" hidden="1" x14ac:dyDescent="0.25">
      <c r="A3884" s="12">
        <f t="shared" si="120"/>
        <v>3883</v>
      </c>
      <c r="B3884" s="12" t="s">
        <v>2249</v>
      </c>
      <c r="C3884" s="13" t="s">
        <v>8193</v>
      </c>
      <c r="D3884" s="13" t="s">
        <v>10363</v>
      </c>
      <c r="E3884" s="13" t="s">
        <v>10363</v>
      </c>
      <c r="F3884" s="12" t="s">
        <v>10456</v>
      </c>
      <c r="G3884" s="13" t="s">
        <v>10457</v>
      </c>
      <c r="H3884" s="12" t="s">
        <v>11792</v>
      </c>
      <c r="I3884" s="12" t="s">
        <v>12229</v>
      </c>
      <c r="J3884" s="12" t="s">
        <v>11129</v>
      </c>
      <c r="K3884" s="14" t="s">
        <v>11130</v>
      </c>
      <c r="L3884" s="15">
        <v>0</v>
      </c>
      <c r="M3884" s="15">
        <v>250</v>
      </c>
      <c r="N3884" s="15">
        <f t="shared" si="121"/>
        <v>250</v>
      </c>
      <c r="O3884" s="15" t="s">
        <v>12671</v>
      </c>
      <c r="P3884" s="16"/>
    </row>
    <row r="3885" spans="1:16" s="1" customFormat="1" hidden="1" x14ac:dyDescent="0.25">
      <c r="A3885" s="12">
        <f t="shared" si="120"/>
        <v>3884</v>
      </c>
      <c r="B3885" s="12" t="s">
        <v>160</v>
      </c>
      <c r="C3885" s="13" t="s">
        <v>7023</v>
      </c>
      <c r="D3885" s="13" t="s">
        <v>10355</v>
      </c>
      <c r="E3885" s="13" t="s">
        <v>10477</v>
      </c>
      <c r="F3885" s="12" t="s">
        <v>10478</v>
      </c>
      <c r="G3885" s="13" t="s">
        <v>10479</v>
      </c>
      <c r="H3885" s="12" t="s">
        <v>11792</v>
      </c>
      <c r="I3885" s="12" t="s">
        <v>12229</v>
      </c>
      <c r="J3885" s="12" t="s">
        <v>11686</v>
      </c>
      <c r="K3885" s="14" t="s">
        <v>11687</v>
      </c>
      <c r="L3885" s="15">
        <v>0</v>
      </c>
      <c r="M3885" s="15">
        <v>500</v>
      </c>
      <c r="N3885" s="15">
        <f t="shared" si="121"/>
        <v>500</v>
      </c>
      <c r="O3885" s="15" t="s">
        <v>12671</v>
      </c>
      <c r="P3885" s="16"/>
    </row>
    <row r="3886" spans="1:16" s="1" customFormat="1" hidden="1" x14ac:dyDescent="0.25">
      <c r="A3886" s="12">
        <f t="shared" si="120"/>
        <v>3885</v>
      </c>
      <c r="B3886" s="12" t="s">
        <v>2793</v>
      </c>
      <c r="C3886" s="13" t="s">
        <v>8525</v>
      </c>
      <c r="D3886" s="13" t="s">
        <v>10158</v>
      </c>
      <c r="E3886" s="13" t="s">
        <v>10158</v>
      </c>
      <c r="F3886" s="12" t="s">
        <v>10404</v>
      </c>
      <c r="G3886" s="13" t="s">
        <v>10405</v>
      </c>
      <c r="H3886" s="12" t="s">
        <v>11792</v>
      </c>
      <c r="I3886" s="12" t="s">
        <v>12229</v>
      </c>
      <c r="J3886" s="12" t="s">
        <v>10833</v>
      </c>
      <c r="K3886" s="14" t="s">
        <v>10834</v>
      </c>
      <c r="L3886" s="15">
        <v>0</v>
      </c>
      <c r="M3886" s="15">
        <v>50</v>
      </c>
      <c r="N3886" s="15">
        <f t="shared" si="121"/>
        <v>50</v>
      </c>
      <c r="O3886" s="15" t="s">
        <v>12671</v>
      </c>
      <c r="P3886" s="16"/>
    </row>
    <row r="3887" spans="1:16" s="1" customFormat="1" hidden="1" x14ac:dyDescent="0.25">
      <c r="A3887" s="12">
        <f t="shared" si="120"/>
        <v>3886</v>
      </c>
      <c r="B3887" s="12" t="s">
        <v>4367</v>
      </c>
      <c r="C3887" s="13" t="s">
        <v>9431</v>
      </c>
      <c r="D3887" s="13" t="s">
        <v>10369</v>
      </c>
      <c r="E3887" s="13" t="s">
        <v>10370</v>
      </c>
      <c r="F3887" s="12" t="s">
        <v>10462</v>
      </c>
      <c r="G3887" s="13" t="s">
        <v>10463</v>
      </c>
      <c r="H3887" s="12" t="s">
        <v>11792</v>
      </c>
      <c r="I3887" s="12" t="s">
        <v>12229</v>
      </c>
      <c r="J3887" s="12" t="s">
        <v>11420</v>
      </c>
      <c r="K3887" s="14" t="s">
        <v>11421</v>
      </c>
      <c r="L3887" s="15">
        <v>0</v>
      </c>
      <c r="M3887" s="15">
        <v>950</v>
      </c>
      <c r="N3887" s="15">
        <f t="shared" si="121"/>
        <v>950</v>
      </c>
      <c r="O3887" s="15" t="s">
        <v>12671</v>
      </c>
      <c r="P3887" s="16"/>
    </row>
    <row r="3888" spans="1:16" s="1" customFormat="1" hidden="1" x14ac:dyDescent="0.25">
      <c r="A3888" s="12">
        <f t="shared" si="120"/>
        <v>3887</v>
      </c>
      <c r="B3888" s="12" t="s">
        <v>1147</v>
      </c>
      <c r="C3888" s="13" t="s">
        <v>5732</v>
      </c>
      <c r="D3888" s="13" t="s">
        <v>10369</v>
      </c>
      <c r="E3888" s="13" t="s">
        <v>10408</v>
      </c>
      <c r="F3888" s="12" t="s">
        <v>10536</v>
      </c>
      <c r="G3888" s="13" t="s">
        <v>10537</v>
      </c>
      <c r="H3888" s="12" t="s">
        <v>11792</v>
      </c>
      <c r="I3888" s="12" t="s">
        <v>12229</v>
      </c>
      <c r="J3888" s="12" t="s">
        <v>11331</v>
      </c>
      <c r="K3888" s="14" t="s">
        <v>11332</v>
      </c>
      <c r="L3888" s="15">
        <v>0</v>
      </c>
      <c r="M3888" s="15">
        <v>100</v>
      </c>
      <c r="N3888" s="15">
        <f t="shared" si="121"/>
        <v>100</v>
      </c>
      <c r="O3888" s="15" t="s">
        <v>12671</v>
      </c>
      <c r="P3888" s="16"/>
    </row>
    <row r="3889" spans="1:16" s="1" customFormat="1" hidden="1" x14ac:dyDescent="0.25">
      <c r="A3889" s="12">
        <f t="shared" si="120"/>
        <v>3888</v>
      </c>
      <c r="B3889" s="12" t="s">
        <v>4670</v>
      </c>
      <c r="C3889" s="13" t="s">
        <v>9609</v>
      </c>
      <c r="D3889" s="13" t="s">
        <v>10369</v>
      </c>
      <c r="E3889" s="13" t="s">
        <v>10370</v>
      </c>
      <c r="F3889" s="12" t="s">
        <v>10462</v>
      </c>
      <c r="G3889" s="13" t="s">
        <v>10463</v>
      </c>
      <c r="H3889" s="12" t="s">
        <v>11792</v>
      </c>
      <c r="I3889" s="12" t="s">
        <v>12229</v>
      </c>
      <c r="J3889" s="12" t="s">
        <v>11420</v>
      </c>
      <c r="K3889" s="14" t="s">
        <v>11421</v>
      </c>
      <c r="L3889" s="15">
        <v>0</v>
      </c>
      <c r="M3889" s="15">
        <v>650</v>
      </c>
      <c r="N3889" s="15">
        <f t="shared" si="121"/>
        <v>650</v>
      </c>
      <c r="O3889" s="15" t="s">
        <v>12671</v>
      </c>
      <c r="P3889" s="16"/>
    </row>
    <row r="3890" spans="1:16" s="1" customFormat="1" hidden="1" x14ac:dyDescent="0.25">
      <c r="A3890" s="12">
        <f t="shared" si="120"/>
        <v>3889</v>
      </c>
      <c r="B3890" s="12" t="s">
        <v>2584</v>
      </c>
      <c r="C3890" s="13" t="s">
        <v>7823</v>
      </c>
      <c r="D3890" s="13" t="s">
        <v>10351</v>
      </c>
      <c r="E3890" s="13" t="s">
        <v>10436</v>
      </c>
      <c r="F3890" s="12" t="s">
        <v>10576</v>
      </c>
      <c r="G3890" s="13" t="s">
        <v>7079</v>
      </c>
      <c r="H3890" s="12" t="s">
        <v>11792</v>
      </c>
      <c r="I3890" s="12" t="s">
        <v>12229</v>
      </c>
      <c r="J3890" s="12" t="s">
        <v>11039</v>
      </c>
      <c r="K3890" s="14" t="s">
        <v>11040</v>
      </c>
      <c r="L3890" s="15">
        <v>0</v>
      </c>
      <c r="M3890" s="15">
        <v>1850</v>
      </c>
      <c r="N3890" s="15">
        <f t="shared" si="121"/>
        <v>1850</v>
      </c>
      <c r="O3890" s="15" t="s">
        <v>12671</v>
      </c>
      <c r="P3890" s="16"/>
    </row>
    <row r="3891" spans="1:16" s="1" customFormat="1" hidden="1" x14ac:dyDescent="0.25">
      <c r="A3891" s="12">
        <f t="shared" si="120"/>
        <v>3890</v>
      </c>
      <c r="B3891" s="12" t="s">
        <v>3162</v>
      </c>
      <c r="C3891" s="13" t="s">
        <v>8150</v>
      </c>
      <c r="D3891" s="13" t="s">
        <v>10355</v>
      </c>
      <c r="E3891" s="13" t="s">
        <v>10477</v>
      </c>
      <c r="F3891" s="12" t="s">
        <v>10478</v>
      </c>
      <c r="G3891" s="13" t="s">
        <v>10479</v>
      </c>
      <c r="H3891" s="12" t="s">
        <v>11792</v>
      </c>
      <c r="I3891" s="12" t="s">
        <v>12229</v>
      </c>
      <c r="J3891" s="12" t="s">
        <v>11686</v>
      </c>
      <c r="K3891" s="14" t="s">
        <v>11687</v>
      </c>
      <c r="L3891" s="15">
        <v>0</v>
      </c>
      <c r="M3891" s="15">
        <v>100</v>
      </c>
      <c r="N3891" s="15">
        <f t="shared" si="121"/>
        <v>100</v>
      </c>
      <c r="O3891" s="15" t="s">
        <v>12671</v>
      </c>
      <c r="P3891" s="16"/>
    </row>
    <row r="3892" spans="1:16" s="1" customFormat="1" hidden="1" x14ac:dyDescent="0.25">
      <c r="A3892" s="12">
        <f t="shared" si="120"/>
        <v>3891</v>
      </c>
      <c r="B3892" s="12" t="s">
        <v>5457</v>
      </c>
      <c r="C3892" s="13" t="s">
        <v>5735</v>
      </c>
      <c r="D3892" s="13" t="s">
        <v>10158</v>
      </c>
      <c r="E3892" s="13" t="s">
        <v>10158</v>
      </c>
      <c r="F3892" s="12" t="s">
        <v>10404</v>
      </c>
      <c r="G3892" s="13" t="s">
        <v>10405</v>
      </c>
      <c r="H3892" s="12" t="s">
        <v>11792</v>
      </c>
      <c r="I3892" s="12" t="s">
        <v>12229</v>
      </c>
      <c r="J3892" s="12" t="s">
        <v>10829</v>
      </c>
      <c r="K3892" s="14" t="s">
        <v>10830</v>
      </c>
      <c r="L3892" s="15">
        <v>0</v>
      </c>
      <c r="M3892" s="15">
        <v>50</v>
      </c>
      <c r="N3892" s="15">
        <f t="shared" si="121"/>
        <v>50</v>
      </c>
      <c r="O3892" s="15" t="s">
        <v>12671</v>
      </c>
      <c r="P3892" s="16"/>
    </row>
    <row r="3893" spans="1:16" s="1" customFormat="1" hidden="1" x14ac:dyDescent="0.25">
      <c r="A3893" s="12">
        <f t="shared" si="120"/>
        <v>3892</v>
      </c>
      <c r="B3893" s="12" t="s">
        <v>3930</v>
      </c>
      <c r="C3893" s="13" t="s">
        <v>6861</v>
      </c>
      <c r="D3893" s="13" t="s">
        <v>10355</v>
      </c>
      <c r="E3893" s="13" t="s">
        <v>10477</v>
      </c>
      <c r="F3893" s="12" t="s">
        <v>10478</v>
      </c>
      <c r="G3893" s="13" t="s">
        <v>10479</v>
      </c>
      <c r="H3893" s="12" t="s">
        <v>11792</v>
      </c>
      <c r="I3893" s="12" t="s">
        <v>12232</v>
      </c>
      <c r="J3893" s="12" t="s">
        <v>11693</v>
      </c>
      <c r="K3893" s="14" t="s">
        <v>11694</v>
      </c>
      <c r="L3893" s="15">
        <v>0</v>
      </c>
      <c r="M3893" s="15">
        <v>250</v>
      </c>
      <c r="N3893" s="15">
        <f t="shared" si="121"/>
        <v>250</v>
      </c>
      <c r="O3893" s="15" t="s">
        <v>12671</v>
      </c>
      <c r="P3893" s="16"/>
    </row>
    <row r="3894" spans="1:16" s="1" customFormat="1" hidden="1" x14ac:dyDescent="0.25">
      <c r="A3894" s="12">
        <f t="shared" si="120"/>
        <v>3893</v>
      </c>
      <c r="B3894" s="12" t="s">
        <v>4042</v>
      </c>
      <c r="C3894" s="13" t="s">
        <v>9246</v>
      </c>
      <c r="D3894" s="13" t="s">
        <v>10369</v>
      </c>
      <c r="E3894" s="13" t="s">
        <v>10408</v>
      </c>
      <c r="F3894" s="12" t="s">
        <v>10536</v>
      </c>
      <c r="G3894" s="13" t="s">
        <v>10537</v>
      </c>
      <c r="H3894" s="12" t="s">
        <v>11792</v>
      </c>
      <c r="I3894" s="12" t="s">
        <v>12229</v>
      </c>
      <c r="J3894" s="12" t="s">
        <v>11763</v>
      </c>
      <c r="K3894" s="14" t="s">
        <v>11764</v>
      </c>
      <c r="L3894" s="15">
        <v>0</v>
      </c>
      <c r="M3894" s="15">
        <v>100</v>
      </c>
      <c r="N3894" s="15">
        <f t="shared" si="121"/>
        <v>100</v>
      </c>
      <c r="O3894" s="15" t="s">
        <v>12671</v>
      </c>
      <c r="P3894" s="16"/>
    </row>
    <row r="3895" spans="1:16" s="1" customFormat="1" hidden="1" x14ac:dyDescent="0.25">
      <c r="A3895" s="12">
        <f t="shared" si="120"/>
        <v>3894</v>
      </c>
      <c r="B3895" s="12" t="s">
        <v>5274</v>
      </c>
      <c r="C3895" s="13" t="s">
        <v>7475</v>
      </c>
      <c r="D3895" s="13" t="s">
        <v>10369</v>
      </c>
      <c r="E3895" s="13" t="s">
        <v>10408</v>
      </c>
      <c r="F3895" s="12" t="s">
        <v>10536</v>
      </c>
      <c r="G3895" s="13" t="s">
        <v>10537</v>
      </c>
      <c r="H3895" s="12" t="s">
        <v>11792</v>
      </c>
      <c r="I3895" s="12" t="s">
        <v>12229</v>
      </c>
      <c r="J3895" s="12" t="s">
        <v>11390</v>
      </c>
      <c r="K3895" s="14" t="s">
        <v>11391</v>
      </c>
      <c r="L3895" s="15">
        <v>0</v>
      </c>
      <c r="M3895" s="15">
        <v>500</v>
      </c>
      <c r="N3895" s="15">
        <f t="shared" si="121"/>
        <v>500</v>
      </c>
      <c r="O3895" s="15" t="s">
        <v>12671</v>
      </c>
      <c r="P3895" s="16"/>
    </row>
    <row r="3896" spans="1:16" s="1" customFormat="1" hidden="1" x14ac:dyDescent="0.25">
      <c r="A3896" s="12">
        <f t="shared" si="120"/>
        <v>3895</v>
      </c>
      <c r="B3896" s="12" t="s">
        <v>1149</v>
      </c>
      <c r="C3896" s="13" t="s">
        <v>7624</v>
      </c>
      <c r="D3896" s="13" t="s">
        <v>10369</v>
      </c>
      <c r="E3896" s="13" t="s">
        <v>10408</v>
      </c>
      <c r="F3896" s="12" t="s">
        <v>10536</v>
      </c>
      <c r="G3896" s="13" t="s">
        <v>10537</v>
      </c>
      <c r="H3896" s="12" t="s">
        <v>11792</v>
      </c>
      <c r="I3896" s="12" t="s">
        <v>12229</v>
      </c>
      <c r="J3896" s="12" t="s">
        <v>11351</v>
      </c>
      <c r="K3896" s="14" t="s">
        <v>11352</v>
      </c>
      <c r="L3896" s="15">
        <v>0</v>
      </c>
      <c r="M3896" s="15">
        <v>100</v>
      </c>
      <c r="N3896" s="15">
        <f t="shared" si="121"/>
        <v>100</v>
      </c>
      <c r="O3896" s="15" t="s">
        <v>12671</v>
      </c>
      <c r="P3896" s="16"/>
    </row>
    <row r="3897" spans="1:16" s="1" customFormat="1" hidden="1" x14ac:dyDescent="0.25">
      <c r="A3897" s="12">
        <f t="shared" si="120"/>
        <v>3896</v>
      </c>
      <c r="B3897" s="12" t="s">
        <v>366</v>
      </c>
      <c r="C3897" s="13" t="s">
        <v>7154</v>
      </c>
      <c r="D3897" s="13" t="s">
        <v>10363</v>
      </c>
      <c r="E3897" s="13" t="s">
        <v>10364</v>
      </c>
      <c r="F3897" s="12" t="s">
        <v>10365</v>
      </c>
      <c r="G3897" s="13" t="s">
        <v>5674</v>
      </c>
      <c r="H3897" s="12" t="s">
        <v>11792</v>
      </c>
      <c r="I3897" s="12" t="s">
        <v>12229</v>
      </c>
      <c r="J3897" s="12" t="s">
        <v>11187</v>
      </c>
      <c r="K3897" s="14" t="s">
        <v>11188</v>
      </c>
      <c r="L3897" s="15">
        <v>0</v>
      </c>
      <c r="M3897" s="15">
        <v>1150</v>
      </c>
      <c r="N3897" s="15">
        <f t="shared" si="121"/>
        <v>1150</v>
      </c>
      <c r="O3897" s="15" t="s">
        <v>12671</v>
      </c>
      <c r="P3897" s="16"/>
    </row>
    <row r="3898" spans="1:16" s="1" customFormat="1" hidden="1" x14ac:dyDescent="0.25">
      <c r="A3898" s="12">
        <f t="shared" si="120"/>
        <v>3897</v>
      </c>
      <c r="B3898" s="12" t="s">
        <v>5008</v>
      </c>
      <c r="C3898" s="13" t="s">
        <v>9788</v>
      </c>
      <c r="D3898" s="13" t="s">
        <v>10351</v>
      </c>
      <c r="E3898" s="13" t="s">
        <v>10436</v>
      </c>
      <c r="F3898" s="12" t="s">
        <v>10464</v>
      </c>
      <c r="G3898" s="13" t="s">
        <v>10465</v>
      </c>
      <c r="H3898" s="12" t="s">
        <v>11792</v>
      </c>
      <c r="I3898" s="12" t="s">
        <v>12230</v>
      </c>
      <c r="J3898" s="12" t="s">
        <v>11048</v>
      </c>
      <c r="K3898" s="14" t="s">
        <v>11049</v>
      </c>
      <c r="L3898" s="15">
        <v>0</v>
      </c>
      <c r="M3898" s="15">
        <v>100</v>
      </c>
      <c r="N3898" s="15">
        <f t="shared" si="121"/>
        <v>100</v>
      </c>
      <c r="O3898" s="15" t="s">
        <v>12671</v>
      </c>
      <c r="P3898" s="16"/>
    </row>
    <row r="3899" spans="1:16" s="1" customFormat="1" hidden="1" x14ac:dyDescent="0.25">
      <c r="A3899" s="12">
        <f t="shared" si="120"/>
        <v>3898</v>
      </c>
      <c r="B3899" s="12" t="s">
        <v>2871</v>
      </c>
      <c r="C3899" s="13" t="s">
        <v>8572</v>
      </c>
      <c r="D3899" s="13" t="s">
        <v>10369</v>
      </c>
      <c r="E3899" s="13" t="s">
        <v>10408</v>
      </c>
      <c r="F3899" s="12" t="s">
        <v>10536</v>
      </c>
      <c r="G3899" s="13" t="s">
        <v>10537</v>
      </c>
      <c r="H3899" s="12" t="s">
        <v>11792</v>
      </c>
      <c r="I3899" s="12" t="s">
        <v>12233</v>
      </c>
      <c r="J3899" s="12" t="s">
        <v>11351</v>
      </c>
      <c r="K3899" s="14" t="s">
        <v>11352</v>
      </c>
      <c r="L3899" s="15">
        <v>0</v>
      </c>
      <c r="M3899" s="15">
        <v>50</v>
      </c>
      <c r="N3899" s="15">
        <f t="shared" si="121"/>
        <v>50</v>
      </c>
      <c r="O3899" s="15" t="s">
        <v>12671</v>
      </c>
      <c r="P3899" s="16"/>
    </row>
    <row r="3900" spans="1:16" s="1" customFormat="1" hidden="1" x14ac:dyDescent="0.25">
      <c r="A3900" s="12">
        <f t="shared" si="120"/>
        <v>3899</v>
      </c>
      <c r="B3900" s="12" t="s">
        <v>3480</v>
      </c>
      <c r="C3900" s="13" t="s">
        <v>7954</v>
      </c>
      <c r="D3900" s="13" t="s">
        <v>10369</v>
      </c>
      <c r="E3900" s="13" t="s">
        <v>10370</v>
      </c>
      <c r="F3900" s="12" t="s">
        <v>10561</v>
      </c>
      <c r="G3900" s="13" t="s">
        <v>10562</v>
      </c>
      <c r="H3900" s="12" t="s">
        <v>11792</v>
      </c>
      <c r="I3900" s="12" t="s">
        <v>12229</v>
      </c>
      <c r="J3900" s="12" t="s">
        <v>11399</v>
      </c>
      <c r="K3900" s="14" t="s">
        <v>11400</v>
      </c>
      <c r="L3900" s="15">
        <v>0</v>
      </c>
      <c r="M3900" s="15">
        <v>200</v>
      </c>
      <c r="N3900" s="15">
        <f t="shared" si="121"/>
        <v>200</v>
      </c>
      <c r="O3900" s="15" t="s">
        <v>12671</v>
      </c>
      <c r="P3900" s="16"/>
    </row>
    <row r="3901" spans="1:16" s="1" customFormat="1" hidden="1" x14ac:dyDescent="0.25">
      <c r="A3901" s="12">
        <f t="shared" si="120"/>
        <v>3900</v>
      </c>
      <c r="B3901" s="12" t="s">
        <v>5355</v>
      </c>
      <c r="C3901" s="13" t="s">
        <v>10006</v>
      </c>
      <c r="D3901" s="13" t="s">
        <v>10369</v>
      </c>
      <c r="E3901" s="13" t="s">
        <v>10408</v>
      </c>
      <c r="F3901" s="12" t="s">
        <v>10536</v>
      </c>
      <c r="G3901" s="13" t="s">
        <v>10537</v>
      </c>
      <c r="H3901" s="12" t="s">
        <v>11792</v>
      </c>
      <c r="I3901" s="12" t="s">
        <v>12229</v>
      </c>
      <c r="J3901" s="12" t="s">
        <v>11390</v>
      </c>
      <c r="K3901" s="14" t="s">
        <v>11391</v>
      </c>
      <c r="L3901" s="15">
        <v>0</v>
      </c>
      <c r="M3901" s="15">
        <v>250</v>
      </c>
      <c r="N3901" s="15">
        <f t="shared" si="121"/>
        <v>250</v>
      </c>
      <c r="O3901" s="15" t="s">
        <v>12671</v>
      </c>
      <c r="P3901" s="16"/>
    </row>
    <row r="3902" spans="1:16" s="1" customFormat="1" hidden="1" x14ac:dyDescent="0.25">
      <c r="A3902" s="12">
        <f t="shared" si="120"/>
        <v>3901</v>
      </c>
      <c r="B3902" s="12" t="s">
        <v>387</v>
      </c>
      <c r="C3902" s="13" t="s">
        <v>7163</v>
      </c>
      <c r="D3902" s="13" t="s">
        <v>10363</v>
      </c>
      <c r="E3902" s="13" t="s">
        <v>10416</v>
      </c>
      <c r="F3902" s="12" t="s">
        <v>10417</v>
      </c>
      <c r="G3902" s="13" t="s">
        <v>10418</v>
      </c>
      <c r="H3902" s="12" t="s">
        <v>11792</v>
      </c>
      <c r="I3902" s="12" t="s">
        <v>12232</v>
      </c>
      <c r="J3902" s="12" t="s">
        <v>11245</v>
      </c>
      <c r="K3902" s="14" t="s">
        <v>11246</v>
      </c>
      <c r="L3902" s="15">
        <v>0</v>
      </c>
      <c r="M3902" s="15">
        <v>200</v>
      </c>
      <c r="N3902" s="15">
        <f t="shared" si="121"/>
        <v>200</v>
      </c>
      <c r="O3902" s="15" t="s">
        <v>12671</v>
      </c>
      <c r="P3902" s="16"/>
    </row>
    <row r="3903" spans="1:16" s="1" customFormat="1" hidden="1" x14ac:dyDescent="0.25">
      <c r="A3903" s="12">
        <f t="shared" si="120"/>
        <v>3902</v>
      </c>
      <c r="B3903" s="12" t="s">
        <v>11907</v>
      </c>
      <c r="C3903" s="13" t="s">
        <v>11908</v>
      </c>
      <c r="D3903" s="13" t="s">
        <v>10363</v>
      </c>
      <c r="E3903" s="13" t="s">
        <v>10416</v>
      </c>
      <c r="F3903" s="12" t="s">
        <v>10417</v>
      </c>
      <c r="G3903" s="13" t="s">
        <v>10418</v>
      </c>
      <c r="H3903" s="12" t="s">
        <v>11792</v>
      </c>
      <c r="I3903" s="12" t="s">
        <v>12229</v>
      </c>
      <c r="J3903" s="12" t="s">
        <v>11245</v>
      </c>
      <c r="K3903" s="14" t="s">
        <v>11246</v>
      </c>
      <c r="L3903" s="15">
        <v>0</v>
      </c>
      <c r="M3903" s="15">
        <v>150</v>
      </c>
      <c r="N3903" s="15">
        <f t="shared" si="121"/>
        <v>150</v>
      </c>
      <c r="O3903" s="15" t="s">
        <v>12671</v>
      </c>
      <c r="P3903" s="16"/>
    </row>
    <row r="3904" spans="1:16" s="1" customFormat="1" hidden="1" x14ac:dyDescent="0.25">
      <c r="A3904" s="12">
        <f t="shared" si="120"/>
        <v>3903</v>
      </c>
      <c r="B3904" s="12" t="s">
        <v>11909</v>
      </c>
      <c r="C3904" s="13" t="s">
        <v>11910</v>
      </c>
      <c r="D3904" s="13" t="s">
        <v>10363</v>
      </c>
      <c r="E3904" s="13" t="s">
        <v>10416</v>
      </c>
      <c r="F3904" s="12" t="s">
        <v>10417</v>
      </c>
      <c r="G3904" s="13" t="s">
        <v>10418</v>
      </c>
      <c r="H3904" s="12" t="s">
        <v>11792</v>
      </c>
      <c r="I3904" s="12" t="s">
        <v>12229</v>
      </c>
      <c r="J3904" s="12" t="s">
        <v>11245</v>
      </c>
      <c r="K3904" s="14" t="s">
        <v>11246</v>
      </c>
      <c r="L3904" s="15">
        <v>0</v>
      </c>
      <c r="M3904" s="15">
        <v>100</v>
      </c>
      <c r="N3904" s="15">
        <f t="shared" si="121"/>
        <v>100</v>
      </c>
      <c r="O3904" s="15" t="s">
        <v>12671</v>
      </c>
      <c r="P3904" s="16"/>
    </row>
    <row r="3905" spans="1:16" s="1" customFormat="1" hidden="1" x14ac:dyDescent="0.25">
      <c r="A3905" s="12">
        <f t="shared" si="120"/>
        <v>3904</v>
      </c>
      <c r="B3905" s="12" t="s">
        <v>4508</v>
      </c>
      <c r="C3905" s="13" t="s">
        <v>9511</v>
      </c>
      <c r="D3905" s="13" t="s">
        <v>10363</v>
      </c>
      <c r="E3905" s="13" t="s">
        <v>10416</v>
      </c>
      <c r="F3905" s="12" t="s">
        <v>10417</v>
      </c>
      <c r="G3905" s="13" t="s">
        <v>10418</v>
      </c>
      <c r="H3905" s="12" t="s">
        <v>11792</v>
      </c>
      <c r="I3905" s="12" t="s">
        <v>12229</v>
      </c>
      <c r="J3905" s="12" t="s">
        <v>11269</v>
      </c>
      <c r="K3905" s="14" t="s">
        <v>11270</v>
      </c>
      <c r="L3905" s="15">
        <v>0</v>
      </c>
      <c r="M3905" s="15">
        <v>200</v>
      </c>
      <c r="N3905" s="15">
        <f t="shared" si="121"/>
        <v>200</v>
      </c>
      <c r="O3905" s="15" t="s">
        <v>12671</v>
      </c>
      <c r="P3905" s="16"/>
    </row>
    <row r="3906" spans="1:16" s="1" customFormat="1" hidden="1" x14ac:dyDescent="0.25">
      <c r="A3906" s="12">
        <f t="shared" si="120"/>
        <v>3905</v>
      </c>
      <c r="B3906" s="12" t="s">
        <v>3062</v>
      </c>
      <c r="C3906" s="13" t="s">
        <v>6020</v>
      </c>
      <c r="D3906" s="13" t="s">
        <v>10158</v>
      </c>
      <c r="E3906" s="13" t="s">
        <v>10521</v>
      </c>
      <c r="F3906" s="12" t="s">
        <v>10588</v>
      </c>
      <c r="G3906" s="13" t="s">
        <v>10589</v>
      </c>
      <c r="H3906" s="12" t="s">
        <v>11792</v>
      </c>
      <c r="I3906" s="12" t="s">
        <v>12229</v>
      </c>
      <c r="J3906" s="12" t="s">
        <v>11715</v>
      </c>
      <c r="K3906" s="14" t="s">
        <v>11716</v>
      </c>
      <c r="L3906" s="15">
        <v>0</v>
      </c>
      <c r="M3906" s="15">
        <v>200</v>
      </c>
      <c r="N3906" s="15">
        <f t="shared" si="121"/>
        <v>200</v>
      </c>
      <c r="O3906" s="15" t="s">
        <v>12671</v>
      </c>
      <c r="P3906" s="16"/>
    </row>
    <row r="3907" spans="1:16" s="1" customFormat="1" x14ac:dyDescent="0.25">
      <c r="A3907" s="12">
        <f t="shared" ref="A3907:A3970" si="122">ROW()-1</f>
        <v>3906</v>
      </c>
      <c r="B3907" s="12" t="s">
        <v>2955</v>
      </c>
      <c r="C3907" s="13" t="s">
        <v>6570</v>
      </c>
      <c r="D3907" s="13" t="s">
        <v>10369</v>
      </c>
      <c r="E3907" s="13" t="s">
        <v>10369</v>
      </c>
      <c r="F3907" s="12" t="s">
        <v>10427</v>
      </c>
      <c r="G3907" s="13" t="s">
        <v>10428</v>
      </c>
      <c r="H3907" s="12" t="s">
        <v>11792</v>
      </c>
      <c r="I3907" s="12" t="s">
        <v>12229</v>
      </c>
      <c r="J3907" s="12" t="s">
        <v>11362</v>
      </c>
      <c r="K3907" s="14" t="s">
        <v>12320</v>
      </c>
      <c r="L3907" s="15">
        <v>0</v>
      </c>
      <c r="M3907" s="15">
        <v>100</v>
      </c>
      <c r="N3907" s="15">
        <f t="shared" ref="N3907:N3970" si="123">SUM(L3907,M3907)</f>
        <v>100</v>
      </c>
      <c r="O3907" s="15" t="s">
        <v>12671</v>
      </c>
      <c r="P3907" s="16"/>
    </row>
    <row r="3908" spans="1:16" s="1" customFormat="1" x14ac:dyDescent="0.25">
      <c r="A3908" s="12">
        <f t="shared" si="122"/>
        <v>3907</v>
      </c>
      <c r="B3908" s="12" t="s">
        <v>1301</v>
      </c>
      <c r="C3908" s="13" t="s">
        <v>7244</v>
      </c>
      <c r="D3908" s="13" t="s">
        <v>10369</v>
      </c>
      <c r="E3908" s="13" t="s">
        <v>10369</v>
      </c>
      <c r="F3908" s="12" t="s">
        <v>10427</v>
      </c>
      <c r="G3908" s="13" t="s">
        <v>10428</v>
      </c>
      <c r="H3908" s="12" t="s">
        <v>11792</v>
      </c>
      <c r="I3908" s="12" t="s">
        <v>12229</v>
      </c>
      <c r="J3908" s="12" t="s">
        <v>11362</v>
      </c>
      <c r="K3908" s="14" t="s">
        <v>12320</v>
      </c>
      <c r="L3908" s="15">
        <v>0</v>
      </c>
      <c r="M3908" s="15">
        <v>350</v>
      </c>
      <c r="N3908" s="15">
        <f t="shared" si="123"/>
        <v>350</v>
      </c>
      <c r="O3908" s="15" t="s">
        <v>12671</v>
      </c>
      <c r="P3908" s="16"/>
    </row>
    <row r="3909" spans="1:16" s="1" customFormat="1" hidden="1" x14ac:dyDescent="0.25">
      <c r="A3909" s="12">
        <f t="shared" si="122"/>
        <v>3908</v>
      </c>
      <c r="B3909" s="12" t="s">
        <v>3578</v>
      </c>
      <c r="C3909" s="13" t="s">
        <v>8793</v>
      </c>
      <c r="D3909" s="13" t="s">
        <v>10363</v>
      </c>
      <c r="E3909" s="13" t="s">
        <v>10363</v>
      </c>
      <c r="F3909" s="12" t="s">
        <v>10456</v>
      </c>
      <c r="G3909" s="13" t="s">
        <v>10457</v>
      </c>
      <c r="H3909" s="12" t="s">
        <v>11792</v>
      </c>
      <c r="I3909" s="12" t="s">
        <v>12229</v>
      </c>
      <c r="J3909" s="12" t="s">
        <v>11769</v>
      </c>
      <c r="K3909" s="14" t="s">
        <v>10988</v>
      </c>
      <c r="L3909" s="15">
        <v>0</v>
      </c>
      <c r="M3909" s="15">
        <v>950</v>
      </c>
      <c r="N3909" s="15">
        <f t="shared" si="123"/>
        <v>950</v>
      </c>
      <c r="O3909" s="15" t="s">
        <v>12671</v>
      </c>
      <c r="P3909" s="16"/>
    </row>
    <row r="3910" spans="1:16" s="1" customFormat="1" hidden="1" x14ac:dyDescent="0.25">
      <c r="A3910" s="12">
        <f t="shared" si="122"/>
        <v>3909</v>
      </c>
      <c r="B3910" s="12" t="s">
        <v>11911</v>
      </c>
      <c r="C3910" s="13" t="s">
        <v>11912</v>
      </c>
      <c r="D3910" s="13" t="s">
        <v>10369</v>
      </c>
      <c r="E3910" s="13" t="s">
        <v>10408</v>
      </c>
      <c r="F3910" s="12" t="s">
        <v>10536</v>
      </c>
      <c r="G3910" s="13" t="s">
        <v>10537</v>
      </c>
      <c r="H3910" s="12" t="s">
        <v>11792</v>
      </c>
      <c r="I3910" s="12" t="s">
        <v>12232</v>
      </c>
      <c r="J3910" s="12" t="s">
        <v>11351</v>
      </c>
      <c r="K3910" s="14" t="s">
        <v>11352</v>
      </c>
      <c r="L3910" s="15">
        <v>0</v>
      </c>
      <c r="M3910" s="15">
        <v>200</v>
      </c>
      <c r="N3910" s="15">
        <f t="shared" si="123"/>
        <v>200</v>
      </c>
      <c r="O3910" s="15" t="s">
        <v>12671</v>
      </c>
      <c r="P3910" s="16"/>
    </row>
    <row r="3911" spans="1:16" s="1" customFormat="1" hidden="1" x14ac:dyDescent="0.25">
      <c r="A3911" s="12">
        <f t="shared" si="122"/>
        <v>3910</v>
      </c>
      <c r="B3911" s="12" t="s">
        <v>5465</v>
      </c>
      <c r="C3911" s="13" t="s">
        <v>9865</v>
      </c>
      <c r="D3911" s="13" t="s">
        <v>10158</v>
      </c>
      <c r="E3911" s="13" t="s">
        <v>10158</v>
      </c>
      <c r="F3911" s="12" t="s">
        <v>10404</v>
      </c>
      <c r="G3911" s="13" t="s">
        <v>10405</v>
      </c>
      <c r="H3911" s="12" t="s">
        <v>11792</v>
      </c>
      <c r="I3911" s="12" t="s">
        <v>12229</v>
      </c>
      <c r="J3911" s="12" t="s">
        <v>10837</v>
      </c>
      <c r="K3911" s="14" t="s">
        <v>10838</v>
      </c>
      <c r="L3911" s="15">
        <v>0</v>
      </c>
      <c r="M3911" s="15">
        <v>100</v>
      </c>
      <c r="N3911" s="15">
        <f t="shared" si="123"/>
        <v>100</v>
      </c>
      <c r="O3911" s="15" t="s">
        <v>12671</v>
      </c>
      <c r="P3911" s="16"/>
    </row>
    <row r="3912" spans="1:16" s="1" customFormat="1" hidden="1" x14ac:dyDescent="0.25">
      <c r="A3912" s="12">
        <f t="shared" si="122"/>
        <v>3911</v>
      </c>
      <c r="B3912" s="12" t="s">
        <v>3202</v>
      </c>
      <c r="C3912" s="13" t="s">
        <v>7353</v>
      </c>
      <c r="D3912" s="13" t="s">
        <v>10363</v>
      </c>
      <c r="E3912" s="13" t="s">
        <v>10416</v>
      </c>
      <c r="F3912" s="12" t="s">
        <v>10417</v>
      </c>
      <c r="G3912" s="13" t="s">
        <v>10418</v>
      </c>
      <c r="H3912" s="12" t="s">
        <v>11792</v>
      </c>
      <c r="I3912" s="12" t="s">
        <v>12229</v>
      </c>
      <c r="J3912" s="12" t="s">
        <v>11260</v>
      </c>
      <c r="K3912" s="14" t="s">
        <v>11261</v>
      </c>
      <c r="L3912" s="15">
        <v>0</v>
      </c>
      <c r="M3912" s="15">
        <v>50</v>
      </c>
      <c r="N3912" s="15">
        <f t="shared" si="123"/>
        <v>50</v>
      </c>
      <c r="O3912" s="15" t="s">
        <v>12671</v>
      </c>
      <c r="P3912" s="16"/>
    </row>
    <row r="3913" spans="1:16" s="1" customFormat="1" x14ac:dyDescent="0.25">
      <c r="A3913" s="12">
        <f t="shared" si="122"/>
        <v>3912</v>
      </c>
      <c r="B3913" s="12" t="s">
        <v>4216</v>
      </c>
      <c r="C3913" s="13" t="s">
        <v>9342</v>
      </c>
      <c r="D3913" s="13" t="s">
        <v>10369</v>
      </c>
      <c r="E3913" s="13" t="s">
        <v>10369</v>
      </c>
      <c r="F3913" s="12" t="s">
        <v>10427</v>
      </c>
      <c r="G3913" s="13" t="s">
        <v>10428</v>
      </c>
      <c r="H3913" s="12" t="s">
        <v>11792</v>
      </c>
      <c r="I3913" s="12" t="s">
        <v>12232</v>
      </c>
      <c r="J3913" s="12" t="s">
        <v>11341</v>
      </c>
      <c r="K3913" s="14" t="s">
        <v>11342</v>
      </c>
      <c r="L3913" s="15">
        <v>0</v>
      </c>
      <c r="M3913" s="15">
        <v>1050</v>
      </c>
      <c r="N3913" s="15">
        <f t="shared" si="123"/>
        <v>1050</v>
      </c>
      <c r="O3913" s="15" t="s">
        <v>12671</v>
      </c>
      <c r="P3913" s="16"/>
    </row>
    <row r="3914" spans="1:16" s="1" customFormat="1" hidden="1" x14ac:dyDescent="0.25">
      <c r="A3914" s="12">
        <f t="shared" si="122"/>
        <v>3913</v>
      </c>
      <c r="B3914" s="12" t="s">
        <v>5210</v>
      </c>
      <c r="C3914" s="13" t="s">
        <v>9907</v>
      </c>
      <c r="D3914" s="13" t="s">
        <v>10369</v>
      </c>
      <c r="E3914" s="13" t="s">
        <v>10161</v>
      </c>
      <c r="F3914" s="12" t="s">
        <v>10453</v>
      </c>
      <c r="G3914" s="13" t="s">
        <v>5751</v>
      </c>
      <c r="H3914" s="12" t="s">
        <v>11792</v>
      </c>
      <c r="I3914" s="12" t="s">
        <v>12229</v>
      </c>
      <c r="J3914" s="12" t="s">
        <v>10660</v>
      </c>
      <c r="K3914" s="14" t="s">
        <v>11488</v>
      </c>
      <c r="L3914" s="15">
        <v>0</v>
      </c>
      <c r="M3914" s="15">
        <v>50</v>
      </c>
      <c r="N3914" s="15">
        <f t="shared" si="123"/>
        <v>50</v>
      </c>
      <c r="O3914" s="15" t="s">
        <v>12671</v>
      </c>
      <c r="P3914" s="16"/>
    </row>
    <row r="3915" spans="1:16" s="1" customFormat="1" hidden="1" x14ac:dyDescent="0.25">
      <c r="A3915" s="12">
        <f t="shared" si="122"/>
        <v>3914</v>
      </c>
      <c r="B3915" s="12" t="s">
        <v>5100</v>
      </c>
      <c r="C3915" s="13" t="s">
        <v>9848</v>
      </c>
      <c r="D3915" s="13" t="s">
        <v>10363</v>
      </c>
      <c r="E3915" s="13" t="s">
        <v>10416</v>
      </c>
      <c r="F3915" s="12" t="s">
        <v>10417</v>
      </c>
      <c r="G3915" s="13" t="s">
        <v>10418</v>
      </c>
      <c r="H3915" s="12" t="s">
        <v>11792</v>
      </c>
      <c r="I3915" s="12" t="s">
        <v>12229</v>
      </c>
      <c r="J3915" s="12" t="s">
        <v>11247</v>
      </c>
      <c r="K3915" s="14" t="s">
        <v>11248</v>
      </c>
      <c r="L3915" s="15">
        <v>0</v>
      </c>
      <c r="M3915" s="15">
        <v>200</v>
      </c>
      <c r="N3915" s="15">
        <f t="shared" si="123"/>
        <v>200</v>
      </c>
      <c r="O3915" s="15" t="s">
        <v>12671</v>
      </c>
      <c r="P3915" s="16"/>
    </row>
    <row r="3916" spans="1:16" s="1" customFormat="1" hidden="1" x14ac:dyDescent="0.25">
      <c r="A3916" s="12">
        <f t="shared" si="122"/>
        <v>3915</v>
      </c>
      <c r="B3916" s="12" t="s">
        <v>5136</v>
      </c>
      <c r="C3916" s="13" t="s">
        <v>6927</v>
      </c>
      <c r="D3916" s="13" t="s">
        <v>10369</v>
      </c>
      <c r="E3916" s="13" t="s">
        <v>10408</v>
      </c>
      <c r="F3916" s="12" t="s">
        <v>10536</v>
      </c>
      <c r="G3916" s="13" t="s">
        <v>10537</v>
      </c>
      <c r="H3916" s="12" t="s">
        <v>11792</v>
      </c>
      <c r="I3916" s="12" t="s">
        <v>12229</v>
      </c>
      <c r="J3916" s="12" t="s">
        <v>11763</v>
      </c>
      <c r="K3916" s="14" t="s">
        <v>11764</v>
      </c>
      <c r="L3916" s="15">
        <v>0</v>
      </c>
      <c r="M3916" s="15">
        <v>400</v>
      </c>
      <c r="N3916" s="15">
        <f t="shared" si="123"/>
        <v>400</v>
      </c>
      <c r="O3916" s="15" t="s">
        <v>12671</v>
      </c>
      <c r="P3916" s="16"/>
    </row>
    <row r="3917" spans="1:16" s="1" customFormat="1" hidden="1" x14ac:dyDescent="0.25">
      <c r="A3917" s="12">
        <f t="shared" si="122"/>
        <v>3916</v>
      </c>
      <c r="B3917" s="12" t="s">
        <v>3224</v>
      </c>
      <c r="C3917" s="13" t="s">
        <v>8772</v>
      </c>
      <c r="D3917" s="13" t="s">
        <v>10363</v>
      </c>
      <c r="E3917" s="13" t="s">
        <v>10396</v>
      </c>
      <c r="F3917" s="12" t="s">
        <v>10397</v>
      </c>
      <c r="G3917" s="13" t="s">
        <v>10398</v>
      </c>
      <c r="H3917" s="12" t="s">
        <v>11792</v>
      </c>
      <c r="I3917" s="12" t="s">
        <v>12229</v>
      </c>
      <c r="J3917" s="12" t="s">
        <v>11202</v>
      </c>
      <c r="K3917" s="14" t="s">
        <v>11203</v>
      </c>
      <c r="L3917" s="15">
        <v>0</v>
      </c>
      <c r="M3917" s="15">
        <v>200</v>
      </c>
      <c r="N3917" s="15">
        <f t="shared" si="123"/>
        <v>200</v>
      </c>
      <c r="O3917" s="15" t="s">
        <v>12671</v>
      </c>
      <c r="P3917" s="16"/>
    </row>
    <row r="3918" spans="1:16" s="1" customFormat="1" hidden="1" x14ac:dyDescent="0.25">
      <c r="A3918" s="12">
        <f t="shared" si="122"/>
        <v>3917</v>
      </c>
      <c r="B3918" s="12" t="s">
        <v>4199</v>
      </c>
      <c r="C3918" s="13" t="s">
        <v>7338</v>
      </c>
      <c r="D3918" s="13" t="s">
        <v>10363</v>
      </c>
      <c r="E3918" s="13" t="s">
        <v>10396</v>
      </c>
      <c r="F3918" s="12" t="s">
        <v>10397</v>
      </c>
      <c r="G3918" s="13" t="s">
        <v>10398</v>
      </c>
      <c r="H3918" s="12" t="s">
        <v>11792</v>
      </c>
      <c r="I3918" s="12" t="s">
        <v>12229</v>
      </c>
      <c r="J3918" s="12" t="s">
        <v>11208</v>
      </c>
      <c r="K3918" s="14" t="s">
        <v>11209</v>
      </c>
      <c r="L3918" s="15">
        <v>0</v>
      </c>
      <c r="M3918" s="15">
        <v>300</v>
      </c>
      <c r="N3918" s="15">
        <f t="shared" si="123"/>
        <v>300</v>
      </c>
      <c r="O3918" s="15" t="s">
        <v>12671</v>
      </c>
      <c r="P3918" s="16"/>
    </row>
    <row r="3919" spans="1:16" s="1" customFormat="1" hidden="1" x14ac:dyDescent="0.25">
      <c r="A3919" s="12">
        <f t="shared" si="122"/>
        <v>3918</v>
      </c>
      <c r="B3919" s="12" t="s">
        <v>5290</v>
      </c>
      <c r="C3919" s="13" t="s">
        <v>7342</v>
      </c>
      <c r="D3919" s="13" t="s">
        <v>10355</v>
      </c>
      <c r="E3919" s="13" t="s">
        <v>10517</v>
      </c>
      <c r="F3919" s="12" t="s">
        <v>10601</v>
      </c>
      <c r="G3919" s="13" t="s">
        <v>10602</v>
      </c>
      <c r="H3919" s="12" t="s">
        <v>11792</v>
      </c>
      <c r="I3919" s="12" t="s">
        <v>12229</v>
      </c>
      <c r="J3919" s="12" t="s">
        <v>11396</v>
      </c>
      <c r="K3919" s="14" t="s">
        <v>12661</v>
      </c>
      <c r="L3919" s="15">
        <v>0</v>
      </c>
      <c r="M3919" s="15">
        <v>750</v>
      </c>
      <c r="N3919" s="15">
        <f t="shared" si="123"/>
        <v>750</v>
      </c>
      <c r="O3919" s="15" t="s">
        <v>12671</v>
      </c>
      <c r="P3919" s="16"/>
    </row>
    <row r="3920" spans="1:16" s="1" customFormat="1" hidden="1" x14ac:dyDescent="0.25">
      <c r="A3920" s="12">
        <f t="shared" si="122"/>
        <v>3919</v>
      </c>
      <c r="B3920" s="12" t="s">
        <v>451</v>
      </c>
      <c r="C3920" s="13" t="s">
        <v>7218</v>
      </c>
      <c r="D3920" s="13" t="s">
        <v>10351</v>
      </c>
      <c r="E3920" s="13" t="s">
        <v>10423</v>
      </c>
      <c r="F3920" s="12" t="s">
        <v>10621</v>
      </c>
      <c r="G3920" s="13" t="s">
        <v>10622</v>
      </c>
      <c r="H3920" s="12" t="s">
        <v>11792</v>
      </c>
      <c r="I3920" s="12" t="s">
        <v>12229</v>
      </c>
      <c r="J3920" s="12" t="s">
        <v>11119</v>
      </c>
      <c r="K3920" s="14" t="s">
        <v>11120</v>
      </c>
      <c r="L3920" s="15">
        <v>0</v>
      </c>
      <c r="M3920" s="15">
        <v>350</v>
      </c>
      <c r="N3920" s="15">
        <f t="shared" si="123"/>
        <v>350</v>
      </c>
      <c r="O3920" s="15" t="s">
        <v>12671</v>
      </c>
      <c r="P3920" s="16"/>
    </row>
    <row r="3921" spans="1:16" s="1" customFormat="1" hidden="1" x14ac:dyDescent="0.25">
      <c r="A3921" s="12">
        <f t="shared" si="122"/>
        <v>3920</v>
      </c>
      <c r="B3921" s="12" t="s">
        <v>1055</v>
      </c>
      <c r="C3921" s="13" t="s">
        <v>7585</v>
      </c>
      <c r="D3921" s="13" t="s">
        <v>10363</v>
      </c>
      <c r="E3921" s="13" t="s">
        <v>10396</v>
      </c>
      <c r="F3921" s="12" t="s">
        <v>10397</v>
      </c>
      <c r="G3921" s="13" t="s">
        <v>10398</v>
      </c>
      <c r="H3921" s="12" t="s">
        <v>11792</v>
      </c>
      <c r="I3921" s="12" t="s">
        <v>12229</v>
      </c>
      <c r="J3921" s="12" t="s">
        <v>11208</v>
      </c>
      <c r="K3921" s="14" t="s">
        <v>11209</v>
      </c>
      <c r="L3921" s="15">
        <v>0</v>
      </c>
      <c r="M3921" s="15">
        <v>1000</v>
      </c>
      <c r="N3921" s="15">
        <f t="shared" si="123"/>
        <v>1000</v>
      </c>
      <c r="O3921" s="15" t="s">
        <v>12671</v>
      </c>
      <c r="P3921" s="16"/>
    </row>
    <row r="3922" spans="1:16" s="1" customFormat="1" hidden="1" x14ac:dyDescent="0.25">
      <c r="A3922" s="12">
        <f t="shared" si="122"/>
        <v>3921</v>
      </c>
      <c r="B3922" s="12" t="s">
        <v>5496</v>
      </c>
      <c r="C3922" s="13" t="s">
        <v>8808</v>
      </c>
      <c r="D3922" s="13" t="s">
        <v>10158</v>
      </c>
      <c r="E3922" s="13" t="s">
        <v>10158</v>
      </c>
      <c r="F3922" s="12" t="s">
        <v>10404</v>
      </c>
      <c r="G3922" s="13" t="s">
        <v>10405</v>
      </c>
      <c r="H3922" s="12" t="s">
        <v>11792</v>
      </c>
      <c r="I3922" s="12" t="s">
        <v>12229</v>
      </c>
      <c r="J3922" s="12" t="s">
        <v>10837</v>
      </c>
      <c r="K3922" s="14" t="s">
        <v>10838</v>
      </c>
      <c r="L3922" s="15">
        <v>0</v>
      </c>
      <c r="M3922" s="15">
        <v>50</v>
      </c>
      <c r="N3922" s="15">
        <f t="shared" si="123"/>
        <v>50</v>
      </c>
      <c r="O3922" s="15" t="s">
        <v>12671</v>
      </c>
      <c r="P3922" s="16"/>
    </row>
    <row r="3923" spans="1:16" s="1" customFormat="1" hidden="1" x14ac:dyDescent="0.25">
      <c r="A3923" s="12">
        <f t="shared" si="122"/>
        <v>3922</v>
      </c>
      <c r="B3923" s="12" t="s">
        <v>11913</v>
      </c>
      <c r="C3923" s="13" t="s">
        <v>11914</v>
      </c>
      <c r="D3923" s="13" t="s">
        <v>10158</v>
      </c>
      <c r="E3923" s="13" t="s">
        <v>10158</v>
      </c>
      <c r="F3923" s="12" t="s">
        <v>10404</v>
      </c>
      <c r="G3923" s="13" t="s">
        <v>10405</v>
      </c>
      <c r="H3923" s="12" t="s">
        <v>11792</v>
      </c>
      <c r="I3923" s="12" t="s">
        <v>12229</v>
      </c>
      <c r="J3923" s="12" t="s">
        <v>10853</v>
      </c>
      <c r="K3923" s="14" t="s">
        <v>10854</v>
      </c>
      <c r="L3923" s="15">
        <v>0</v>
      </c>
      <c r="M3923" s="15">
        <v>250</v>
      </c>
      <c r="N3923" s="15">
        <f t="shared" si="123"/>
        <v>250</v>
      </c>
      <c r="O3923" s="15" t="s">
        <v>12671</v>
      </c>
      <c r="P3923" s="16"/>
    </row>
    <row r="3924" spans="1:16" s="1" customFormat="1" hidden="1" x14ac:dyDescent="0.25">
      <c r="A3924" s="12">
        <f t="shared" si="122"/>
        <v>3923</v>
      </c>
      <c r="B3924" s="12" t="s">
        <v>2286</v>
      </c>
      <c r="C3924" s="13" t="s">
        <v>7200</v>
      </c>
      <c r="D3924" s="13" t="s">
        <v>10369</v>
      </c>
      <c r="E3924" s="13" t="s">
        <v>10370</v>
      </c>
      <c r="F3924" s="12" t="s">
        <v>10561</v>
      </c>
      <c r="G3924" s="13" t="s">
        <v>10562</v>
      </c>
      <c r="H3924" s="12" t="s">
        <v>11792</v>
      </c>
      <c r="I3924" s="12" t="s">
        <v>12229</v>
      </c>
      <c r="J3924" s="12" t="s">
        <v>11401</v>
      </c>
      <c r="K3924" s="14" t="s">
        <v>11402</v>
      </c>
      <c r="L3924" s="15">
        <v>0</v>
      </c>
      <c r="M3924" s="15">
        <v>100</v>
      </c>
      <c r="N3924" s="15">
        <f t="shared" si="123"/>
        <v>100</v>
      </c>
      <c r="O3924" s="15" t="s">
        <v>12671</v>
      </c>
      <c r="P3924" s="16"/>
    </row>
    <row r="3925" spans="1:16" s="1" customFormat="1" hidden="1" x14ac:dyDescent="0.25">
      <c r="A3925" s="12">
        <f t="shared" si="122"/>
        <v>3924</v>
      </c>
      <c r="B3925" s="12" t="s">
        <v>4201</v>
      </c>
      <c r="C3925" s="13" t="s">
        <v>9333</v>
      </c>
      <c r="D3925" s="13" t="s">
        <v>10363</v>
      </c>
      <c r="E3925" s="13" t="s">
        <v>10396</v>
      </c>
      <c r="F3925" s="12" t="s">
        <v>10397</v>
      </c>
      <c r="G3925" s="13" t="s">
        <v>10398</v>
      </c>
      <c r="H3925" s="12" t="s">
        <v>11792</v>
      </c>
      <c r="I3925" s="12" t="s">
        <v>12229</v>
      </c>
      <c r="J3925" s="12" t="s">
        <v>11208</v>
      </c>
      <c r="K3925" s="14" t="s">
        <v>11209</v>
      </c>
      <c r="L3925" s="15">
        <v>0</v>
      </c>
      <c r="M3925" s="15">
        <v>250</v>
      </c>
      <c r="N3925" s="15">
        <f t="shared" si="123"/>
        <v>250</v>
      </c>
      <c r="O3925" s="15" t="s">
        <v>12671</v>
      </c>
      <c r="P3925" s="16"/>
    </row>
    <row r="3926" spans="1:16" s="1" customFormat="1" hidden="1" x14ac:dyDescent="0.25">
      <c r="A3926" s="12">
        <f t="shared" si="122"/>
        <v>3925</v>
      </c>
      <c r="B3926" s="12" t="s">
        <v>4647</v>
      </c>
      <c r="C3926" s="13" t="s">
        <v>9589</v>
      </c>
      <c r="D3926" s="13" t="s">
        <v>10363</v>
      </c>
      <c r="E3926" s="13" t="s">
        <v>10396</v>
      </c>
      <c r="F3926" s="12" t="s">
        <v>10397</v>
      </c>
      <c r="G3926" s="13" t="s">
        <v>10398</v>
      </c>
      <c r="H3926" s="12" t="s">
        <v>11792</v>
      </c>
      <c r="I3926" s="12" t="s">
        <v>12229</v>
      </c>
      <c r="J3926" s="12" t="s">
        <v>11206</v>
      </c>
      <c r="K3926" s="14" t="s">
        <v>11207</v>
      </c>
      <c r="L3926" s="15">
        <v>0</v>
      </c>
      <c r="M3926" s="15">
        <v>300</v>
      </c>
      <c r="N3926" s="15">
        <f t="shared" si="123"/>
        <v>300</v>
      </c>
      <c r="O3926" s="15" t="s">
        <v>12671</v>
      </c>
      <c r="P3926" s="16"/>
    </row>
    <row r="3927" spans="1:16" s="1" customFormat="1" x14ac:dyDescent="0.25">
      <c r="A3927" s="12">
        <f t="shared" si="122"/>
        <v>3926</v>
      </c>
      <c r="B3927" s="12" t="s">
        <v>4685</v>
      </c>
      <c r="C3927" s="13" t="s">
        <v>9617</v>
      </c>
      <c r="D3927" s="13" t="s">
        <v>10369</v>
      </c>
      <c r="E3927" s="13" t="s">
        <v>10369</v>
      </c>
      <c r="F3927" s="12" t="s">
        <v>10427</v>
      </c>
      <c r="G3927" s="13" t="s">
        <v>10428</v>
      </c>
      <c r="H3927" s="12" t="s">
        <v>11792</v>
      </c>
      <c r="I3927" s="12" t="s">
        <v>12229</v>
      </c>
      <c r="J3927" s="12" t="s">
        <v>11349</v>
      </c>
      <c r="K3927" s="14" t="s">
        <v>11350</v>
      </c>
      <c r="L3927" s="15">
        <v>100</v>
      </c>
      <c r="M3927" s="15">
        <v>0</v>
      </c>
      <c r="N3927" s="15">
        <f t="shared" si="123"/>
        <v>100</v>
      </c>
      <c r="O3927" s="15" t="s">
        <v>12671</v>
      </c>
      <c r="P3927" s="16"/>
    </row>
    <row r="3928" spans="1:16" s="1" customFormat="1" hidden="1" x14ac:dyDescent="0.25">
      <c r="A3928" s="12">
        <f t="shared" si="122"/>
        <v>3927</v>
      </c>
      <c r="B3928" s="12" t="s">
        <v>3714</v>
      </c>
      <c r="C3928" s="13" t="s">
        <v>5885</v>
      </c>
      <c r="D3928" s="13" t="s">
        <v>10363</v>
      </c>
      <c r="E3928" s="13" t="s">
        <v>10396</v>
      </c>
      <c r="F3928" s="12" t="s">
        <v>10397</v>
      </c>
      <c r="G3928" s="13" t="s">
        <v>10398</v>
      </c>
      <c r="H3928" s="12" t="s">
        <v>11792</v>
      </c>
      <c r="I3928" s="12" t="s">
        <v>12229</v>
      </c>
      <c r="J3928" s="12" t="s">
        <v>11208</v>
      </c>
      <c r="K3928" s="14" t="s">
        <v>11209</v>
      </c>
      <c r="L3928" s="15">
        <v>0</v>
      </c>
      <c r="M3928" s="15">
        <v>100</v>
      </c>
      <c r="N3928" s="15">
        <f t="shared" si="123"/>
        <v>100</v>
      </c>
      <c r="O3928" s="15" t="s">
        <v>12671</v>
      </c>
      <c r="P3928" s="16"/>
    </row>
    <row r="3929" spans="1:16" s="1" customFormat="1" hidden="1" x14ac:dyDescent="0.25">
      <c r="A3929" s="12">
        <f t="shared" si="122"/>
        <v>3928</v>
      </c>
      <c r="B3929" s="12" t="s">
        <v>1012</v>
      </c>
      <c r="C3929" s="13" t="s">
        <v>7564</v>
      </c>
      <c r="D3929" s="13" t="s">
        <v>10363</v>
      </c>
      <c r="E3929" s="13" t="s">
        <v>10396</v>
      </c>
      <c r="F3929" s="12" t="s">
        <v>10512</v>
      </c>
      <c r="G3929" s="13" t="s">
        <v>9565</v>
      </c>
      <c r="H3929" s="12" t="s">
        <v>11792</v>
      </c>
      <c r="I3929" s="12" t="s">
        <v>12232</v>
      </c>
      <c r="J3929" s="12" t="s">
        <v>11196</v>
      </c>
      <c r="K3929" s="14" t="s">
        <v>11197</v>
      </c>
      <c r="L3929" s="15">
        <v>0</v>
      </c>
      <c r="M3929" s="15">
        <v>50</v>
      </c>
      <c r="N3929" s="15">
        <f t="shared" si="123"/>
        <v>50</v>
      </c>
      <c r="O3929" s="15" t="s">
        <v>12671</v>
      </c>
      <c r="P3929" s="16"/>
    </row>
    <row r="3930" spans="1:16" s="1" customFormat="1" hidden="1" x14ac:dyDescent="0.25">
      <c r="A3930" s="12">
        <f t="shared" si="122"/>
        <v>3929</v>
      </c>
      <c r="B3930" s="12" t="s">
        <v>2599</v>
      </c>
      <c r="C3930" s="13" t="s">
        <v>8411</v>
      </c>
      <c r="D3930" s="13" t="s">
        <v>10369</v>
      </c>
      <c r="E3930" s="13" t="s">
        <v>10162</v>
      </c>
      <c r="F3930" s="12" t="s">
        <v>10163</v>
      </c>
      <c r="G3930" s="13" t="s">
        <v>10164</v>
      </c>
      <c r="H3930" s="12" t="s">
        <v>11792</v>
      </c>
      <c r="I3930" s="12" t="s">
        <v>12229</v>
      </c>
      <c r="J3930" s="12" t="s">
        <v>11491</v>
      </c>
      <c r="K3930" s="14" t="s">
        <v>11492</v>
      </c>
      <c r="L3930" s="15">
        <v>0</v>
      </c>
      <c r="M3930" s="15">
        <v>200</v>
      </c>
      <c r="N3930" s="15">
        <f t="shared" si="123"/>
        <v>200</v>
      </c>
      <c r="O3930" s="15" t="s">
        <v>12671</v>
      </c>
      <c r="P3930" s="16"/>
    </row>
    <row r="3931" spans="1:16" s="1" customFormat="1" hidden="1" x14ac:dyDescent="0.25">
      <c r="A3931" s="12">
        <f t="shared" si="122"/>
        <v>3930</v>
      </c>
      <c r="B3931" s="12" t="s">
        <v>1023</v>
      </c>
      <c r="C3931" s="13" t="s">
        <v>7572</v>
      </c>
      <c r="D3931" s="13" t="s">
        <v>10363</v>
      </c>
      <c r="E3931" s="13" t="s">
        <v>10396</v>
      </c>
      <c r="F3931" s="12" t="s">
        <v>10512</v>
      </c>
      <c r="G3931" s="13" t="s">
        <v>9565</v>
      </c>
      <c r="H3931" s="12" t="s">
        <v>11792</v>
      </c>
      <c r="I3931" s="12" t="s">
        <v>12232</v>
      </c>
      <c r="J3931" s="12" t="s">
        <v>11212</v>
      </c>
      <c r="K3931" s="14" t="s">
        <v>11213</v>
      </c>
      <c r="L3931" s="15">
        <v>0</v>
      </c>
      <c r="M3931" s="15">
        <v>100</v>
      </c>
      <c r="N3931" s="15">
        <f t="shared" si="123"/>
        <v>100</v>
      </c>
      <c r="O3931" s="15" t="s">
        <v>12671</v>
      </c>
      <c r="P3931" s="16"/>
    </row>
    <row r="3932" spans="1:16" s="1" customFormat="1" hidden="1" x14ac:dyDescent="0.25">
      <c r="A3932" s="12">
        <f t="shared" si="122"/>
        <v>3931</v>
      </c>
      <c r="B3932" s="12" t="s">
        <v>527</v>
      </c>
      <c r="C3932" s="13" t="s">
        <v>7275</v>
      </c>
      <c r="D3932" s="13" t="s">
        <v>10158</v>
      </c>
      <c r="E3932" s="13" t="s">
        <v>10158</v>
      </c>
      <c r="F3932" s="12" t="s">
        <v>10404</v>
      </c>
      <c r="G3932" s="13" t="s">
        <v>10405</v>
      </c>
      <c r="H3932" s="12" t="s">
        <v>11792</v>
      </c>
      <c r="I3932" s="12" t="s">
        <v>12232</v>
      </c>
      <c r="J3932" s="12" t="s">
        <v>10835</v>
      </c>
      <c r="K3932" s="14" t="s">
        <v>10836</v>
      </c>
      <c r="L3932" s="15">
        <v>0</v>
      </c>
      <c r="M3932" s="15">
        <v>50</v>
      </c>
      <c r="N3932" s="15">
        <f t="shared" si="123"/>
        <v>50</v>
      </c>
      <c r="O3932" s="15" t="s">
        <v>12671</v>
      </c>
      <c r="P3932" s="16"/>
    </row>
    <row r="3933" spans="1:16" s="1" customFormat="1" hidden="1" x14ac:dyDescent="0.25">
      <c r="A3933" s="12">
        <f t="shared" si="122"/>
        <v>3932</v>
      </c>
      <c r="B3933" s="12" t="s">
        <v>3580</v>
      </c>
      <c r="C3933" s="13" t="s">
        <v>8971</v>
      </c>
      <c r="D3933" s="13" t="s">
        <v>10363</v>
      </c>
      <c r="E3933" s="13" t="s">
        <v>10363</v>
      </c>
      <c r="F3933" s="12" t="s">
        <v>10456</v>
      </c>
      <c r="G3933" s="13" t="s">
        <v>10457</v>
      </c>
      <c r="H3933" s="12" t="s">
        <v>11792</v>
      </c>
      <c r="I3933" s="12" t="s">
        <v>12229</v>
      </c>
      <c r="J3933" s="12" t="s">
        <v>11769</v>
      </c>
      <c r="K3933" s="14" t="s">
        <v>10988</v>
      </c>
      <c r="L3933" s="15">
        <v>0</v>
      </c>
      <c r="M3933" s="15">
        <v>6500</v>
      </c>
      <c r="N3933" s="15">
        <f t="shared" si="123"/>
        <v>6500</v>
      </c>
      <c r="O3933" s="15" t="s">
        <v>12671</v>
      </c>
      <c r="P3933" s="16"/>
    </row>
    <row r="3934" spans="1:16" s="1" customFormat="1" hidden="1" x14ac:dyDescent="0.25">
      <c r="A3934" s="12">
        <f t="shared" si="122"/>
        <v>3933</v>
      </c>
      <c r="B3934" s="12" t="s">
        <v>2750</v>
      </c>
      <c r="C3934" s="13" t="s">
        <v>8498</v>
      </c>
      <c r="D3934" s="13" t="s">
        <v>10363</v>
      </c>
      <c r="E3934" s="13" t="s">
        <v>10413</v>
      </c>
      <c r="F3934" s="12" t="s">
        <v>10414</v>
      </c>
      <c r="G3934" s="13" t="s">
        <v>10415</v>
      </c>
      <c r="H3934" s="12" t="s">
        <v>11792</v>
      </c>
      <c r="I3934" s="12" t="s">
        <v>12229</v>
      </c>
      <c r="J3934" s="12" t="s">
        <v>11335</v>
      </c>
      <c r="K3934" s="14" t="s">
        <v>11336</v>
      </c>
      <c r="L3934" s="15">
        <v>0</v>
      </c>
      <c r="M3934" s="15">
        <v>500</v>
      </c>
      <c r="N3934" s="15">
        <f t="shared" si="123"/>
        <v>500</v>
      </c>
      <c r="O3934" s="15" t="s">
        <v>12671</v>
      </c>
      <c r="P3934" s="16"/>
    </row>
    <row r="3935" spans="1:16" s="1" customFormat="1" hidden="1" x14ac:dyDescent="0.25">
      <c r="A3935" s="12">
        <f t="shared" si="122"/>
        <v>3934</v>
      </c>
      <c r="B3935" s="12" t="s">
        <v>4233</v>
      </c>
      <c r="C3935" s="13" t="s">
        <v>7853</v>
      </c>
      <c r="D3935" s="13" t="s">
        <v>10369</v>
      </c>
      <c r="E3935" s="13" t="s">
        <v>10161</v>
      </c>
      <c r="F3935" s="12" t="s">
        <v>10453</v>
      </c>
      <c r="G3935" s="13" t="s">
        <v>5751</v>
      </c>
      <c r="H3935" s="12" t="s">
        <v>11792</v>
      </c>
      <c r="I3935" s="12" t="s">
        <v>12229</v>
      </c>
      <c r="J3935" s="12" t="s">
        <v>10660</v>
      </c>
      <c r="K3935" s="14" t="s">
        <v>11488</v>
      </c>
      <c r="L3935" s="15">
        <v>0</v>
      </c>
      <c r="M3935" s="15">
        <v>1250</v>
      </c>
      <c r="N3935" s="15">
        <f t="shared" si="123"/>
        <v>1250</v>
      </c>
      <c r="O3935" s="15" t="s">
        <v>12671</v>
      </c>
      <c r="P3935" s="16"/>
    </row>
    <row r="3936" spans="1:16" s="1" customFormat="1" hidden="1" x14ac:dyDescent="0.25">
      <c r="A3936" s="12">
        <f t="shared" si="122"/>
        <v>3935</v>
      </c>
      <c r="B3936" s="12" t="s">
        <v>1245</v>
      </c>
      <c r="C3936" s="13" t="s">
        <v>7675</v>
      </c>
      <c r="D3936" s="13" t="s">
        <v>10363</v>
      </c>
      <c r="E3936" s="13" t="s">
        <v>10413</v>
      </c>
      <c r="F3936" s="12" t="s">
        <v>10414</v>
      </c>
      <c r="G3936" s="13" t="s">
        <v>10415</v>
      </c>
      <c r="H3936" s="12" t="s">
        <v>11792</v>
      </c>
      <c r="I3936" s="12" t="s">
        <v>12232</v>
      </c>
      <c r="J3936" s="12" t="s">
        <v>11325</v>
      </c>
      <c r="K3936" s="14" t="s">
        <v>11326</v>
      </c>
      <c r="L3936" s="15">
        <v>0</v>
      </c>
      <c r="M3936" s="15">
        <v>450</v>
      </c>
      <c r="N3936" s="15">
        <f t="shared" si="123"/>
        <v>450</v>
      </c>
      <c r="O3936" s="15" t="s">
        <v>12671</v>
      </c>
      <c r="P3936" s="16"/>
    </row>
    <row r="3937" spans="1:16" s="1" customFormat="1" hidden="1" x14ac:dyDescent="0.25">
      <c r="A3937" s="12">
        <f t="shared" si="122"/>
        <v>3936</v>
      </c>
      <c r="B3937" s="12" t="s">
        <v>3858</v>
      </c>
      <c r="C3937" s="13" t="s">
        <v>7770</v>
      </c>
      <c r="D3937" s="13" t="s">
        <v>10369</v>
      </c>
      <c r="E3937" s="13" t="s">
        <v>10370</v>
      </c>
      <c r="F3937" s="12" t="s">
        <v>10561</v>
      </c>
      <c r="G3937" s="13" t="s">
        <v>10562</v>
      </c>
      <c r="H3937" s="12" t="s">
        <v>11792</v>
      </c>
      <c r="I3937" s="12" t="s">
        <v>12229</v>
      </c>
      <c r="J3937" s="12" t="s">
        <v>11399</v>
      </c>
      <c r="K3937" s="14" t="s">
        <v>11400</v>
      </c>
      <c r="L3937" s="15">
        <v>0</v>
      </c>
      <c r="M3937" s="15">
        <v>400</v>
      </c>
      <c r="N3937" s="15">
        <f t="shared" si="123"/>
        <v>400</v>
      </c>
      <c r="O3937" s="15" t="s">
        <v>12671</v>
      </c>
      <c r="P3937" s="16"/>
    </row>
    <row r="3938" spans="1:16" s="1" customFormat="1" hidden="1" x14ac:dyDescent="0.25">
      <c r="A3938" s="12">
        <f t="shared" si="122"/>
        <v>3937</v>
      </c>
      <c r="B3938" s="12" t="s">
        <v>2259</v>
      </c>
      <c r="C3938" s="13" t="s">
        <v>8201</v>
      </c>
      <c r="D3938" s="13" t="s">
        <v>10369</v>
      </c>
      <c r="E3938" s="13" t="s">
        <v>10370</v>
      </c>
      <c r="F3938" s="12" t="s">
        <v>10371</v>
      </c>
      <c r="G3938" s="13" t="s">
        <v>10372</v>
      </c>
      <c r="H3938" s="12" t="s">
        <v>11792</v>
      </c>
      <c r="I3938" s="12" t="s">
        <v>12229</v>
      </c>
      <c r="J3938" s="12" t="s">
        <v>11372</v>
      </c>
      <c r="K3938" s="14" t="s">
        <v>11373</v>
      </c>
      <c r="L3938" s="15">
        <v>0</v>
      </c>
      <c r="M3938" s="15">
        <v>200</v>
      </c>
      <c r="N3938" s="15">
        <f t="shared" si="123"/>
        <v>200</v>
      </c>
      <c r="O3938" s="15" t="s">
        <v>12671</v>
      </c>
      <c r="P3938" s="16"/>
    </row>
    <row r="3939" spans="1:16" s="1" customFormat="1" hidden="1" x14ac:dyDescent="0.25">
      <c r="A3939" s="12">
        <f t="shared" si="122"/>
        <v>3938</v>
      </c>
      <c r="B3939" s="12" t="s">
        <v>4642</v>
      </c>
      <c r="C3939" s="13" t="s">
        <v>9587</v>
      </c>
      <c r="D3939" s="13" t="s">
        <v>10363</v>
      </c>
      <c r="E3939" s="13" t="s">
        <v>10413</v>
      </c>
      <c r="F3939" s="12" t="s">
        <v>10414</v>
      </c>
      <c r="G3939" s="13" t="s">
        <v>10415</v>
      </c>
      <c r="H3939" s="12" t="s">
        <v>11792</v>
      </c>
      <c r="I3939" s="12" t="s">
        <v>12229</v>
      </c>
      <c r="J3939" s="12" t="s">
        <v>11418</v>
      </c>
      <c r="K3939" s="14" t="s">
        <v>11419</v>
      </c>
      <c r="L3939" s="15">
        <v>0</v>
      </c>
      <c r="M3939" s="15">
        <v>300</v>
      </c>
      <c r="N3939" s="15">
        <f t="shared" si="123"/>
        <v>300</v>
      </c>
      <c r="O3939" s="15" t="s">
        <v>12671</v>
      </c>
      <c r="P3939" s="16"/>
    </row>
    <row r="3940" spans="1:16" s="1" customFormat="1" hidden="1" x14ac:dyDescent="0.25">
      <c r="A3940" s="12">
        <f t="shared" si="122"/>
        <v>3939</v>
      </c>
      <c r="B3940" s="12" t="s">
        <v>4923</v>
      </c>
      <c r="C3940" s="13" t="s">
        <v>5992</v>
      </c>
      <c r="D3940" s="13" t="s">
        <v>10363</v>
      </c>
      <c r="E3940" s="13" t="s">
        <v>10363</v>
      </c>
      <c r="F3940" s="12" t="s">
        <v>10456</v>
      </c>
      <c r="G3940" s="13" t="s">
        <v>10457</v>
      </c>
      <c r="H3940" s="12" t="s">
        <v>11792</v>
      </c>
      <c r="I3940" s="12" t="s">
        <v>12229</v>
      </c>
      <c r="J3940" s="12" t="s">
        <v>11769</v>
      </c>
      <c r="K3940" s="14" t="s">
        <v>10988</v>
      </c>
      <c r="L3940" s="15">
        <v>0</v>
      </c>
      <c r="M3940" s="15">
        <v>200</v>
      </c>
      <c r="N3940" s="15">
        <f t="shared" si="123"/>
        <v>200</v>
      </c>
      <c r="O3940" s="15" t="s">
        <v>12671</v>
      </c>
      <c r="P3940" s="16"/>
    </row>
    <row r="3941" spans="1:16" s="1" customFormat="1" hidden="1" x14ac:dyDescent="0.25">
      <c r="A3941" s="12">
        <f t="shared" si="122"/>
        <v>3940</v>
      </c>
      <c r="B3941" s="12" t="s">
        <v>2255</v>
      </c>
      <c r="C3941" s="13" t="s">
        <v>8198</v>
      </c>
      <c r="D3941" s="13" t="s">
        <v>10363</v>
      </c>
      <c r="E3941" s="13" t="s">
        <v>10363</v>
      </c>
      <c r="F3941" s="12" t="s">
        <v>10456</v>
      </c>
      <c r="G3941" s="13" t="s">
        <v>10457</v>
      </c>
      <c r="H3941" s="12" t="s">
        <v>11792</v>
      </c>
      <c r="I3941" s="12" t="s">
        <v>12229</v>
      </c>
      <c r="J3941" s="12" t="s">
        <v>11131</v>
      </c>
      <c r="K3941" s="14" t="s">
        <v>11132</v>
      </c>
      <c r="L3941" s="15">
        <v>0</v>
      </c>
      <c r="M3941" s="15">
        <v>50</v>
      </c>
      <c r="N3941" s="15">
        <f t="shared" si="123"/>
        <v>50</v>
      </c>
      <c r="O3941" s="15" t="s">
        <v>12671</v>
      </c>
      <c r="P3941" s="16"/>
    </row>
    <row r="3942" spans="1:16" s="1" customFormat="1" hidden="1" x14ac:dyDescent="0.25">
      <c r="A3942" s="12">
        <f t="shared" si="122"/>
        <v>3941</v>
      </c>
      <c r="B3942" s="12" t="s">
        <v>1235</v>
      </c>
      <c r="C3942" s="13" t="s">
        <v>7669</v>
      </c>
      <c r="D3942" s="13" t="s">
        <v>10363</v>
      </c>
      <c r="E3942" s="13" t="s">
        <v>10413</v>
      </c>
      <c r="F3942" s="12" t="s">
        <v>10414</v>
      </c>
      <c r="G3942" s="13" t="s">
        <v>10415</v>
      </c>
      <c r="H3942" s="12" t="s">
        <v>11792</v>
      </c>
      <c r="I3942" s="12" t="s">
        <v>12229</v>
      </c>
      <c r="J3942" s="12" t="s">
        <v>11337</v>
      </c>
      <c r="K3942" s="14" t="s">
        <v>11338</v>
      </c>
      <c r="L3942" s="15">
        <v>0</v>
      </c>
      <c r="M3942" s="15">
        <v>50</v>
      </c>
      <c r="N3942" s="15">
        <f t="shared" si="123"/>
        <v>50</v>
      </c>
      <c r="O3942" s="15" t="s">
        <v>12671</v>
      </c>
      <c r="P3942" s="16"/>
    </row>
    <row r="3943" spans="1:16" s="1" customFormat="1" hidden="1" x14ac:dyDescent="0.25">
      <c r="A3943" s="12">
        <f t="shared" si="122"/>
        <v>3942</v>
      </c>
      <c r="B3943" s="12" t="s">
        <v>4319</v>
      </c>
      <c r="C3943" s="13" t="s">
        <v>9404</v>
      </c>
      <c r="D3943" s="13" t="s">
        <v>10369</v>
      </c>
      <c r="E3943" s="13" t="s">
        <v>10161</v>
      </c>
      <c r="F3943" s="12" t="s">
        <v>10453</v>
      </c>
      <c r="G3943" s="13" t="s">
        <v>5751</v>
      </c>
      <c r="H3943" s="12" t="s">
        <v>11792</v>
      </c>
      <c r="I3943" s="12" t="s">
        <v>12229</v>
      </c>
      <c r="J3943" s="12" t="s">
        <v>11500</v>
      </c>
      <c r="K3943" s="14" t="s">
        <v>11501</v>
      </c>
      <c r="L3943" s="15">
        <v>0</v>
      </c>
      <c r="M3943" s="15">
        <v>50</v>
      </c>
      <c r="N3943" s="15">
        <f t="shared" si="123"/>
        <v>50</v>
      </c>
      <c r="O3943" s="15" t="s">
        <v>12671</v>
      </c>
      <c r="P3943" s="16"/>
    </row>
    <row r="3944" spans="1:16" s="1" customFormat="1" hidden="1" x14ac:dyDescent="0.25">
      <c r="A3944" s="12">
        <f t="shared" si="122"/>
        <v>3943</v>
      </c>
      <c r="B3944" s="12" t="s">
        <v>1226</v>
      </c>
      <c r="C3944" s="13" t="s">
        <v>7666</v>
      </c>
      <c r="D3944" s="13" t="s">
        <v>10363</v>
      </c>
      <c r="E3944" s="13" t="s">
        <v>10413</v>
      </c>
      <c r="F3944" s="12" t="s">
        <v>10414</v>
      </c>
      <c r="G3944" s="13" t="s">
        <v>10415</v>
      </c>
      <c r="H3944" s="12" t="s">
        <v>11792</v>
      </c>
      <c r="I3944" s="12" t="s">
        <v>12229</v>
      </c>
      <c r="J3944" s="12" t="s">
        <v>11325</v>
      </c>
      <c r="K3944" s="14" t="s">
        <v>11326</v>
      </c>
      <c r="L3944" s="15">
        <v>0</v>
      </c>
      <c r="M3944" s="15">
        <v>50</v>
      </c>
      <c r="N3944" s="15">
        <f t="shared" si="123"/>
        <v>50</v>
      </c>
      <c r="O3944" s="15" t="s">
        <v>12671</v>
      </c>
      <c r="P3944" s="16"/>
    </row>
    <row r="3945" spans="1:16" s="1" customFormat="1" hidden="1" x14ac:dyDescent="0.25">
      <c r="A3945" s="12">
        <f t="shared" si="122"/>
        <v>3944</v>
      </c>
      <c r="B3945" s="12" t="s">
        <v>3707</v>
      </c>
      <c r="C3945" s="13" t="s">
        <v>7348</v>
      </c>
      <c r="D3945" s="13" t="s">
        <v>10369</v>
      </c>
      <c r="E3945" s="13" t="s">
        <v>10370</v>
      </c>
      <c r="F3945" s="12" t="s">
        <v>10371</v>
      </c>
      <c r="G3945" s="13" t="s">
        <v>10372</v>
      </c>
      <c r="H3945" s="12" t="s">
        <v>11792</v>
      </c>
      <c r="I3945" s="12" t="s">
        <v>12229</v>
      </c>
      <c r="J3945" s="12" t="s">
        <v>11372</v>
      </c>
      <c r="K3945" s="14" t="s">
        <v>11373</v>
      </c>
      <c r="L3945" s="15">
        <v>0</v>
      </c>
      <c r="M3945" s="15">
        <v>300</v>
      </c>
      <c r="N3945" s="15">
        <f t="shared" si="123"/>
        <v>300</v>
      </c>
      <c r="O3945" s="15" t="s">
        <v>12671</v>
      </c>
      <c r="P3945" s="16"/>
    </row>
    <row r="3946" spans="1:16" s="1" customFormat="1" hidden="1" x14ac:dyDescent="0.25">
      <c r="A3946" s="12">
        <f t="shared" si="122"/>
        <v>3945</v>
      </c>
      <c r="B3946" s="12" t="s">
        <v>5446</v>
      </c>
      <c r="C3946" s="13" t="s">
        <v>9128</v>
      </c>
      <c r="D3946" s="13" t="s">
        <v>10158</v>
      </c>
      <c r="E3946" s="13" t="s">
        <v>10158</v>
      </c>
      <c r="F3946" s="12" t="s">
        <v>10404</v>
      </c>
      <c r="G3946" s="13" t="s">
        <v>10405</v>
      </c>
      <c r="H3946" s="12" t="s">
        <v>11792</v>
      </c>
      <c r="I3946" s="12" t="s">
        <v>12229</v>
      </c>
      <c r="J3946" s="12" t="s">
        <v>10853</v>
      </c>
      <c r="K3946" s="14" t="s">
        <v>10854</v>
      </c>
      <c r="L3946" s="15">
        <v>0</v>
      </c>
      <c r="M3946" s="15">
        <v>100</v>
      </c>
      <c r="N3946" s="15">
        <f t="shared" si="123"/>
        <v>100</v>
      </c>
      <c r="O3946" s="15" t="s">
        <v>12671</v>
      </c>
      <c r="P3946" s="16"/>
    </row>
    <row r="3947" spans="1:16" s="1" customFormat="1" hidden="1" x14ac:dyDescent="0.25">
      <c r="A3947" s="12">
        <f t="shared" si="122"/>
        <v>3946</v>
      </c>
      <c r="B3947" s="12" t="s">
        <v>5368</v>
      </c>
      <c r="C3947" s="13" t="s">
        <v>10013</v>
      </c>
      <c r="D3947" s="13" t="s">
        <v>10363</v>
      </c>
      <c r="E3947" s="13" t="s">
        <v>10406</v>
      </c>
      <c r="F3947" s="12" t="s">
        <v>10407</v>
      </c>
      <c r="G3947" s="13" t="s">
        <v>5703</v>
      </c>
      <c r="H3947" s="12" t="s">
        <v>11792</v>
      </c>
      <c r="I3947" s="12" t="s">
        <v>12229</v>
      </c>
      <c r="J3947" s="12" t="s">
        <v>11281</v>
      </c>
      <c r="K3947" s="14" t="s">
        <v>11282</v>
      </c>
      <c r="L3947" s="15">
        <v>0</v>
      </c>
      <c r="M3947" s="15">
        <v>500</v>
      </c>
      <c r="N3947" s="15">
        <f t="shared" si="123"/>
        <v>500</v>
      </c>
      <c r="O3947" s="15" t="s">
        <v>12671</v>
      </c>
      <c r="P3947" s="16"/>
    </row>
    <row r="3948" spans="1:16" s="1" customFormat="1" hidden="1" x14ac:dyDescent="0.25">
      <c r="A3948" s="12">
        <f t="shared" si="122"/>
        <v>3947</v>
      </c>
      <c r="B3948" s="12" t="s">
        <v>4540</v>
      </c>
      <c r="C3948" s="13" t="s">
        <v>9533</v>
      </c>
      <c r="D3948" s="13" t="s">
        <v>10363</v>
      </c>
      <c r="E3948" s="13" t="s">
        <v>10413</v>
      </c>
      <c r="F3948" s="12" t="s">
        <v>10414</v>
      </c>
      <c r="G3948" s="13" t="s">
        <v>10415</v>
      </c>
      <c r="H3948" s="12" t="s">
        <v>11792</v>
      </c>
      <c r="I3948" s="12" t="s">
        <v>12230</v>
      </c>
      <c r="J3948" s="12" t="s">
        <v>11335</v>
      </c>
      <c r="K3948" s="14" t="s">
        <v>11336</v>
      </c>
      <c r="L3948" s="15">
        <v>0</v>
      </c>
      <c r="M3948" s="15">
        <v>800</v>
      </c>
      <c r="N3948" s="15">
        <f t="shared" si="123"/>
        <v>800</v>
      </c>
      <c r="O3948" s="15" t="s">
        <v>12671</v>
      </c>
      <c r="P3948" s="16"/>
    </row>
    <row r="3949" spans="1:16" s="1" customFormat="1" hidden="1" x14ac:dyDescent="0.25">
      <c r="A3949" s="12">
        <f t="shared" si="122"/>
        <v>3948</v>
      </c>
      <c r="B3949" s="12" t="s">
        <v>2234</v>
      </c>
      <c r="C3949" s="13" t="s">
        <v>8184</v>
      </c>
      <c r="D3949" s="13" t="s">
        <v>10363</v>
      </c>
      <c r="E3949" s="13" t="s">
        <v>10413</v>
      </c>
      <c r="F3949" s="12" t="s">
        <v>10414</v>
      </c>
      <c r="G3949" s="13" t="s">
        <v>10415</v>
      </c>
      <c r="H3949" s="12" t="s">
        <v>11792</v>
      </c>
      <c r="I3949" s="12" t="s">
        <v>12229</v>
      </c>
      <c r="J3949" s="12" t="s">
        <v>11337</v>
      </c>
      <c r="K3949" s="14" t="s">
        <v>11338</v>
      </c>
      <c r="L3949" s="15">
        <v>0</v>
      </c>
      <c r="M3949" s="15">
        <v>250</v>
      </c>
      <c r="N3949" s="15">
        <f t="shared" si="123"/>
        <v>250</v>
      </c>
      <c r="O3949" s="15" t="s">
        <v>12671</v>
      </c>
      <c r="P3949" s="16"/>
    </row>
    <row r="3950" spans="1:16" s="1" customFormat="1" hidden="1" x14ac:dyDescent="0.25">
      <c r="A3950" s="12">
        <f t="shared" si="122"/>
        <v>3949</v>
      </c>
      <c r="B3950" s="12" t="s">
        <v>2418</v>
      </c>
      <c r="C3950" s="13" t="s">
        <v>8308</v>
      </c>
      <c r="D3950" s="13" t="s">
        <v>10363</v>
      </c>
      <c r="E3950" s="13" t="s">
        <v>10413</v>
      </c>
      <c r="F3950" s="12" t="s">
        <v>10414</v>
      </c>
      <c r="G3950" s="13" t="s">
        <v>10415</v>
      </c>
      <c r="H3950" s="12" t="s">
        <v>11792</v>
      </c>
      <c r="I3950" s="12" t="s">
        <v>12229</v>
      </c>
      <c r="J3950" s="12" t="s">
        <v>11418</v>
      </c>
      <c r="K3950" s="14" t="s">
        <v>11419</v>
      </c>
      <c r="L3950" s="15">
        <v>0</v>
      </c>
      <c r="M3950" s="15">
        <v>300</v>
      </c>
      <c r="N3950" s="15">
        <f t="shared" si="123"/>
        <v>300</v>
      </c>
      <c r="O3950" s="15" t="s">
        <v>12671</v>
      </c>
      <c r="P3950" s="16"/>
    </row>
    <row r="3951" spans="1:16" s="1" customFormat="1" hidden="1" x14ac:dyDescent="0.25">
      <c r="A3951" s="12">
        <f t="shared" si="122"/>
        <v>3950</v>
      </c>
      <c r="B3951" s="12" t="s">
        <v>3904</v>
      </c>
      <c r="C3951" s="13" t="s">
        <v>8812</v>
      </c>
      <c r="D3951" s="13" t="s">
        <v>10363</v>
      </c>
      <c r="E3951" s="13" t="s">
        <v>10363</v>
      </c>
      <c r="F3951" s="12" t="s">
        <v>10456</v>
      </c>
      <c r="G3951" s="13" t="s">
        <v>10457</v>
      </c>
      <c r="H3951" s="12" t="s">
        <v>11792</v>
      </c>
      <c r="I3951" s="12" t="s">
        <v>12229</v>
      </c>
      <c r="J3951" s="12" t="s">
        <v>11769</v>
      </c>
      <c r="K3951" s="14" t="s">
        <v>10988</v>
      </c>
      <c r="L3951" s="15">
        <v>0</v>
      </c>
      <c r="M3951" s="15">
        <v>100</v>
      </c>
      <c r="N3951" s="15">
        <f t="shared" si="123"/>
        <v>100</v>
      </c>
      <c r="O3951" s="15" t="s">
        <v>12671</v>
      </c>
      <c r="P3951" s="16"/>
    </row>
    <row r="3952" spans="1:16" s="1" customFormat="1" hidden="1" x14ac:dyDescent="0.25">
      <c r="A3952" s="12">
        <f t="shared" si="122"/>
        <v>3951</v>
      </c>
      <c r="B3952" s="12" t="s">
        <v>3287</v>
      </c>
      <c r="C3952" s="13" t="s">
        <v>8798</v>
      </c>
      <c r="D3952" s="13" t="s">
        <v>10351</v>
      </c>
      <c r="E3952" s="13" t="s">
        <v>10392</v>
      </c>
      <c r="F3952" s="12" t="s">
        <v>10393</v>
      </c>
      <c r="G3952" s="13" t="s">
        <v>5693</v>
      </c>
      <c r="H3952" s="12" t="s">
        <v>11792</v>
      </c>
      <c r="I3952" s="12" t="s">
        <v>12229</v>
      </c>
      <c r="J3952" s="12" t="s">
        <v>11749</v>
      </c>
      <c r="K3952" s="14" t="s">
        <v>11259</v>
      </c>
      <c r="L3952" s="15">
        <v>0</v>
      </c>
      <c r="M3952" s="15">
        <v>190</v>
      </c>
      <c r="N3952" s="15">
        <f t="shared" si="123"/>
        <v>190</v>
      </c>
      <c r="O3952" s="15" t="s">
        <v>12671</v>
      </c>
      <c r="P3952" s="16"/>
    </row>
    <row r="3953" spans="1:16" s="1" customFormat="1" hidden="1" x14ac:dyDescent="0.25">
      <c r="A3953" s="12">
        <f t="shared" si="122"/>
        <v>3952</v>
      </c>
      <c r="B3953" s="12" t="s">
        <v>1898</v>
      </c>
      <c r="C3953" s="13" t="s">
        <v>7460</v>
      </c>
      <c r="D3953" s="13" t="s">
        <v>10369</v>
      </c>
      <c r="E3953" s="13" t="s">
        <v>10408</v>
      </c>
      <c r="F3953" s="12" t="s">
        <v>10409</v>
      </c>
      <c r="G3953" s="13" t="s">
        <v>10410</v>
      </c>
      <c r="H3953" s="12" t="s">
        <v>11792</v>
      </c>
      <c r="I3953" s="12" t="s">
        <v>12229</v>
      </c>
      <c r="J3953" s="12" t="s">
        <v>11347</v>
      </c>
      <c r="K3953" s="14" t="s">
        <v>11348</v>
      </c>
      <c r="L3953" s="15">
        <v>0</v>
      </c>
      <c r="M3953" s="15">
        <v>50</v>
      </c>
      <c r="N3953" s="15">
        <f t="shared" si="123"/>
        <v>50</v>
      </c>
      <c r="O3953" s="15" t="s">
        <v>12671</v>
      </c>
      <c r="P3953" s="16"/>
    </row>
    <row r="3954" spans="1:16" s="1" customFormat="1" hidden="1" x14ac:dyDescent="0.25">
      <c r="A3954" s="12">
        <f t="shared" si="122"/>
        <v>3953</v>
      </c>
      <c r="B3954" s="12" t="s">
        <v>3874</v>
      </c>
      <c r="C3954" s="13" t="s">
        <v>9142</v>
      </c>
      <c r="D3954" s="13" t="s">
        <v>10351</v>
      </c>
      <c r="E3954" s="13" t="s">
        <v>10436</v>
      </c>
      <c r="F3954" s="12" t="s">
        <v>10464</v>
      </c>
      <c r="G3954" s="13" t="s">
        <v>10465</v>
      </c>
      <c r="H3954" s="12" t="s">
        <v>11792</v>
      </c>
      <c r="I3954" s="12" t="s">
        <v>12229</v>
      </c>
      <c r="J3954" s="12" t="s">
        <v>11043</v>
      </c>
      <c r="K3954" s="14" t="s">
        <v>12660</v>
      </c>
      <c r="L3954" s="15">
        <v>1000</v>
      </c>
      <c r="M3954" s="15">
        <v>600</v>
      </c>
      <c r="N3954" s="15">
        <f t="shared" si="123"/>
        <v>1600</v>
      </c>
      <c r="O3954" s="15" t="s">
        <v>12671</v>
      </c>
      <c r="P3954" s="16"/>
    </row>
    <row r="3955" spans="1:16" s="1" customFormat="1" hidden="1" x14ac:dyDescent="0.25">
      <c r="A3955" s="12">
        <f t="shared" si="122"/>
        <v>3954</v>
      </c>
      <c r="B3955" s="12" t="s">
        <v>5270</v>
      </c>
      <c r="C3955" s="13" t="s">
        <v>9953</v>
      </c>
      <c r="D3955" s="13" t="s">
        <v>10369</v>
      </c>
      <c r="E3955" s="13" t="s">
        <v>10408</v>
      </c>
      <c r="F3955" s="12" t="s">
        <v>10409</v>
      </c>
      <c r="G3955" s="13" t="s">
        <v>10410</v>
      </c>
      <c r="H3955" s="12" t="s">
        <v>11792</v>
      </c>
      <c r="I3955" s="12" t="s">
        <v>12229</v>
      </c>
      <c r="J3955" s="12" t="s">
        <v>11747</v>
      </c>
      <c r="K3955" s="14" t="s">
        <v>11748</v>
      </c>
      <c r="L3955" s="15">
        <v>0</v>
      </c>
      <c r="M3955" s="15">
        <v>600</v>
      </c>
      <c r="N3955" s="15">
        <f t="shared" si="123"/>
        <v>600</v>
      </c>
      <c r="O3955" s="15" t="s">
        <v>12671</v>
      </c>
      <c r="P3955" s="16"/>
    </row>
    <row r="3956" spans="1:16" s="1" customFormat="1" hidden="1" x14ac:dyDescent="0.25">
      <c r="A3956" s="12">
        <f t="shared" si="122"/>
        <v>3955</v>
      </c>
      <c r="B3956" s="12" t="s">
        <v>1079</v>
      </c>
      <c r="C3956" s="13" t="s">
        <v>7596</v>
      </c>
      <c r="D3956" s="13" t="s">
        <v>10369</v>
      </c>
      <c r="E3956" s="13" t="s">
        <v>10408</v>
      </c>
      <c r="F3956" s="12" t="s">
        <v>10409</v>
      </c>
      <c r="G3956" s="13" t="s">
        <v>10410</v>
      </c>
      <c r="H3956" s="12" t="s">
        <v>11792</v>
      </c>
      <c r="I3956" s="12" t="s">
        <v>12229</v>
      </c>
      <c r="J3956" s="12" t="s">
        <v>11415</v>
      </c>
      <c r="K3956" s="14" t="s">
        <v>12235</v>
      </c>
      <c r="L3956" s="15">
        <v>0</v>
      </c>
      <c r="M3956" s="15">
        <v>400</v>
      </c>
      <c r="N3956" s="15">
        <f t="shared" si="123"/>
        <v>400</v>
      </c>
      <c r="O3956" s="15" t="s">
        <v>12671</v>
      </c>
      <c r="P3956" s="16"/>
    </row>
    <row r="3957" spans="1:16" s="1" customFormat="1" hidden="1" x14ac:dyDescent="0.25">
      <c r="A3957" s="12">
        <f t="shared" si="122"/>
        <v>3956</v>
      </c>
      <c r="B3957" s="12" t="s">
        <v>1087</v>
      </c>
      <c r="C3957" s="13" t="s">
        <v>6600</v>
      </c>
      <c r="D3957" s="13" t="s">
        <v>10369</v>
      </c>
      <c r="E3957" s="13" t="s">
        <v>10408</v>
      </c>
      <c r="F3957" s="12" t="s">
        <v>10409</v>
      </c>
      <c r="G3957" s="13" t="s">
        <v>10410</v>
      </c>
      <c r="H3957" s="12" t="s">
        <v>11792</v>
      </c>
      <c r="I3957" s="12" t="s">
        <v>12232</v>
      </c>
      <c r="J3957" s="12" t="s">
        <v>11330</v>
      </c>
      <c r="K3957" s="14" t="s">
        <v>12236</v>
      </c>
      <c r="L3957" s="15">
        <v>0</v>
      </c>
      <c r="M3957" s="15">
        <v>350</v>
      </c>
      <c r="N3957" s="15">
        <f t="shared" si="123"/>
        <v>350</v>
      </c>
      <c r="O3957" s="15" t="s">
        <v>12671</v>
      </c>
      <c r="P3957" s="16"/>
    </row>
    <row r="3958" spans="1:16" s="1" customFormat="1" hidden="1" x14ac:dyDescent="0.25">
      <c r="A3958" s="12">
        <f t="shared" si="122"/>
        <v>3957</v>
      </c>
      <c r="B3958" s="12" t="s">
        <v>4630</v>
      </c>
      <c r="C3958" s="13" t="s">
        <v>6309</v>
      </c>
      <c r="D3958" s="13" t="s">
        <v>10158</v>
      </c>
      <c r="E3958" s="13" t="s">
        <v>10158</v>
      </c>
      <c r="F3958" s="12" t="s">
        <v>10600</v>
      </c>
      <c r="G3958" s="13" t="s">
        <v>6367</v>
      </c>
      <c r="H3958" s="12" t="s">
        <v>11792</v>
      </c>
      <c r="I3958" s="12" t="s">
        <v>12229</v>
      </c>
      <c r="J3958" s="12" t="s">
        <v>10855</v>
      </c>
      <c r="K3958" s="14" t="s">
        <v>10856</v>
      </c>
      <c r="L3958" s="15">
        <v>0</v>
      </c>
      <c r="M3958" s="15">
        <v>250</v>
      </c>
      <c r="N3958" s="15">
        <f t="shared" si="123"/>
        <v>250</v>
      </c>
      <c r="O3958" s="15" t="s">
        <v>12671</v>
      </c>
      <c r="P3958" s="16"/>
    </row>
    <row r="3959" spans="1:16" s="1" customFormat="1" hidden="1" x14ac:dyDescent="0.25">
      <c r="A3959" s="12">
        <f t="shared" si="122"/>
        <v>3958</v>
      </c>
      <c r="B3959" s="12" t="s">
        <v>2266</v>
      </c>
      <c r="C3959" s="13" t="s">
        <v>8206</v>
      </c>
      <c r="D3959" s="13" t="s">
        <v>10351</v>
      </c>
      <c r="E3959" s="13" t="s">
        <v>10392</v>
      </c>
      <c r="F3959" s="12" t="s">
        <v>10393</v>
      </c>
      <c r="G3959" s="13" t="s">
        <v>5693</v>
      </c>
      <c r="H3959" s="12" t="s">
        <v>11792</v>
      </c>
      <c r="I3959" s="12" t="s">
        <v>12229</v>
      </c>
      <c r="J3959" s="12" t="s">
        <v>11070</v>
      </c>
      <c r="K3959" s="14" t="s">
        <v>11071</v>
      </c>
      <c r="L3959" s="15">
        <v>0</v>
      </c>
      <c r="M3959" s="15">
        <v>1050</v>
      </c>
      <c r="N3959" s="15">
        <f t="shared" si="123"/>
        <v>1050</v>
      </c>
      <c r="O3959" s="15" t="s">
        <v>12671</v>
      </c>
      <c r="P3959" s="16"/>
    </row>
    <row r="3960" spans="1:16" s="1" customFormat="1" hidden="1" x14ac:dyDescent="0.25">
      <c r="A3960" s="12">
        <f t="shared" si="122"/>
        <v>3959</v>
      </c>
      <c r="B3960" s="12" t="s">
        <v>2950</v>
      </c>
      <c r="C3960" s="13" t="s">
        <v>8615</v>
      </c>
      <c r="D3960" s="13" t="s">
        <v>10369</v>
      </c>
      <c r="E3960" s="13" t="s">
        <v>10161</v>
      </c>
      <c r="F3960" s="12" t="s">
        <v>10385</v>
      </c>
      <c r="G3960" s="13" t="s">
        <v>10386</v>
      </c>
      <c r="H3960" s="12" t="s">
        <v>11792</v>
      </c>
      <c r="I3960" s="12" t="s">
        <v>12229</v>
      </c>
      <c r="J3960" s="12" t="s">
        <v>11445</v>
      </c>
      <c r="K3960" s="14" t="s">
        <v>11446</v>
      </c>
      <c r="L3960" s="15">
        <v>0</v>
      </c>
      <c r="M3960" s="15">
        <v>150</v>
      </c>
      <c r="N3960" s="15">
        <f t="shared" si="123"/>
        <v>150</v>
      </c>
      <c r="O3960" s="15" t="s">
        <v>12671</v>
      </c>
      <c r="P3960" s="16"/>
    </row>
    <row r="3961" spans="1:16" s="1" customFormat="1" hidden="1" x14ac:dyDescent="0.25">
      <c r="A3961" s="12">
        <f t="shared" si="122"/>
        <v>3960</v>
      </c>
      <c r="B3961" s="12" t="s">
        <v>5546</v>
      </c>
      <c r="C3961" s="13" t="s">
        <v>5924</v>
      </c>
      <c r="D3961" s="13" t="s">
        <v>10445</v>
      </c>
      <c r="E3961" s="13" t="s">
        <v>10446</v>
      </c>
      <c r="F3961" s="12" t="s">
        <v>10558</v>
      </c>
      <c r="G3961" s="13" t="s">
        <v>5924</v>
      </c>
      <c r="H3961" s="12" t="s">
        <v>11790</v>
      </c>
      <c r="I3961" s="12" t="s">
        <v>12230</v>
      </c>
      <c r="J3961" s="12">
        <v>0</v>
      </c>
      <c r="K3961" s="14">
        <v>0</v>
      </c>
      <c r="L3961" s="15">
        <v>0</v>
      </c>
      <c r="M3961" s="15">
        <v>7450</v>
      </c>
      <c r="N3961" s="15">
        <f t="shared" si="123"/>
        <v>7450</v>
      </c>
      <c r="O3961" s="15" t="s">
        <v>12671</v>
      </c>
      <c r="P3961" s="16"/>
    </row>
    <row r="3962" spans="1:16" s="1" customFormat="1" hidden="1" x14ac:dyDescent="0.25">
      <c r="A3962" s="12">
        <f t="shared" si="122"/>
        <v>3961</v>
      </c>
      <c r="B3962" s="12" t="s">
        <v>2077</v>
      </c>
      <c r="C3962" s="13" t="s">
        <v>8091</v>
      </c>
      <c r="D3962" s="13" t="s">
        <v>10355</v>
      </c>
      <c r="E3962" s="13" t="s">
        <v>10481</v>
      </c>
      <c r="F3962" s="12" t="s">
        <v>10482</v>
      </c>
      <c r="G3962" s="13" t="s">
        <v>10483</v>
      </c>
      <c r="H3962" s="12" t="s">
        <v>11792</v>
      </c>
      <c r="I3962" s="12" t="s">
        <v>12229</v>
      </c>
      <c r="J3962" s="12" t="s">
        <v>11528</v>
      </c>
      <c r="K3962" s="14" t="s">
        <v>12319</v>
      </c>
      <c r="L3962" s="15">
        <v>0</v>
      </c>
      <c r="M3962" s="15">
        <v>650</v>
      </c>
      <c r="N3962" s="15">
        <f t="shared" si="123"/>
        <v>650</v>
      </c>
      <c r="O3962" s="15" t="s">
        <v>12671</v>
      </c>
      <c r="P3962" s="16"/>
    </row>
    <row r="3963" spans="1:16" s="1" customFormat="1" hidden="1" x14ac:dyDescent="0.25">
      <c r="A3963" s="12">
        <f t="shared" si="122"/>
        <v>3962</v>
      </c>
      <c r="B3963" s="12" t="s">
        <v>1904</v>
      </c>
      <c r="C3963" s="13" t="s">
        <v>7991</v>
      </c>
      <c r="D3963" s="13" t="s">
        <v>10369</v>
      </c>
      <c r="E3963" s="13" t="s">
        <v>10408</v>
      </c>
      <c r="F3963" s="12" t="s">
        <v>10409</v>
      </c>
      <c r="G3963" s="13" t="s">
        <v>10410</v>
      </c>
      <c r="H3963" s="12" t="s">
        <v>11792</v>
      </c>
      <c r="I3963" s="12" t="s">
        <v>12230</v>
      </c>
      <c r="J3963" s="12" t="s">
        <v>11415</v>
      </c>
      <c r="K3963" s="14" t="s">
        <v>12235</v>
      </c>
      <c r="L3963" s="15">
        <v>0</v>
      </c>
      <c r="M3963" s="15">
        <v>50</v>
      </c>
      <c r="N3963" s="15">
        <f t="shared" si="123"/>
        <v>50</v>
      </c>
      <c r="O3963" s="15" t="s">
        <v>12671</v>
      </c>
      <c r="P3963" s="16"/>
    </row>
    <row r="3964" spans="1:16" s="1" customFormat="1" hidden="1" x14ac:dyDescent="0.25">
      <c r="A3964" s="12">
        <f t="shared" si="122"/>
        <v>3963</v>
      </c>
      <c r="B3964" s="12" t="s">
        <v>5030</v>
      </c>
      <c r="C3964" s="13" t="s">
        <v>9803</v>
      </c>
      <c r="D3964" s="13" t="s">
        <v>10363</v>
      </c>
      <c r="E3964" s="13" t="s">
        <v>10533</v>
      </c>
      <c r="F3964" s="12" t="s">
        <v>10598</v>
      </c>
      <c r="G3964" s="13" t="s">
        <v>10599</v>
      </c>
      <c r="H3964" s="12" t="s">
        <v>11792</v>
      </c>
      <c r="I3964" s="12" t="s">
        <v>12229</v>
      </c>
      <c r="J3964" s="12" t="s">
        <v>11175</v>
      </c>
      <c r="K3964" s="14" t="s">
        <v>11176</v>
      </c>
      <c r="L3964" s="15">
        <v>0</v>
      </c>
      <c r="M3964" s="15">
        <v>250</v>
      </c>
      <c r="N3964" s="15">
        <f t="shared" si="123"/>
        <v>250</v>
      </c>
      <c r="O3964" s="15" t="s">
        <v>12671</v>
      </c>
      <c r="P3964" s="16"/>
    </row>
    <row r="3965" spans="1:16" s="1" customFormat="1" hidden="1" x14ac:dyDescent="0.25">
      <c r="A3965" s="12">
        <f t="shared" si="122"/>
        <v>3964</v>
      </c>
      <c r="B3965" s="12" t="s">
        <v>5269</v>
      </c>
      <c r="C3965" s="13" t="s">
        <v>9580</v>
      </c>
      <c r="D3965" s="13" t="s">
        <v>10369</v>
      </c>
      <c r="E3965" s="13" t="s">
        <v>10408</v>
      </c>
      <c r="F3965" s="12" t="s">
        <v>10409</v>
      </c>
      <c r="G3965" s="13" t="s">
        <v>10410</v>
      </c>
      <c r="H3965" s="12" t="s">
        <v>11792</v>
      </c>
      <c r="I3965" s="12" t="s">
        <v>12229</v>
      </c>
      <c r="J3965" s="12" t="s">
        <v>11747</v>
      </c>
      <c r="K3965" s="14" t="s">
        <v>11748</v>
      </c>
      <c r="L3965" s="15">
        <v>0</v>
      </c>
      <c r="M3965" s="15">
        <v>950</v>
      </c>
      <c r="N3965" s="15">
        <f t="shared" si="123"/>
        <v>950</v>
      </c>
      <c r="O3965" s="15" t="s">
        <v>12671</v>
      </c>
      <c r="P3965" s="16"/>
    </row>
    <row r="3966" spans="1:16" s="1" customFormat="1" hidden="1" x14ac:dyDescent="0.25">
      <c r="A3966" s="12">
        <f t="shared" si="122"/>
        <v>3965</v>
      </c>
      <c r="B3966" s="12" t="s">
        <v>4035</v>
      </c>
      <c r="C3966" s="13" t="s">
        <v>7137</v>
      </c>
      <c r="D3966" s="13" t="s">
        <v>10369</v>
      </c>
      <c r="E3966" s="13" t="s">
        <v>10408</v>
      </c>
      <c r="F3966" s="12" t="s">
        <v>10409</v>
      </c>
      <c r="G3966" s="13" t="s">
        <v>10410</v>
      </c>
      <c r="H3966" s="12" t="s">
        <v>11792</v>
      </c>
      <c r="I3966" s="12" t="s">
        <v>12229</v>
      </c>
      <c r="J3966" s="12" t="s">
        <v>11747</v>
      </c>
      <c r="K3966" s="14" t="s">
        <v>11748</v>
      </c>
      <c r="L3966" s="15">
        <v>0</v>
      </c>
      <c r="M3966" s="15">
        <v>150</v>
      </c>
      <c r="N3966" s="15">
        <f t="shared" si="123"/>
        <v>150</v>
      </c>
      <c r="O3966" s="15" t="s">
        <v>12671</v>
      </c>
      <c r="P3966" s="16"/>
    </row>
    <row r="3967" spans="1:16" s="1" customFormat="1" hidden="1" x14ac:dyDescent="0.25">
      <c r="A3967" s="12">
        <f t="shared" si="122"/>
        <v>3966</v>
      </c>
      <c r="B3967" s="12" t="s">
        <v>5188</v>
      </c>
      <c r="C3967" s="13" t="s">
        <v>6674</v>
      </c>
      <c r="D3967" s="13" t="s">
        <v>10351</v>
      </c>
      <c r="E3967" s="13" t="s">
        <v>10392</v>
      </c>
      <c r="F3967" s="12" t="s">
        <v>10393</v>
      </c>
      <c r="G3967" s="13" t="s">
        <v>5693</v>
      </c>
      <c r="H3967" s="12" t="s">
        <v>11792</v>
      </c>
      <c r="I3967" s="12" t="s">
        <v>12229</v>
      </c>
      <c r="J3967" s="12" t="s">
        <v>11056</v>
      </c>
      <c r="K3967" s="14" t="s">
        <v>11057</v>
      </c>
      <c r="L3967" s="15">
        <v>0</v>
      </c>
      <c r="M3967" s="15">
        <v>300</v>
      </c>
      <c r="N3967" s="15">
        <f t="shared" si="123"/>
        <v>300</v>
      </c>
      <c r="O3967" s="15" t="s">
        <v>12671</v>
      </c>
      <c r="P3967" s="16"/>
    </row>
    <row r="3968" spans="1:16" s="1" customFormat="1" hidden="1" x14ac:dyDescent="0.25">
      <c r="A3968" s="12">
        <f t="shared" si="122"/>
        <v>3967</v>
      </c>
      <c r="B3968" s="12" t="s">
        <v>3460</v>
      </c>
      <c r="C3968" s="13" t="s">
        <v>6443</v>
      </c>
      <c r="D3968" s="13" t="s">
        <v>10355</v>
      </c>
      <c r="E3968" s="13" t="s">
        <v>10432</v>
      </c>
      <c r="F3968" s="12" t="s">
        <v>10433</v>
      </c>
      <c r="G3968" s="13" t="s">
        <v>10434</v>
      </c>
      <c r="H3968" s="12" t="s">
        <v>11792</v>
      </c>
      <c r="I3968" s="12" t="s">
        <v>12232</v>
      </c>
      <c r="J3968" s="12" t="s">
        <v>11580</v>
      </c>
      <c r="K3968" s="14" t="s">
        <v>11581</v>
      </c>
      <c r="L3968" s="15">
        <v>0</v>
      </c>
      <c r="M3968" s="15">
        <v>50</v>
      </c>
      <c r="N3968" s="15">
        <f t="shared" si="123"/>
        <v>50</v>
      </c>
      <c r="O3968" s="15" t="s">
        <v>12671</v>
      </c>
      <c r="P3968" s="16"/>
    </row>
    <row r="3969" spans="1:16" s="1" customFormat="1" hidden="1" x14ac:dyDescent="0.25">
      <c r="A3969" s="12">
        <f t="shared" si="122"/>
        <v>3968</v>
      </c>
      <c r="B3969" s="12" t="s">
        <v>3960</v>
      </c>
      <c r="C3969" s="13" t="s">
        <v>9193</v>
      </c>
      <c r="D3969" s="13" t="s">
        <v>10351</v>
      </c>
      <c r="E3969" s="13" t="s">
        <v>10423</v>
      </c>
      <c r="F3969" s="12" t="s">
        <v>10442</v>
      </c>
      <c r="G3969" s="13" t="s">
        <v>10443</v>
      </c>
      <c r="H3969" s="12" t="s">
        <v>11792</v>
      </c>
      <c r="I3969" s="12" t="s">
        <v>12229</v>
      </c>
      <c r="J3969" s="12" t="s">
        <v>11757</v>
      </c>
      <c r="K3969" s="14" t="s">
        <v>11758</v>
      </c>
      <c r="L3969" s="15">
        <v>0</v>
      </c>
      <c r="M3969" s="15">
        <v>100</v>
      </c>
      <c r="N3969" s="15">
        <f t="shared" si="123"/>
        <v>100</v>
      </c>
      <c r="O3969" s="15" t="s">
        <v>12671</v>
      </c>
      <c r="P3969" s="16"/>
    </row>
    <row r="3970" spans="1:16" s="1" customFormat="1" hidden="1" x14ac:dyDescent="0.25">
      <c r="A3970" s="12">
        <f t="shared" si="122"/>
        <v>3969</v>
      </c>
      <c r="B3970" s="12" t="s">
        <v>11915</v>
      </c>
      <c r="C3970" s="13" t="s">
        <v>11916</v>
      </c>
      <c r="D3970" s="13" t="s">
        <v>10351</v>
      </c>
      <c r="E3970" s="13" t="s">
        <v>10423</v>
      </c>
      <c r="F3970" s="12" t="s">
        <v>10442</v>
      </c>
      <c r="G3970" s="13" t="s">
        <v>10443</v>
      </c>
      <c r="H3970" s="12" t="s">
        <v>11792</v>
      </c>
      <c r="I3970" s="12" t="s">
        <v>12229</v>
      </c>
      <c r="J3970" s="12" t="s">
        <v>11757</v>
      </c>
      <c r="K3970" s="14" t="s">
        <v>11758</v>
      </c>
      <c r="L3970" s="15">
        <v>0</v>
      </c>
      <c r="M3970" s="15">
        <v>100</v>
      </c>
      <c r="N3970" s="15">
        <f t="shared" si="123"/>
        <v>100</v>
      </c>
      <c r="O3970" s="15" t="s">
        <v>12671</v>
      </c>
      <c r="P3970" s="16"/>
    </row>
    <row r="3971" spans="1:16" s="1" customFormat="1" hidden="1" x14ac:dyDescent="0.25">
      <c r="A3971" s="12">
        <f t="shared" ref="A3971:A4034" si="124">ROW()-1</f>
        <v>3970</v>
      </c>
      <c r="B3971" s="12" t="s">
        <v>2783</v>
      </c>
      <c r="C3971" s="13" t="s">
        <v>8518</v>
      </c>
      <c r="D3971" s="13" t="s">
        <v>10351</v>
      </c>
      <c r="E3971" s="13" t="s">
        <v>10423</v>
      </c>
      <c r="F3971" s="12" t="s">
        <v>10442</v>
      </c>
      <c r="G3971" s="13" t="s">
        <v>10443</v>
      </c>
      <c r="H3971" s="12" t="s">
        <v>11792</v>
      </c>
      <c r="I3971" s="12" t="s">
        <v>12229</v>
      </c>
      <c r="J3971" s="12" t="s">
        <v>11757</v>
      </c>
      <c r="K3971" s="14" t="s">
        <v>11758</v>
      </c>
      <c r="L3971" s="15">
        <v>0</v>
      </c>
      <c r="M3971" s="15">
        <v>50</v>
      </c>
      <c r="N3971" s="15">
        <f t="shared" ref="N3971:N4034" si="125">SUM(L3971,M3971)</f>
        <v>50</v>
      </c>
      <c r="O3971" s="15" t="s">
        <v>12671</v>
      </c>
      <c r="P3971" s="16"/>
    </row>
    <row r="3972" spans="1:16" s="1" customFormat="1" hidden="1" x14ac:dyDescent="0.25">
      <c r="A3972" s="12">
        <f t="shared" si="124"/>
        <v>3971</v>
      </c>
      <c r="B3972" s="12" t="s">
        <v>5268</v>
      </c>
      <c r="C3972" s="13" t="s">
        <v>9952</v>
      </c>
      <c r="D3972" s="13" t="s">
        <v>10369</v>
      </c>
      <c r="E3972" s="13" t="s">
        <v>10408</v>
      </c>
      <c r="F3972" s="12" t="s">
        <v>10409</v>
      </c>
      <c r="G3972" s="13" t="s">
        <v>10410</v>
      </c>
      <c r="H3972" s="12" t="s">
        <v>11792</v>
      </c>
      <c r="I3972" s="12" t="s">
        <v>12229</v>
      </c>
      <c r="J3972" s="12" t="s">
        <v>11747</v>
      </c>
      <c r="K3972" s="14" t="s">
        <v>11748</v>
      </c>
      <c r="L3972" s="15">
        <v>0</v>
      </c>
      <c r="M3972" s="15">
        <v>1150</v>
      </c>
      <c r="N3972" s="15">
        <f t="shared" si="125"/>
        <v>1150</v>
      </c>
      <c r="O3972" s="15" t="s">
        <v>12671</v>
      </c>
      <c r="P3972" s="16"/>
    </row>
    <row r="3973" spans="1:16" s="1" customFormat="1" hidden="1" x14ac:dyDescent="0.25">
      <c r="A3973" s="12">
        <f t="shared" si="124"/>
        <v>3972</v>
      </c>
      <c r="B3973" s="12" t="s">
        <v>11917</v>
      </c>
      <c r="C3973" s="13" t="s">
        <v>11918</v>
      </c>
      <c r="D3973" s="13" t="s">
        <v>10369</v>
      </c>
      <c r="E3973" s="13" t="s">
        <v>10408</v>
      </c>
      <c r="F3973" s="12" t="s">
        <v>10409</v>
      </c>
      <c r="G3973" s="13" t="s">
        <v>10410</v>
      </c>
      <c r="H3973" s="12" t="s">
        <v>11792</v>
      </c>
      <c r="I3973" s="12" t="s">
        <v>12229</v>
      </c>
      <c r="J3973" s="12" t="s">
        <v>11347</v>
      </c>
      <c r="K3973" s="14" t="s">
        <v>11348</v>
      </c>
      <c r="L3973" s="15">
        <v>0</v>
      </c>
      <c r="M3973" s="15">
        <v>200</v>
      </c>
      <c r="N3973" s="15">
        <f t="shared" si="125"/>
        <v>200</v>
      </c>
      <c r="O3973" s="15" t="s">
        <v>12671</v>
      </c>
      <c r="P3973" s="16"/>
    </row>
    <row r="3974" spans="1:16" s="1" customFormat="1" hidden="1" x14ac:dyDescent="0.25">
      <c r="A3974" s="12">
        <f t="shared" si="124"/>
        <v>3973</v>
      </c>
      <c r="B3974" s="12" t="s">
        <v>1912</v>
      </c>
      <c r="C3974" s="13" t="s">
        <v>7996</v>
      </c>
      <c r="D3974" s="13" t="s">
        <v>10369</v>
      </c>
      <c r="E3974" s="13" t="s">
        <v>10408</v>
      </c>
      <c r="F3974" s="12" t="s">
        <v>10409</v>
      </c>
      <c r="G3974" s="13" t="s">
        <v>10410</v>
      </c>
      <c r="H3974" s="12" t="s">
        <v>11792</v>
      </c>
      <c r="I3974" s="12" t="s">
        <v>12229</v>
      </c>
      <c r="J3974" s="12" t="s">
        <v>11426</v>
      </c>
      <c r="K3974" s="14" t="s">
        <v>11427</v>
      </c>
      <c r="L3974" s="15">
        <v>0</v>
      </c>
      <c r="M3974" s="15">
        <v>50</v>
      </c>
      <c r="N3974" s="15">
        <f t="shared" si="125"/>
        <v>50</v>
      </c>
      <c r="O3974" s="15" t="s">
        <v>12671</v>
      </c>
      <c r="P3974" s="16"/>
    </row>
    <row r="3975" spans="1:16" s="1" customFormat="1" hidden="1" x14ac:dyDescent="0.25">
      <c r="A3975" s="12">
        <f t="shared" si="124"/>
        <v>3974</v>
      </c>
      <c r="B3975" s="12" t="s">
        <v>733</v>
      </c>
      <c r="C3975" s="13" t="s">
        <v>7423</v>
      </c>
      <c r="D3975" s="13" t="s">
        <v>10158</v>
      </c>
      <c r="E3975" s="13" t="s">
        <v>10470</v>
      </c>
      <c r="F3975" s="12" t="s">
        <v>10472</v>
      </c>
      <c r="G3975" s="13" t="s">
        <v>5779</v>
      </c>
      <c r="H3975" s="12" t="s">
        <v>11792</v>
      </c>
      <c r="I3975" s="12" t="s">
        <v>12229</v>
      </c>
      <c r="J3975" s="12" t="s">
        <v>10928</v>
      </c>
      <c r="K3975" s="14" t="s">
        <v>10929</v>
      </c>
      <c r="L3975" s="15">
        <v>0</v>
      </c>
      <c r="M3975" s="15">
        <v>150</v>
      </c>
      <c r="N3975" s="15">
        <f t="shared" si="125"/>
        <v>150</v>
      </c>
      <c r="O3975" s="15" t="s">
        <v>12671</v>
      </c>
      <c r="P3975" s="16"/>
    </row>
    <row r="3976" spans="1:16" s="1" customFormat="1" hidden="1" x14ac:dyDescent="0.25">
      <c r="A3976" s="12">
        <f t="shared" si="124"/>
        <v>3975</v>
      </c>
      <c r="B3976" s="12" t="s">
        <v>3916</v>
      </c>
      <c r="C3976" s="13" t="s">
        <v>9168</v>
      </c>
      <c r="D3976" s="13" t="s">
        <v>10363</v>
      </c>
      <c r="E3976" s="13" t="s">
        <v>10533</v>
      </c>
      <c r="F3976" s="12" t="s">
        <v>10598</v>
      </c>
      <c r="G3976" s="13" t="s">
        <v>10599</v>
      </c>
      <c r="H3976" s="12" t="s">
        <v>11792</v>
      </c>
      <c r="I3976" s="12" t="s">
        <v>12229</v>
      </c>
      <c r="J3976" s="12" t="s">
        <v>11171</v>
      </c>
      <c r="K3976" s="14" t="s">
        <v>11172</v>
      </c>
      <c r="L3976" s="15">
        <v>0</v>
      </c>
      <c r="M3976" s="15">
        <v>550</v>
      </c>
      <c r="N3976" s="15">
        <f t="shared" si="125"/>
        <v>550</v>
      </c>
      <c r="O3976" s="15" t="s">
        <v>12671</v>
      </c>
      <c r="P3976" s="16"/>
    </row>
    <row r="3977" spans="1:16" s="1" customFormat="1" hidden="1" x14ac:dyDescent="0.25">
      <c r="A3977" s="12">
        <f t="shared" si="124"/>
        <v>3976</v>
      </c>
      <c r="B3977" s="12" t="s">
        <v>5344</v>
      </c>
      <c r="C3977" s="13" t="s">
        <v>9997</v>
      </c>
      <c r="D3977" s="13" t="s">
        <v>10369</v>
      </c>
      <c r="E3977" s="13" t="s">
        <v>10370</v>
      </c>
      <c r="F3977" s="12" t="s">
        <v>10371</v>
      </c>
      <c r="G3977" s="13" t="s">
        <v>10372</v>
      </c>
      <c r="H3977" s="12" t="s">
        <v>11792</v>
      </c>
      <c r="I3977" s="12" t="s">
        <v>12229</v>
      </c>
      <c r="J3977" s="12" t="s">
        <v>11372</v>
      </c>
      <c r="K3977" s="14" t="s">
        <v>11373</v>
      </c>
      <c r="L3977" s="15">
        <v>0</v>
      </c>
      <c r="M3977" s="15">
        <v>800</v>
      </c>
      <c r="N3977" s="15">
        <f t="shared" si="125"/>
        <v>800</v>
      </c>
      <c r="O3977" s="15" t="s">
        <v>12671</v>
      </c>
      <c r="P3977" s="16"/>
    </row>
    <row r="3978" spans="1:16" s="1" customFormat="1" hidden="1" x14ac:dyDescent="0.25">
      <c r="A3978" s="12">
        <f t="shared" si="124"/>
        <v>3977</v>
      </c>
      <c r="B3978" s="12" t="s">
        <v>2318</v>
      </c>
      <c r="C3978" s="13" t="s">
        <v>6848</v>
      </c>
      <c r="D3978" s="13" t="s">
        <v>10158</v>
      </c>
      <c r="E3978" s="13" t="s">
        <v>10470</v>
      </c>
      <c r="F3978" s="12" t="s">
        <v>10472</v>
      </c>
      <c r="G3978" s="13" t="s">
        <v>5779</v>
      </c>
      <c r="H3978" s="12" t="s">
        <v>11792</v>
      </c>
      <c r="I3978" s="12" t="s">
        <v>12230</v>
      </c>
      <c r="J3978" s="12" t="s">
        <v>10911</v>
      </c>
      <c r="K3978" s="14" t="s">
        <v>10912</v>
      </c>
      <c r="L3978" s="15">
        <v>0</v>
      </c>
      <c r="M3978" s="15">
        <v>100</v>
      </c>
      <c r="N3978" s="15">
        <f t="shared" si="125"/>
        <v>100</v>
      </c>
      <c r="O3978" s="15" t="s">
        <v>12671</v>
      </c>
      <c r="P3978" s="16"/>
    </row>
    <row r="3979" spans="1:16" s="1" customFormat="1" hidden="1" x14ac:dyDescent="0.25">
      <c r="A3979" s="12">
        <f t="shared" si="124"/>
        <v>3978</v>
      </c>
      <c r="B3979" s="12" t="s">
        <v>1714</v>
      </c>
      <c r="C3979" s="13" t="s">
        <v>6686</v>
      </c>
      <c r="D3979" s="13" t="s">
        <v>10355</v>
      </c>
      <c r="E3979" s="13" t="s">
        <v>10481</v>
      </c>
      <c r="F3979" s="12" t="s">
        <v>10544</v>
      </c>
      <c r="G3979" s="13" t="s">
        <v>10545</v>
      </c>
      <c r="H3979" s="12" t="s">
        <v>11792</v>
      </c>
      <c r="I3979" s="12" t="s">
        <v>12232</v>
      </c>
      <c r="J3979" s="12" t="s">
        <v>11522</v>
      </c>
      <c r="K3979" s="14" t="s">
        <v>11523</v>
      </c>
      <c r="L3979" s="15">
        <v>0</v>
      </c>
      <c r="M3979" s="15">
        <v>3950</v>
      </c>
      <c r="N3979" s="15">
        <f t="shared" si="125"/>
        <v>3950</v>
      </c>
      <c r="O3979" s="15" t="s">
        <v>12671</v>
      </c>
      <c r="P3979" s="16"/>
    </row>
    <row r="3980" spans="1:16" s="1" customFormat="1" hidden="1" x14ac:dyDescent="0.25">
      <c r="A3980" s="12">
        <f t="shared" si="124"/>
        <v>3979</v>
      </c>
      <c r="B3980" s="12" t="s">
        <v>5424</v>
      </c>
      <c r="C3980" s="13" t="s">
        <v>8240</v>
      </c>
      <c r="D3980" s="13" t="s">
        <v>10158</v>
      </c>
      <c r="E3980" s="13" t="s">
        <v>10470</v>
      </c>
      <c r="F3980" s="12" t="s">
        <v>10472</v>
      </c>
      <c r="G3980" s="13" t="s">
        <v>5779</v>
      </c>
      <c r="H3980" s="12" t="s">
        <v>11792</v>
      </c>
      <c r="I3980" s="12" t="s">
        <v>12229</v>
      </c>
      <c r="J3980" s="12" t="s">
        <v>10927</v>
      </c>
      <c r="K3980" s="14" t="s">
        <v>10888</v>
      </c>
      <c r="L3980" s="15">
        <v>0</v>
      </c>
      <c r="M3980" s="15">
        <v>100</v>
      </c>
      <c r="N3980" s="15">
        <f t="shared" si="125"/>
        <v>100</v>
      </c>
      <c r="O3980" s="15" t="s">
        <v>12671</v>
      </c>
      <c r="P3980" s="16"/>
    </row>
    <row r="3981" spans="1:16" s="1" customFormat="1" hidden="1" x14ac:dyDescent="0.25">
      <c r="A3981" s="12">
        <f t="shared" si="124"/>
        <v>3980</v>
      </c>
      <c r="B3981" s="12" t="s">
        <v>3002</v>
      </c>
      <c r="C3981" s="13" t="s">
        <v>8641</v>
      </c>
      <c r="D3981" s="13" t="s">
        <v>10363</v>
      </c>
      <c r="E3981" s="13" t="s">
        <v>10416</v>
      </c>
      <c r="F3981" s="12" t="s">
        <v>10417</v>
      </c>
      <c r="G3981" s="13" t="s">
        <v>10418</v>
      </c>
      <c r="H3981" s="12" t="s">
        <v>11792</v>
      </c>
      <c r="I3981" s="12" t="s">
        <v>12229</v>
      </c>
      <c r="J3981" s="12" t="s">
        <v>11273</v>
      </c>
      <c r="K3981" s="14" t="s">
        <v>11274</v>
      </c>
      <c r="L3981" s="15">
        <v>0</v>
      </c>
      <c r="M3981" s="15">
        <v>500</v>
      </c>
      <c r="N3981" s="15">
        <f t="shared" si="125"/>
        <v>500</v>
      </c>
      <c r="O3981" s="15" t="s">
        <v>12671</v>
      </c>
      <c r="P3981" s="16"/>
    </row>
    <row r="3982" spans="1:16" s="1" customFormat="1" hidden="1" x14ac:dyDescent="0.25">
      <c r="A3982" s="12">
        <f t="shared" si="124"/>
        <v>3981</v>
      </c>
      <c r="B3982" s="12" t="s">
        <v>2244</v>
      </c>
      <c r="C3982" s="13" t="s">
        <v>8189</v>
      </c>
      <c r="D3982" s="13" t="s">
        <v>10351</v>
      </c>
      <c r="E3982" s="13" t="s">
        <v>10392</v>
      </c>
      <c r="F3982" s="12" t="s">
        <v>10393</v>
      </c>
      <c r="G3982" s="13" t="s">
        <v>5693</v>
      </c>
      <c r="H3982" s="12" t="s">
        <v>11792</v>
      </c>
      <c r="I3982" s="12" t="s">
        <v>12229</v>
      </c>
      <c r="J3982" s="12" t="s">
        <v>11068</v>
      </c>
      <c r="K3982" s="14" t="s">
        <v>11069</v>
      </c>
      <c r="L3982" s="15">
        <v>0</v>
      </c>
      <c r="M3982" s="15">
        <v>100</v>
      </c>
      <c r="N3982" s="15">
        <f t="shared" si="125"/>
        <v>100</v>
      </c>
      <c r="O3982" s="15" t="s">
        <v>12671</v>
      </c>
      <c r="P3982" s="16"/>
    </row>
    <row r="3983" spans="1:16" s="1" customFormat="1" hidden="1" x14ac:dyDescent="0.25">
      <c r="A3983" s="12">
        <f t="shared" si="124"/>
        <v>3982</v>
      </c>
      <c r="B3983" s="12" t="s">
        <v>2792</v>
      </c>
      <c r="C3983" s="13" t="s">
        <v>8524</v>
      </c>
      <c r="D3983" s="13" t="s">
        <v>10158</v>
      </c>
      <c r="E3983" s="13" t="s">
        <v>10158</v>
      </c>
      <c r="F3983" s="12" t="s">
        <v>10404</v>
      </c>
      <c r="G3983" s="13" t="s">
        <v>10405</v>
      </c>
      <c r="H3983" s="12" t="s">
        <v>11792</v>
      </c>
      <c r="I3983" s="12" t="s">
        <v>12229</v>
      </c>
      <c r="J3983" s="12" t="s">
        <v>10837</v>
      </c>
      <c r="K3983" s="14" t="s">
        <v>10838</v>
      </c>
      <c r="L3983" s="15">
        <v>0</v>
      </c>
      <c r="M3983" s="15">
        <v>50</v>
      </c>
      <c r="N3983" s="15">
        <f t="shared" si="125"/>
        <v>50</v>
      </c>
      <c r="O3983" s="15" t="s">
        <v>12671</v>
      </c>
      <c r="P3983" s="16"/>
    </row>
    <row r="3984" spans="1:16" s="1" customFormat="1" hidden="1" x14ac:dyDescent="0.25">
      <c r="A3984" s="12">
        <f t="shared" si="124"/>
        <v>3983</v>
      </c>
      <c r="B3984" s="12" t="s">
        <v>404</v>
      </c>
      <c r="C3984" s="13" t="s">
        <v>7175</v>
      </c>
      <c r="D3984" s="13" t="s">
        <v>10363</v>
      </c>
      <c r="E3984" s="13" t="s">
        <v>10416</v>
      </c>
      <c r="F3984" s="12" t="s">
        <v>10586</v>
      </c>
      <c r="G3984" s="13" t="s">
        <v>10587</v>
      </c>
      <c r="H3984" s="12" t="s">
        <v>11792</v>
      </c>
      <c r="I3984" s="12" t="s">
        <v>12230</v>
      </c>
      <c r="J3984" s="12" t="s">
        <v>11255</v>
      </c>
      <c r="K3984" s="14" t="s">
        <v>11265</v>
      </c>
      <c r="L3984" s="15">
        <v>100</v>
      </c>
      <c r="M3984" s="15">
        <v>400</v>
      </c>
      <c r="N3984" s="15">
        <f t="shared" si="125"/>
        <v>500</v>
      </c>
      <c r="O3984" s="15" t="s">
        <v>12671</v>
      </c>
      <c r="P3984" s="16"/>
    </row>
    <row r="3985" spans="1:16" s="1" customFormat="1" hidden="1" x14ac:dyDescent="0.25">
      <c r="A3985" s="12">
        <f t="shared" si="124"/>
        <v>3984</v>
      </c>
      <c r="B3985" s="12" t="s">
        <v>4261</v>
      </c>
      <c r="C3985" s="13" t="s">
        <v>6631</v>
      </c>
      <c r="D3985" s="13" t="s">
        <v>10369</v>
      </c>
      <c r="E3985" s="13" t="s">
        <v>10370</v>
      </c>
      <c r="F3985" s="12" t="s">
        <v>10371</v>
      </c>
      <c r="G3985" s="13" t="s">
        <v>10372</v>
      </c>
      <c r="H3985" s="12" t="s">
        <v>11792</v>
      </c>
      <c r="I3985" s="12" t="s">
        <v>12229</v>
      </c>
      <c r="J3985" s="12" t="s">
        <v>11372</v>
      </c>
      <c r="K3985" s="14" t="s">
        <v>11373</v>
      </c>
      <c r="L3985" s="15">
        <v>0</v>
      </c>
      <c r="M3985" s="15">
        <v>400</v>
      </c>
      <c r="N3985" s="15">
        <f t="shared" si="125"/>
        <v>400</v>
      </c>
      <c r="O3985" s="15" t="s">
        <v>12671</v>
      </c>
      <c r="P3985" s="16"/>
    </row>
    <row r="3986" spans="1:16" s="1" customFormat="1" hidden="1" x14ac:dyDescent="0.25">
      <c r="A3986" s="12">
        <f t="shared" si="124"/>
        <v>3985</v>
      </c>
      <c r="B3986" s="12" t="s">
        <v>4694</v>
      </c>
      <c r="C3986" s="13" t="s">
        <v>9620</v>
      </c>
      <c r="D3986" s="13" t="s">
        <v>10363</v>
      </c>
      <c r="E3986" s="13" t="s">
        <v>10416</v>
      </c>
      <c r="F3986" s="12" t="s">
        <v>10586</v>
      </c>
      <c r="G3986" s="13" t="s">
        <v>10587</v>
      </c>
      <c r="H3986" s="12" t="s">
        <v>11792</v>
      </c>
      <c r="I3986" s="12" t="s">
        <v>12229</v>
      </c>
      <c r="J3986" s="12" t="s">
        <v>11262</v>
      </c>
      <c r="K3986" s="14" t="s">
        <v>11263</v>
      </c>
      <c r="L3986" s="15">
        <v>0</v>
      </c>
      <c r="M3986" s="15">
        <v>50</v>
      </c>
      <c r="N3986" s="15">
        <f t="shared" si="125"/>
        <v>50</v>
      </c>
      <c r="O3986" s="15" t="s">
        <v>12671</v>
      </c>
      <c r="P3986" s="16"/>
    </row>
    <row r="3987" spans="1:16" s="1" customFormat="1" hidden="1" x14ac:dyDescent="0.25">
      <c r="A3987" s="12">
        <f t="shared" si="124"/>
        <v>3986</v>
      </c>
      <c r="B3987" s="12" t="s">
        <v>419</v>
      </c>
      <c r="C3987" s="13" t="s">
        <v>7188</v>
      </c>
      <c r="D3987" s="13" t="s">
        <v>10363</v>
      </c>
      <c r="E3987" s="13" t="s">
        <v>10416</v>
      </c>
      <c r="F3987" s="12" t="s">
        <v>10586</v>
      </c>
      <c r="G3987" s="13" t="s">
        <v>10587</v>
      </c>
      <c r="H3987" s="12" t="s">
        <v>11792</v>
      </c>
      <c r="I3987" s="12" t="s">
        <v>12229</v>
      </c>
      <c r="J3987" s="12" t="s">
        <v>11262</v>
      </c>
      <c r="K3987" s="14" t="s">
        <v>11263</v>
      </c>
      <c r="L3987" s="15">
        <v>0</v>
      </c>
      <c r="M3987" s="15">
        <v>50</v>
      </c>
      <c r="N3987" s="15">
        <f t="shared" si="125"/>
        <v>50</v>
      </c>
      <c r="O3987" s="15" t="s">
        <v>12671</v>
      </c>
      <c r="P3987" s="16"/>
    </row>
    <row r="3988" spans="1:16" s="1" customFormat="1" hidden="1" x14ac:dyDescent="0.25">
      <c r="A3988" s="12">
        <f t="shared" si="124"/>
        <v>3987</v>
      </c>
      <c r="B3988" s="12" t="s">
        <v>2483</v>
      </c>
      <c r="C3988" s="13" t="s">
        <v>8352</v>
      </c>
      <c r="D3988" s="13" t="s">
        <v>10363</v>
      </c>
      <c r="E3988" s="13" t="s">
        <v>10416</v>
      </c>
      <c r="F3988" s="12" t="s">
        <v>10586</v>
      </c>
      <c r="G3988" s="13" t="s">
        <v>10587</v>
      </c>
      <c r="H3988" s="12" t="s">
        <v>11792</v>
      </c>
      <c r="I3988" s="12" t="s">
        <v>12229</v>
      </c>
      <c r="J3988" s="12" t="s">
        <v>11255</v>
      </c>
      <c r="K3988" s="14" t="s">
        <v>11265</v>
      </c>
      <c r="L3988" s="15">
        <v>0</v>
      </c>
      <c r="M3988" s="15">
        <v>100</v>
      </c>
      <c r="N3988" s="15">
        <f t="shared" si="125"/>
        <v>100</v>
      </c>
      <c r="O3988" s="15" t="s">
        <v>12671</v>
      </c>
      <c r="P3988" s="16"/>
    </row>
    <row r="3989" spans="1:16" s="1" customFormat="1" hidden="1" x14ac:dyDescent="0.25">
      <c r="A3989" s="12">
        <f t="shared" si="124"/>
        <v>3988</v>
      </c>
      <c r="B3989" s="12" t="s">
        <v>2768</v>
      </c>
      <c r="C3989" s="13" t="s">
        <v>8513</v>
      </c>
      <c r="D3989" s="13" t="s">
        <v>10158</v>
      </c>
      <c r="E3989" s="13" t="s">
        <v>10521</v>
      </c>
      <c r="F3989" s="12" t="s">
        <v>10619</v>
      </c>
      <c r="G3989" s="13" t="s">
        <v>10620</v>
      </c>
      <c r="H3989" s="12" t="s">
        <v>11792</v>
      </c>
      <c r="I3989" s="12" t="s">
        <v>12229</v>
      </c>
      <c r="J3989" s="12" t="s">
        <v>10896</v>
      </c>
      <c r="K3989" s="14" t="s">
        <v>10897</v>
      </c>
      <c r="L3989" s="15">
        <v>0</v>
      </c>
      <c r="M3989" s="15">
        <v>150</v>
      </c>
      <c r="N3989" s="15">
        <f t="shared" si="125"/>
        <v>150</v>
      </c>
      <c r="O3989" s="15" t="s">
        <v>12671</v>
      </c>
      <c r="P3989" s="16"/>
    </row>
    <row r="3990" spans="1:16" s="1" customFormat="1" hidden="1" x14ac:dyDescent="0.25">
      <c r="A3990" s="12">
        <f t="shared" si="124"/>
        <v>3989</v>
      </c>
      <c r="B3990" s="12" t="s">
        <v>2089</v>
      </c>
      <c r="C3990" s="13" t="s">
        <v>8098</v>
      </c>
      <c r="D3990" s="13" t="s">
        <v>10363</v>
      </c>
      <c r="E3990" s="13" t="s">
        <v>10416</v>
      </c>
      <c r="F3990" s="12" t="s">
        <v>10586</v>
      </c>
      <c r="G3990" s="13" t="s">
        <v>10587</v>
      </c>
      <c r="H3990" s="12" t="s">
        <v>11792</v>
      </c>
      <c r="I3990" s="12" t="s">
        <v>12232</v>
      </c>
      <c r="J3990" s="12" t="s">
        <v>11264</v>
      </c>
      <c r="K3990" s="14" t="s">
        <v>12664</v>
      </c>
      <c r="L3990" s="15">
        <v>0</v>
      </c>
      <c r="M3990" s="15">
        <v>350</v>
      </c>
      <c r="N3990" s="15">
        <f t="shared" si="125"/>
        <v>350</v>
      </c>
      <c r="O3990" s="15" t="s">
        <v>12671</v>
      </c>
      <c r="P3990" s="16"/>
    </row>
    <row r="3991" spans="1:16" s="1" customFormat="1" hidden="1" x14ac:dyDescent="0.25">
      <c r="A3991" s="12">
        <f t="shared" si="124"/>
        <v>3990</v>
      </c>
      <c r="B3991" s="12" t="s">
        <v>4305</v>
      </c>
      <c r="C3991" s="13" t="s">
        <v>9396</v>
      </c>
      <c r="D3991" s="13" t="s">
        <v>10363</v>
      </c>
      <c r="E3991" s="13" t="s">
        <v>10416</v>
      </c>
      <c r="F3991" s="12" t="s">
        <v>10586</v>
      </c>
      <c r="G3991" s="13" t="s">
        <v>10587</v>
      </c>
      <c r="H3991" s="12" t="s">
        <v>11792</v>
      </c>
      <c r="I3991" s="12" t="s">
        <v>12229</v>
      </c>
      <c r="J3991" s="12" t="s">
        <v>11256</v>
      </c>
      <c r="K3991" s="14" t="s">
        <v>11257</v>
      </c>
      <c r="L3991" s="15">
        <v>0</v>
      </c>
      <c r="M3991" s="15">
        <v>250</v>
      </c>
      <c r="N3991" s="15">
        <f t="shared" si="125"/>
        <v>250</v>
      </c>
      <c r="O3991" s="15" t="s">
        <v>12671</v>
      </c>
      <c r="P3991" s="16"/>
    </row>
    <row r="3992" spans="1:16" s="1" customFormat="1" hidden="1" x14ac:dyDescent="0.25">
      <c r="A3992" s="12">
        <f t="shared" si="124"/>
        <v>3991</v>
      </c>
      <c r="B3992" s="12" t="s">
        <v>11919</v>
      </c>
      <c r="C3992" s="13" t="s">
        <v>10220</v>
      </c>
      <c r="D3992" s="13" t="s">
        <v>10369</v>
      </c>
      <c r="E3992" s="13" t="s">
        <v>10408</v>
      </c>
      <c r="F3992" s="12" t="s">
        <v>10409</v>
      </c>
      <c r="G3992" s="13" t="s">
        <v>10410</v>
      </c>
      <c r="H3992" s="12" t="s">
        <v>11792</v>
      </c>
      <c r="I3992" s="12" t="s">
        <v>12229</v>
      </c>
      <c r="J3992" s="12" t="s">
        <v>11347</v>
      </c>
      <c r="K3992" s="14" t="s">
        <v>11348</v>
      </c>
      <c r="L3992" s="15">
        <v>0</v>
      </c>
      <c r="M3992" s="15">
        <v>350</v>
      </c>
      <c r="N3992" s="15">
        <f t="shared" si="125"/>
        <v>350</v>
      </c>
      <c r="O3992" s="15" t="s">
        <v>12671</v>
      </c>
      <c r="P3992" s="16"/>
    </row>
    <row r="3993" spans="1:16" s="1" customFormat="1" hidden="1" x14ac:dyDescent="0.25">
      <c r="A3993" s="12">
        <f t="shared" si="124"/>
        <v>3992</v>
      </c>
      <c r="B3993" s="12" t="s">
        <v>1440</v>
      </c>
      <c r="C3993" s="13" t="s">
        <v>7780</v>
      </c>
      <c r="D3993" s="13" t="s">
        <v>10369</v>
      </c>
      <c r="E3993" s="13" t="s">
        <v>10486</v>
      </c>
      <c r="F3993" s="12" t="s">
        <v>10487</v>
      </c>
      <c r="G3993" s="13" t="s">
        <v>10488</v>
      </c>
      <c r="H3993" s="12" t="s">
        <v>11792</v>
      </c>
      <c r="I3993" s="12" t="s">
        <v>12229</v>
      </c>
      <c r="J3993" s="12" t="s">
        <v>11496</v>
      </c>
      <c r="K3993" s="14" t="s">
        <v>11497</v>
      </c>
      <c r="L3993" s="15">
        <v>0</v>
      </c>
      <c r="M3993" s="15">
        <v>400</v>
      </c>
      <c r="N3993" s="15">
        <f t="shared" si="125"/>
        <v>400</v>
      </c>
      <c r="O3993" s="15" t="s">
        <v>12671</v>
      </c>
      <c r="P3993" s="16"/>
    </row>
    <row r="3994" spans="1:16" s="1" customFormat="1" hidden="1" x14ac:dyDescent="0.25">
      <c r="A3994" s="12">
        <f t="shared" si="124"/>
        <v>3993</v>
      </c>
      <c r="B3994" s="12" t="s">
        <v>10224</v>
      </c>
      <c r="C3994" s="13" t="s">
        <v>6469</v>
      </c>
      <c r="D3994" s="13" t="s">
        <v>10363</v>
      </c>
      <c r="E3994" s="13" t="s">
        <v>10526</v>
      </c>
      <c r="F3994" s="12" t="s">
        <v>10577</v>
      </c>
      <c r="G3994" s="13" t="s">
        <v>10578</v>
      </c>
      <c r="H3994" s="12" t="s">
        <v>11792</v>
      </c>
      <c r="I3994" s="12" t="s">
        <v>12229</v>
      </c>
      <c r="J3994" s="12" t="s">
        <v>11230</v>
      </c>
      <c r="K3994" s="14" t="s">
        <v>11231</v>
      </c>
      <c r="L3994" s="15">
        <v>0</v>
      </c>
      <c r="M3994" s="15">
        <v>100</v>
      </c>
      <c r="N3994" s="15">
        <f t="shared" si="125"/>
        <v>100</v>
      </c>
      <c r="O3994" s="15" t="s">
        <v>12671</v>
      </c>
      <c r="P3994" s="16"/>
    </row>
    <row r="3995" spans="1:16" s="1" customFormat="1" hidden="1" x14ac:dyDescent="0.25">
      <c r="A3995" s="12">
        <f t="shared" si="124"/>
        <v>3994</v>
      </c>
      <c r="B3995" s="12" t="s">
        <v>4386</v>
      </c>
      <c r="C3995" s="13" t="s">
        <v>9443</v>
      </c>
      <c r="D3995" s="13" t="s">
        <v>10369</v>
      </c>
      <c r="E3995" s="13" t="s">
        <v>10486</v>
      </c>
      <c r="F3995" s="12" t="s">
        <v>10487</v>
      </c>
      <c r="G3995" s="13" t="s">
        <v>10488</v>
      </c>
      <c r="H3995" s="12" t="s">
        <v>11792</v>
      </c>
      <c r="I3995" s="12" t="s">
        <v>12229</v>
      </c>
      <c r="J3995" s="12" t="s">
        <v>11494</v>
      </c>
      <c r="K3995" s="14" t="s">
        <v>11495</v>
      </c>
      <c r="L3995" s="15">
        <v>0</v>
      </c>
      <c r="M3995" s="15">
        <v>200</v>
      </c>
      <c r="N3995" s="15">
        <f t="shared" si="125"/>
        <v>200</v>
      </c>
      <c r="O3995" s="15" t="s">
        <v>12671</v>
      </c>
      <c r="P3995" s="16"/>
    </row>
    <row r="3996" spans="1:16" s="1" customFormat="1" hidden="1" x14ac:dyDescent="0.25">
      <c r="A3996" s="12">
        <f t="shared" si="124"/>
        <v>3995</v>
      </c>
      <c r="B3996" s="12" t="s">
        <v>1518</v>
      </c>
      <c r="C3996" s="13" t="s">
        <v>7808</v>
      </c>
      <c r="D3996" s="13" t="s">
        <v>10369</v>
      </c>
      <c r="E3996" s="13" t="s">
        <v>10370</v>
      </c>
      <c r="F3996" s="12" t="s">
        <v>10462</v>
      </c>
      <c r="G3996" s="13" t="s">
        <v>10463</v>
      </c>
      <c r="H3996" s="12" t="s">
        <v>11792</v>
      </c>
      <c r="I3996" s="12" t="s">
        <v>12232</v>
      </c>
      <c r="J3996" s="12" t="s">
        <v>11366</v>
      </c>
      <c r="K3996" s="14" t="s">
        <v>11367</v>
      </c>
      <c r="L3996" s="15">
        <v>0</v>
      </c>
      <c r="M3996" s="15">
        <v>5700</v>
      </c>
      <c r="N3996" s="15">
        <f t="shared" si="125"/>
        <v>5700</v>
      </c>
      <c r="O3996" s="15" t="s">
        <v>12671</v>
      </c>
      <c r="P3996" s="16"/>
    </row>
    <row r="3997" spans="1:16" s="1" customFormat="1" hidden="1" x14ac:dyDescent="0.25">
      <c r="A3997" s="12">
        <f t="shared" si="124"/>
        <v>3996</v>
      </c>
      <c r="B3997" s="12" t="s">
        <v>1424</v>
      </c>
      <c r="C3997" s="13" t="s">
        <v>7774</v>
      </c>
      <c r="D3997" s="13" t="s">
        <v>10369</v>
      </c>
      <c r="E3997" s="13" t="s">
        <v>10486</v>
      </c>
      <c r="F3997" s="12" t="s">
        <v>10487</v>
      </c>
      <c r="G3997" s="13" t="s">
        <v>10488</v>
      </c>
      <c r="H3997" s="12" t="s">
        <v>11792</v>
      </c>
      <c r="I3997" s="12" t="s">
        <v>12229</v>
      </c>
      <c r="J3997" s="12" t="s">
        <v>11494</v>
      </c>
      <c r="K3997" s="14" t="s">
        <v>11495</v>
      </c>
      <c r="L3997" s="15">
        <v>0</v>
      </c>
      <c r="M3997" s="15">
        <v>200</v>
      </c>
      <c r="N3997" s="15">
        <f t="shared" si="125"/>
        <v>200</v>
      </c>
      <c r="O3997" s="15" t="s">
        <v>12671</v>
      </c>
      <c r="P3997" s="16"/>
    </row>
    <row r="3998" spans="1:16" s="1" customFormat="1" hidden="1" x14ac:dyDescent="0.25">
      <c r="A3998" s="12">
        <f t="shared" si="124"/>
        <v>3997</v>
      </c>
      <c r="B3998" s="12" t="s">
        <v>2925</v>
      </c>
      <c r="C3998" s="13" t="s">
        <v>8603</v>
      </c>
      <c r="D3998" s="13" t="s">
        <v>10369</v>
      </c>
      <c r="E3998" s="13" t="s">
        <v>10161</v>
      </c>
      <c r="F3998" s="12" t="s">
        <v>10564</v>
      </c>
      <c r="G3998" s="13" t="s">
        <v>10565</v>
      </c>
      <c r="H3998" s="12" t="s">
        <v>11792</v>
      </c>
      <c r="I3998" s="12" t="s">
        <v>12229</v>
      </c>
      <c r="J3998" s="12" t="s">
        <v>11459</v>
      </c>
      <c r="K3998" s="14" t="s">
        <v>11460</v>
      </c>
      <c r="L3998" s="15">
        <v>0</v>
      </c>
      <c r="M3998" s="15">
        <v>450</v>
      </c>
      <c r="N3998" s="15">
        <f t="shared" si="125"/>
        <v>450</v>
      </c>
      <c r="O3998" s="15" t="s">
        <v>12671</v>
      </c>
      <c r="P3998" s="16"/>
    </row>
    <row r="3999" spans="1:16" s="1" customFormat="1" hidden="1" x14ac:dyDescent="0.25">
      <c r="A3999" s="12">
        <f t="shared" si="124"/>
        <v>3998</v>
      </c>
      <c r="B3999" s="12" t="s">
        <v>1581</v>
      </c>
      <c r="C3999" s="13" t="s">
        <v>7834</v>
      </c>
      <c r="D3999" s="13" t="s">
        <v>10369</v>
      </c>
      <c r="E3999" s="13" t="s">
        <v>10370</v>
      </c>
      <c r="F3999" s="12" t="s">
        <v>10371</v>
      </c>
      <c r="G3999" s="13" t="s">
        <v>10372</v>
      </c>
      <c r="H3999" s="12" t="s">
        <v>11792</v>
      </c>
      <c r="I3999" s="12" t="s">
        <v>12229</v>
      </c>
      <c r="J3999" s="12" t="s">
        <v>11372</v>
      </c>
      <c r="K3999" s="14" t="s">
        <v>11373</v>
      </c>
      <c r="L3999" s="15">
        <v>0</v>
      </c>
      <c r="M3999" s="15">
        <v>500</v>
      </c>
      <c r="N3999" s="15">
        <f t="shared" si="125"/>
        <v>500</v>
      </c>
      <c r="O3999" s="15" t="s">
        <v>12671</v>
      </c>
      <c r="P3999" s="16"/>
    </row>
    <row r="4000" spans="1:16" s="1" customFormat="1" hidden="1" x14ac:dyDescent="0.25">
      <c r="A4000" s="12">
        <f t="shared" si="124"/>
        <v>3999</v>
      </c>
      <c r="B4000" s="12" t="s">
        <v>1127</v>
      </c>
      <c r="C4000" s="13" t="s">
        <v>6408</v>
      </c>
      <c r="D4000" s="13" t="s">
        <v>10369</v>
      </c>
      <c r="E4000" s="13" t="s">
        <v>10408</v>
      </c>
      <c r="F4000" s="12" t="s">
        <v>10484</v>
      </c>
      <c r="G4000" s="13" t="s">
        <v>10485</v>
      </c>
      <c r="H4000" s="12" t="s">
        <v>11792</v>
      </c>
      <c r="I4000" s="12" t="s">
        <v>12229</v>
      </c>
      <c r="J4000" s="12" t="s">
        <v>11303</v>
      </c>
      <c r="K4000" s="14" t="s">
        <v>11304</v>
      </c>
      <c r="L4000" s="15">
        <v>0</v>
      </c>
      <c r="M4000" s="15">
        <v>900</v>
      </c>
      <c r="N4000" s="15">
        <f t="shared" si="125"/>
        <v>900</v>
      </c>
      <c r="O4000" s="15" t="s">
        <v>12671</v>
      </c>
      <c r="P4000" s="16"/>
    </row>
    <row r="4001" spans="1:16" s="1" customFormat="1" hidden="1" x14ac:dyDescent="0.25">
      <c r="A4001" s="12">
        <f t="shared" si="124"/>
        <v>4000</v>
      </c>
      <c r="B4001" s="12" t="s">
        <v>10233</v>
      </c>
      <c r="C4001" s="13" t="s">
        <v>10234</v>
      </c>
      <c r="D4001" s="13" t="s">
        <v>10369</v>
      </c>
      <c r="E4001" s="13" t="s">
        <v>10408</v>
      </c>
      <c r="F4001" s="12" t="s">
        <v>10484</v>
      </c>
      <c r="G4001" s="13" t="s">
        <v>10485</v>
      </c>
      <c r="H4001" s="12" t="s">
        <v>11792</v>
      </c>
      <c r="I4001" s="12" t="s">
        <v>12229</v>
      </c>
      <c r="J4001" s="12" t="s">
        <v>11388</v>
      </c>
      <c r="K4001" s="14" t="s">
        <v>11389</v>
      </c>
      <c r="L4001" s="15">
        <v>0</v>
      </c>
      <c r="M4001" s="15">
        <v>5000</v>
      </c>
      <c r="N4001" s="15">
        <f t="shared" si="125"/>
        <v>5000</v>
      </c>
      <c r="O4001" s="15" t="s">
        <v>12671</v>
      </c>
      <c r="P4001" s="16"/>
    </row>
    <row r="4002" spans="1:16" s="1" customFormat="1" hidden="1" x14ac:dyDescent="0.25">
      <c r="A4002" s="12">
        <f t="shared" si="124"/>
        <v>4001</v>
      </c>
      <c r="B4002" s="12" t="s">
        <v>2181</v>
      </c>
      <c r="C4002" s="13" t="s">
        <v>8153</v>
      </c>
      <c r="D4002" s="13" t="s">
        <v>10363</v>
      </c>
      <c r="E4002" s="13" t="s">
        <v>10416</v>
      </c>
      <c r="F4002" s="12" t="s">
        <v>10417</v>
      </c>
      <c r="G4002" s="13" t="s">
        <v>10418</v>
      </c>
      <c r="H4002" s="12" t="s">
        <v>11792</v>
      </c>
      <c r="I4002" s="12" t="s">
        <v>12229</v>
      </c>
      <c r="J4002" s="12" t="s">
        <v>11247</v>
      </c>
      <c r="K4002" s="14" t="s">
        <v>11248</v>
      </c>
      <c r="L4002" s="15">
        <v>0</v>
      </c>
      <c r="M4002" s="15">
        <v>650</v>
      </c>
      <c r="N4002" s="15">
        <f t="shared" si="125"/>
        <v>650</v>
      </c>
      <c r="O4002" s="15" t="s">
        <v>12671</v>
      </c>
      <c r="P4002" s="16"/>
    </row>
    <row r="4003" spans="1:16" s="1" customFormat="1" hidden="1" x14ac:dyDescent="0.25">
      <c r="A4003" s="12">
        <f t="shared" si="124"/>
        <v>4002</v>
      </c>
      <c r="B4003" s="12" t="s">
        <v>1433</v>
      </c>
      <c r="C4003" s="13" t="s">
        <v>7777</v>
      </c>
      <c r="D4003" s="13" t="s">
        <v>10369</v>
      </c>
      <c r="E4003" s="13" t="s">
        <v>10486</v>
      </c>
      <c r="F4003" s="12" t="s">
        <v>10487</v>
      </c>
      <c r="G4003" s="13" t="s">
        <v>10488</v>
      </c>
      <c r="H4003" s="12" t="s">
        <v>11792</v>
      </c>
      <c r="I4003" s="12" t="s">
        <v>12229</v>
      </c>
      <c r="J4003" s="12" t="s">
        <v>11508</v>
      </c>
      <c r="K4003" s="14" t="s">
        <v>11509</v>
      </c>
      <c r="L4003" s="15">
        <v>0</v>
      </c>
      <c r="M4003" s="15">
        <v>350</v>
      </c>
      <c r="N4003" s="15">
        <f t="shared" si="125"/>
        <v>350</v>
      </c>
      <c r="O4003" s="15" t="s">
        <v>12671</v>
      </c>
      <c r="P4003" s="16"/>
    </row>
    <row r="4004" spans="1:16" s="1" customFormat="1" hidden="1" x14ac:dyDescent="0.25">
      <c r="A4004" s="12">
        <f t="shared" si="124"/>
        <v>4003</v>
      </c>
      <c r="B4004" s="12" t="s">
        <v>2104</v>
      </c>
      <c r="C4004" s="13" t="s">
        <v>7213</v>
      </c>
      <c r="D4004" s="13" t="s">
        <v>10351</v>
      </c>
      <c r="E4004" s="13" t="s">
        <v>10392</v>
      </c>
      <c r="F4004" s="12" t="s">
        <v>10393</v>
      </c>
      <c r="G4004" s="13" t="s">
        <v>5693</v>
      </c>
      <c r="H4004" s="12" t="s">
        <v>11792</v>
      </c>
      <c r="I4004" s="12" t="s">
        <v>12229</v>
      </c>
      <c r="J4004" s="12" t="s">
        <v>11749</v>
      </c>
      <c r="K4004" s="14" t="s">
        <v>11259</v>
      </c>
      <c r="L4004" s="15">
        <v>0</v>
      </c>
      <c r="M4004" s="15">
        <v>40</v>
      </c>
      <c r="N4004" s="15">
        <f t="shared" si="125"/>
        <v>40</v>
      </c>
      <c r="O4004" s="15" t="s">
        <v>12671</v>
      </c>
      <c r="P4004" s="16"/>
    </row>
    <row r="4005" spans="1:16" s="1" customFormat="1" hidden="1" x14ac:dyDescent="0.25">
      <c r="A4005" s="12">
        <f t="shared" si="124"/>
        <v>4004</v>
      </c>
      <c r="B4005" s="12" t="s">
        <v>5205</v>
      </c>
      <c r="C4005" s="13" t="s">
        <v>9905</v>
      </c>
      <c r="D4005" s="13" t="s">
        <v>10369</v>
      </c>
      <c r="E4005" s="13" t="s">
        <v>10369</v>
      </c>
      <c r="F4005" s="12" t="s">
        <v>10581</v>
      </c>
      <c r="G4005" s="13" t="s">
        <v>6240</v>
      </c>
      <c r="H4005" s="12" t="s">
        <v>11792</v>
      </c>
      <c r="I4005" s="12" t="s">
        <v>12229</v>
      </c>
      <c r="J4005" s="12" t="s">
        <v>11392</v>
      </c>
      <c r="K4005" s="14" t="s">
        <v>11393</v>
      </c>
      <c r="L4005" s="15">
        <v>0</v>
      </c>
      <c r="M4005" s="15">
        <v>150</v>
      </c>
      <c r="N4005" s="15">
        <f t="shared" si="125"/>
        <v>150</v>
      </c>
      <c r="O4005" s="15" t="s">
        <v>12671</v>
      </c>
      <c r="P4005" s="16"/>
    </row>
    <row r="4006" spans="1:16" s="1" customFormat="1" hidden="1" x14ac:dyDescent="0.25">
      <c r="A4006" s="12">
        <f t="shared" si="124"/>
        <v>4005</v>
      </c>
      <c r="B4006" s="12" t="s">
        <v>1959</v>
      </c>
      <c r="C4006" s="13" t="s">
        <v>8026</v>
      </c>
      <c r="D4006" s="13" t="s">
        <v>10369</v>
      </c>
      <c r="E4006" s="13" t="s">
        <v>10408</v>
      </c>
      <c r="F4006" s="12" t="s">
        <v>10484</v>
      </c>
      <c r="G4006" s="13" t="s">
        <v>10485</v>
      </c>
      <c r="H4006" s="12" t="s">
        <v>11792</v>
      </c>
      <c r="I4006" s="12" t="s">
        <v>12232</v>
      </c>
      <c r="J4006" s="12" t="s">
        <v>11293</v>
      </c>
      <c r="K4006" s="14" t="s">
        <v>11294</v>
      </c>
      <c r="L4006" s="15">
        <v>0</v>
      </c>
      <c r="M4006" s="15">
        <v>100</v>
      </c>
      <c r="N4006" s="15">
        <f t="shared" si="125"/>
        <v>100</v>
      </c>
      <c r="O4006" s="15" t="s">
        <v>12671</v>
      </c>
      <c r="P4006" s="16"/>
    </row>
    <row r="4007" spans="1:16" s="1" customFormat="1" hidden="1" x14ac:dyDescent="0.25">
      <c r="A4007" s="12">
        <f t="shared" si="124"/>
        <v>4006</v>
      </c>
      <c r="B4007" s="12" t="s">
        <v>2476</v>
      </c>
      <c r="C4007" s="13" t="s">
        <v>7115</v>
      </c>
      <c r="D4007" s="13" t="s">
        <v>10363</v>
      </c>
      <c r="E4007" s="13" t="s">
        <v>10533</v>
      </c>
      <c r="F4007" s="12" t="s">
        <v>10598</v>
      </c>
      <c r="G4007" s="13" t="s">
        <v>10599</v>
      </c>
      <c r="H4007" s="12" t="s">
        <v>11792</v>
      </c>
      <c r="I4007" s="12" t="s">
        <v>12229</v>
      </c>
      <c r="J4007" s="12" t="s">
        <v>11171</v>
      </c>
      <c r="K4007" s="14" t="s">
        <v>11172</v>
      </c>
      <c r="L4007" s="15">
        <v>0</v>
      </c>
      <c r="M4007" s="15">
        <v>500</v>
      </c>
      <c r="N4007" s="15">
        <f t="shared" si="125"/>
        <v>500</v>
      </c>
      <c r="O4007" s="15" t="s">
        <v>12671</v>
      </c>
      <c r="P4007" s="16"/>
    </row>
    <row r="4008" spans="1:16" s="1" customFormat="1" hidden="1" x14ac:dyDescent="0.25">
      <c r="A4008" s="12">
        <f t="shared" si="124"/>
        <v>4007</v>
      </c>
      <c r="B4008" s="12" t="s">
        <v>4626</v>
      </c>
      <c r="C4008" s="13" t="s">
        <v>10650</v>
      </c>
      <c r="D4008" s="13" t="s">
        <v>10363</v>
      </c>
      <c r="E4008" s="13" t="s">
        <v>10533</v>
      </c>
      <c r="F4008" s="12" t="s">
        <v>10598</v>
      </c>
      <c r="G4008" s="13" t="s">
        <v>10599</v>
      </c>
      <c r="H4008" s="12" t="s">
        <v>11792</v>
      </c>
      <c r="I4008" s="12" t="s">
        <v>12229</v>
      </c>
      <c r="J4008" s="12" t="s">
        <v>11171</v>
      </c>
      <c r="K4008" s="14" t="s">
        <v>11172</v>
      </c>
      <c r="L4008" s="15">
        <v>0</v>
      </c>
      <c r="M4008" s="15">
        <v>950</v>
      </c>
      <c r="N4008" s="15">
        <f t="shared" si="125"/>
        <v>950</v>
      </c>
      <c r="O4008" s="15" t="s">
        <v>12671</v>
      </c>
      <c r="P4008" s="16"/>
    </row>
    <row r="4009" spans="1:16" s="1" customFormat="1" hidden="1" x14ac:dyDescent="0.25">
      <c r="A4009" s="12">
        <f t="shared" si="124"/>
        <v>4008</v>
      </c>
      <c r="B4009" s="12" t="s">
        <v>2767</v>
      </c>
      <c r="C4009" s="13" t="s">
        <v>7969</v>
      </c>
      <c r="D4009" s="13" t="s">
        <v>10158</v>
      </c>
      <c r="E4009" s="13" t="s">
        <v>10521</v>
      </c>
      <c r="F4009" s="12" t="s">
        <v>10522</v>
      </c>
      <c r="G4009" s="13" t="s">
        <v>9420</v>
      </c>
      <c r="H4009" s="12" t="s">
        <v>11792</v>
      </c>
      <c r="I4009" s="12" t="s">
        <v>12229</v>
      </c>
      <c r="J4009" s="12" t="s">
        <v>10907</v>
      </c>
      <c r="K4009" s="14" t="s">
        <v>10908</v>
      </c>
      <c r="L4009" s="15">
        <v>0</v>
      </c>
      <c r="M4009" s="15">
        <v>200</v>
      </c>
      <c r="N4009" s="15">
        <f t="shared" si="125"/>
        <v>200</v>
      </c>
      <c r="O4009" s="15" t="s">
        <v>12671</v>
      </c>
      <c r="P4009" s="16"/>
    </row>
    <row r="4010" spans="1:16" s="1" customFormat="1" hidden="1" x14ac:dyDescent="0.25">
      <c r="A4010" s="12">
        <f t="shared" si="124"/>
        <v>4009</v>
      </c>
      <c r="B4010" s="12" t="s">
        <v>4855</v>
      </c>
      <c r="C4010" s="13" t="s">
        <v>6416</v>
      </c>
      <c r="D4010" s="13" t="s">
        <v>10369</v>
      </c>
      <c r="E4010" s="13" t="s">
        <v>10486</v>
      </c>
      <c r="F4010" s="12" t="s">
        <v>10487</v>
      </c>
      <c r="G4010" s="13" t="s">
        <v>10488</v>
      </c>
      <c r="H4010" s="12" t="s">
        <v>11792</v>
      </c>
      <c r="I4010" s="12" t="s">
        <v>12229</v>
      </c>
      <c r="J4010" s="12" t="s">
        <v>11456</v>
      </c>
      <c r="K4010" s="14" t="s">
        <v>11320</v>
      </c>
      <c r="L4010" s="15">
        <v>0</v>
      </c>
      <c r="M4010" s="15">
        <v>700</v>
      </c>
      <c r="N4010" s="15">
        <f t="shared" si="125"/>
        <v>700</v>
      </c>
      <c r="O4010" s="15" t="s">
        <v>12671</v>
      </c>
      <c r="P4010" s="16"/>
    </row>
    <row r="4011" spans="1:16" s="1" customFormat="1" hidden="1" x14ac:dyDescent="0.25">
      <c r="A4011" s="12">
        <f t="shared" si="124"/>
        <v>4010</v>
      </c>
      <c r="B4011" s="12" t="s">
        <v>2270</v>
      </c>
      <c r="C4011" s="13" t="s">
        <v>8209</v>
      </c>
      <c r="D4011" s="13" t="s">
        <v>10369</v>
      </c>
      <c r="E4011" s="13" t="s">
        <v>10161</v>
      </c>
      <c r="F4011" s="12" t="s">
        <v>10385</v>
      </c>
      <c r="G4011" s="13" t="s">
        <v>10386</v>
      </c>
      <c r="H4011" s="12" t="s">
        <v>11792</v>
      </c>
      <c r="I4011" s="12" t="s">
        <v>12229</v>
      </c>
      <c r="J4011" s="12" t="s">
        <v>11453</v>
      </c>
      <c r="K4011" s="14" t="s">
        <v>12662</v>
      </c>
      <c r="L4011" s="15">
        <v>0</v>
      </c>
      <c r="M4011" s="15">
        <v>50</v>
      </c>
      <c r="N4011" s="15">
        <f t="shared" si="125"/>
        <v>50</v>
      </c>
      <c r="O4011" s="15" t="s">
        <v>12671</v>
      </c>
      <c r="P4011" s="16"/>
    </row>
    <row r="4012" spans="1:16" s="1" customFormat="1" hidden="1" x14ac:dyDescent="0.25">
      <c r="A4012" s="12">
        <f t="shared" si="124"/>
        <v>4011</v>
      </c>
      <c r="B4012" s="12" t="s">
        <v>1430</v>
      </c>
      <c r="C4012" s="13" t="s">
        <v>6426</v>
      </c>
      <c r="D4012" s="13" t="s">
        <v>10369</v>
      </c>
      <c r="E4012" s="13" t="s">
        <v>10486</v>
      </c>
      <c r="F4012" s="12" t="s">
        <v>10487</v>
      </c>
      <c r="G4012" s="13" t="s">
        <v>10488</v>
      </c>
      <c r="H4012" s="12" t="s">
        <v>11792</v>
      </c>
      <c r="I4012" s="12" t="s">
        <v>12229</v>
      </c>
      <c r="J4012" s="12" t="s">
        <v>11511</v>
      </c>
      <c r="K4012" s="14" t="s">
        <v>10961</v>
      </c>
      <c r="L4012" s="15">
        <v>0</v>
      </c>
      <c r="M4012" s="15">
        <v>400</v>
      </c>
      <c r="N4012" s="15">
        <f t="shared" si="125"/>
        <v>400</v>
      </c>
      <c r="O4012" s="15" t="s">
        <v>12671</v>
      </c>
      <c r="P4012" s="16"/>
    </row>
    <row r="4013" spans="1:16" s="1" customFormat="1" hidden="1" x14ac:dyDescent="0.25">
      <c r="A4013" s="12">
        <f t="shared" si="124"/>
        <v>4012</v>
      </c>
      <c r="B4013" s="12" t="s">
        <v>11920</v>
      </c>
      <c r="C4013" s="13" t="s">
        <v>11921</v>
      </c>
      <c r="D4013" s="13" t="s">
        <v>10158</v>
      </c>
      <c r="E4013" s="13" t="s">
        <v>10521</v>
      </c>
      <c r="F4013" s="12" t="s">
        <v>10522</v>
      </c>
      <c r="G4013" s="13" t="s">
        <v>9420</v>
      </c>
      <c r="H4013" s="12" t="s">
        <v>11792</v>
      </c>
      <c r="I4013" s="12" t="s">
        <v>12229</v>
      </c>
      <c r="J4013" s="12" t="s">
        <v>10909</v>
      </c>
      <c r="K4013" s="14" t="s">
        <v>10910</v>
      </c>
      <c r="L4013" s="15">
        <v>0</v>
      </c>
      <c r="M4013" s="15">
        <v>50</v>
      </c>
      <c r="N4013" s="15">
        <f t="shared" si="125"/>
        <v>50</v>
      </c>
      <c r="O4013" s="15" t="s">
        <v>12671</v>
      </c>
      <c r="P4013" s="16"/>
    </row>
    <row r="4014" spans="1:16" s="1" customFormat="1" hidden="1" x14ac:dyDescent="0.25">
      <c r="A4014" s="12">
        <f t="shared" si="124"/>
        <v>4013</v>
      </c>
      <c r="B4014" s="12" t="s">
        <v>5281</v>
      </c>
      <c r="C4014" s="13" t="s">
        <v>9960</v>
      </c>
      <c r="D4014" s="13" t="s">
        <v>10355</v>
      </c>
      <c r="E4014" s="13" t="s">
        <v>10481</v>
      </c>
      <c r="F4014" s="12" t="s">
        <v>10538</v>
      </c>
      <c r="G4014" s="13" t="s">
        <v>5855</v>
      </c>
      <c r="H4014" s="12" t="s">
        <v>11792</v>
      </c>
      <c r="I4014" s="12" t="s">
        <v>12229</v>
      </c>
      <c r="J4014" s="12" t="s">
        <v>11537</v>
      </c>
      <c r="K4014" s="14" t="s">
        <v>11538</v>
      </c>
      <c r="L4014" s="15">
        <v>0</v>
      </c>
      <c r="M4014" s="15">
        <v>50</v>
      </c>
      <c r="N4014" s="15">
        <f t="shared" si="125"/>
        <v>50</v>
      </c>
      <c r="O4014" s="15" t="s">
        <v>12671</v>
      </c>
      <c r="P4014" s="16"/>
    </row>
    <row r="4015" spans="1:16" s="1" customFormat="1" hidden="1" x14ac:dyDescent="0.25">
      <c r="A4015" s="12">
        <f t="shared" si="124"/>
        <v>4014</v>
      </c>
      <c r="B4015" s="12" t="s">
        <v>2639</v>
      </c>
      <c r="C4015" s="13" t="s">
        <v>8432</v>
      </c>
      <c r="D4015" s="13" t="s">
        <v>10363</v>
      </c>
      <c r="E4015" s="13" t="s">
        <v>10364</v>
      </c>
      <c r="F4015" s="12" t="s">
        <v>10799</v>
      </c>
      <c r="G4015" s="13" t="s">
        <v>8045</v>
      </c>
      <c r="H4015" s="12" t="s">
        <v>11792</v>
      </c>
      <c r="I4015" s="12" t="s">
        <v>12229</v>
      </c>
      <c r="J4015" s="12" t="s">
        <v>11195</v>
      </c>
      <c r="K4015" s="14" t="s">
        <v>12244</v>
      </c>
      <c r="L4015" s="15">
        <v>0</v>
      </c>
      <c r="M4015" s="15">
        <v>50</v>
      </c>
      <c r="N4015" s="15">
        <f t="shared" si="125"/>
        <v>50</v>
      </c>
      <c r="O4015" s="15" t="s">
        <v>12671</v>
      </c>
      <c r="P4015" s="16"/>
    </row>
    <row r="4016" spans="1:16" s="1" customFormat="1" x14ac:dyDescent="0.25">
      <c r="A4016" s="12">
        <f t="shared" si="124"/>
        <v>4015</v>
      </c>
      <c r="B4016" s="12" t="s">
        <v>3675</v>
      </c>
      <c r="C4016" s="13" t="s">
        <v>6125</v>
      </c>
      <c r="D4016" s="13" t="s">
        <v>10369</v>
      </c>
      <c r="E4016" s="13" t="s">
        <v>10369</v>
      </c>
      <c r="F4016" s="12" t="s">
        <v>10427</v>
      </c>
      <c r="G4016" s="13" t="s">
        <v>10428</v>
      </c>
      <c r="H4016" s="12" t="s">
        <v>11792</v>
      </c>
      <c r="I4016" s="12" t="s">
        <v>12229</v>
      </c>
      <c r="J4016" s="12" t="s">
        <v>11349</v>
      </c>
      <c r="K4016" s="14" t="s">
        <v>11350</v>
      </c>
      <c r="L4016" s="15">
        <v>150</v>
      </c>
      <c r="M4016" s="15">
        <v>100</v>
      </c>
      <c r="N4016" s="15">
        <f t="shared" si="125"/>
        <v>250</v>
      </c>
      <c r="O4016" s="15" t="s">
        <v>12671</v>
      </c>
      <c r="P4016" s="16"/>
    </row>
    <row r="4017" spans="1:16" s="1" customFormat="1" hidden="1" x14ac:dyDescent="0.25">
      <c r="A4017" s="12">
        <f t="shared" si="124"/>
        <v>4016</v>
      </c>
      <c r="B4017" s="12" t="s">
        <v>2125</v>
      </c>
      <c r="C4017" s="13" t="s">
        <v>6991</v>
      </c>
      <c r="D4017" s="13" t="s">
        <v>10369</v>
      </c>
      <c r="E4017" s="13" t="s">
        <v>10161</v>
      </c>
      <c r="F4017" s="12" t="s">
        <v>10385</v>
      </c>
      <c r="G4017" s="13" t="s">
        <v>10386</v>
      </c>
      <c r="H4017" s="12" t="s">
        <v>11792</v>
      </c>
      <c r="I4017" s="12" t="s">
        <v>12229</v>
      </c>
      <c r="J4017" s="12" t="s">
        <v>11463</v>
      </c>
      <c r="K4017" s="14" t="s">
        <v>10860</v>
      </c>
      <c r="L4017" s="15">
        <v>0</v>
      </c>
      <c r="M4017" s="15">
        <v>100</v>
      </c>
      <c r="N4017" s="15">
        <f t="shared" si="125"/>
        <v>100</v>
      </c>
      <c r="O4017" s="15" t="s">
        <v>12671</v>
      </c>
      <c r="P4017" s="16"/>
    </row>
    <row r="4018" spans="1:16" s="1" customFormat="1" hidden="1" x14ac:dyDescent="0.25">
      <c r="A4018" s="12">
        <f t="shared" si="124"/>
        <v>4017</v>
      </c>
      <c r="B4018" s="12" t="s">
        <v>4262</v>
      </c>
      <c r="C4018" s="13" t="s">
        <v>9370</v>
      </c>
      <c r="D4018" s="13" t="s">
        <v>10369</v>
      </c>
      <c r="E4018" s="13" t="s">
        <v>10161</v>
      </c>
      <c r="F4018" s="12" t="s">
        <v>10385</v>
      </c>
      <c r="G4018" s="13" t="s">
        <v>10386</v>
      </c>
      <c r="H4018" s="12" t="s">
        <v>11792</v>
      </c>
      <c r="I4018" s="12" t="s">
        <v>12229</v>
      </c>
      <c r="J4018" s="12" t="s">
        <v>11445</v>
      </c>
      <c r="K4018" s="14" t="s">
        <v>11446</v>
      </c>
      <c r="L4018" s="15">
        <v>0</v>
      </c>
      <c r="M4018" s="15">
        <v>600</v>
      </c>
      <c r="N4018" s="15">
        <f t="shared" si="125"/>
        <v>600</v>
      </c>
      <c r="O4018" s="15" t="s">
        <v>12671</v>
      </c>
      <c r="P4018" s="16"/>
    </row>
    <row r="4019" spans="1:16" s="1" customFormat="1" hidden="1" x14ac:dyDescent="0.25">
      <c r="A4019" s="12">
        <f t="shared" si="124"/>
        <v>4018</v>
      </c>
      <c r="B4019" s="12" t="s">
        <v>634</v>
      </c>
      <c r="C4019" s="13" t="s">
        <v>7343</v>
      </c>
      <c r="D4019" s="13" t="s">
        <v>10158</v>
      </c>
      <c r="E4019" s="13" t="s">
        <v>10367</v>
      </c>
      <c r="F4019" s="12" t="s">
        <v>10515</v>
      </c>
      <c r="G4019" s="13" t="s">
        <v>10516</v>
      </c>
      <c r="H4019" s="12" t="s">
        <v>11792</v>
      </c>
      <c r="I4019" s="12" t="s">
        <v>12229</v>
      </c>
      <c r="J4019" s="12" t="s">
        <v>10871</v>
      </c>
      <c r="K4019" s="14" t="s">
        <v>10872</v>
      </c>
      <c r="L4019" s="15">
        <v>0</v>
      </c>
      <c r="M4019" s="15">
        <v>300</v>
      </c>
      <c r="N4019" s="15">
        <f t="shared" si="125"/>
        <v>300</v>
      </c>
      <c r="O4019" s="15" t="s">
        <v>12671</v>
      </c>
      <c r="P4019" s="16"/>
    </row>
    <row r="4020" spans="1:16" s="1" customFormat="1" hidden="1" x14ac:dyDescent="0.25">
      <c r="A4020" s="12">
        <f t="shared" si="124"/>
        <v>4019</v>
      </c>
      <c r="B4020" s="12" t="s">
        <v>2576</v>
      </c>
      <c r="C4020" s="13" t="s">
        <v>8402</v>
      </c>
      <c r="D4020" s="13" t="s">
        <v>10355</v>
      </c>
      <c r="E4020" s="13" t="s">
        <v>10481</v>
      </c>
      <c r="F4020" s="12" t="s">
        <v>10538</v>
      </c>
      <c r="G4020" s="13" t="s">
        <v>5855</v>
      </c>
      <c r="H4020" s="12" t="s">
        <v>11792</v>
      </c>
      <c r="I4020" s="12" t="s">
        <v>12229</v>
      </c>
      <c r="J4020" s="12" t="s">
        <v>11526</v>
      </c>
      <c r="K4020" s="14" t="s">
        <v>11527</v>
      </c>
      <c r="L4020" s="15">
        <v>0</v>
      </c>
      <c r="M4020" s="15">
        <v>100</v>
      </c>
      <c r="N4020" s="15">
        <f t="shared" si="125"/>
        <v>100</v>
      </c>
      <c r="O4020" s="15" t="s">
        <v>12671</v>
      </c>
      <c r="P4020" s="16"/>
    </row>
    <row r="4021" spans="1:16" s="1" customFormat="1" hidden="1" x14ac:dyDescent="0.25">
      <c r="A4021" s="12">
        <f t="shared" si="124"/>
        <v>4020</v>
      </c>
      <c r="B4021" s="12" t="s">
        <v>569</v>
      </c>
      <c r="C4021" s="13" t="s">
        <v>7308</v>
      </c>
      <c r="D4021" s="13" t="s">
        <v>10158</v>
      </c>
      <c r="E4021" s="13" t="s">
        <v>10521</v>
      </c>
      <c r="F4021" s="12" t="s">
        <v>10522</v>
      </c>
      <c r="G4021" s="13" t="s">
        <v>9420</v>
      </c>
      <c r="H4021" s="12" t="s">
        <v>11792</v>
      </c>
      <c r="I4021" s="12" t="s">
        <v>12229</v>
      </c>
      <c r="J4021" s="12" t="s">
        <v>10909</v>
      </c>
      <c r="K4021" s="14" t="s">
        <v>10910</v>
      </c>
      <c r="L4021" s="15">
        <v>0</v>
      </c>
      <c r="M4021" s="15">
        <v>4700</v>
      </c>
      <c r="N4021" s="15">
        <f t="shared" si="125"/>
        <v>4700</v>
      </c>
      <c r="O4021" s="15" t="s">
        <v>12671</v>
      </c>
      <c r="P4021" s="16"/>
    </row>
    <row r="4022" spans="1:16" s="1" customFormat="1" hidden="1" x14ac:dyDescent="0.25">
      <c r="A4022" s="12">
        <f t="shared" si="124"/>
        <v>4021</v>
      </c>
      <c r="B4022" s="12" t="s">
        <v>1124</v>
      </c>
      <c r="C4022" s="13" t="s">
        <v>7611</v>
      </c>
      <c r="D4022" s="13" t="s">
        <v>10369</v>
      </c>
      <c r="E4022" s="13" t="s">
        <v>10408</v>
      </c>
      <c r="F4022" s="12" t="s">
        <v>10484</v>
      </c>
      <c r="G4022" s="13" t="s">
        <v>10485</v>
      </c>
      <c r="H4022" s="12" t="s">
        <v>11792</v>
      </c>
      <c r="I4022" s="12" t="s">
        <v>12229</v>
      </c>
      <c r="J4022" s="12" t="s">
        <v>11303</v>
      </c>
      <c r="K4022" s="14" t="s">
        <v>11304</v>
      </c>
      <c r="L4022" s="15">
        <v>0</v>
      </c>
      <c r="M4022" s="15">
        <v>850</v>
      </c>
      <c r="N4022" s="15">
        <f t="shared" si="125"/>
        <v>850</v>
      </c>
      <c r="O4022" s="15" t="s">
        <v>12671</v>
      </c>
      <c r="P4022" s="16"/>
    </row>
    <row r="4023" spans="1:16" s="1" customFormat="1" hidden="1" x14ac:dyDescent="0.25">
      <c r="A4023" s="12">
        <f t="shared" si="124"/>
        <v>4022</v>
      </c>
      <c r="B4023" s="12" t="s">
        <v>4593</v>
      </c>
      <c r="C4023" s="13" t="s">
        <v>9558</v>
      </c>
      <c r="D4023" s="13" t="s">
        <v>10355</v>
      </c>
      <c r="E4023" s="13" t="s">
        <v>10481</v>
      </c>
      <c r="F4023" s="12" t="s">
        <v>10538</v>
      </c>
      <c r="G4023" s="13" t="s">
        <v>5855</v>
      </c>
      <c r="H4023" s="12" t="s">
        <v>11792</v>
      </c>
      <c r="I4023" s="12" t="s">
        <v>12229</v>
      </c>
      <c r="J4023" s="12" t="s">
        <v>11526</v>
      </c>
      <c r="K4023" s="14" t="s">
        <v>11527</v>
      </c>
      <c r="L4023" s="15">
        <v>0</v>
      </c>
      <c r="M4023" s="15">
        <v>150</v>
      </c>
      <c r="N4023" s="15">
        <f t="shared" si="125"/>
        <v>150</v>
      </c>
      <c r="O4023" s="15" t="s">
        <v>12671</v>
      </c>
      <c r="P4023" s="16"/>
    </row>
    <row r="4024" spans="1:16" s="1" customFormat="1" x14ac:dyDescent="0.25">
      <c r="A4024" s="12">
        <f t="shared" si="124"/>
        <v>4023</v>
      </c>
      <c r="B4024" s="12" t="s">
        <v>1304</v>
      </c>
      <c r="C4024" s="13" t="s">
        <v>7706</v>
      </c>
      <c r="D4024" s="13" t="s">
        <v>10369</v>
      </c>
      <c r="E4024" s="13" t="s">
        <v>10369</v>
      </c>
      <c r="F4024" s="12" t="s">
        <v>10427</v>
      </c>
      <c r="G4024" s="13" t="s">
        <v>10428</v>
      </c>
      <c r="H4024" s="12" t="s">
        <v>11792</v>
      </c>
      <c r="I4024" s="12" t="s">
        <v>12229</v>
      </c>
      <c r="J4024" s="12" t="s">
        <v>11422</v>
      </c>
      <c r="K4024" s="14" t="s">
        <v>11423</v>
      </c>
      <c r="L4024" s="15">
        <v>0</v>
      </c>
      <c r="M4024" s="15">
        <v>50</v>
      </c>
      <c r="N4024" s="15">
        <f t="shared" si="125"/>
        <v>50</v>
      </c>
      <c r="O4024" s="15" t="s">
        <v>12671</v>
      </c>
      <c r="P4024" s="16"/>
    </row>
    <row r="4025" spans="1:16" s="1" customFormat="1" hidden="1" x14ac:dyDescent="0.25">
      <c r="A4025" s="12">
        <f t="shared" si="124"/>
        <v>4024</v>
      </c>
      <c r="B4025" s="12" t="s">
        <v>4589</v>
      </c>
      <c r="C4025" s="13" t="s">
        <v>9556</v>
      </c>
      <c r="D4025" s="13" t="s">
        <v>10363</v>
      </c>
      <c r="E4025" s="13" t="s">
        <v>10416</v>
      </c>
      <c r="F4025" s="12" t="s">
        <v>10417</v>
      </c>
      <c r="G4025" s="13" t="s">
        <v>10418</v>
      </c>
      <c r="H4025" s="12" t="s">
        <v>11792</v>
      </c>
      <c r="I4025" s="12" t="s">
        <v>12229</v>
      </c>
      <c r="J4025" s="12" t="s">
        <v>11269</v>
      </c>
      <c r="K4025" s="14" t="s">
        <v>11270</v>
      </c>
      <c r="L4025" s="15">
        <v>0</v>
      </c>
      <c r="M4025" s="15">
        <v>100</v>
      </c>
      <c r="N4025" s="15">
        <f t="shared" si="125"/>
        <v>100</v>
      </c>
      <c r="O4025" s="15" t="s">
        <v>12671</v>
      </c>
      <c r="P4025" s="16"/>
    </row>
    <row r="4026" spans="1:16" s="1" customFormat="1" hidden="1" x14ac:dyDescent="0.25">
      <c r="A4026" s="12">
        <f t="shared" si="124"/>
        <v>4025</v>
      </c>
      <c r="B4026" s="12" t="s">
        <v>1259</v>
      </c>
      <c r="C4026" s="13" t="s">
        <v>7680</v>
      </c>
      <c r="D4026" s="13" t="s">
        <v>10363</v>
      </c>
      <c r="E4026" s="13" t="s">
        <v>10413</v>
      </c>
      <c r="F4026" s="12" t="s">
        <v>10458</v>
      </c>
      <c r="G4026" s="13" t="s">
        <v>7303</v>
      </c>
      <c r="H4026" s="12" t="s">
        <v>11792</v>
      </c>
      <c r="I4026" s="12" t="s">
        <v>12229</v>
      </c>
      <c r="J4026" s="12" t="s">
        <v>11424</v>
      </c>
      <c r="K4026" s="14" t="s">
        <v>11425</v>
      </c>
      <c r="L4026" s="15">
        <v>0</v>
      </c>
      <c r="M4026" s="15">
        <v>100</v>
      </c>
      <c r="N4026" s="15">
        <f t="shared" si="125"/>
        <v>100</v>
      </c>
      <c r="O4026" s="15" t="s">
        <v>12671</v>
      </c>
      <c r="P4026" s="16"/>
    </row>
    <row r="4027" spans="1:16" s="1" customFormat="1" hidden="1" x14ac:dyDescent="0.25">
      <c r="A4027" s="12">
        <f t="shared" si="124"/>
        <v>4026</v>
      </c>
      <c r="B4027" s="12" t="s">
        <v>1263</v>
      </c>
      <c r="C4027" s="13" t="s">
        <v>7683</v>
      </c>
      <c r="D4027" s="13" t="s">
        <v>10363</v>
      </c>
      <c r="E4027" s="13" t="s">
        <v>10413</v>
      </c>
      <c r="F4027" s="12" t="s">
        <v>10458</v>
      </c>
      <c r="G4027" s="13" t="s">
        <v>7303</v>
      </c>
      <c r="H4027" s="12" t="s">
        <v>11792</v>
      </c>
      <c r="I4027" s="12" t="s">
        <v>12229</v>
      </c>
      <c r="J4027" s="12" t="s">
        <v>11424</v>
      </c>
      <c r="K4027" s="14" t="s">
        <v>11425</v>
      </c>
      <c r="L4027" s="15">
        <v>0</v>
      </c>
      <c r="M4027" s="15">
        <v>100</v>
      </c>
      <c r="N4027" s="15">
        <f t="shared" si="125"/>
        <v>100</v>
      </c>
      <c r="O4027" s="15" t="s">
        <v>12671</v>
      </c>
      <c r="P4027" s="16"/>
    </row>
    <row r="4028" spans="1:16" s="1" customFormat="1" hidden="1" x14ac:dyDescent="0.25">
      <c r="A4028" s="12">
        <f t="shared" si="124"/>
        <v>4027</v>
      </c>
      <c r="B4028" s="12" t="s">
        <v>2858</v>
      </c>
      <c r="C4028" s="13" t="s">
        <v>8561</v>
      </c>
      <c r="D4028" s="13" t="s">
        <v>10369</v>
      </c>
      <c r="E4028" s="13" t="s">
        <v>10439</v>
      </c>
      <c r="F4028" s="12" t="s">
        <v>10594</v>
      </c>
      <c r="G4028" s="13" t="s">
        <v>10595</v>
      </c>
      <c r="H4028" s="12" t="s">
        <v>11792</v>
      </c>
      <c r="I4028" s="12" t="s">
        <v>12232</v>
      </c>
      <c r="J4028" s="12" t="s">
        <v>11430</v>
      </c>
      <c r="K4028" s="14" t="s">
        <v>11431</v>
      </c>
      <c r="L4028" s="15">
        <v>0</v>
      </c>
      <c r="M4028" s="15">
        <v>950</v>
      </c>
      <c r="N4028" s="15">
        <f t="shared" si="125"/>
        <v>950</v>
      </c>
      <c r="O4028" s="15" t="s">
        <v>12671</v>
      </c>
      <c r="P4028" s="16"/>
    </row>
    <row r="4029" spans="1:16" s="1" customFormat="1" hidden="1" x14ac:dyDescent="0.25">
      <c r="A4029" s="12">
        <f t="shared" si="124"/>
        <v>4028</v>
      </c>
      <c r="B4029" s="12" t="s">
        <v>5298</v>
      </c>
      <c r="C4029" s="13" t="s">
        <v>9970</v>
      </c>
      <c r="D4029" s="13" t="s">
        <v>10369</v>
      </c>
      <c r="E4029" s="13" t="s">
        <v>10439</v>
      </c>
      <c r="F4029" s="12" t="s">
        <v>10594</v>
      </c>
      <c r="G4029" s="13" t="s">
        <v>10595</v>
      </c>
      <c r="H4029" s="12" t="s">
        <v>11792</v>
      </c>
      <c r="I4029" s="12" t="s">
        <v>12229</v>
      </c>
      <c r="J4029" s="12" t="s">
        <v>11411</v>
      </c>
      <c r="K4029" s="14" t="s">
        <v>11412</v>
      </c>
      <c r="L4029" s="15">
        <v>0</v>
      </c>
      <c r="M4029" s="15">
        <v>400</v>
      </c>
      <c r="N4029" s="15">
        <f t="shared" si="125"/>
        <v>400</v>
      </c>
      <c r="O4029" s="15" t="s">
        <v>12671</v>
      </c>
      <c r="P4029" s="16"/>
    </row>
    <row r="4030" spans="1:16" s="1" customFormat="1" hidden="1" x14ac:dyDescent="0.25">
      <c r="A4030" s="12">
        <f t="shared" si="124"/>
        <v>4029</v>
      </c>
      <c r="B4030" s="12" t="s">
        <v>1184</v>
      </c>
      <c r="C4030" s="13" t="s">
        <v>7644</v>
      </c>
      <c r="D4030" s="13" t="s">
        <v>10369</v>
      </c>
      <c r="E4030" s="13" t="s">
        <v>10439</v>
      </c>
      <c r="F4030" s="12" t="s">
        <v>10594</v>
      </c>
      <c r="G4030" s="13" t="s">
        <v>10595</v>
      </c>
      <c r="H4030" s="12" t="s">
        <v>11792</v>
      </c>
      <c r="I4030" s="12" t="s">
        <v>12229</v>
      </c>
      <c r="J4030" s="12" t="s">
        <v>11430</v>
      </c>
      <c r="K4030" s="14" t="s">
        <v>11431</v>
      </c>
      <c r="L4030" s="15">
        <v>0</v>
      </c>
      <c r="M4030" s="15">
        <v>400</v>
      </c>
      <c r="N4030" s="15">
        <f t="shared" si="125"/>
        <v>400</v>
      </c>
      <c r="O4030" s="15" t="s">
        <v>12671</v>
      </c>
      <c r="P4030" s="16"/>
    </row>
    <row r="4031" spans="1:16" s="1" customFormat="1" hidden="1" x14ac:dyDescent="0.25">
      <c r="A4031" s="12">
        <f t="shared" si="124"/>
        <v>4030</v>
      </c>
      <c r="B4031" s="12" t="s">
        <v>4300</v>
      </c>
      <c r="C4031" s="13" t="s">
        <v>9393</v>
      </c>
      <c r="D4031" s="13" t="s">
        <v>10369</v>
      </c>
      <c r="E4031" s="13" t="s">
        <v>10439</v>
      </c>
      <c r="F4031" s="12" t="s">
        <v>10594</v>
      </c>
      <c r="G4031" s="13" t="s">
        <v>10595</v>
      </c>
      <c r="H4031" s="12" t="s">
        <v>11792</v>
      </c>
      <c r="I4031" s="12" t="s">
        <v>12229</v>
      </c>
      <c r="J4031" s="12" t="s">
        <v>11430</v>
      </c>
      <c r="K4031" s="14" t="s">
        <v>11431</v>
      </c>
      <c r="L4031" s="15">
        <v>0</v>
      </c>
      <c r="M4031" s="15">
        <v>550</v>
      </c>
      <c r="N4031" s="15">
        <f t="shared" si="125"/>
        <v>550</v>
      </c>
      <c r="O4031" s="15" t="s">
        <v>12671</v>
      </c>
      <c r="P4031" s="16"/>
    </row>
    <row r="4032" spans="1:16" s="1" customFormat="1" hidden="1" x14ac:dyDescent="0.25">
      <c r="A4032" s="12">
        <f t="shared" si="124"/>
        <v>4031</v>
      </c>
      <c r="B4032" s="12" t="s">
        <v>3679</v>
      </c>
      <c r="C4032" s="13" t="s">
        <v>9024</v>
      </c>
      <c r="D4032" s="13" t="s">
        <v>10369</v>
      </c>
      <c r="E4032" s="13" t="s">
        <v>10439</v>
      </c>
      <c r="F4032" s="12" t="s">
        <v>10594</v>
      </c>
      <c r="G4032" s="13" t="s">
        <v>10595</v>
      </c>
      <c r="H4032" s="12" t="s">
        <v>11792</v>
      </c>
      <c r="I4032" s="12" t="s">
        <v>12229</v>
      </c>
      <c r="J4032" s="12" t="s">
        <v>11430</v>
      </c>
      <c r="K4032" s="14" t="s">
        <v>11431</v>
      </c>
      <c r="L4032" s="15">
        <v>0</v>
      </c>
      <c r="M4032" s="15">
        <v>1550</v>
      </c>
      <c r="N4032" s="15">
        <f t="shared" si="125"/>
        <v>1550</v>
      </c>
      <c r="O4032" s="15" t="s">
        <v>12671</v>
      </c>
      <c r="P4032" s="16"/>
    </row>
    <row r="4033" spans="1:16" s="1" customFormat="1" hidden="1" x14ac:dyDescent="0.25">
      <c r="A4033" s="12">
        <f t="shared" si="124"/>
        <v>4032</v>
      </c>
      <c r="B4033" s="12" t="s">
        <v>579</v>
      </c>
      <c r="C4033" s="13" t="s">
        <v>7312</v>
      </c>
      <c r="D4033" s="13" t="s">
        <v>10158</v>
      </c>
      <c r="E4033" s="13" t="s">
        <v>10521</v>
      </c>
      <c r="F4033" s="12" t="s">
        <v>10522</v>
      </c>
      <c r="G4033" s="13" t="s">
        <v>9420</v>
      </c>
      <c r="H4033" s="12" t="s">
        <v>11792</v>
      </c>
      <c r="I4033" s="12" t="s">
        <v>12232</v>
      </c>
      <c r="J4033" s="12" t="s">
        <v>10907</v>
      </c>
      <c r="K4033" s="14" t="s">
        <v>10908</v>
      </c>
      <c r="L4033" s="15">
        <v>0</v>
      </c>
      <c r="M4033" s="15">
        <v>15500</v>
      </c>
      <c r="N4033" s="15">
        <f t="shared" si="125"/>
        <v>15500</v>
      </c>
      <c r="O4033" s="15" t="s">
        <v>12671</v>
      </c>
      <c r="P4033" s="16"/>
    </row>
    <row r="4034" spans="1:16" s="1" customFormat="1" hidden="1" x14ac:dyDescent="0.25">
      <c r="A4034" s="12">
        <f t="shared" si="124"/>
        <v>4033</v>
      </c>
      <c r="B4034" s="12" t="s">
        <v>2550</v>
      </c>
      <c r="C4034" s="13" t="s">
        <v>8388</v>
      </c>
      <c r="D4034" s="13" t="s">
        <v>10369</v>
      </c>
      <c r="E4034" s="13" t="s">
        <v>10439</v>
      </c>
      <c r="F4034" s="12" t="s">
        <v>10594</v>
      </c>
      <c r="G4034" s="13" t="s">
        <v>10595</v>
      </c>
      <c r="H4034" s="12" t="s">
        <v>11792</v>
      </c>
      <c r="I4034" s="12" t="s">
        <v>12229</v>
      </c>
      <c r="J4034" s="12" t="s">
        <v>11430</v>
      </c>
      <c r="K4034" s="14" t="s">
        <v>11431</v>
      </c>
      <c r="L4034" s="15">
        <v>0</v>
      </c>
      <c r="M4034" s="15">
        <v>500</v>
      </c>
      <c r="N4034" s="15">
        <f t="shared" si="125"/>
        <v>500</v>
      </c>
      <c r="O4034" s="15" t="s">
        <v>12671</v>
      </c>
      <c r="P4034" s="16"/>
    </row>
    <row r="4035" spans="1:16" s="1" customFormat="1" hidden="1" x14ac:dyDescent="0.25">
      <c r="A4035" s="12">
        <f t="shared" ref="A4035:A4098" si="126">ROW()-1</f>
        <v>4034</v>
      </c>
      <c r="B4035" s="12" t="s">
        <v>1921</v>
      </c>
      <c r="C4035" s="13" t="s">
        <v>7999</v>
      </c>
      <c r="D4035" s="13" t="s">
        <v>10369</v>
      </c>
      <c r="E4035" s="13" t="s">
        <v>10439</v>
      </c>
      <c r="F4035" s="12" t="s">
        <v>10594</v>
      </c>
      <c r="G4035" s="13" t="s">
        <v>10595</v>
      </c>
      <c r="H4035" s="12" t="s">
        <v>11792</v>
      </c>
      <c r="I4035" s="12" t="s">
        <v>12229</v>
      </c>
      <c r="J4035" s="12" t="s">
        <v>11339</v>
      </c>
      <c r="K4035" s="14" t="s">
        <v>11340</v>
      </c>
      <c r="L4035" s="15">
        <v>0</v>
      </c>
      <c r="M4035" s="15">
        <v>50</v>
      </c>
      <c r="N4035" s="15">
        <f t="shared" ref="N4035:N4098" si="127">SUM(L4035,M4035)</f>
        <v>50</v>
      </c>
      <c r="O4035" s="15" t="s">
        <v>12671</v>
      </c>
      <c r="P4035" s="16"/>
    </row>
    <row r="4036" spans="1:16" s="1" customFormat="1" hidden="1" x14ac:dyDescent="0.25">
      <c r="A4036" s="12">
        <f t="shared" si="126"/>
        <v>4035</v>
      </c>
      <c r="B4036" s="12" t="s">
        <v>1176</v>
      </c>
      <c r="C4036" s="13" t="s">
        <v>7637</v>
      </c>
      <c r="D4036" s="13" t="s">
        <v>10369</v>
      </c>
      <c r="E4036" s="13" t="s">
        <v>10439</v>
      </c>
      <c r="F4036" s="12" t="s">
        <v>10594</v>
      </c>
      <c r="G4036" s="13" t="s">
        <v>10595</v>
      </c>
      <c r="H4036" s="12" t="s">
        <v>11792</v>
      </c>
      <c r="I4036" s="12" t="s">
        <v>12229</v>
      </c>
      <c r="J4036" s="12" t="s">
        <v>11339</v>
      </c>
      <c r="K4036" s="14" t="s">
        <v>11340</v>
      </c>
      <c r="L4036" s="15">
        <v>0</v>
      </c>
      <c r="M4036" s="15">
        <v>50</v>
      </c>
      <c r="N4036" s="15">
        <f t="shared" si="127"/>
        <v>50</v>
      </c>
      <c r="O4036" s="15" t="s">
        <v>12671</v>
      </c>
      <c r="P4036" s="16"/>
    </row>
    <row r="4037" spans="1:16" s="1" customFormat="1" hidden="1" x14ac:dyDescent="0.25">
      <c r="A4037" s="12">
        <f t="shared" si="126"/>
        <v>4036</v>
      </c>
      <c r="B4037" s="12" t="s">
        <v>5492</v>
      </c>
      <c r="C4037" s="13" t="s">
        <v>6944</v>
      </c>
      <c r="D4037" s="13" t="s">
        <v>10369</v>
      </c>
      <c r="E4037" s="13" t="s">
        <v>10162</v>
      </c>
      <c r="F4037" s="12" t="s">
        <v>10402</v>
      </c>
      <c r="G4037" s="13" t="s">
        <v>10403</v>
      </c>
      <c r="H4037" s="12" t="s">
        <v>11792</v>
      </c>
      <c r="I4037" s="12" t="s">
        <v>12229</v>
      </c>
      <c r="J4037" s="12" t="s">
        <v>11454</v>
      </c>
      <c r="K4037" s="14" t="s">
        <v>11455</v>
      </c>
      <c r="L4037" s="15">
        <v>0</v>
      </c>
      <c r="M4037" s="15">
        <v>900</v>
      </c>
      <c r="N4037" s="15">
        <f t="shared" si="127"/>
        <v>900</v>
      </c>
      <c r="O4037" s="15" t="s">
        <v>12671</v>
      </c>
      <c r="P4037" s="16"/>
    </row>
    <row r="4038" spans="1:16" s="1" customFormat="1" hidden="1" x14ac:dyDescent="0.25">
      <c r="A4038" s="12">
        <f t="shared" si="126"/>
        <v>4037</v>
      </c>
      <c r="B4038" s="12" t="s">
        <v>5477</v>
      </c>
      <c r="C4038" s="13" t="s">
        <v>10044</v>
      </c>
      <c r="D4038" s="13" t="s">
        <v>10369</v>
      </c>
      <c r="E4038" s="13" t="s">
        <v>10439</v>
      </c>
      <c r="F4038" s="12" t="s">
        <v>10594</v>
      </c>
      <c r="G4038" s="13" t="s">
        <v>10595</v>
      </c>
      <c r="H4038" s="12" t="s">
        <v>11792</v>
      </c>
      <c r="I4038" s="12" t="s">
        <v>12229</v>
      </c>
      <c r="J4038" s="12" t="s">
        <v>11409</v>
      </c>
      <c r="K4038" s="14" t="s">
        <v>11410</v>
      </c>
      <c r="L4038" s="15">
        <v>0</v>
      </c>
      <c r="M4038" s="15">
        <v>450</v>
      </c>
      <c r="N4038" s="15">
        <f t="shared" si="127"/>
        <v>450</v>
      </c>
      <c r="O4038" s="15" t="s">
        <v>12671</v>
      </c>
      <c r="P4038" s="16"/>
    </row>
    <row r="4039" spans="1:16" s="1" customFormat="1" hidden="1" x14ac:dyDescent="0.25">
      <c r="A4039" s="12">
        <f t="shared" si="126"/>
        <v>4038</v>
      </c>
      <c r="B4039" s="12" t="s">
        <v>1166</v>
      </c>
      <c r="C4039" s="13" t="s">
        <v>7633</v>
      </c>
      <c r="D4039" s="13" t="s">
        <v>10369</v>
      </c>
      <c r="E4039" s="13" t="s">
        <v>10439</v>
      </c>
      <c r="F4039" s="12" t="s">
        <v>10594</v>
      </c>
      <c r="G4039" s="13" t="s">
        <v>10595</v>
      </c>
      <c r="H4039" s="12" t="s">
        <v>11792</v>
      </c>
      <c r="I4039" s="12" t="s">
        <v>12233</v>
      </c>
      <c r="J4039" s="12" t="s">
        <v>11409</v>
      </c>
      <c r="K4039" s="14" t="s">
        <v>11410</v>
      </c>
      <c r="L4039" s="15">
        <v>0</v>
      </c>
      <c r="M4039" s="15">
        <v>200</v>
      </c>
      <c r="N4039" s="15">
        <f t="shared" si="127"/>
        <v>200</v>
      </c>
      <c r="O4039" s="15" t="s">
        <v>12671</v>
      </c>
      <c r="P4039" s="16"/>
    </row>
    <row r="4040" spans="1:16" s="1" customFormat="1" hidden="1" x14ac:dyDescent="0.25">
      <c r="A4040" s="12">
        <f t="shared" si="126"/>
        <v>4039</v>
      </c>
      <c r="B4040" s="12" t="s">
        <v>1189</v>
      </c>
      <c r="C4040" s="13" t="s">
        <v>7645</v>
      </c>
      <c r="D4040" s="13" t="s">
        <v>10369</v>
      </c>
      <c r="E4040" s="13" t="s">
        <v>10439</v>
      </c>
      <c r="F4040" s="12" t="s">
        <v>10594</v>
      </c>
      <c r="G4040" s="13" t="s">
        <v>10595</v>
      </c>
      <c r="H4040" s="12" t="s">
        <v>11792</v>
      </c>
      <c r="I4040" s="12" t="s">
        <v>12229</v>
      </c>
      <c r="J4040" s="12" t="s">
        <v>11355</v>
      </c>
      <c r="K4040" s="14" t="s">
        <v>11356</v>
      </c>
      <c r="L4040" s="15">
        <v>0</v>
      </c>
      <c r="M4040" s="15">
        <v>450</v>
      </c>
      <c r="N4040" s="15">
        <f t="shared" si="127"/>
        <v>450</v>
      </c>
      <c r="O4040" s="15" t="s">
        <v>12671</v>
      </c>
      <c r="P4040" s="16"/>
    </row>
    <row r="4041" spans="1:16" s="1" customFormat="1" hidden="1" x14ac:dyDescent="0.25">
      <c r="A4041" s="12">
        <f t="shared" si="126"/>
        <v>4040</v>
      </c>
      <c r="B4041" s="12" t="s">
        <v>3343</v>
      </c>
      <c r="C4041" s="13" t="s">
        <v>8767</v>
      </c>
      <c r="D4041" s="13" t="s">
        <v>10369</v>
      </c>
      <c r="E4041" s="13" t="s">
        <v>10439</v>
      </c>
      <c r="F4041" s="12" t="s">
        <v>10594</v>
      </c>
      <c r="G4041" s="13" t="s">
        <v>10595</v>
      </c>
      <c r="H4041" s="12" t="s">
        <v>11792</v>
      </c>
      <c r="I4041" s="12" t="s">
        <v>12229</v>
      </c>
      <c r="J4041" s="12" t="s">
        <v>11305</v>
      </c>
      <c r="K4041" s="14" t="s">
        <v>11306</v>
      </c>
      <c r="L4041" s="15">
        <v>0</v>
      </c>
      <c r="M4041" s="15">
        <v>350</v>
      </c>
      <c r="N4041" s="15">
        <f t="shared" si="127"/>
        <v>350</v>
      </c>
      <c r="O4041" s="15" t="s">
        <v>12671</v>
      </c>
      <c r="P4041" s="16"/>
    </row>
    <row r="4042" spans="1:16" s="1" customFormat="1" hidden="1" x14ac:dyDescent="0.25">
      <c r="A4042" s="12">
        <f t="shared" si="126"/>
        <v>4041</v>
      </c>
      <c r="B4042" s="12" t="s">
        <v>5475</v>
      </c>
      <c r="C4042" s="13" t="s">
        <v>10042</v>
      </c>
      <c r="D4042" s="13" t="s">
        <v>10369</v>
      </c>
      <c r="E4042" s="13" t="s">
        <v>10439</v>
      </c>
      <c r="F4042" s="12" t="s">
        <v>10594</v>
      </c>
      <c r="G4042" s="13" t="s">
        <v>10595</v>
      </c>
      <c r="H4042" s="12" t="s">
        <v>11792</v>
      </c>
      <c r="I4042" s="12" t="s">
        <v>12229</v>
      </c>
      <c r="J4042" s="12" t="s">
        <v>11411</v>
      </c>
      <c r="K4042" s="14" t="s">
        <v>11412</v>
      </c>
      <c r="L4042" s="15">
        <v>0</v>
      </c>
      <c r="M4042" s="15">
        <v>1000</v>
      </c>
      <c r="N4042" s="15">
        <f t="shared" si="127"/>
        <v>1000</v>
      </c>
      <c r="O4042" s="15" t="s">
        <v>12671</v>
      </c>
      <c r="P4042" s="16"/>
    </row>
    <row r="4043" spans="1:16" s="1" customFormat="1" hidden="1" x14ac:dyDescent="0.25">
      <c r="A4043" s="12">
        <f t="shared" si="126"/>
        <v>4042</v>
      </c>
      <c r="B4043" s="12" t="s">
        <v>1172</v>
      </c>
      <c r="C4043" s="13" t="s">
        <v>6613</v>
      </c>
      <c r="D4043" s="13" t="s">
        <v>10369</v>
      </c>
      <c r="E4043" s="13" t="s">
        <v>10439</v>
      </c>
      <c r="F4043" s="12" t="s">
        <v>10594</v>
      </c>
      <c r="G4043" s="13" t="s">
        <v>10595</v>
      </c>
      <c r="H4043" s="12" t="s">
        <v>11792</v>
      </c>
      <c r="I4043" s="12" t="s">
        <v>12233</v>
      </c>
      <c r="J4043" s="12" t="s">
        <v>11339</v>
      </c>
      <c r="K4043" s="14" t="s">
        <v>11340</v>
      </c>
      <c r="L4043" s="15">
        <v>0</v>
      </c>
      <c r="M4043" s="15">
        <v>150</v>
      </c>
      <c r="N4043" s="15">
        <f t="shared" si="127"/>
        <v>150</v>
      </c>
      <c r="O4043" s="15" t="s">
        <v>12671</v>
      </c>
      <c r="P4043" s="16"/>
    </row>
    <row r="4044" spans="1:16" s="1" customFormat="1" hidden="1" x14ac:dyDescent="0.25">
      <c r="A4044" s="12">
        <f t="shared" si="126"/>
        <v>4043</v>
      </c>
      <c r="B4044" s="12" t="s">
        <v>1454</v>
      </c>
      <c r="C4044" s="13" t="s">
        <v>7787</v>
      </c>
      <c r="D4044" s="13" t="s">
        <v>10369</v>
      </c>
      <c r="E4044" s="13" t="s">
        <v>10161</v>
      </c>
      <c r="F4044" s="12" t="s">
        <v>10564</v>
      </c>
      <c r="G4044" s="13" t="s">
        <v>10565</v>
      </c>
      <c r="H4044" s="12" t="s">
        <v>11792</v>
      </c>
      <c r="I4044" s="12" t="s">
        <v>12229</v>
      </c>
      <c r="J4044" s="12" t="s">
        <v>11486</v>
      </c>
      <c r="K4044" s="14" t="s">
        <v>11487</v>
      </c>
      <c r="L4044" s="15">
        <v>0</v>
      </c>
      <c r="M4044" s="15">
        <v>150</v>
      </c>
      <c r="N4044" s="15">
        <f t="shared" si="127"/>
        <v>150</v>
      </c>
      <c r="O4044" s="15" t="s">
        <v>12671</v>
      </c>
      <c r="P4044" s="16"/>
    </row>
    <row r="4045" spans="1:16" s="1" customFormat="1" hidden="1" x14ac:dyDescent="0.25">
      <c r="A4045" s="12">
        <f t="shared" si="126"/>
        <v>4044</v>
      </c>
      <c r="B4045" s="12" t="s">
        <v>4717</v>
      </c>
      <c r="C4045" s="13" t="s">
        <v>9633</v>
      </c>
      <c r="D4045" s="13" t="s">
        <v>10351</v>
      </c>
      <c r="E4045" s="13" t="s">
        <v>10423</v>
      </c>
      <c r="F4045" s="12" t="s">
        <v>10424</v>
      </c>
      <c r="G4045" s="13" t="s">
        <v>7240</v>
      </c>
      <c r="H4045" s="12" t="s">
        <v>11792</v>
      </c>
      <c r="I4045" s="12" t="s">
        <v>12229</v>
      </c>
      <c r="J4045" s="12" t="s">
        <v>11111</v>
      </c>
      <c r="K4045" s="14" t="s">
        <v>11112</v>
      </c>
      <c r="L4045" s="15">
        <v>0</v>
      </c>
      <c r="M4045" s="15">
        <v>90</v>
      </c>
      <c r="N4045" s="15">
        <f t="shared" si="127"/>
        <v>90</v>
      </c>
      <c r="O4045" s="15" t="s">
        <v>12671</v>
      </c>
      <c r="P4045" s="16"/>
    </row>
    <row r="4046" spans="1:16" s="1" customFormat="1" hidden="1" x14ac:dyDescent="0.25">
      <c r="A4046" s="12">
        <f t="shared" si="126"/>
        <v>4045</v>
      </c>
      <c r="B4046" s="12" t="s">
        <v>2587</v>
      </c>
      <c r="C4046" s="13" t="s">
        <v>8406</v>
      </c>
      <c r="D4046" s="13" t="s">
        <v>10355</v>
      </c>
      <c r="E4046" s="13" t="s">
        <v>10360</v>
      </c>
      <c r="F4046" s="12" t="s">
        <v>10546</v>
      </c>
      <c r="G4046" s="13" t="s">
        <v>10547</v>
      </c>
      <c r="H4046" s="12" t="s">
        <v>11792</v>
      </c>
      <c r="I4046" s="12" t="s">
        <v>12230</v>
      </c>
      <c r="J4046" s="12" t="s">
        <v>11645</v>
      </c>
      <c r="K4046" s="14" t="s">
        <v>11646</v>
      </c>
      <c r="L4046" s="15">
        <v>0</v>
      </c>
      <c r="M4046" s="15">
        <v>50</v>
      </c>
      <c r="N4046" s="15">
        <f t="shared" si="127"/>
        <v>50</v>
      </c>
      <c r="O4046" s="15" t="s">
        <v>12671</v>
      </c>
      <c r="P4046" s="16"/>
    </row>
    <row r="4047" spans="1:16" s="1" customFormat="1" hidden="1" x14ac:dyDescent="0.25">
      <c r="A4047" s="12">
        <f t="shared" si="126"/>
        <v>4046</v>
      </c>
      <c r="B4047" s="12" t="s">
        <v>2428</v>
      </c>
      <c r="C4047" s="13" t="s">
        <v>8314</v>
      </c>
      <c r="D4047" s="13" t="s">
        <v>10351</v>
      </c>
      <c r="E4047" s="13" t="s">
        <v>10423</v>
      </c>
      <c r="F4047" s="12" t="s">
        <v>10424</v>
      </c>
      <c r="G4047" s="13" t="s">
        <v>7240</v>
      </c>
      <c r="H4047" s="12" t="s">
        <v>11792</v>
      </c>
      <c r="I4047" s="12" t="s">
        <v>12229</v>
      </c>
      <c r="J4047" s="12" t="s">
        <v>11113</v>
      </c>
      <c r="K4047" s="14" t="s">
        <v>11114</v>
      </c>
      <c r="L4047" s="15">
        <v>0</v>
      </c>
      <c r="M4047" s="15">
        <v>50</v>
      </c>
      <c r="N4047" s="15">
        <f t="shared" si="127"/>
        <v>50</v>
      </c>
      <c r="O4047" s="15" t="s">
        <v>12671</v>
      </c>
      <c r="P4047" s="16"/>
    </row>
    <row r="4048" spans="1:16" s="1" customFormat="1" hidden="1" x14ac:dyDescent="0.25">
      <c r="A4048" s="12">
        <f t="shared" si="126"/>
        <v>4047</v>
      </c>
      <c r="B4048" s="12" t="s">
        <v>5315</v>
      </c>
      <c r="C4048" s="13" t="s">
        <v>9979</v>
      </c>
      <c r="D4048" s="13" t="s">
        <v>10158</v>
      </c>
      <c r="E4048" s="13" t="s">
        <v>10367</v>
      </c>
      <c r="F4048" s="12" t="s">
        <v>10548</v>
      </c>
      <c r="G4048" s="13" t="s">
        <v>10549</v>
      </c>
      <c r="H4048" s="12" t="s">
        <v>11792</v>
      </c>
      <c r="I4048" s="12" t="s">
        <v>12229</v>
      </c>
      <c r="J4048" s="12" t="s">
        <v>10946</v>
      </c>
      <c r="K4048" s="14" t="s">
        <v>10947</v>
      </c>
      <c r="L4048" s="15">
        <v>0</v>
      </c>
      <c r="M4048" s="15">
        <v>50</v>
      </c>
      <c r="N4048" s="15">
        <f t="shared" si="127"/>
        <v>50</v>
      </c>
      <c r="O4048" s="15" t="s">
        <v>12671</v>
      </c>
      <c r="P4048" s="16"/>
    </row>
    <row r="4049" spans="1:16" s="1" customFormat="1" hidden="1" x14ac:dyDescent="0.25">
      <c r="A4049" s="12">
        <f t="shared" si="126"/>
        <v>4048</v>
      </c>
      <c r="B4049" s="12" t="s">
        <v>2284</v>
      </c>
      <c r="C4049" s="13" t="s">
        <v>5856</v>
      </c>
      <c r="D4049" s="13" t="s">
        <v>10369</v>
      </c>
      <c r="E4049" s="13" t="s">
        <v>10370</v>
      </c>
      <c r="F4049" s="12" t="s">
        <v>10561</v>
      </c>
      <c r="G4049" s="13" t="s">
        <v>10562</v>
      </c>
      <c r="H4049" s="12" t="s">
        <v>11792</v>
      </c>
      <c r="I4049" s="12" t="s">
        <v>12229</v>
      </c>
      <c r="J4049" s="12" t="s">
        <v>11370</v>
      </c>
      <c r="K4049" s="14" t="s">
        <v>11371</v>
      </c>
      <c r="L4049" s="15">
        <v>0</v>
      </c>
      <c r="M4049" s="15">
        <v>700</v>
      </c>
      <c r="N4049" s="15">
        <f t="shared" si="127"/>
        <v>700</v>
      </c>
      <c r="O4049" s="15" t="s">
        <v>12671</v>
      </c>
      <c r="P4049" s="16"/>
    </row>
    <row r="4050" spans="1:16" s="1" customFormat="1" hidden="1" x14ac:dyDescent="0.25">
      <c r="A4050" s="12">
        <f t="shared" si="126"/>
        <v>4049</v>
      </c>
      <c r="B4050" s="12" t="s">
        <v>1289</v>
      </c>
      <c r="C4050" s="13" t="s">
        <v>6995</v>
      </c>
      <c r="D4050" s="13" t="s">
        <v>10369</v>
      </c>
      <c r="E4050" s="13" t="s">
        <v>10369</v>
      </c>
      <c r="F4050" s="12" t="s">
        <v>10581</v>
      </c>
      <c r="G4050" s="13" t="s">
        <v>6240</v>
      </c>
      <c r="H4050" s="12" t="s">
        <v>11792</v>
      </c>
      <c r="I4050" s="12" t="s">
        <v>12229</v>
      </c>
      <c r="J4050" s="12" t="s">
        <v>11321</v>
      </c>
      <c r="K4050" s="14" t="s">
        <v>11322</v>
      </c>
      <c r="L4050" s="15">
        <v>0</v>
      </c>
      <c r="M4050" s="15">
        <v>200</v>
      </c>
      <c r="N4050" s="15">
        <f t="shared" si="127"/>
        <v>200</v>
      </c>
      <c r="O4050" s="15" t="s">
        <v>12671</v>
      </c>
      <c r="P4050" s="16"/>
    </row>
    <row r="4051" spans="1:16" s="1" customFormat="1" hidden="1" x14ac:dyDescent="0.25">
      <c r="A4051" s="12">
        <f t="shared" si="126"/>
        <v>4050</v>
      </c>
      <c r="B4051" s="12" t="s">
        <v>610</v>
      </c>
      <c r="C4051" s="13" t="s">
        <v>7330</v>
      </c>
      <c r="D4051" s="13" t="s">
        <v>10158</v>
      </c>
      <c r="E4051" s="13" t="s">
        <v>10367</v>
      </c>
      <c r="F4051" s="12" t="s">
        <v>10548</v>
      </c>
      <c r="G4051" s="13" t="s">
        <v>10549</v>
      </c>
      <c r="H4051" s="12" t="s">
        <v>11792</v>
      </c>
      <c r="I4051" s="12" t="s">
        <v>12232</v>
      </c>
      <c r="J4051" s="12" t="s">
        <v>11709</v>
      </c>
      <c r="K4051" s="14" t="s">
        <v>11710</v>
      </c>
      <c r="L4051" s="15">
        <v>0</v>
      </c>
      <c r="M4051" s="15">
        <v>4000</v>
      </c>
      <c r="N4051" s="15">
        <f t="shared" si="127"/>
        <v>4000</v>
      </c>
      <c r="O4051" s="15" t="s">
        <v>12671</v>
      </c>
      <c r="P4051" s="16"/>
    </row>
    <row r="4052" spans="1:16" s="1" customFormat="1" hidden="1" x14ac:dyDescent="0.25">
      <c r="A4052" s="12">
        <f t="shared" si="126"/>
        <v>4051</v>
      </c>
      <c r="B4052" s="12" t="s">
        <v>605</v>
      </c>
      <c r="C4052" s="13" t="s">
        <v>7324</v>
      </c>
      <c r="D4052" s="13" t="s">
        <v>10158</v>
      </c>
      <c r="E4052" s="13" t="s">
        <v>10367</v>
      </c>
      <c r="F4052" s="12" t="s">
        <v>10548</v>
      </c>
      <c r="G4052" s="13" t="s">
        <v>10549</v>
      </c>
      <c r="H4052" s="12" t="s">
        <v>11792</v>
      </c>
      <c r="I4052" s="12" t="s">
        <v>12229</v>
      </c>
      <c r="J4052" s="12" t="s">
        <v>10939</v>
      </c>
      <c r="K4052" s="14" t="s">
        <v>10940</v>
      </c>
      <c r="L4052" s="15">
        <v>0</v>
      </c>
      <c r="M4052" s="15">
        <v>5350</v>
      </c>
      <c r="N4052" s="15">
        <f t="shared" si="127"/>
        <v>5350</v>
      </c>
      <c r="O4052" s="15" t="s">
        <v>12671</v>
      </c>
      <c r="P4052" s="16"/>
    </row>
    <row r="4053" spans="1:16" s="1" customFormat="1" hidden="1" x14ac:dyDescent="0.25">
      <c r="A4053" s="12">
        <f t="shared" si="126"/>
        <v>4052</v>
      </c>
      <c r="B4053" s="12" t="s">
        <v>11922</v>
      </c>
      <c r="C4053" s="13" t="s">
        <v>6295</v>
      </c>
      <c r="D4053" s="13" t="s">
        <v>10158</v>
      </c>
      <c r="E4053" s="13" t="s">
        <v>10521</v>
      </c>
      <c r="F4053" s="12" t="s">
        <v>10572</v>
      </c>
      <c r="G4053" s="13" t="s">
        <v>6006</v>
      </c>
      <c r="H4053" s="12" t="s">
        <v>11792</v>
      </c>
      <c r="I4053" s="12" t="s">
        <v>12229</v>
      </c>
      <c r="J4053" s="12" t="s">
        <v>10895</v>
      </c>
      <c r="K4053" s="14" t="s">
        <v>12323</v>
      </c>
      <c r="L4053" s="15">
        <v>0</v>
      </c>
      <c r="M4053" s="15">
        <v>50</v>
      </c>
      <c r="N4053" s="15">
        <f t="shared" si="127"/>
        <v>50</v>
      </c>
      <c r="O4053" s="15" t="s">
        <v>12671</v>
      </c>
      <c r="P4053" s="16"/>
    </row>
    <row r="4054" spans="1:16" s="1" customFormat="1" hidden="1" x14ac:dyDescent="0.25">
      <c r="A4054" s="12">
        <f t="shared" si="126"/>
        <v>4053</v>
      </c>
      <c r="B4054" s="12" t="s">
        <v>742</v>
      </c>
      <c r="C4054" s="13" t="s">
        <v>7426</v>
      </c>
      <c r="D4054" s="13" t="s">
        <v>10158</v>
      </c>
      <c r="E4054" s="13" t="s">
        <v>10470</v>
      </c>
      <c r="F4054" s="12" t="s">
        <v>10472</v>
      </c>
      <c r="G4054" s="13" t="s">
        <v>5779</v>
      </c>
      <c r="H4054" s="12" t="s">
        <v>11792</v>
      </c>
      <c r="I4054" s="12" t="s">
        <v>12230</v>
      </c>
      <c r="J4054" s="12" t="s">
        <v>10927</v>
      </c>
      <c r="K4054" s="14" t="s">
        <v>10888</v>
      </c>
      <c r="L4054" s="15">
        <v>0</v>
      </c>
      <c r="M4054" s="15">
        <v>200</v>
      </c>
      <c r="N4054" s="15">
        <f t="shared" si="127"/>
        <v>200</v>
      </c>
      <c r="O4054" s="15" t="s">
        <v>12671</v>
      </c>
      <c r="P4054" s="16"/>
    </row>
    <row r="4055" spans="1:16" s="1" customFormat="1" hidden="1" x14ac:dyDescent="0.25">
      <c r="A4055" s="12">
        <f t="shared" si="126"/>
        <v>4054</v>
      </c>
      <c r="B4055" s="12" t="s">
        <v>1313</v>
      </c>
      <c r="C4055" s="13" t="s">
        <v>6026</v>
      </c>
      <c r="D4055" s="13" t="s">
        <v>10369</v>
      </c>
      <c r="E4055" s="13" t="s">
        <v>10439</v>
      </c>
      <c r="F4055" s="12" t="s">
        <v>10630</v>
      </c>
      <c r="G4055" s="13" t="s">
        <v>7192</v>
      </c>
      <c r="H4055" s="12" t="s">
        <v>11792</v>
      </c>
      <c r="I4055" s="12" t="s">
        <v>12229</v>
      </c>
      <c r="J4055" s="12" t="s">
        <v>11777</v>
      </c>
      <c r="K4055" s="14" t="s">
        <v>11778</v>
      </c>
      <c r="L4055" s="15">
        <v>0</v>
      </c>
      <c r="M4055" s="15">
        <v>50</v>
      </c>
      <c r="N4055" s="15">
        <f t="shared" si="127"/>
        <v>50</v>
      </c>
      <c r="O4055" s="15" t="s">
        <v>12671</v>
      </c>
      <c r="P4055" s="16"/>
    </row>
    <row r="4056" spans="1:16" s="1" customFormat="1" hidden="1" x14ac:dyDescent="0.25">
      <c r="A4056" s="12">
        <f t="shared" si="126"/>
        <v>4055</v>
      </c>
      <c r="B4056" s="12" t="s">
        <v>3954</v>
      </c>
      <c r="C4056" s="13" t="s">
        <v>6428</v>
      </c>
      <c r="D4056" s="13" t="s">
        <v>10158</v>
      </c>
      <c r="E4056" s="13" t="s">
        <v>10470</v>
      </c>
      <c r="F4056" s="12" t="s">
        <v>10472</v>
      </c>
      <c r="G4056" s="13" t="s">
        <v>5779</v>
      </c>
      <c r="H4056" s="12" t="s">
        <v>11792</v>
      </c>
      <c r="I4056" s="12" t="s">
        <v>12229</v>
      </c>
      <c r="J4056" s="12" t="s">
        <v>10927</v>
      </c>
      <c r="K4056" s="14" t="s">
        <v>10888</v>
      </c>
      <c r="L4056" s="15">
        <v>0</v>
      </c>
      <c r="M4056" s="15">
        <v>100</v>
      </c>
      <c r="N4056" s="15">
        <f t="shared" si="127"/>
        <v>100</v>
      </c>
      <c r="O4056" s="15" t="s">
        <v>12671</v>
      </c>
      <c r="P4056" s="16"/>
    </row>
    <row r="4057" spans="1:16" s="1" customFormat="1" hidden="1" x14ac:dyDescent="0.25">
      <c r="A4057" s="12">
        <f t="shared" si="126"/>
        <v>4056</v>
      </c>
      <c r="B4057" s="12" t="s">
        <v>1125</v>
      </c>
      <c r="C4057" s="13" t="s">
        <v>7612</v>
      </c>
      <c r="D4057" s="13" t="s">
        <v>10369</v>
      </c>
      <c r="E4057" s="13" t="s">
        <v>10408</v>
      </c>
      <c r="F4057" s="12" t="s">
        <v>10484</v>
      </c>
      <c r="G4057" s="13" t="s">
        <v>10485</v>
      </c>
      <c r="H4057" s="12" t="s">
        <v>11792</v>
      </c>
      <c r="I4057" s="12" t="s">
        <v>12229</v>
      </c>
      <c r="J4057" s="12" t="s">
        <v>11303</v>
      </c>
      <c r="K4057" s="14" t="s">
        <v>11304</v>
      </c>
      <c r="L4057" s="15">
        <v>0</v>
      </c>
      <c r="M4057" s="15">
        <v>100</v>
      </c>
      <c r="N4057" s="15">
        <f t="shared" si="127"/>
        <v>100</v>
      </c>
      <c r="O4057" s="15" t="s">
        <v>12671</v>
      </c>
      <c r="P4057" s="16"/>
    </row>
    <row r="4058" spans="1:16" s="1" customFormat="1" hidden="1" x14ac:dyDescent="0.25">
      <c r="A4058" s="12">
        <f t="shared" si="126"/>
        <v>4057</v>
      </c>
      <c r="B4058" s="12" t="s">
        <v>4704</v>
      </c>
      <c r="C4058" s="13" t="s">
        <v>8507</v>
      </c>
      <c r="D4058" s="13" t="s">
        <v>10369</v>
      </c>
      <c r="E4058" s="13" t="s">
        <v>10408</v>
      </c>
      <c r="F4058" s="12" t="s">
        <v>10484</v>
      </c>
      <c r="G4058" s="13" t="s">
        <v>10485</v>
      </c>
      <c r="H4058" s="12" t="s">
        <v>11792</v>
      </c>
      <c r="I4058" s="12" t="s">
        <v>12229</v>
      </c>
      <c r="J4058" s="12" t="s">
        <v>11303</v>
      </c>
      <c r="K4058" s="14" t="s">
        <v>11304</v>
      </c>
      <c r="L4058" s="15">
        <v>0</v>
      </c>
      <c r="M4058" s="15">
        <v>500</v>
      </c>
      <c r="N4058" s="15">
        <f t="shared" si="127"/>
        <v>500</v>
      </c>
      <c r="O4058" s="15" t="s">
        <v>12671</v>
      </c>
      <c r="P4058" s="16"/>
    </row>
    <row r="4059" spans="1:16" s="1" customFormat="1" hidden="1" x14ac:dyDescent="0.25">
      <c r="A4059" s="12">
        <f t="shared" si="126"/>
        <v>4058</v>
      </c>
      <c r="B4059" s="12" t="s">
        <v>2698</v>
      </c>
      <c r="C4059" s="13" t="s">
        <v>6200</v>
      </c>
      <c r="D4059" s="13" t="s">
        <v>10355</v>
      </c>
      <c r="E4059" s="13" t="s">
        <v>10481</v>
      </c>
      <c r="F4059" s="12" t="s">
        <v>10482</v>
      </c>
      <c r="G4059" s="13" t="s">
        <v>10483</v>
      </c>
      <c r="H4059" s="12" t="s">
        <v>11792</v>
      </c>
      <c r="I4059" s="12" t="s">
        <v>12229</v>
      </c>
      <c r="J4059" s="12" t="s">
        <v>11533</v>
      </c>
      <c r="K4059" s="14" t="s">
        <v>11534</v>
      </c>
      <c r="L4059" s="15">
        <v>0</v>
      </c>
      <c r="M4059" s="15">
        <v>550</v>
      </c>
      <c r="N4059" s="15">
        <f t="shared" si="127"/>
        <v>550</v>
      </c>
      <c r="O4059" s="15" t="s">
        <v>12671</v>
      </c>
      <c r="P4059" s="16"/>
    </row>
    <row r="4060" spans="1:16" s="1" customFormat="1" hidden="1" x14ac:dyDescent="0.25">
      <c r="A4060" s="12">
        <f t="shared" si="126"/>
        <v>4059</v>
      </c>
      <c r="B4060" s="12" t="s">
        <v>3841</v>
      </c>
      <c r="C4060" s="13" t="s">
        <v>5970</v>
      </c>
      <c r="D4060" s="13" t="s">
        <v>10158</v>
      </c>
      <c r="E4060" s="13" t="s">
        <v>10367</v>
      </c>
      <c r="F4060" s="12" t="s">
        <v>10548</v>
      </c>
      <c r="G4060" s="13" t="s">
        <v>10549</v>
      </c>
      <c r="H4060" s="12" t="s">
        <v>11792</v>
      </c>
      <c r="I4060" s="12" t="s">
        <v>12229</v>
      </c>
      <c r="J4060" s="12" t="s">
        <v>10954</v>
      </c>
      <c r="K4060" s="14" t="s">
        <v>10955</v>
      </c>
      <c r="L4060" s="15">
        <v>0</v>
      </c>
      <c r="M4060" s="15">
        <v>150</v>
      </c>
      <c r="N4060" s="15">
        <f t="shared" si="127"/>
        <v>150</v>
      </c>
      <c r="O4060" s="15" t="s">
        <v>12671</v>
      </c>
      <c r="P4060" s="16"/>
    </row>
    <row r="4061" spans="1:16" s="1" customFormat="1" hidden="1" x14ac:dyDescent="0.25">
      <c r="A4061" s="12">
        <f t="shared" si="126"/>
        <v>4060</v>
      </c>
      <c r="B4061" s="12" t="s">
        <v>2907</v>
      </c>
      <c r="C4061" s="13" t="s">
        <v>6026</v>
      </c>
      <c r="D4061" s="13" t="s">
        <v>10158</v>
      </c>
      <c r="E4061" s="13" t="s">
        <v>10367</v>
      </c>
      <c r="F4061" s="12" t="s">
        <v>10548</v>
      </c>
      <c r="G4061" s="13" t="s">
        <v>10549</v>
      </c>
      <c r="H4061" s="12" t="s">
        <v>11792</v>
      </c>
      <c r="I4061" s="12" t="s">
        <v>12229</v>
      </c>
      <c r="J4061" s="12" t="s">
        <v>10939</v>
      </c>
      <c r="K4061" s="14" t="s">
        <v>10940</v>
      </c>
      <c r="L4061" s="15">
        <v>0</v>
      </c>
      <c r="M4061" s="15">
        <v>100</v>
      </c>
      <c r="N4061" s="15">
        <f t="shared" si="127"/>
        <v>100</v>
      </c>
      <c r="O4061" s="15" t="s">
        <v>12671</v>
      </c>
      <c r="P4061" s="16"/>
    </row>
    <row r="4062" spans="1:16" s="1" customFormat="1" hidden="1" x14ac:dyDescent="0.25">
      <c r="A4062" s="12">
        <f t="shared" si="126"/>
        <v>4061</v>
      </c>
      <c r="B4062" s="12" t="s">
        <v>11923</v>
      </c>
      <c r="C4062" s="13" t="s">
        <v>11924</v>
      </c>
      <c r="D4062" s="13" t="s">
        <v>10158</v>
      </c>
      <c r="E4062" s="13" t="s">
        <v>10367</v>
      </c>
      <c r="F4062" s="12" t="s">
        <v>10548</v>
      </c>
      <c r="G4062" s="13" t="s">
        <v>10549</v>
      </c>
      <c r="H4062" s="12" t="s">
        <v>11792</v>
      </c>
      <c r="I4062" s="12" t="s">
        <v>12229</v>
      </c>
      <c r="J4062" s="12" t="s">
        <v>10950</v>
      </c>
      <c r="K4062" s="14" t="s">
        <v>10951</v>
      </c>
      <c r="L4062" s="15">
        <v>0</v>
      </c>
      <c r="M4062" s="15">
        <v>150</v>
      </c>
      <c r="N4062" s="15">
        <f t="shared" si="127"/>
        <v>150</v>
      </c>
      <c r="O4062" s="15" t="s">
        <v>12671</v>
      </c>
      <c r="P4062" s="16"/>
    </row>
    <row r="4063" spans="1:16" s="1" customFormat="1" hidden="1" x14ac:dyDescent="0.25">
      <c r="A4063" s="12">
        <f t="shared" si="126"/>
        <v>4062</v>
      </c>
      <c r="B4063" s="12" t="s">
        <v>2552</v>
      </c>
      <c r="C4063" s="13" t="s">
        <v>6595</v>
      </c>
      <c r="D4063" s="13" t="s">
        <v>10369</v>
      </c>
      <c r="E4063" s="13" t="s">
        <v>10439</v>
      </c>
      <c r="F4063" s="12" t="s">
        <v>10594</v>
      </c>
      <c r="G4063" s="13" t="s">
        <v>10595</v>
      </c>
      <c r="H4063" s="12" t="s">
        <v>11792</v>
      </c>
      <c r="I4063" s="12" t="s">
        <v>12229</v>
      </c>
      <c r="J4063" s="12" t="s">
        <v>11355</v>
      </c>
      <c r="K4063" s="14" t="s">
        <v>11356</v>
      </c>
      <c r="L4063" s="15">
        <v>0</v>
      </c>
      <c r="M4063" s="15">
        <v>50</v>
      </c>
      <c r="N4063" s="15">
        <f t="shared" si="127"/>
        <v>50</v>
      </c>
      <c r="O4063" s="15" t="s">
        <v>12671</v>
      </c>
      <c r="P4063" s="16"/>
    </row>
    <row r="4064" spans="1:16" s="1" customFormat="1" x14ac:dyDescent="0.25">
      <c r="A4064" s="12">
        <f t="shared" si="126"/>
        <v>4063</v>
      </c>
      <c r="B4064" s="12" t="s">
        <v>5463</v>
      </c>
      <c r="C4064" s="13" t="s">
        <v>9858</v>
      </c>
      <c r="D4064" s="13" t="s">
        <v>10369</v>
      </c>
      <c r="E4064" s="13" t="s">
        <v>10369</v>
      </c>
      <c r="F4064" s="12" t="s">
        <v>10427</v>
      </c>
      <c r="G4064" s="13" t="s">
        <v>10428</v>
      </c>
      <c r="H4064" s="12" t="s">
        <v>11792</v>
      </c>
      <c r="I4064" s="12" t="s">
        <v>12229</v>
      </c>
      <c r="J4064" s="12" t="s">
        <v>11360</v>
      </c>
      <c r="K4064" s="14" t="s">
        <v>11361</v>
      </c>
      <c r="L4064" s="15">
        <v>550</v>
      </c>
      <c r="M4064" s="15">
        <v>0</v>
      </c>
      <c r="N4064" s="15">
        <f t="shared" si="127"/>
        <v>550</v>
      </c>
      <c r="O4064" s="15" t="s">
        <v>12671</v>
      </c>
      <c r="P4064" s="16"/>
    </row>
    <row r="4065" spans="1:16" s="1" customFormat="1" hidden="1" x14ac:dyDescent="0.25">
      <c r="A4065" s="12">
        <f t="shared" si="126"/>
        <v>4064</v>
      </c>
      <c r="B4065" s="12" t="s">
        <v>5149</v>
      </c>
      <c r="C4065" s="13" t="s">
        <v>7841</v>
      </c>
      <c r="D4065" s="13" t="s">
        <v>10158</v>
      </c>
      <c r="E4065" s="13" t="s">
        <v>10367</v>
      </c>
      <c r="F4065" s="12" t="s">
        <v>10548</v>
      </c>
      <c r="G4065" s="13" t="s">
        <v>10549</v>
      </c>
      <c r="H4065" s="12" t="s">
        <v>11792</v>
      </c>
      <c r="I4065" s="12" t="s">
        <v>12229</v>
      </c>
      <c r="J4065" s="12" t="s">
        <v>10954</v>
      </c>
      <c r="K4065" s="14" t="s">
        <v>10955</v>
      </c>
      <c r="L4065" s="15">
        <v>0</v>
      </c>
      <c r="M4065" s="15">
        <v>50</v>
      </c>
      <c r="N4065" s="15">
        <f t="shared" si="127"/>
        <v>50</v>
      </c>
      <c r="O4065" s="15" t="s">
        <v>12671</v>
      </c>
      <c r="P4065" s="16"/>
    </row>
    <row r="4066" spans="1:16" s="1" customFormat="1" hidden="1" x14ac:dyDescent="0.25">
      <c r="A4066" s="12">
        <f t="shared" si="126"/>
        <v>4065</v>
      </c>
      <c r="B4066" s="12" t="s">
        <v>5469</v>
      </c>
      <c r="C4066" s="13" t="s">
        <v>5701</v>
      </c>
      <c r="D4066" s="13" t="s">
        <v>10158</v>
      </c>
      <c r="E4066" s="13" t="s">
        <v>10158</v>
      </c>
      <c r="F4066" s="12" t="s">
        <v>10159</v>
      </c>
      <c r="G4066" s="13" t="s">
        <v>10160</v>
      </c>
      <c r="H4066" s="12" t="s">
        <v>11792</v>
      </c>
      <c r="I4066" s="12" t="s">
        <v>12229</v>
      </c>
      <c r="J4066" s="12" t="s">
        <v>11703</v>
      </c>
      <c r="K4066" s="14" t="s">
        <v>11704</v>
      </c>
      <c r="L4066" s="15">
        <v>0</v>
      </c>
      <c r="M4066" s="15">
        <v>100</v>
      </c>
      <c r="N4066" s="15">
        <f t="shared" si="127"/>
        <v>100</v>
      </c>
      <c r="O4066" s="15" t="s">
        <v>12671</v>
      </c>
      <c r="P4066" s="16"/>
    </row>
    <row r="4067" spans="1:16" s="1" customFormat="1" hidden="1" x14ac:dyDescent="0.25">
      <c r="A4067" s="12">
        <f t="shared" si="126"/>
        <v>4066</v>
      </c>
      <c r="B4067" s="12" t="s">
        <v>4270</v>
      </c>
      <c r="C4067" s="13" t="s">
        <v>6516</v>
      </c>
      <c r="D4067" s="13" t="s">
        <v>10158</v>
      </c>
      <c r="E4067" s="13" t="s">
        <v>10158</v>
      </c>
      <c r="F4067" s="12" t="s">
        <v>10529</v>
      </c>
      <c r="G4067" s="13" t="s">
        <v>10530</v>
      </c>
      <c r="H4067" s="12" t="s">
        <v>11792</v>
      </c>
      <c r="I4067" s="12" t="s">
        <v>12232</v>
      </c>
      <c r="J4067" s="12" t="s">
        <v>10851</v>
      </c>
      <c r="K4067" s="14" t="s">
        <v>10852</v>
      </c>
      <c r="L4067" s="15">
        <v>0</v>
      </c>
      <c r="M4067" s="15">
        <v>1650</v>
      </c>
      <c r="N4067" s="15">
        <f t="shared" si="127"/>
        <v>1650</v>
      </c>
      <c r="O4067" s="15" t="s">
        <v>12671</v>
      </c>
      <c r="P4067" s="16"/>
    </row>
    <row r="4068" spans="1:16" s="1" customFormat="1" hidden="1" x14ac:dyDescent="0.25">
      <c r="A4068" s="12">
        <f t="shared" si="126"/>
        <v>4067</v>
      </c>
      <c r="B4068" s="12" t="s">
        <v>5227</v>
      </c>
      <c r="C4068" s="13" t="s">
        <v>9921</v>
      </c>
      <c r="D4068" s="13" t="s">
        <v>10351</v>
      </c>
      <c r="E4068" s="13" t="s">
        <v>10423</v>
      </c>
      <c r="F4068" s="12" t="s">
        <v>10442</v>
      </c>
      <c r="G4068" s="13" t="s">
        <v>10443</v>
      </c>
      <c r="H4068" s="12" t="s">
        <v>11792</v>
      </c>
      <c r="I4068" s="12" t="s">
        <v>12229</v>
      </c>
      <c r="J4068" s="12" t="s">
        <v>11098</v>
      </c>
      <c r="K4068" s="14" t="s">
        <v>11099</v>
      </c>
      <c r="L4068" s="15">
        <v>0</v>
      </c>
      <c r="M4068" s="15">
        <v>5200</v>
      </c>
      <c r="N4068" s="15">
        <f t="shared" si="127"/>
        <v>5200</v>
      </c>
      <c r="O4068" s="15" t="s">
        <v>12671</v>
      </c>
      <c r="P4068" s="16"/>
    </row>
    <row r="4069" spans="1:16" s="1" customFormat="1" hidden="1" x14ac:dyDescent="0.25">
      <c r="A4069" s="12">
        <f t="shared" si="126"/>
        <v>4068</v>
      </c>
      <c r="B4069" s="12" t="s">
        <v>4339</v>
      </c>
      <c r="C4069" s="13" t="s">
        <v>9415</v>
      </c>
      <c r="D4069" s="13" t="s">
        <v>10351</v>
      </c>
      <c r="E4069" s="13" t="s">
        <v>10390</v>
      </c>
      <c r="F4069" s="12" t="s">
        <v>10399</v>
      </c>
      <c r="G4069" s="13" t="s">
        <v>10400</v>
      </c>
      <c r="H4069" s="12" t="s">
        <v>11792</v>
      </c>
      <c r="I4069" s="12" t="s">
        <v>12229</v>
      </c>
      <c r="J4069" s="12" t="s">
        <v>11015</v>
      </c>
      <c r="K4069" s="14" t="s">
        <v>11016</v>
      </c>
      <c r="L4069" s="15">
        <v>0</v>
      </c>
      <c r="M4069" s="15">
        <v>1050</v>
      </c>
      <c r="N4069" s="15">
        <f t="shared" si="127"/>
        <v>1050</v>
      </c>
      <c r="O4069" s="15" t="s">
        <v>12671</v>
      </c>
      <c r="P4069" s="16"/>
    </row>
    <row r="4070" spans="1:16" s="1" customFormat="1" hidden="1" x14ac:dyDescent="0.25">
      <c r="A4070" s="12">
        <f t="shared" si="126"/>
        <v>4069</v>
      </c>
      <c r="B4070" s="12" t="s">
        <v>596</v>
      </c>
      <c r="C4070" s="13" t="s">
        <v>5946</v>
      </c>
      <c r="D4070" s="13" t="s">
        <v>10158</v>
      </c>
      <c r="E4070" s="13" t="s">
        <v>10367</v>
      </c>
      <c r="F4070" s="12" t="s">
        <v>10548</v>
      </c>
      <c r="G4070" s="13" t="s">
        <v>10549</v>
      </c>
      <c r="H4070" s="12" t="s">
        <v>11792</v>
      </c>
      <c r="I4070" s="12" t="s">
        <v>12229</v>
      </c>
      <c r="J4070" s="12" t="s">
        <v>10941</v>
      </c>
      <c r="K4070" s="14" t="s">
        <v>10942</v>
      </c>
      <c r="L4070" s="15">
        <v>50</v>
      </c>
      <c r="M4070" s="15">
        <v>50</v>
      </c>
      <c r="N4070" s="15">
        <f t="shared" si="127"/>
        <v>100</v>
      </c>
      <c r="O4070" s="15" t="s">
        <v>12671</v>
      </c>
      <c r="P4070" s="16"/>
    </row>
    <row r="4071" spans="1:16" s="1" customFormat="1" hidden="1" x14ac:dyDescent="0.25">
      <c r="A4071" s="12">
        <f t="shared" si="126"/>
        <v>4070</v>
      </c>
      <c r="B4071" s="12" t="s">
        <v>4316</v>
      </c>
      <c r="C4071" s="13" t="s">
        <v>6316</v>
      </c>
      <c r="D4071" s="13" t="s">
        <v>10158</v>
      </c>
      <c r="E4071" s="13" t="s">
        <v>10367</v>
      </c>
      <c r="F4071" s="12" t="s">
        <v>10548</v>
      </c>
      <c r="G4071" s="13" t="s">
        <v>10549</v>
      </c>
      <c r="H4071" s="12" t="s">
        <v>11792</v>
      </c>
      <c r="I4071" s="12" t="s">
        <v>12229</v>
      </c>
      <c r="J4071" s="12" t="s">
        <v>10941</v>
      </c>
      <c r="K4071" s="14" t="s">
        <v>10942</v>
      </c>
      <c r="L4071" s="15">
        <v>0</v>
      </c>
      <c r="M4071" s="15">
        <v>50</v>
      </c>
      <c r="N4071" s="15">
        <f t="shared" si="127"/>
        <v>50</v>
      </c>
      <c r="O4071" s="15" t="s">
        <v>12671</v>
      </c>
      <c r="P4071" s="16"/>
    </row>
    <row r="4072" spans="1:16" s="1" customFormat="1" hidden="1" x14ac:dyDescent="0.25">
      <c r="A4072" s="12">
        <f t="shared" si="126"/>
        <v>4071</v>
      </c>
      <c r="B4072" s="12" t="s">
        <v>1183</v>
      </c>
      <c r="C4072" s="13" t="s">
        <v>7643</v>
      </c>
      <c r="D4072" s="13" t="s">
        <v>10369</v>
      </c>
      <c r="E4072" s="13" t="s">
        <v>10439</v>
      </c>
      <c r="F4072" s="12" t="s">
        <v>10594</v>
      </c>
      <c r="G4072" s="13" t="s">
        <v>10595</v>
      </c>
      <c r="H4072" s="12" t="s">
        <v>11792</v>
      </c>
      <c r="I4072" s="12" t="s">
        <v>12229</v>
      </c>
      <c r="J4072" s="12" t="s">
        <v>11430</v>
      </c>
      <c r="K4072" s="14" t="s">
        <v>11431</v>
      </c>
      <c r="L4072" s="15">
        <v>0</v>
      </c>
      <c r="M4072" s="15">
        <v>100</v>
      </c>
      <c r="N4072" s="15">
        <f t="shared" si="127"/>
        <v>100</v>
      </c>
      <c r="O4072" s="15" t="s">
        <v>12671</v>
      </c>
      <c r="P4072" s="16"/>
    </row>
    <row r="4073" spans="1:16" s="1" customFormat="1" hidden="1" x14ac:dyDescent="0.25">
      <c r="A4073" s="12">
        <f t="shared" si="126"/>
        <v>4072</v>
      </c>
      <c r="B4073" s="12" t="s">
        <v>4723</v>
      </c>
      <c r="C4073" s="13" t="s">
        <v>9637</v>
      </c>
      <c r="D4073" s="13" t="s">
        <v>10369</v>
      </c>
      <c r="E4073" s="13" t="s">
        <v>10439</v>
      </c>
      <c r="F4073" s="12" t="s">
        <v>10594</v>
      </c>
      <c r="G4073" s="13" t="s">
        <v>10595</v>
      </c>
      <c r="H4073" s="12" t="s">
        <v>11792</v>
      </c>
      <c r="I4073" s="12" t="s">
        <v>12229</v>
      </c>
      <c r="J4073" s="12" t="s">
        <v>11430</v>
      </c>
      <c r="K4073" s="14" t="s">
        <v>11431</v>
      </c>
      <c r="L4073" s="15">
        <v>0</v>
      </c>
      <c r="M4073" s="15">
        <v>400</v>
      </c>
      <c r="N4073" s="15">
        <f t="shared" si="127"/>
        <v>400</v>
      </c>
      <c r="O4073" s="15" t="s">
        <v>12671</v>
      </c>
      <c r="P4073" s="16"/>
    </row>
    <row r="4074" spans="1:16" s="1" customFormat="1" hidden="1" x14ac:dyDescent="0.25">
      <c r="A4074" s="12">
        <f t="shared" si="126"/>
        <v>4073</v>
      </c>
      <c r="B4074" s="12" t="s">
        <v>3184</v>
      </c>
      <c r="C4074" s="13" t="s">
        <v>8744</v>
      </c>
      <c r="D4074" s="13" t="s">
        <v>10355</v>
      </c>
      <c r="E4074" s="13" t="s">
        <v>10481</v>
      </c>
      <c r="F4074" s="12" t="s">
        <v>10482</v>
      </c>
      <c r="G4074" s="13" t="s">
        <v>10483</v>
      </c>
      <c r="H4074" s="12" t="s">
        <v>11792</v>
      </c>
      <c r="I4074" s="12" t="s">
        <v>12229</v>
      </c>
      <c r="J4074" s="12" t="s">
        <v>11535</v>
      </c>
      <c r="K4074" s="14" t="s">
        <v>11536</v>
      </c>
      <c r="L4074" s="15">
        <v>0</v>
      </c>
      <c r="M4074" s="15">
        <v>250</v>
      </c>
      <c r="N4074" s="15">
        <f t="shared" si="127"/>
        <v>250</v>
      </c>
      <c r="O4074" s="15" t="s">
        <v>12671</v>
      </c>
      <c r="P4074" s="16"/>
    </row>
    <row r="4075" spans="1:16" s="1" customFormat="1" hidden="1" x14ac:dyDescent="0.25">
      <c r="A4075" s="12">
        <f t="shared" si="126"/>
        <v>4074</v>
      </c>
      <c r="B4075" s="12" t="s">
        <v>2649</v>
      </c>
      <c r="C4075" s="13" t="s">
        <v>6981</v>
      </c>
      <c r="D4075" s="13" t="s">
        <v>10351</v>
      </c>
      <c r="E4075" s="13" t="s">
        <v>10423</v>
      </c>
      <c r="F4075" s="12" t="s">
        <v>10424</v>
      </c>
      <c r="G4075" s="13" t="s">
        <v>7240</v>
      </c>
      <c r="H4075" s="12" t="s">
        <v>11792</v>
      </c>
      <c r="I4075" s="12" t="s">
        <v>12229</v>
      </c>
      <c r="J4075" s="12" t="s">
        <v>11113</v>
      </c>
      <c r="K4075" s="14" t="s">
        <v>11114</v>
      </c>
      <c r="L4075" s="15">
        <v>0</v>
      </c>
      <c r="M4075" s="15">
        <v>50</v>
      </c>
      <c r="N4075" s="15">
        <f t="shared" si="127"/>
        <v>50</v>
      </c>
      <c r="O4075" s="15" t="s">
        <v>12671</v>
      </c>
      <c r="P4075" s="16"/>
    </row>
    <row r="4076" spans="1:16" s="1" customFormat="1" hidden="1" x14ac:dyDescent="0.25">
      <c r="A4076" s="12">
        <f t="shared" si="126"/>
        <v>4075</v>
      </c>
      <c r="B4076" s="12" t="s">
        <v>2328</v>
      </c>
      <c r="C4076" s="13" t="s">
        <v>8249</v>
      </c>
      <c r="D4076" s="13" t="s">
        <v>10158</v>
      </c>
      <c r="E4076" s="13" t="s">
        <v>10367</v>
      </c>
      <c r="F4076" s="12" t="s">
        <v>10548</v>
      </c>
      <c r="G4076" s="13" t="s">
        <v>10549</v>
      </c>
      <c r="H4076" s="12" t="s">
        <v>11792</v>
      </c>
      <c r="I4076" s="12" t="s">
        <v>12229</v>
      </c>
      <c r="J4076" s="12" t="s">
        <v>10939</v>
      </c>
      <c r="K4076" s="14" t="s">
        <v>10940</v>
      </c>
      <c r="L4076" s="15">
        <v>0</v>
      </c>
      <c r="M4076" s="15">
        <v>200</v>
      </c>
      <c r="N4076" s="15">
        <f t="shared" si="127"/>
        <v>200</v>
      </c>
      <c r="O4076" s="15" t="s">
        <v>12671</v>
      </c>
      <c r="P4076" s="16"/>
    </row>
    <row r="4077" spans="1:16" s="1" customFormat="1" hidden="1" x14ac:dyDescent="0.25">
      <c r="A4077" s="12">
        <f t="shared" si="126"/>
        <v>4076</v>
      </c>
      <c r="B4077" s="12" t="s">
        <v>3980</v>
      </c>
      <c r="C4077" s="13" t="s">
        <v>9263</v>
      </c>
      <c r="D4077" s="13" t="s">
        <v>10351</v>
      </c>
      <c r="E4077" s="13" t="s">
        <v>10423</v>
      </c>
      <c r="F4077" s="12" t="s">
        <v>10424</v>
      </c>
      <c r="G4077" s="13" t="s">
        <v>7240</v>
      </c>
      <c r="H4077" s="12" t="s">
        <v>11792</v>
      </c>
      <c r="I4077" s="12" t="s">
        <v>12229</v>
      </c>
      <c r="J4077" s="12" t="s">
        <v>11100</v>
      </c>
      <c r="K4077" s="14" t="s">
        <v>11101</v>
      </c>
      <c r="L4077" s="15">
        <v>0</v>
      </c>
      <c r="M4077" s="15">
        <v>1190</v>
      </c>
      <c r="N4077" s="15">
        <f t="shared" si="127"/>
        <v>1190</v>
      </c>
      <c r="O4077" s="15" t="s">
        <v>12671</v>
      </c>
      <c r="P4077" s="16"/>
    </row>
    <row r="4078" spans="1:16" s="1" customFormat="1" hidden="1" x14ac:dyDescent="0.25">
      <c r="A4078" s="12">
        <f t="shared" si="126"/>
        <v>4077</v>
      </c>
      <c r="B4078" s="12" t="s">
        <v>2699</v>
      </c>
      <c r="C4078" s="13" t="s">
        <v>6134</v>
      </c>
      <c r="D4078" s="13" t="s">
        <v>10355</v>
      </c>
      <c r="E4078" s="13" t="s">
        <v>10481</v>
      </c>
      <c r="F4078" s="12" t="s">
        <v>10482</v>
      </c>
      <c r="G4078" s="13" t="s">
        <v>10483</v>
      </c>
      <c r="H4078" s="12" t="s">
        <v>11792</v>
      </c>
      <c r="I4078" s="12" t="s">
        <v>12232</v>
      </c>
      <c r="J4078" s="12" t="s">
        <v>11533</v>
      </c>
      <c r="K4078" s="14" t="s">
        <v>11534</v>
      </c>
      <c r="L4078" s="15">
        <v>0</v>
      </c>
      <c r="M4078" s="15">
        <v>650</v>
      </c>
      <c r="N4078" s="15">
        <f t="shared" si="127"/>
        <v>650</v>
      </c>
      <c r="O4078" s="15" t="s">
        <v>12671</v>
      </c>
      <c r="P4078" s="16"/>
    </row>
    <row r="4079" spans="1:16" s="1" customFormat="1" hidden="1" x14ac:dyDescent="0.25">
      <c r="A4079" s="12">
        <f t="shared" si="126"/>
        <v>4078</v>
      </c>
      <c r="B4079" s="12" t="s">
        <v>609</v>
      </c>
      <c r="C4079" s="13" t="s">
        <v>7329</v>
      </c>
      <c r="D4079" s="13" t="s">
        <v>10158</v>
      </c>
      <c r="E4079" s="13" t="s">
        <v>10367</v>
      </c>
      <c r="F4079" s="12" t="s">
        <v>10548</v>
      </c>
      <c r="G4079" s="13" t="s">
        <v>10549</v>
      </c>
      <c r="H4079" s="12" t="s">
        <v>11792</v>
      </c>
      <c r="I4079" s="12" t="s">
        <v>12229</v>
      </c>
      <c r="J4079" s="12" t="s">
        <v>11709</v>
      </c>
      <c r="K4079" s="14" t="s">
        <v>11710</v>
      </c>
      <c r="L4079" s="15">
        <v>800</v>
      </c>
      <c r="M4079" s="15">
        <v>10500</v>
      </c>
      <c r="N4079" s="15">
        <f t="shared" si="127"/>
        <v>11300</v>
      </c>
      <c r="O4079" s="15" t="s">
        <v>12671</v>
      </c>
      <c r="P4079" s="16"/>
    </row>
    <row r="4080" spans="1:16" s="1" customFormat="1" x14ac:dyDescent="0.25">
      <c r="A4080" s="12">
        <f t="shared" si="126"/>
        <v>4079</v>
      </c>
      <c r="B4080" s="12" t="s">
        <v>4710</v>
      </c>
      <c r="C4080" s="13" t="s">
        <v>9630</v>
      </c>
      <c r="D4080" s="13" t="s">
        <v>10369</v>
      </c>
      <c r="E4080" s="13" t="s">
        <v>10369</v>
      </c>
      <c r="F4080" s="12" t="s">
        <v>10427</v>
      </c>
      <c r="G4080" s="13" t="s">
        <v>10428</v>
      </c>
      <c r="H4080" s="12" t="s">
        <v>11792</v>
      </c>
      <c r="I4080" s="12" t="s">
        <v>12229</v>
      </c>
      <c r="J4080" s="12" t="s">
        <v>11341</v>
      </c>
      <c r="K4080" s="14" t="s">
        <v>11342</v>
      </c>
      <c r="L4080" s="15">
        <v>0</v>
      </c>
      <c r="M4080" s="15">
        <v>600</v>
      </c>
      <c r="N4080" s="15">
        <f t="shared" si="127"/>
        <v>600</v>
      </c>
      <c r="O4080" s="15" t="s">
        <v>12671</v>
      </c>
      <c r="P4080" s="16"/>
    </row>
    <row r="4081" spans="1:16" s="1" customFormat="1" hidden="1" x14ac:dyDescent="0.25">
      <c r="A4081" s="12">
        <f t="shared" si="126"/>
        <v>4080</v>
      </c>
      <c r="B4081" s="12" t="s">
        <v>10213</v>
      </c>
      <c r="C4081" s="13" t="s">
        <v>6026</v>
      </c>
      <c r="D4081" s="13" t="s">
        <v>10351</v>
      </c>
      <c r="E4081" s="13" t="s">
        <v>10423</v>
      </c>
      <c r="F4081" s="12" t="s">
        <v>10628</v>
      </c>
      <c r="G4081" s="13" t="s">
        <v>10629</v>
      </c>
      <c r="H4081" s="12" t="s">
        <v>11792</v>
      </c>
      <c r="I4081" s="12" t="s">
        <v>12229</v>
      </c>
      <c r="J4081" s="12" t="s">
        <v>11105</v>
      </c>
      <c r="K4081" s="14" t="s">
        <v>11106</v>
      </c>
      <c r="L4081" s="15">
        <v>0</v>
      </c>
      <c r="M4081" s="15">
        <v>100</v>
      </c>
      <c r="N4081" s="15">
        <f t="shared" si="127"/>
        <v>100</v>
      </c>
      <c r="O4081" s="15" t="s">
        <v>12671</v>
      </c>
      <c r="P4081" s="16"/>
    </row>
    <row r="4082" spans="1:16" s="1" customFormat="1" hidden="1" x14ac:dyDescent="0.25">
      <c r="A4082" s="12">
        <f t="shared" si="126"/>
        <v>4081</v>
      </c>
      <c r="B4082" s="12" t="s">
        <v>10187</v>
      </c>
      <c r="C4082" s="13" t="s">
        <v>6131</v>
      </c>
      <c r="D4082" s="13" t="s">
        <v>10351</v>
      </c>
      <c r="E4082" s="13" t="s">
        <v>10423</v>
      </c>
      <c r="F4082" s="12" t="s">
        <v>10628</v>
      </c>
      <c r="G4082" s="13" t="s">
        <v>10629</v>
      </c>
      <c r="H4082" s="12" t="s">
        <v>11792</v>
      </c>
      <c r="I4082" s="12" t="s">
        <v>12229</v>
      </c>
      <c r="J4082" s="12" t="s">
        <v>11105</v>
      </c>
      <c r="K4082" s="14" t="s">
        <v>11106</v>
      </c>
      <c r="L4082" s="15">
        <v>0</v>
      </c>
      <c r="M4082" s="15">
        <v>2150</v>
      </c>
      <c r="N4082" s="15">
        <f t="shared" si="127"/>
        <v>2150</v>
      </c>
      <c r="O4082" s="15" t="s">
        <v>12671</v>
      </c>
      <c r="P4082" s="16"/>
    </row>
    <row r="4083" spans="1:16" s="1" customFormat="1" hidden="1" x14ac:dyDescent="0.25">
      <c r="A4083" s="12">
        <f t="shared" si="126"/>
        <v>4082</v>
      </c>
      <c r="B4083" s="12" t="s">
        <v>5231</v>
      </c>
      <c r="C4083" s="13" t="s">
        <v>9925</v>
      </c>
      <c r="D4083" s="13" t="s">
        <v>10355</v>
      </c>
      <c r="E4083" s="13" t="s">
        <v>10432</v>
      </c>
      <c r="F4083" s="12" t="s">
        <v>10433</v>
      </c>
      <c r="G4083" s="13" t="s">
        <v>10434</v>
      </c>
      <c r="H4083" s="12" t="s">
        <v>11792</v>
      </c>
      <c r="I4083" s="12" t="s">
        <v>12229</v>
      </c>
      <c r="J4083" s="12" t="s">
        <v>11573</v>
      </c>
      <c r="K4083" s="14" t="s">
        <v>11574</v>
      </c>
      <c r="L4083" s="15">
        <v>0</v>
      </c>
      <c r="M4083" s="15">
        <v>200</v>
      </c>
      <c r="N4083" s="15">
        <f t="shared" si="127"/>
        <v>200</v>
      </c>
      <c r="O4083" s="15" t="s">
        <v>12671</v>
      </c>
      <c r="P4083" s="16"/>
    </row>
    <row r="4084" spans="1:16" s="1" customFormat="1" hidden="1" x14ac:dyDescent="0.25">
      <c r="A4084" s="12">
        <f t="shared" si="126"/>
        <v>4083</v>
      </c>
      <c r="B4084" s="12" t="s">
        <v>3805</v>
      </c>
      <c r="C4084" s="13" t="s">
        <v>8541</v>
      </c>
      <c r="D4084" s="13" t="s">
        <v>10351</v>
      </c>
      <c r="E4084" s="13" t="s">
        <v>10423</v>
      </c>
      <c r="F4084" s="12" t="s">
        <v>10424</v>
      </c>
      <c r="G4084" s="13" t="s">
        <v>7240</v>
      </c>
      <c r="H4084" s="12" t="s">
        <v>11792</v>
      </c>
      <c r="I4084" s="12" t="s">
        <v>12229</v>
      </c>
      <c r="J4084" s="12" t="s">
        <v>11100</v>
      </c>
      <c r="K4084" s="14" t="s">
        <v>11101</v>
      </c>
      <c r="L4084" s="15">
        <v>0</v>
      </c>
      <c r="M4084" s="15">
        <v>300</v>
      </c>
      <c r="N4084" s="15">
        <f t="shared" si="127"/>
        <v>300</v>
      </c>
      <c r="O4084" s="15" t="s">
        <v>12671</v>
      </c>
      <c r="P4084" s="16"/>
    </row>
    <row r="4085" spans="1:16" s="1" customFormat="1" hidden="1" x14ac:dyDescent="0.25">
      <c r="A4085" s="12">
        <f t="shared" si="126"/>
        <v>4084</v>
      </c>
      <c r="B4085" s="12" t="s">
        <v>3819</v>
      </c>
      <c r="C4085" s="13" t="s">
        <v>6205</v>
      </c>
      <c r="D4085" s="13" t="s">
        <v>10355</v>
      </c>
      <c r="E4085" s="13" t="s">
        <v>10432</v>
      </c>
      <c r="F4085" s="12" t="s">
        <v>10433</v>
      </c>
      <c r="G4085" s="13" t="s">
        <v>10434</v>
      </c>
      <c r="H4085" s="12" t="s">
        <v>11792</v>
      </c>
      <c r="I4085" s="12" t="s">
        <v>12229</v>
      </c>
      <c r="J4085" s="12" t="s">
        <v>11573</v>
      </c>
      <c r="K4085" s="14" t="s">
        <v>11574</v>
      </c>
      <c r="L4085" s="15">
        <v>0</v>
      </c>
      <c r="M4085" s="15">
        <v>100</v>
      </c>
      <c r="N4085" s="15">
        <f t="shared" si="127"/>
        <v>100</v>
      </c>
      <c r="O4085" s="15" t="s">
        <v>12671</v>
      </c>
      <c r="P4085" s="16"/>
    </row>
    <row r="4086" spans="1:16" s="1" customFormat="1" hidden="1" x14ac:dyDescent="0.25">
      <c r="A4086" s="12">
        <f t="shared" si="126"/>
        <v>4085</v>
      </c>
      <c r="B4086" s="12" t="s">
        <v>10267</v>
      </c>
      <c r="C4086" s="13" t="s">
        <v>7857</v>
      </c>
      <c r="D4086" s="13" t="s">
        <v>10158</v>
      </c>
      <c r="E4086" s="13" t="s">
        <v>10470</v>
      </c>
      <c r="F4086" s="12" t="s">
        <v>10472</v>
      </c>
      <c r="G4086" s="13" t="s">
        <v>5779</v>
      </c>
      <c r="H4086" s="12" t="s">
        <v>11792</v>
      </c>
      <c r="I4086" s="12" t="s">
        <v>12229</v>
      </c>
      <c r="J4086" s="12" t="s">
        <v>10928</v>
      </c>
      <c r="K4086" s="14" t="s">
        <v>10929</v>
      </c>
      <c r="L4086" s="15">
        <v>0</v>
      </c>
      <c r="M4086" s="15">
        <v>500</v>
      </c>
      <c r="N4086" s="15">
        <f t="shared" si="127"/>
        <v>500</v>
      </c>
      <c r="O4086" s="15" t="s">
        <v>12671</v>
      </c>
      <c r="P4086" s="16"/>
    </row>
    <row r="4087" spans="1:16" s="1" customFormat="1" hidden="1" x14ac:dyDescent="0.25">
      <c r="A4087" s="12">
        <f t="shared" si="126"/>
        <v>4086</v>
      </c>
      <c r="B4087" s="12" t="s">
        <v>5398</v>
      </c>
      <c r="C4087" s="13" t="s">
        <v>6153</v>
      </c>
      <c r="D4087" s="13" t="s">
        <v>10158</v>
      </c>
      <c r="E4087" s="13" t="s">
        <v>10470</v>
      </c>
      <c r="F4087" s="12" t="s">
        <v>10472</v>
      </c>
      <c r="G4087" s="13" t="s">
        <v>5779</v>
      </c>
      <c r="H4087" s="12" t="s">
        <v>11792</v>
      </c>
      <c r="I4087" s="12" t="s">
        <v>12229</v>
      </c>
      <c r="J4087" s="12" t="s">
        <v>10927</v>
      </c>
      <c r="K4087" s="14" t="s">
        <v>10888</v>
      </c>
      <c r="L4087" s="15">
        <v>0</v>
      </c>
      <c r="M4087" s="15">
        <v>400</v>
      </c>
      <c r="N4087" s="15">
        <f t="shared" si="127"/>
        <v>400</v>
      </c>
      <c r="O4087" s="15" t="s">
        <v>12671</v>
      </c>
      <c r="P4087" s="16"/>
    </row>
    <row r="4088" spans="1:16" s="1" customFormat="1" hidden="1" x14ac:dyDescent="0.25">
      <c r="A4088" s="12">
        <f t="shared" si="126"/>
        <v>4087</v>
      </c>
      <c r="B4088" s="12" t="s">
        <v>2075</v>
      </c>
      <c r="C4088" s="13" t="s">
        <v>8089</v>
      </c>
      <c r="D4088" s="13" t="s">
        <v>10355</v>
      </c>
      <c r="E4088" s="13" t="s">
        <v>10481</v>
      </c>
      <c r="F4088" s="12" t="s">
        <v>10482</v>
      </c>
      <c r="G4088" s="13" t="s">
        <v>10483</v>
      </c>
      <c r="H4088" s="12" t="s">
        <v>11792</v>
      </c>
      <c r="I4088" s="12" t="s">
        <v>12229</v>
      </c>
      <c r="J4088" s="12" t="s">
        <v>11516</v>
      </c>
      <c r="K4088" s="14" t="s">
        <v>11517</v>
      </c>
      <c r="L4088" s="15">
        <v>0</v>
      </c>
      <c r="M4088" s="15">
        <v>1940</v>
      </c>
      <c r="N4088" s="15">
        <f t="shared" si="127"/>
        <v>1940</v>
      </c>
      <c r="O4088" s="15" t="s">
        <v>12671</v>
      </c>
      <c r="P4088" s="16"/>
    </row>
    <row r="4089" spans="1:16" s="1" customFormat="1" hidden="1" x14ac:dyDescent="0.25">
      <c r="A4089" s="12">
        <f t="shared" si="126"/>
        <v>4088</v>
      </c>
      <c r="B4089" s="12" t="s">
        <v>3419</v>
      </c>
      <c r="C4089" s="13" t="s">
        <v>8884</v>
      </c>
      <c r="D4089" s="13" t="s">
        <v>10363</v>
      </c>
      <c r="E4089" s="13" t="s">
        <v>10382</v>
      </c>
      <c r="F4089" s="12" t="s">
        <v>10383</v>
      </c>
      <c r="G4089" s="13" t="s">
        <v>10384</v>
      </c>
      <c r="H4089" s="12" t="s">
        <v>11792</v>
      </c>
      <c r="I4089" s="12" t="s">
        <v>12229</v>
      </c>
      <c r="J4089" s="12" t="s">
        <v>11214</v>
      </c>
      <c r="K4089" s="14" t="s">
        <v>12326</v>
      </c>
      <c r="L4089" s="15">
        <v>0</v>
      </c>
      <c r="M4089" s="15">
        <v>140</v>
      </c>
      <c r="N4089" s="15">
        <f t="shared" si="127"/>
        <v>140</v>
      </c>
      <c r="O4089" s="15" t="s">
        <v>12671</v>
      </c>
      <c r="P4089" s="16"/>
    </row>
    <row r="4090" spans="1:16" s="1" customFormat="1" hidden="1" x14ac:dyDescent="0.25">
      <c r="A4090" s="12">
        <f t="shared" si="126"/>
        <v>4089</v>
      </c>
      <c r="B4090" s="12" t="s">
        <v>2804</v>
      </c>
      <c r="C4090" s="13" t="s">
        <v>6572</v>
      </c>
      <c r="D4090" s="13" t="s">
        <v>10363</v>
      </c>
      <c r="E4090" s="13" t="s">
        <v>10382</v>
      </c>
      <c r="F4090" s="12" t="s">
        <v>10383</v>
      </c>
      <c r="G4090" s="13" t="s">
        <v>10384</v>
      </c>
      <c r="H4090" s="12" t="s">
        <v>11792</v>
      </c>
      <c r="I4090" s="12" t="s">
        <v>12229</v>
      </c>
      <c r="J4090" s="12" t="s">
        <v>11218</v>
      </c>
      <c r="K4090" s="14" t="s">
        <v>11219</v>
      </c>
      <c r="L4090" s="15">
        <v>0</v>
      </c>
      <c r="M4090" s="15">
        <v>50</v>
      </c>
      <c r="N4090" s="15">
        <f t="shared" si="127"/>
        <v>50</v>
      </c>
      <c r="O4090" s="15" t="s">
        <v>12671</v>
      </c>
      <c r="P4090" s="16"/>
    </row>
    <row r="4091" spans="1:16" s="1" customFormat="1" hidden="1" x14ac:dyDescent="0.25">
      <c r="A4091" s="12">
        <f t="shared" si="126"/>
        <v>4090</v>
      </c>
      <c r="B4091" s="12" t="s">
        <v>4873</v>
      </c>
      <c r="C4091" s="13" t="s">
        <v>7801</v>
      </c>
      <c r="D4091" s="13" t="s">
        <v>10158</v>
      </c>
      <c r="E4091" s="13" t="s">
        <v>10367</v>
      </c>
      <c r="F4091" s="12" t="s">
        <v>10548</v>
      </c>
      <c r="G4091" s="13" t="s">
        <v>10549</v>
      </c>
      <c r="H4091" s="12" t="s">
        <v>11792</v>
      </c>
      <c r="I4091" s="12" t="s">
        <v>12229</v>
      </c>
      <c r="J4091" s="12" t="s">
        <v>10946</v>
      </c>
      <c r="K4091" s="14" t="s">
        <v>10947</v>
      </c>
      <c r="L4091" s="15">
        <v>0</v>
      </c>
      <c r="M4091" s="15">
        <v>3700</v>
      </c>
      <c r="N4091" s="15">
        <f t="shared" si="127"/>
        <v>3700</v>
      </c>
      <c r="O4091" s="15" t="s">
        <v>12671</v>
      </c>
      <c r="P4091" s="16"/>
    </row>
    <row r="4092" spans="1:16" s="1" customFormat="1" hidden="1" x14ac:dyDescent="0.25">
      <c r="A4092" s="12">
        <f t="shared" si="126"/>
        <v>4091</v>
      </c>
      <c r="B4092" s="12" t="s">
        <v>4933</v>
      </c>
      <c r="C4092" s="13" t="s">
        <v>5724</v>
      </c>
      <c r="D4092" s="13" t="s">
        <v>10355</v>
      </c>
      <c r="E4092" s="13" t="s">
        <v>10481</v>
      </c>
      <c r="F4092" s="12" t="s">
        <v>10482</v>
      </c>
      <c r="G4092" s="13" t="s">
        <v>10483</v>
      </c>
      <c r="H4092" s="12" t="s">
        <v>11792</v>
      </c>
      <c r="I4092" s="12" t="s">
        <v>12229</v>
      </c>
      <c r="J4092" s="12" t="s">
        <v>11528</v>
      </c>
      <c r="K4092" s="14" t="s">
        <v>12319</v>
      </c>
      <c r="L4092" s="15">
        <v>0</v>
      </c>
      <c r="M4092" s="15">
        <v>200</v>
      </c>
      <c r="N4092" s="15">
        <f t="shared" si="127"/>
        <v>200</v>
      </c>
      <c r="O4092" s="15" t="s">
        <v>12671</v>
      </c>
      <c r="P4092" s="16"/>
    </row>
    <row r="4093" spans="1:16" s="1" customFormat="1" hidden="1" x14ac:dyDescent="0.25">
      <c r="A4093" s="12">
        <f t="shared" si="126"/>
        <v>4092</v>
      </c>
      <c r="B4093" s="12" t="s">
        <v>5296</v>
      </c>
      <c r="C4093" s="13" t="s">
        <v>9968</v>
      </c>
      <c r="D4093" s="13" t="s">
        <v>10363</v>
      </c>
      <c r="E4093" s="13" t="s">
        <v>10363</v>
      </c>
      <c r="F4093" s="12" t="s">
        <v>10480</v>
      </c>
      <c r="G4093" s="13" t="s">
        <v>7110</v>
      </c>
      <c r="H4093" s="12" t="s">
        <v>11792</v>
      </c>
      <c r="I4093" s="12" t="s">
        <v>12229</v>
      </c>
      <c r="J4093" s="12" t="s">
        <v>11149</v>
      </c>
      <c r="K4093" s="14" t="s">
        <v>11150</v>
      </c>
      <c r="L4093" s="15">
        <v>0</v>
      </c>
      <c r="M4093" s="15">
        <v>100</v>
      </c>
      <c r="N4093" s="15">
        <f t="shared" si="127"/>
        <v>100</v>
      </c>
      <c r="O4093" s="15" t="s">
        <v>12671</v>
      </c>
      <c r="P4093" s="16"/>
    </row>
    <row r="4094" spans="1:16" s="1" customFormat="1" hidden="1" x14ac:dyDescent="0.25">
      <c r="A4094" s="12">
        <f t="shared" si="126"/>
        <v>4093</v>
      </c>
      <c r="B4094" s="12" t="s">
        <v>2669</v>
      </c>
      <c r="C4094" s="13" t="s">
        <v>8446</v>
      </c>
      <c r="D4094" s="13" t="s">
        <v>10351</v>
      </c>
      <c r="E4094" s="13" t="s">
        <v>10423</v>
      </c>
      <c r="F4094" s="12" t="s">
        <v>10424</v>
      </c>
      <c r="G4094" s="13" t="s">
        <v>7240</v>
      </c>
      <c r="H4094" s="12" t="s">
        <v>11792</v>
      </c>
      <c r="I4094" s="12" t="s">
        <v>12229</v>
      </c>
      <c r="J4094" s="12" t="s">
        <v>11113</v>
      </c>
      <c r="K4094" s="14" t="s">
        <v>11114</v>
      </c>
      <c r="L4094" s="15">
        <v>0</v>
      </c>
      <c r="M4094" s="15">
        <v>200</v>
      </c>
      <c r="N4094" s="15">
        <f t="shared" si="127"/>
        <v>200</v>
      </c>
      <c r="O4094" s="15" t="s">
        <v>12671</v>
      </c>
      <c r="P4094" s="16"/>
    </row>
    <row r="4095" spans="1:16" s="1" customFormat="1" hidden="1" x14ac:dyDescent="0.25">
      <c r="A4095" s="12">
        <f t="shared" si="126"/>
        <v>4094</v>
      </c>
      <c r="B4095" s="12" t="s">
        <v>4342</v>
      </c>
      <c r="C4095" s="13" t="s">
        <v>5992</v>
      </c>
      <c r="D4095" s="13" t="s">
        <v>10351</v>
      </c>
      <c r="E4095" s="13" t="s">
        <v>10390</v>
      </c>
      <c r="F4095" s="12" t="s">
        <v>10399</v>
      </c>
      <c r="G4095" s="13" t="s">
        <v>10400</v>
      </c>
      <c r="H4095" s="12" t="s">
        <v>11792</v>
      </c>
      <c r="I4095" s="12" t="s">
        <v>12229</v>
      </c>
      <c r="J4095" s="12" t="s">
        <v>11015</v>
      </c>
      <c r="K4095" s="14" t="s">
        <v>11016</v>
      </c>
      <c r="L4095" s="15">
        <v>0</v>
      </c>
      <c r="M4095" s="15">
        <v>1100</v>
      </c>
      <c r="N4095" s="15">
        <f t="shared" si="127"/>
        <v>1100</v>
      </c>
      <c r="O4095" s="15" t="s">
        <v>12671</v>
      </c>
      <c r="P4095" s="16"/>
    </row>
    <row r="4096" spans="1:16" s="1" customFormat="1" hidden="1" x14ac:dyDescent="0.25">
      <c r="A4096" s="12">
        <f t="shared" si="126"/>
        <v>4095</v>
      </c>
      <c r="B4096" s="12" t="s">
        <v>11925</v>
      </c>
      <c r="C4096" s="13" t="s">
        <v>5856</v>
      </c>
      <c r="D4096" s="13" t="s">
        <v>10363</v>
      </c>
      <c r="E4096" s="13" t="s">
        <v>10364</v>
      </c>
      <c r="F4096" s="12" t="s">
        <v>10401</v>
      </c>
      <c r="G4096" s="13" t="s">
        <v>9095</v>
      </c>
      <c r="H4096" s="12" t="s">
        <v>11792</v>
      </c>
      <c r="I4096" s="12" t="s">
        <v>12229</v>
      </c>
      <c r="J4096" s="12" t="s">
        <v>11191</v>
      </c>
      <c r="K4096" s="14" t="s">
        <v>11192</v>
      </c>
      <c r="L4096" s="15">
        <v>0</v>
      </c>
      <c r="M4096" s="15">
        <v>50</v>
      </c>
      <c r="N4096" s="15">
        <f t="shared" si="127"/>
        <v>50</v>
      </c>
      <c r="O4096" s="15" t="s">
        <v>12671</v>
      </c>
      <c r="P4096" s="16"/>
    </row>
    <row r="4097" spans="1:16" s="1" customFormat="1" hidden="1" x14ac:dyDescent="0.25">
      <c r="A4097" s="12">
        <f t="shared" si="126"/>
        <v>4096</v>
      </c>
      <c r="B4097" s="12" t="s">
        <v>3215</v>
      </c>
      <c r="C4097" s="13" t="s">
        <v>8764</v>
      </c>
      <c r="D4097" s="13" t="s">
        <v>10363</v>
      </c>
      <c r="E4097" s="13" t="s">
        <v>10382</v>
      </c>
      <c r="F4097" s="12" t="s">
        <v>10383</v>
      </c>
      <c r="G4097" s="13" t="s">
        <v>10384</v>
      </c>
      <c r="H4097" s="12" t="s">
        <v>11792</v>
      </c>
      <c r="I4097" s="12" t="s">
        <v>12229</v>
      </c>
      <c r="J4097" s="12" t="s">
        <v>11217</v>
      </c>
      <c r="K4097" s="14" t="s">
        <v>12330</v>
      </c>
      <c r="L4097" s="15">
        <v>100</v>
      </c>
      <c r="M4097" s="15">
        <v>450</v>
      </c>
      <c r="N4097" s="15">
        <f t="shared" si="127"/>
        <v>550</v>
      </c>
      <c r="O4097" s="15" t="s">
        <v>12671</v>
      </c>
      <c r="P4097" s="16"/>
    </row>
    <row r="4098" spans="1:16" s="1" customFormat="1" hidden="1" x14ac:dyDescent="0.25">
      <c r="A4098" s="12">
        <f t="shared" si="126"/>
        <v>4097</v>
      </c>
      <c r="B4098" s="12" t="s">
        <v>4649</v>
      </c>
      <c r="C4098" s="13" t="s">
        <v>9591</v>
      </c>
      <c r="D4098" s="13" t="s">
        <v>10363</v>
      </c>
      <c r="E4098" s="13" t="s">
        <v>10382</v>
      </c>
      <c r="F4098" s="12" t="s">
        <v>10383</v>
      </c>
      <c r="G4098" s="13" t="s">
        <v>10384</v>
      </c>
      <c r="H4098" s="12" t="s">
        <v>11792</v>
      </c>
      <c r="I4098" s="12" t="s">
        <v>12229</v>
      </c>
      <c r="J4098" s="12" t="s">
        <v>11214</v>
      </c>
      <c r="K4098" s="14" t="s">
        <v>12326</v>
      </c>
      <c r="L4098" s="15">
        <v>100</v>
      </c>
      <c r="M4098" s="15">
        <v>600</v>
      </c>
      <c r="N4098" s="15">
        <f t="shared" si="127"/>
        <v>700</v>
      </c>
      <c r="O4098" s="15" t="s">
        <v>12671</v>
      </c>
      <c r="P4098" s="16"/>
    </row>
    <row r="4099" spans="1:16" s="1" customFormat="1" hidden="1" x14ac:dyDescent="0.25">
      <c r="A4099" s="12">
        <f t="shared" ref="A4099:A4162" si="128">ROW()-1</f>
        <v>4098</v>
      </c>
      <c r="B4099" s="12" t="s">
        <v>2837</v>
      </c>
      <c r="C4099" s="13" t="s">
        <v>8548</v>
      </c>
      <c r="D4099" s="13" t="s">
        <v>10355</v>
      </c>
      <c r="E4099" s="13" t="s">
        <v>10432</v>
      </c>
      <c r="F4099" s="12" t="s">
        <v>10433</v>
      </c>
      <c r="G4099" s="13" t="s">
        <v>10434</v>
      </c>
      <c r="H4099" s="12" t="s">
        <v>11792</v>
      </c>
      <c r="I4099" s="12" t="s">
        <v>12229</v>
      </c>
      <c r="J4099" s="12" t="s">
        <v>11573</v>
      </c>
      <c r="K4099" s="14" t="s">
        <v>11574</v>
      </c>
      <c r="L4099" s="15">
        <v>0</v>
      </c>
      <c r="M4099" s="15">
        <v>100</v>
      </c>
      <c r="N4099" s="15">
        <f t="shared" ref="N4099:N4162" si="129">SUM(L4099,M4099)</f>
        <v>100</v>
      </c>
      <c r="O4099" s="15" t="s">
        <v>12671</v>
      </c>
      <c r="P4099" s="16"/>
    </row>
    <row r="4100" spans="1:16" s="1" customFormat="1" hidden="1" x14ac:dyDescent="0.25">
      <c r="A4100" s="12">
        <f t="shared" si="128"/>
        <v>4099</v>
      </c>
      <c r="B4100" s="12" t="s">
        <v>3493</v>
      </c>
      <c r="C4100" s="13" t="s">
        <v>8926</v>
      </c>
      <c r="D4100" s="13" t="s">
        <v>10363</v>
      </c>
      <c r="E4100" s="13" t="s">
        <v>10382</v>
      </c>
      <c r="F4100" s="12" t="s">
        <v>10383</v>
      </c>
      <c r="G4100" s="13" t="s">
        <v>10384</v>
      </c>
      <c r="H4100" s="12" t="s">
        <v>11792</v>
      </c>
      <c r="I4100" s="12" t="s">
        <v>12229</v>
      </c>
      <c r="J4100" s="12" t="s">
        <v>11221</v>
      </c>
      <c r="K4100" s="14" t="s">
        <v>12328</v>
      </c>
      <c r="L4100" s="15">
        <v>0</v>
      </c>
      <c r="M4100" s="15">
        <v>100</v>
      </c>
      <c r="N4100" s="15">
        <f t="shared" si="129"/>
        <v>100</v>
      </c>
      <c r="O4100" s="15" t="s">
        <v>12671</v>
      </c>
      <c r="P4100" s="16"/>
    </row>
    <row r="4101" spans="1:16" s="1" customFormat="1" hidden="1" x14ac:dyDescent="0.25">
      <c r="A4101" s="12">
        <f t="shared" si="128"/>
        <v>4100</v>
      </c>
      <c r="B4101" s="12" t="s">
        <v>5287</v>
      </c>
      <c r="C4101" s="13" t="s">
        <v>9963</v>
      </c>
      <c r="D4101" s="13" t="s">
        <v>10369</v>
      </c>
      <c r="E4101" s="13" t="s">
        <v>10161</v>
      </c>
      <c r="F4101" s="12" t="s">
        <v>10564</v>
      </c>
      <c r="G4101" s="13" t="s">
        <v>10565</v>
      </c>
      <c r="H4101" s="12" t="s">
        <v>11792</v>
      </c>
      <c r="I4101" s="12" t="s">
        <v>12229</v>
      </c>
      <c r="J4101" s="12" t="s">
        <v>11472</v>
      </c>
      <c r="K4101" s="14" t="s">
        <v>11473</v>
      </c>
      <c r="L4101" s="15">
        <v>0</v>
      </c>
      <c r="M4101" s="15">
        <v>200</v>
      </c>
      <c r="N4101" s="15">
        <f t="shared" si="129"/>
        <v>200</v>
      </c>
      <c r="O4101" s="15" t="s">
        <v>12671</v>
      </c>
      <c r="P4101" s="16"/>
    </row>
    <row r="4102" spans="1:16" s="1" customFormat="1" hidden="1" x14ac:dyDescent="0.25">
      <c r="A4102" s="12">
        <f t="shared" si="128"/>
        <v>4101</v>
      </c>
      <c r="B4102" s="12" t="s">
        <v>3216</v>
      </c>
      <c r="C4102" s="13" t="s">
        <v>8765</v>
      </c>
      <c r="D4102" s="13" t="s">
        <v>10363</v>
      </c>
      <c r="E4102" s="13" t="s">
        <v>10382</v>
      </c>
      <c r="F4102" s="12" t="s">
        <v>10383</v>
      </c>
      <c r="G4102" s="13" t="s">
        <v>10384</v>
      </c>
      <c r="H4102" s="12" t="s">
        <v>11792</v>
      </c>
      <c r="I4102" s="12" t="s">
        <v>12229</v>
      </c>
      <c r="J4102" s="12" t="s">
        <v>11222</v>
      </c>
      <c r="K4102" s="14" t="s">
        <v>12331</v>
      </c>
      <c r="L4102" s="15">
        <v>0</v>
      </c>
      <c r="M4102" s="15">
        <v>100</v>
      </c>
      <c r="N4102" s="15">
        <f t="shared" si="129"/>
        <v>100</v>
      </c>
      <c r="O4102" s="15" t="s">
        <v>12671</v>
      </c>
      <c r="P4102" s="16"/>
    </row>
    <row r="4103" spans="1:16" s="1" customFormat="1" hidden="1" x14ac:dyDescent="0.25">
      <c r="A4103" s="12">
        <f t="shared" si="128"/>
        <v>4102</v>
      </c>
      <c r="B4103" s="12" t="s">
        <v>2381</v>
      </c>
      <c r="C4103" s="13" t="s">
        <v>6348</v>
      </c>
      <c r="D4103" s="13" t="s">
        <v>10363</v>
      </c>
      <c r="E4103" s="13" t="s">
        <v>10363</v>
      </c>
      <c r="F4103" s="12" t="s">
        <v>10480</v>
      </c>
      <c r="G4103" s="13" t="s">
        <v>7110</v>
      </c>
      <c r="H4103" s="12" t="s">
        <v>11792</v>
      </c>
      <c r="I4103" s="12" t="s">
        <v>12230</v>
      </c>
      <c r="J4103" s="12" t="s">
        <v>11745</v>
      </c>
      <c r="K4103" s="14" t="s">
        <v>11746</v>
      </c>
      <c r="L4103" s="15">
        <v>0</v>
      </c>
      <c r="M4103" s="15">
        <v>800</v>
      </c>
      <c r="N4103" s="15">
        <f t="shared" si="129"/>
        <v>800</v>
      </c>
      <c r="O4103" s="15" t="s">
        <v>12671</v>
      </c>
      <c r="P4103" s="16"/>
    </row>
    <row r="4104" spans="1:16" s="1" customFormat="1" hidden="1" x14ac:dyDescent="0.25">
      <c r="A4104" s="12">
        <f t="shared" si="128"/>
        <v>4103</v>
      </c>
      <c r="B4104" s="12" t="s">
        <v>611</v>
      </c>
      <c r="C4104" s="13" t="s">
        <v>7332</v>
      </c>
      <c r="D4104" s="13" t="s">
        <v>10158</v>
      </c>
      <c r="E4104" s="13" t="s">
        <v>10367</v>
      </c>
      <c r="F4104" s="12" t="s">
        <v>10430</v>
      </c>
      <c r="G4104" s="13" t="s">
        <v>10431</v>
      </c>
      <c r="H4104" s="12" t="s">
        <v>11792</v>
      </c>
      <c r="I4104" s="12" t="s">
        <v>12229</v>
      </c>
      <c r="J4104" s="12" t="s">
        <v>10952</v>
      </c>
      <c r="K4104" s="14" t="s">
        <v>10953</v>
      </c>
      <c r="L4104" s="15">
        <v>0</v>
      </c>
      <c r="M4104" s="15">
        <v>100</v>
      </c>
      <c r="N4104" s="15">
        <f t="shared" si="129"/>
        <v>100</v>
      </c>
      <c r="O4104" s="15" t="s">
        <v>12671</v>
      </c>
      <c r="P4104" s="16"/>
    </row>
    <row r="4105" spans="1:16" s="1" customFormat="1" hidden="1" x14ac:dyDescent="0.25">
      <c r="A4105" s="12">
        <f t="shared" si="128"/>
        <v>4104</v>
      </c>
      <c r="B4105" s="12" t="s">
        <v>11926</v>
      </c>
      <c r="C4105" s="13" t="s">
        <v>9159</v>
      </c>
      <c r="D4105" s="13" t="s">
        <v>10158</v>
      </c>
      <c r="E4105" s="13" t="s">
        <v>10367</v>
      </c>
      <c r="F4105" s="12" t="s">
        <v>10430</v>
      </c>
      <c r="G4105" s="13" t="s">
        <v>10431</v>
      </c>
      <c r="H4105" s="12" t="s">
        <v>11792</v>
      </c>
      <c r="I4105" s="12" t="s">
        <v>12229</v>
      </c>
      <c r="J4105" s="12" t="s">
        <v>10952</v>
      </c>
      <c r="K4105" s="14" t="s">
        <v>10953</v>
      </c>
      <c r="L4105" s="15">
        <v>0</v>
      </c>
      <c r="M4105" s="15">
        <v>150</v>
      </c>
      <c r="N4105" s="15">
        <f t="shared" si="129"/>
        <v>150</v>
      </c>
      <c r="O4105" s="15" t="s">
        <v>12671</v>
      </c>
      <c r="P4105" s="16"/>
    </row>
    <row r="4106" spans="1:16" s="1" customFormat="1" hidden="1" x14ac:dyDescent="0.25">
      <c r="A4106" s="12">
        <f t="shared" si="128"/>
        <v>4105</v>
      </c>
      <c r="B4106" s="12" t="s">
        <v>4818</v>
      </c>
      <c r="C4106" s="13" t="s">
        <v>7772</v>
      </c>
      <c r="D4106" s="13" t="s">
        <v>10369</v>
      </c>
      <c r="E4106" s="13" t="s">
        <v>10370</v>
      </c>
      <c r="F4106" s="12" t="s">
        <v>10462</v>
      </c>
      <c r="G4106" s="13" t="s">
        <v>10463</v>
      </c>
      <c r="H4106" s="12" t="s">
        <v>11792</v>
      </c>
      <c r="I4106" s="12" t="s">
        <v>12229</v>
      </c>
      <c r="J4106" s="12" t="s">
        <v>11366</v>
      </c>
      <c r="K4106" s="14" t="s">
        <v>11367</v>
      </c>
      <c r="L4106" s="15">
        <v>0</v>
      </c>
      <c r="M4106" s="15">
        <v>400</v>
      </c>
      <c r="N4106" s="15">
        <f t="shared" si="129"/>
        <v>400</v>
      </c>
      <c r="O4106" s="15" t="s">
        <v>12671</v>
      </c>
      <c r="P4106" s="16"/>
    </row>
    <row r="4107" spans="1:16" s="1" customFormat="1" hidden="1" x14ac:dyDescent="0.25">
      <c r="A4107" s="12">
        <f t="shared" si="128"/>
        <v>4106</v>
      </c>
      <c r="B4107" s="12" t="s">
        <v>999</v>
      </c>
      <c r="C4107" s="13" t="s">
        <v>6594</v>
      </c>
      <c r="D4107" s="13" t="s">
        <v>10363</v>
      </c>
      <c r="E4107" s="13" t="s">
        <v>10382</v>
      </c>
      <c r="F4107" s="12" t="s">
        <v>10383</v>
      </c>
      <c r="G4107" s="13" t="s">
        <v>10384</v>
      </c>
      <c r="H4107" s="12" t="s">
        <v>11792</v>
      </c>
      <c r="I4107" s="12" t="s">
        <v>12230</v>
      </c>
      <c r="J4107" s="12" t="s">
        <v>11225</v>
      </c>
      <c r="K4107" s="14" t="s">
        <v>12327</v>
      </c>
      <c r="L4107" s="15">
        <v>0</v>
      </c>
      <c r="M4107" s="15">
        <v>750</v>
      </c>
      <c r="N4107" s="15">
        <f t="shared" si="129"/>
        <v>750</v>
      </c>
      <c r="O4107" s="15" t="s">
        <v>12671</v>
      </c>
      <c r="P4107" s="16"/>
    </row>
    <row r="4108" spans="1:16" s="1" customFormat="1" hidden="1" x14ac:dyDescent="0.25">
      <c r="A4108" s="12">
        <f t="shared" si="128"/>
        <v>4107</v>
      </c>
      <c r="B4108" s="12" t="s">
        <v>4831</v>
      </c>
      <c r="C4108" s="13" t="s">
        <v>9692</v>
      </c>
      <c r="D4108" s="13" t="s">
        <v>10363</v>
      </c>
      <c r="E4108" s="13" t="s">
        <v>10382</v>
      </c>
      <c r="F4108" s="12" t="s">
        <v>10383</v>
      </c>
      <c r="G4108" s="13" t="s">
        <v>10384</v>
      </c>
      <c r="H4108" s="12" t="s">
        <v>11792</v>
      </c>
      <c r="I4108" s="12" t="s">
        <v>12229</v>
      </c>
      <c r="J4108" s="12" t="s">
        <v>11221</v>
      </c>
      <c r="K4108" s="14" t="s">
        <v>12328</v>
      </c>
      <c r="L4108" s="15">
        <v>0</v>
      </c>
      <c r="M4108" s="15">
        <v>200</v>
      </c>
      <c r="N4108" s="15">
        <f t="shared" si="129"/>
        <v>200</v>
      </c>
      <c r="O4108" s="15" t="s">
        <v>12671</v>
      </c>
      <c r="P4108" s="16"/>
    </row>
    <row r="4109" spans="1:16" s="1" customFormat="1" hidden="1" x14ac:dyDescent="0.25">
      <c r="A4109" s="12">
        <f t="shared" si="128"/>
        <v>4108</v>
      </c>
      <c r="B4109" s="12" t="s">
        <v>2330</v>
      </c>
      <c r="C4109" s="13" t="s">
        <v>8250</v>
      </c>
      <c r="D4109" s="13" t="s">
        <v>10158</v>
      </c>
      <c r="E4109" s="13" t="s">
        <v>10367</v>
      </c>
      <c r="F4109" s="12" t="s">
        <v>10430</v>
      </c>
      <c r="G4109" s="13" t="s">
        <v>10431</v>
      </c>
      <c r="H4109" s="12" t="s">
        <v>11792</v>
      </c>
      <c r="I4109" s="12" t="s">
        <v>12229</v>
      </c>
      <c r="J4109" s="12" t="s">
        <v>10952</v>
      </c>
      <c r="K4109" s="14" t="s">
        <v>10953</v>
      </c>
      <c r="L4109" s="15">
        <v>0</v>
      </c>
      <c r="M4109" s="15">
        <v>9850</v>
      </c>
      <c r="N4109" s="15">
        <f t="shared" si="129"/>
        <v>9850</v>
      </c>
      <c r="O4109" s="15" t="s">
        <v>12671</v>
      </c>
      <c r="P4109" s="16"/>
    </row>
    <row r="4110" spans="1:16" s="1" customFormat="1" hidden="1" x14ac:dyDescent="0.25">
      <c r="A4110" s="12">
        <f t="shared" si="128"/>
        <v>4109</v>
      </c>
      <c r="B4110" s="12" t="s">
        <v>498</v>
      </c>
      <c r="C4110" s="13" t="s">
        <v>7254</v>
      </c>
      <c r="D4110" s="13" t="s">
        <v>10158</v>
      </c>
      <c r="E4110" s="13" t="s">
        <v>10158</v>
      </c>
      <c r="F4110" s="12" t="s">
        <v>10159</v>
      </c>
      <c r="G4110" s="13" t="s">
        <v>10160</v>
      </c>
      <c r="H4110" s="12" t="s">
        <v>11792</v>
      </c>
      <c r="I4110" s="12" t="s">
        <v>12233</v>
      </c>
      <c r="J4110" s="12" t="s">
        <v>10839</v>
      </c>
      <c r="K4110" s="14" t="s">
        <v>10840</v>
      </c>
      <c r="L4110" s="15">
        <v>0</v>
      </c>
      <c r="M4110" s="15">
        <v>3700</v>
      </c>
      <c r="N4110" s="15">
        <f t="shared" si="129"/>
        <v>3700</v>
      </c>
      <c r="O4110" s="15" t="s">
        <v>12671</v>
      </c>
      <c r="P4110" s="16"/>
    </row>
    <row r="4111" spans="1:16" s="1" customFormat="1" hidden="1" x14ac:dyDescent="0.25">
      <c r="A4111" s="12">
        <f t="shared" si="128"/>
        <v>4110</v>
      </c>
      <c r="B4111" s="12" t="s">
        <v>2391</v>
      </c>
      <c r="C4111" s="13" t="s">
        <v>8292</v>
      </c>
      <c r="D4111" s="13" t="s">
        <v>10363</v>
      </c>
      <c r="E4111" s="13" t="s">
        <v>10382</v>
      </c>
      <c r="F4111" s="12" t="s">
        <v>10383</v>
      </c>
      <c r="G4111" s="13" t="s">
        <v>10384</v>
      </c>
      <c r="H4111" s="12" t="s">
        <v>11792</v>
      </c>
      <c r="I4111" s="12" t="s">
        <v>12229</v>
      </c>
      <c r="J4111" s="12" t="s">
        <v>11222</v>
      </c>
      <c r="K4111" s="14" t="s">
        <v>12331</v>
      </c>
      <c r="L4111" s="15">
        <v>0</v>
      </c>
      <c r="M4111" s="15">
        <v>150</v>
      </c>
      <c r="N4111" s="15">
        <f t="shared" si="129"/>
        <v>150</v>
      </c>
      <c r="O4111" s="15" t="s">
        <v>12671</v>
      </c>
      <c r="P4111" s="16"/>
    </row>
    <row r="4112" spans="1:16" s="1" customFormat="1" hidden="1" x14ac:dyDescent="0.25">
      <c r="A4112" s="12">
        <f t="shared" si="128"/>
        <v>4111</v>
      </c>
      <c r="B4112" s="12" t="s">
        <v>2315</v>
      </c>
      <c r="C4112" s="13" t="s">
        <v>8040</v>
      </c>
      <c r="D4112" s="13" t="s">
        <v>10158</v>
      </c>
      <c r="E4112" s="13" t="s">
        <v>10470</v>
      </c>
      <c r="F4112" s="12" t="s">
        <v>10555</v>
      </c>
      <c r="G4112" s="13" t="s">
        <v>5916</v>
      </c>
      <c r="H4112" s="12" t="s">
        <v>11792</v>
      </c>
      <c r="I4112" s="12" t="s">
        <v>12229</v>
      </c>
      <c r="J4112" s="12" t="s">
        <v>10921</v>
      </c>
      <c r="K4112" s="14" t="s">
        <v>10922</v>
      </c>
      <c r="L4112" s="15">
        <v>0</v>
      </c>
      <c r="M4112" s="15">
        <v>400</v>
      </c>
      <c r="N4112" s="15">
        <f t="shared" si="129"/>
        <v>400</v>
      </c>
      <c r="O4112" s="15" t="s">
        <v>12671</v>
      </c>
      <c r="P4112" s="16"/>
    </row>
    <row r="4113" spans="1:16" s="1" customFormat="1" hidden="1" x14ac:dyDescent="0.25">
      <c r="A4113" s="12">
        <f t="shared" si="128"/>
        <v>4112</v>
      </c>
      <c r="B4113" s="12" t="s">
        <v>4474</v>
      </c>
      <c r="C4113" s="13" t="s">
        <v>7527</v>
      </c>
      <c r="D4113" s="13" t="s">
        <v>10158</v>
      </c>
      <c r="E4113" s="13" t="s">
        <v>10500</v>
      </c>
      <c r="F4113" s="12" t="s">
        <v>10513</v>
      </c>
      <c r="G4113" s="13" t="s">
        <v>10514</v>
      </c>
      <c r="H4113" s="12" t="s">
        <v>11792</v>
      </c>
      <c r="I4113" s="12" t="s">
        <v>12229</v>
      </c>
      <c r="J4113" s="12" t="s">
        <v>10867</v>
      </c>
      <c r="K4113" s="14" t="s">
        <v>10868</v>
      </c>
      <c r="L4113" s="15">
        <v>0</v>
      </c>
      <c r="M4113" s="15">
        <v>50</v>
      </c>
      <c r="N4113" s="15">
        <f t="shared" si="129"/>
        <v>50</v>
      </c>
      <c r="O4113" s="15" t="s">
        <v>12671</v>
      </c>
      <c r="P4113" s="16"/>
    </row>
    <row r="4114" spans="1:16" s="1" customFormat="1" hidden="1" x14ac:dyDescent="0.25">
      <c r="A4114" s="12">
        <f t="shared" si="128"/>
        <v>4113</v>
      </c>
      <c r="B4114" s="12" t="s">
        <v>4383</v>
      </c>
      <c r="C4114" s="13" t="s">
        <v>6002</v>
      </c>
      <c r="D4114" s="13" t="s">
        <v>10363</v>
      </c>
      <c r="E4114" s="13" t="s">
        <v>10416</v>
      </c>
      <c r="F4114" s="12" t="s">
        <v>10417</v>
      </c>
      <c r="G4114" s="13" t="s">
        <v>10418</v>
      </c>
      <c r="H4114" s="12" t="s">
        <v>11792</v>
      </c>
      <c r="I4114" s="12" t="s">
        <v>12229</v>
      </c>
      <c r="J4114" s="12" t="s">
        <v>11269</v>
      </c>
      <c r="K4114" s="14" t="s">
        <v>11270</v>
      </c>
      <c r="L4114" s="15">
        <v>0</v>
      </c>
      <c r="M4114" s="15">
        <v>300</v>
      </c>
      <c r="N4114" s="15">
        <f t="shared" si="129"/>
        <v>300</v>
      </c>
      <c r="O4114" s="15" t="s">
        <v>12671</v>
      </c>
      <c r="P4114" s="16"/>
    </row>
    <row r="4115" spans="1:16" s="1" customFormat="1" hidden="1" x14ac:dyDescent="0.25">
      <c r="A4115" s="12">
        <f t="shared" si="128"/>
        <v>4114</v>
      </c>
      <c r="B4115" s="12" t="s">
        <v>11927</v>
      </c>
      <c r="C4115" s="13" t="s">
        <v>11928</v>
      </c>
      <c r="D4115" s="13" t="s">
        <v>10158</v>
      </c>
      <c r="E4115" s="13" t="s">
        <v>10470</v>
      </c>
      <c r="F4115" s="12" t="s">
        <v>10555</v>
      </c>
      <c r="G4115" s="13" t="s">
        <v>5916</v>
      </c>
      <c r="H4115" s="12" t="s">
        <v>11792</v>
      </c>
      <c r="I4115" s="12" t="s">
        <v>12230</v>
      </c>
      <c r="J4115" s="12" t="s">
        <v>10921</v>
      </c>
      <c r="K4115" s="14" t="s">
        <v>10922</v>
      </c>
      <c r="L4115" s="15">
        <v>0</v>
      </c>
      <c r="M4115" s="15">
        <v>150</v>
      </c>
      <c r="N4115" s="15">
        <f t="shared" si="129"/>
        <v>150</v>
      </c>
      <c r="O4115" s="15" t="s">
        <v>12671</v>
      </c>
      <c r="P4115" s="16"/>
    </row>
    <row r="4116" spans="1:16" s="1" customFormat="1" hidden="1" x14ac:dyDescent="0.25">
      <c r="A4116" s="12">
        <f t="shared" si="128"/>
        <v>4115</v>
      </c>
      <c r="B4116" s="12" t="s">
        <v>2463</v>
      </c>
      <c r="C4116" s="13" t="s">
        <v>8132</v>
      </c>
      <c r="D4116" s="13" t="s">
        <v>10363</v>
      </c>
      <c r="E4116" s="13" t="s">
        <v>10364</v>
      </c>
      <c r="F4116" s="12" t="s">
        <v>10552</v>
      </c>
      <c r="G4116" s="13" t="s">
        <v>10553</v>
      </c>
      <c r="H4116" s="12" t="s">
        <v>11792</v>
      </c>
      <c r="I4116" s="12" t="s">
        <v>12229</v>
      </c>
      <c r="J4116" s="12" t="s">
        <v>11193</v>
      </c>
      <c r="K4116" s="14" t="s">
        <v>11194</v>
      </c>
      <c r="L4116" s="15">
        <v>0</v>
      </c>
      <c r="M4116" s="15">
        <v>200</v>
      </c>
      <c r="N4116" s="15">
        <f t="shared" si="129"/>
        <v>200</v>
      </c>
      <c r="O4116" s="15" t="s">
        <v>12671</v>
      </c>
      <c r="P4116" s="16"/>
    </row>
    <row r="4117" spans="1:16" s="1" customFormat="1" hidden="1" x14ac:dyDescent="0.25">
      <c r="A4117" s="12">
        <f t="shared" si="128"/>
        <v>4116</v>
      </c>
      <c r="B4117" s="12" t="s">
        <v>5321</v>
      </c>
      <c r="C4117" s="13" t="s">
        <v>9359</v>
      </c>
      <c r="D4117" s="13" t="s">
        <v>10351</v>
      </c>
      <c r="E4117" s="13" t="s">
        <v>10423</v>
      </c>
      <c r="F4117" s="12" t="s">
        <v>10442</v>
      </c>
      <c r="G4117" s="13" t="s">
        <v>10443</v>
      </c>
      <c r="H4117" s="12" t="s">
        <v>11792</v>
      </c>
      <c r="I4117" s="12" t="s">
        <v>12229</v>
      </c>
      <c r="J4117" s="12" t="s">
        <v>11757</v>
      </c>
      <c r="K4117" s="14" t="s">
        <v>11758</v>
      </c>
      <c r="L4117" s="15">
        <v>0</v>
      </c>
      <c r="M4117" s="15">
        <v>100</v>
      </c>
      <c r="N4117" s="15">
        <f t="shared" si="129"/>
        <v>100</v>
      </c>
      <c r="O4117" s="15" t="s">
        <v>12671</v>
      </c>
      <c r="P4117" s="16"/>
    </row>
    <row r="4118" spans="1:16" s="1" customFormat="1" hidden="1" x14ac:dyDescent="0.25">
      <c r="A4118" s="12">
        <f t="shared" si="128"/>
        <v>4117</v>
      </c>
      <c r="B4118" s="12" t="s">
        <v>5386</v>
      </c>
      <c r="C4118" s="13" t="s">
        <v>10027</v>
      </c>
      <c r="D4118" s="13" t="s">
        <v>10363</v>
      </c>
      <c r="E4118" s="13" t="s">
        <v>10382</v>
      </c>
      <c r="F4118" s="12" t="s">
        <v>10383</v>
      </c>
      <c r="G4118" s="13" t="s">
        <v>10384</v>
      </c>
      <c r="H4118" s="12" t="s">
        <v>11792</v>
      </c>
      <c r="I4118" s="12" t="s">
        <v>12229</v>
      </c>
      <c r="J4118" s="12" t="s">
        <v>11228</v>
      </c>
      <c r="K4118" s="14" t="s">
        <v>11229</v>
      </c>
      <c r="L4118" s="15">
        <v>0</v>
      </c>
      <c r="M4118" s="15">
        <v>200</v>
      </c>
      <c r="N4118" s="15">
        <f t="shared" si="129"/>
        <v>200</v>
      </c>
      <c r="O4118" s="15" t="s">
        <v>12671</v>
      </c>
      <c r="P4118" s="16"/>
    </row>
    <row r="4119" spans="1:16" s="1" customFormat="1" hidden="1" x14ac:dyDescent="0.25">
      <c r="A4119" s="12">
        <f t="shared" si="128"/>
        <v>4118</v>
      </c>
      <c r="B4119" s="12" t="s">
        <v>880</v>
      </c>
      <c r="C4119" s="13" t="s">
        <v>7506</v>
      </c>
      <c r="D4119" s="13" t="s">
        <v>10363</v>
      </c>
      <c r="E4119" s="13" t="s">
        <v>10533</v>
      </c>
      <c r="F4119" s="12" t="s">
        <v>10598</v>
      </c>
      <c r="G4119" s="13" t="s">
        <v>10599</v>
      </c>
      <c r="H4119" s="12" t="s">
        <v>11792</v>
      </c>
      <c r="I4119" s="12" t="s">
        <v>12229</v>
      </c>
      <c r="J4119" s="12" t="s">
        <v>11173</v>
      </c>
      <c r="K4119" s="14" t="s">
        <v>11174</v>
      </c>
      <c r="L4119" s="15">
        <v>0</v>
      </c>
      <c r="M4119" s="15">
        <v>150</v>
      </c>
      <c r="N4119" s="15">
        <f t="shared" si="129"/>
        <v>150</v>
      </c>
      <c r="O4119" s="15" t="s">
        <v>12671</v>
      </c>
      <c r="P4119" s="16"/>
    </row>
    <row r="4120" spans="1:16" s="1" customFormat="1" hidden="1" x14ac:dyDescent="0.25">
      <c r="A4120" s="12">
        <f t="shared" si="128"/>
        <v>4119</v>
      </c>
      <c r="B4120" s="12" t="s">
        <v>4561</v>
      </c>
      <c r="C4120" s="13" t="s">
        <v>9543</v>
      </c>
      <c r="D4120" s="13" t="s">
        <v>10363</v>
      </c>
      <c r="E4120" s="13" t="s">
        <v>10382</v>
      </c>
      <c r="F4120" s="12" t="s">
        <v>10383</v>
      </c>
      <c r="G4120" s="13" t="s">
        <v>10384</v>
      </c>
      <c r="H4120" s="12" t="s">
        <v>11792</v>
      </c>
      <c r="I4120" s="12" t="s">
        <v>12229</v>
      </c>
      <c r="J4120" s="12" t="s">
        <v>11221</v>
      </c>
      <c r="K4120" s="14" t="s">
        <v>12328</v>
      </c>
      <c r="L4120" s="15">
        <v>0</v>
      </c>
      <c r="M4120" s="15">
        <v>100</v>
      </c>
      <c r="N4120" s="15">
        <f t="shared" si="129"/>
        <v>100</v>
      </c>
      <c r="O4120" s="15" t="s">
        <v>12671</v>
      </c>
      <c r="P4120" s="16"/>
    </row>
    <row r="4121" spans="1:16" s="1" customFormat="1" hidden="1" x14ac:dyDescent="0.25">
      <c r="A4121" s="12">
        <f t="shared" si="128"/>
        <v>4120</v>
      </c>
      <c r="B4121" s="12" t="s">
        <v>4276</v>
      </c>
      <c r="C4121" s="13" t="s">
        <v>6285</v>
      </c>
      <c r="D4121" s="13" t="s">
        <v>10158</v>
      </c>
      <c r="E4121" s="13" t="s">
        <v>10470</v>
      </c>
      <c r="F4121" s="12" t="s">
        <v>10555</v>
      </c>
      <c r="G4121" s="13" t="s">
        <v>5916</v>
      </c>
      <c r="H4121" s="12" t="s">
        <v>11792</v>
      </c>
      <c r="I4121" s="12" t="s">
        <v>12230</v>
      </c>
      <c r="J4121" s="12" t="s">
        <v>10919</v>
      </c>
      <c r="K4121" s="14" t="s">
        <v>10920</v>
      </c>
      <c r="L4121" s="15">
        <v>0</v>
      </c>
      <c r="M4121" s="15">
        <v>550</v>
      </c>
      <c r="N4121" s="15">
        <f t="shared" si="129"/>
        <v>550</v>
      </c>
      <c r="O4121" s="15" t="s">
        <v>12671</v>
      </c>
      <c r="P4121" s="16"/>
    </row>
    <row r="4122" spans="1:16" s="1" customFormat="1" hidden="1" x14ac:dyDescent="0.25">
      <c r="A4122" s="12">
        <f t="shared" si="128"/>
        <v>4121</v>
      </c>
      <c r="B4122" s="12" t="s">
        <v>11931</v>
      </c>
      <c r="C4122" s="13" t="s">
        <v>7404</v>
      </c>
      <c r="D4122" s="13" t="s">
        <v>10158</v>
      </c>
      <c r="E4122" s="13" t="s">
        <v>10470</v>
      </c>
      <c r="F4122" s="12" t="s">
        <v>10555</v>
      </c>
      <c r="G4122" s="13" t="s">
        <v>5916</v>
      </c>
      <c r="H4122" s="12" t="s">
        <v>11792</v>
      </c>
      <c r="I4122" s="12" t="s">
        <v>12229</v>
      </c>
      <c r="J4122" s="12" t="s">
        <v>10915</v>
      </c>
      <c r="K4122" s="14" t="s">
        <v>10916</v>
      </c>
      <c r="L4122" s="15">
        <v>0</v>
      </c>
      <c r="M4122" s="15">
        <v>1450</v>
      </c>
      <c r="N4122" s="15">
        <f t="shared" si="129"/>
        <v>1450</v>
      </c>
      <c r="O4122" s="15" t="s">
        <v>12671</v>
      </c>
      <c r="P4122" s="16"/>
    </row>
    <row r="4123" spans="1:16" s="1" customFormat="1" hidden="1" x14ac:dyDescent="0.25">
      <c r="A4123" s="12">
        <f t="shared" si="128"/>
        <v>4122</v>
      </c>
      <c r="B4123" s="12" t="s">
        <v>4925</v>
      </c>
      <c r="C4123" s="13" t="s">
        <v>9740</v>
      </c>
      <c r="D4123" s="13" t="s">
        <v>10355</v>
      </c>
      <c r="E4123" s="13" t="s">
        <v>10481</v>
      </c>
      <c r="F4123" s="12" t="s">
        <v>10482</v>
      </c>
      <c r="G4123" s="13" t="s">
        <v>10483</v>
      </c>
      <c r="H4123" s="12" t="s">
        <v>11792</v>
      </c>
      <c r="I4123" s="12" t="s">
        <v>12229</v>
      </c>
      <c r="J4123" s="12" t="s">
        <v>11516</v>
      </c>
      <c r="K4123" s="14" t="s">
        <v>11517</v>
      </c>
      <c r="L4123" s="15">
        <v>0</v>
      </c>
      <c r="M4123" s="15">
        <v>1300</v>
      </c>
      <c r="N4123" s="15">
        <f t="shared" si="129"/>
        <v>1300</v>
      </c>
      <c r="O4123" s="15" t="s">
        <v>12671</v>
      </c>
      <c r="P4123" s="16"/>
    </row>
    <row r="4124" spans="1:16" s="1" customFormat="1" hidden="1" x14ac:dyDescent="0.25">
      <c r="A4124" s="12">
        <f t="shared" si="128"/>
        <v>4123</v>
      </c>
      <c r="B4124" s="12" t="s">
        <v>11932</v>
      </c>
      <c r="C4124" s="13" t="s">
        <v>11933</v>
      </c>
      <c r="D4124" s="13" t="s">
        <v>10158</v>
      </c>
      <c r="E4124" s="13" t="s">
        <v>10470</v>
      </c>
      <c r="F4124" s="12" t="s">
        <v>10555</v>
      </c>
      <c r="G4124" s="13" t="s">
        <v>5916</v>
      </c>
      <c r="H4124" s="12" t="s">
        <v>11792</v>
      </c>
      <c r="I4124" s="12" t="s">
        <v>12229</v>
      </c>
      <c r="J4124" s="12" t="s">
        <v>10919</v>
      </c>
      <c r="K4124" s="14" t="s">
        <v>10920</v>
      </c>
      <c r="L4124" s="15">
        <v>0</v>
      </c>
      <c r="M4124" s="15">
        <v>250</v>
      </c>
      <c r="N4124" s="15">
        <f t="shared" si="129"/>
        <v>250</v>
      </c>
      <c r="O4124" s="15" t="s">
        <v>12671</v>
      </c>
      <c r="P4124" s="16"/>
    </row>
    <row r="4125" spans="1:16" s="1" customFormat="1" hidden="1" x14ac:dyDescent="0.25">
      <c r="A4125" s="12">
        <f t="shared" si="128"/>
        <v>4124</v>
      </c>
      <c r="B4125" s="12" t="s">
        <v>2392</v>
      </c>
      <c r="C4125" s="13" t="s">
        <v>7199</v>
      </c>
      <c r="D4125" s="13" t="s">
        <v>10363</v>
      </c>
      <c r="E4125" s="13" t="s">
        <v>10382</v>
      </c>
      <c r="F4125" s="12" t="s">
        <v>10383</v>
      </c>
      <c r="G4125" s="13" t="s">
        <v>10384</v>
      </c>
      <c r="H4125" s="12" t="s">
        <v>11792</v>
      </c>
      <c r="I4125" s="12" t="s">
        <v>12229</v>
      </c>
      <c r="J4125" s="12" t="s">
        <v>11218</v>
      </c>
      <c r="K4125" s="14" t="s">
        <v>11219</v>
      </c>
      <c r="L4125" s="15">
        <v>100</v>
      </c>
      <c r="M4125" s="15">
        <v>0</v>
      </c>
      <c r="N4125" s="15">
        <f t="shared" si="129"/>
        <v>100</v>
      </c>
      <c r="O4125" s="15" t="s">
        <v>12671</v>
      </c>
      <c r="P4125" s="16"/>
    </row>
    <row r="4126" spans="1:16" s="1" customFormat="1" hidden="1" x14ac:dyDescent="0.25">
      <c r="A4126" s="12">
        <f t="shared" si="128"/>
        <v>4125</v>
      </c>
      <c r="B4126" s="12" t="s">
        <v>3355</v>
      </c>
      <c r="C4126" s="13" t="s">
        <v>8841</v>
      </c>
      <c r="D4126" s="13" t="s">
        <v>10363</v>
      </c>
      <c r="E4126" s="13" t="s">
        <v>10382</v>
      </c>
      <c r="F4126" s="12" t="s">
        <v>10383</v>
      </c>
      <c r="G4126" s="13" t="s">
        <v>10384</v>
      </c>
      <c r="H4126" s="12" t="s">
        <v>11792</v>
      </c>
      <c r="I4126" s="12" t="s">
        <v>12229</v>
      </c>
      <c r="J4126" s="12" t="s">
        <v>11228</v>
      </c>
      <c r="K4126" s="14" t="s">
        <v>11229</v>
      </c>
      <c r="L4126" s="15">
        <v>0</v>
      </c>
      <c r="M4126" s="15">
        <v>550</v>
      </c>
      <c r="N4126" s="15">
        <f t="shared" si="129"/>
        <v>550</v>
      </c>
      <c r="O4126" s="15" t="s">
        <v>12671</v>
      </c>
      <c r="P4126" s="16"/>
    </row>
    <row r="4127" spans="1:16" s="1" customFormat="1" hidden="1" x14ac:dyDescent="0.25">
      <c r="A4127" s="12">
        <f t="shared" si="128"/>
        <v>4126</v>
      </c>
      <c r="B4127" s="12" t="s">
        <v>4985</v>
      </c>
      <c r="C4127" s="13" t="s">
        <v>9773</v>
      </c>
      <c r="D4127" s="13" t="s">
        <v>10363</v>
      </c>
      <c r="E4127" s="13" t="s">
        <v>10382</v>
      </c>
      <c r="F4127" s="12" t="s">
        <v>10383</v>
      </c>
      <c r="G4127" s="13" t="s">
        <v>10384</v>
      </c>
      <c r="H4127" s="12" t="s">
        <v>11792</v>
      </c>
      <c r="I4127" s="12" t="s">
        <v>12229</v>
      </c>
      <c r="J4127" s="12" t="s">
        <v>11218</v>
      </c>
      <c r="K4127" s="14" t="s">
        <v>11219</v>
      </c>
      <c r="L4127" s="15">
        <v>0</v>
      </c>
      <c r="M4127" s="15">
        <v>600</v>
      </c>
      <c r="N4127" s="15">
        <f t="shared" si="129"/>
        <v>600</v>
      </c>
      <c r="O4127" s="15" t="s">
        <v>12671</v>
      </c>
      <c r="P4127" s="16"/>
    </row>
    <row r="4128" spans="1:16" s="1" customFormat="1" hidden="1" x14ac:dyDescent="0.25">
      <c r="A4128" s="12">
        <f t="shared" si="128"/>
        <v>4127</v>
      </c>
      <c r="B4128" s="12" t="s">
        <v>5409</v>
      </c>
      <c r="C4128" s="13" t="s">
        <v>7250</v>
      </c>
      <c r="D4128" s="13" t="s">
        <v>10158</v>
      </c>
      <c r="E4128" s="13" t="s">
        <v>10158</v>
      </c>
      <c r="F4128" s="12" t="s">
        <v>10159</v>
      </c>
      <c r="G4128" s="13" t="s">
        <v>10160</v>
      </c>
      <c r="H4128" s="12" t="s">
        <v>11792</v>
      </c>
      <c r="I4128" s="12" t="s">
        <v>12229</v>
      </c>
      <c r="J4128" s="12" t="s">
        <v>11703</v>
      </c>
      <c r="K4128" s="14" t="s">
        <v>11704</v>
      </c>
      <c r="L4128" s="15">
        <v>0</v>
      </c>
      <c r="M4128" s="15">
        <v>100</v>
      </c>
      <c r="N4128" s="15">
        <f t="shared" si="129"/>
        <v>100</v>
      </c>
      <c r="O4128" s="15" t="s">
        <v>12671</v>
      </c>
      <c r="P4128" s="16"/>
    </row>
    <row r="4129" spans="1:16" s="1" customFormat="1" hidden="1" x14ac:dyDescent="0.25">
      <c r="A4129" s="12">
        <f t="shared" si="128"/>
        <v>4128</v>
      </c>
      <c r="B4129" s="12" t="s">
        <v>2455</v>
      </c>
      <c r="C4129" s="13" t="s">
        <v>8336</v>
      </c>
      <c r="D4129" s="13" t="s">
        <v>10363</v>
      </c>
      <c r="E4129" s="13" t="s">
        <v>10533</v>
      </c>
      <c r="F4129" s="12" t="s">
        <v>10534</v>
      </c>
      <c r="G4129" s="13" t="s">
        <v>10535</v>
      </c>
      <c r="H4129" s="12" t="s">
        <v>11792</v>
      </c>
      <c r="I4129" s="12" t="s">
        <v>12229</v>
      </c>
      <c r="J4129" s="12" t="s">
        <v>11159</v>
      </c>
      <c r="K4129" s="14" t="s">
        <v>11160</v>
      </c>
      <c r="L4129" s="15">
        <v>0</v>
      </c>
      <c r="M4129" s="15">
        <v>1000</v>
      </c>
      <c r="N4129" s="15">
        <f t="shared" si="129"/>
        <v>1000</v>
      </c>
      <c r="O4129" s="15" t="s">
        <v>12671</v>
      </c>
      <c r="P4129" s="16"/>
    </row>
    <row r="4130" spans="1:16" s="1" customFormat="1" hidden="1" x14ac:dyDescent="0.25">
      <c r="A4130" s="12">
        <f t="shared" si="128"/>
        <v>4129</v>
      </c>
      <c r="B4130" s="12" t="s">
        <v>536</v>
      </c>
      <c r="C4130" s="13" t="s">
        <v>7283</v>
      </c>
      <c r="D4130" s="13" t="s">
        <v>10158</v>
      </c>
      <c r="E4130" s="13" t="s">
        <v>10158</v>
      </c>
      <c r="F4130" s="12" t="s">
        <v>10582</v>
      </c>
      <c r="G4130" s="13" t="s">
        <v>10583</v>
      </c>
      <c r="H4130" s="12" t="s">
        <v>11792</v>
      </c>
      <c r="I4130" s="12" t="s">
        <v>12229</v>
      </c>
      <c r="J4130" s="12" t="s">
        <v>10863</v>
      </c>
      <c r="K4130" s="14" t="s">
        <v>10864</v>
      </c>
      <c r="L4130" s="15">
        <v>0</v>
      </c>
      <c r="M4130" s="15">
        <v>50</v>
      </c>
      <c r="N4130" s="15">
        <f t="shared" si="129"/>
        <v>50</v>
      </c>
      <c r="O4130" s="15" t="s">
        <v>12671</v>
      </c>
      <c r="P4130" s="16"/>
    </row>
    <row r="4131" spans="1:16" s="1" customFormat="1" hidden="1" x14ac:dyDescent="0.25">
      <c r="A4131" s="12">
        <f t="shared" si="128"/>
        <v>4130</v>
      </c>
      <c r="B4131" s="12" t="s">
        <v>5481</v>
      </c>
      <c r="C4131" s="13" t="s">
        <v>7762</v>
      </c>
      <c r="D4131" s="13" t="s">
        <v>10363</v>
      </c>
      <c r="E4131" s="13" t="s">
        <v>10526</v>
      </c>
      <c r="F4131" s="12" t="s">
        <v>10527</v>
      </c>
      <c r="G4131" s="13" t="s">
        <v>10528</v>
      </c>
      <c r="H4131" s="12" t="s">
        <v>11792</v>
      </c>
      <c r="I4131" s="12" t="s">
        <v>12229</v>
      </c>
      <c r="J4131" s="12" t="s">
        <v>11236</v>
      </c>
      <c r="K4131" s="14" t="s">
        <v>11237</v>
      </c>
      <c r="L4131" s="15">
        <v>0</v>
      </c>
      <c r="M4131" s="15">
        <v>500</v>
      </c>
      <c r="N4131" s="15">
        <f t="shared" si="129"/>
        <v>500</v>
      </c>
      <c r="O4131" s="15" t="s">
        <v>12671</v>
      </c>
      <c r="P4131" s="16"/>
    </row>
    <row r="4132" spans="1:16" s="1" customFormat="1" hidden="1" x14ac:dyDescent="0.25">
      <c r="A4132" s="12">
        <f t="shared" si="128"/>
        <v>4131</v>
      </c>
      <c r="B4132" s="12" t="s">
        <v>2442</v>
      </c>
      <c r="C4132" s="13" t="s">
        <v>8327</v>
      </c>
      <c r="D4132" s="13" t="s">
        <v>10363</v>
      </c>
      <c r="E4132" s="13" t="s">
        <v>10526</v>
      </c>
      <c r="F4132" s="12" t="s">
        <v>10527</v>
      </c>
      <c r="G4132" s="13" t="s">
        <v>10528</v>
      </c>
      <c r="H4132" s="12" t="s">
        <v>11792</v>
      </c>
      <c r="I4132" s="12" t="s">
        <v>12230</v>
      </c>
      <c r="J4132" s="12" t="s">
        <v>11236</v>
      </c>
      <c r="K4132" s="14" t="s">
        <v>11237</v>
      </c>
      <c r="L4132" s="15">
        <v>0</v>
      </c>
      <c r="M4132" s="15">
        <v>400</v>
      </c>
      <c r="N4132" s="15">
        <f t="shared" si="129"/>
        <v>400</v>
      </c>
      <c r="O4132" s="15" t="s">
        <v>12671</v>
      </c>
      <c r="P4132" s="16"/>
    </row>
    <row r="4133" spans="1:16" s="1" customFormat="1" hidden="1" x14ac:dyDescent="0.25">
      <c r="A4133" s="12">
        <f t="shared" si="128"/>
        <v>4132</v>
      </c>
      <c r="B4133" s="12" t="s">
        <v>2390</v>
      </c>
      <c r="C4133" s="13" t="s">
        <v>8291</v>
      </c>
      <c r="D4133" s="13" t="s">
        <v>10363</v>
      </c>
      <c r="E4133" s="13" t="s">
        <v>10382</v>
      </c>
      <c r="F4133" s="12" t="s">
        <v>10383</v>
      </c>
      <c r="G4133" s="13" t="s">
        <v>10384</v>
      </c>
      <c r="H4133" s="12" t="s">
        <v>11792</v>
      </c>
      <c r="I4133" s="12" t="s">
        <v>12229</v>
      </c>
      <c r="J4133" s="12" t="s">
        <v>11225</v>
      </c>
      <c r="K4133" s="14" t="s">
        <v>12327</v>
      </c>
      <c r="L4133" s="15">
        <v>0</v>
      </c>
      <c r="M4133" s="15">
        <v>650</v>
      </c>
      <c r="N4133" s="15">
        <f t="shared" si="129"/>
        <v>650</v>
      </c>
      <c r="O4133" s="15" t="s">
        <v>12671</v>
      </c>
      <c r="P4133" s="16"/>
    </row>
    <row r="4134" spans="1:16" s="1" customFormat="1" hidden="1" x14ac:dyDescent="0.25">
      <c r="A4134" s="12">
        <f t="shared" si="128"/>
        <v>4133</v>
      </c>
      <c r="B4134" s="12" t="s">
        <v>2450</v>
      </c>
      <c r="C4134" s="13" t="s">
        <v>6341</v>
      </c>
      <c r="D4134" s="13" t="s">
        <v>10363</v>
      </c>
      <c r="E4134" s="13" t="s">
        <v>10526</v>
      </c>
      <c r="F4134" s="12" t="s">
        <v>10527</v>
      </c>
      <c r="G4134" s="13" t="s">
        <v>10528</v>
      </c>
      <c r="H4134" s="12" t="s">
        <v>11792</v>
      </c>
      <c r="I4134" s="12" t="s">
        <v>12229</v>
      </c>
      <c r="J4134" s="12" t="s">
        <v>11240</v>
      </c>
      <c r="K4134" s="14" t="s">
        <v>11016</v>
      </c>
      <c r="L4134" s="15">
        <v>0</v>
      </c>
      <c r="M4134" s="15">
        <v>100</v>
      </c>
      <c r="N4134" s="15">
        <f t="shared" si="129"/>
        <v>100</v>
      </c>
      <c r="O4134" s="15" t="s">
        <v>12671</v>
      </c>
      <c r="P4134" s="16"/>
    </row>
    <row r="4135" spans="1:16" s="1" customFormat="1" hidden="1" x14ac:dyDescent="0.25">
      <c r="A4135" s="12">
        <f t="shared" si="128"/>
        <v>4134</v>
      </c>
      <c r="B4135" s="12" t="s">
        <v>5216</v>
      </c>
      <c r="C4135" s="13" t="s">
        <v>9913</v>
      </c>
      <c r="D4135" s="13" t="s">
        <v>10363</v>
      </c>
      <c r="E4135" s="13" t="s">
        <v>10526</v>
      </c>
      <c r="F4135" s="12" t="s">
        <v>10527</v>
      </c>
      <c r="G4135" s="13" t="s">
        <v>10528</v>
      </c>
      <c r="H4135" s="12" t="s">
        <v>11792</v>
      </c>
      <c r="I4135" s="12" t="s">
        <v>12229</v>
      </c>
      <c r="J4135" s="12" t="s">
        <v>11236</v>
      </c>
      <c r="K4135" s="14" t="s">
        <v>11237</v>
      </c>
      <c r="L4135" s="15">
        <v>0</v>
      </c>
      <c r="M4135" s="15">
        <v>300</v>
      </c>
      <c r="N4135" s="15">
        <f t="shared" si="129"/>
        <v>300</v>
      </c>
      <c r="O4135" s="15" t="s">
        <v>12671</v>
      </c>
      <c r="P4135" s="16"/>
    </row>
    <row r="4136" spans="1:16" s="1" customFormat="1" hidden="1" x14ac:dyDescent="0.25">
      <c r="A4136" s="12">
        <f t="shared" si="128"/>
        <v>4135</v>
      </c>
      <c r="B4136" s="12" t="s">
        <v>1449</v>
      </c>
      <c r="C4136" s="13" t="s">
        <v>7785</v>
      </c>
      <c r="D4136" s="13" t="s">
        <v>10369</v>
      </c>
      <c r="E4136" s="13" t="s">
        <v>10161</v>
      </c>
      <c r="F4136" s="12" t="s">
        <v>10564</v>
      </c>
      <c r="G4136" s="13" t="s">
        <v>10565</v>
      </c>
      <c r="H4136" s="12" t="s">
        <v>11792</v>
      </c>
      <c r="I4136" s="12" t="s">
        <v>12229</v>
      </c>
      <c r="J4136" s="12" t="s">
        <v>11459</v>
      </c>
      <c r="K4136" s="14" t="s">
        <v>11460</v>
      </c>
      <c r="L4136" s="15">
        <v>0</v>
      </c>
      <c r="M4136" s="15">
        <v>50</v>
      </c>
      <c r="N4136" s="15">
        <f t="shared" si="129"/>
        <v>50</v>
      </c>
      <c r="O4136" s="15" t="s">
        <v>12671</v>
      </c>
      <c r="P4136" s="16"/>
    </row>
    <row r="4137" spans="1:16" s="1" customFormat="1" hidden="1" x14ac:dyDescent="0.25">
      <c r="A4137" s="12">
        <f t="shared" si="128"/>
        <v>4136</v>
      </c>
      <c r="B4137" s="12" t="s">
        <v>3559</v>
      </c>
      <c r="C4137" s="13" t="s">
        <v>8961</v>
      </c>
      <c r="D4137" s="13" t="s">
        <v>10363</v>
      </c>
      <c r="E4137" s="13" t="s">
        <v>10382</v>
      </c>
      <c r="F4137" s="12" t="s">
        <v>10383</v>
      </c>
      <c r="G4137" s="13" t="s">
        <v>10384</v>
      </c>
      <c r="H4137" s="12" t="s">
        <v>11792</v>
      </c>
      <c r="I4137" s="12" t="s">
        <v>12229</v>
      </c>
      <c r="J4137" s="12" t="s">
        <v>11228</v>
      </c>
      <c r="K4137" s="14" t="s">
        <v>11229</v>
      </c>
      <c r="L4137" s="15">
        <v>0</v>
      </c>
      <c r="M4137" s="15">
        <v>50</v>
      </c>
      <c r="N4137" s="15">
        <f t="shared" si="129"/>
        <v>50</v>
      </c>
      <c r="O4137" s="15" t="s">
        <v>12671</v>
      </c>
      <c r="P4137" s="16"/>
    </row>
    <row r="4138" spans="1:16" s="1" customFormat="1" hidden="1" x14ac:dyDescent="0.25">
      <c r="A4138" s="12">
        <f t="shared" si="128"/>
        <v>4137</v>
      </c>
      <c r="B4138" s="12" t="s">
        <v>3492</v>
      </c>
      <c r="C4138" s="13" t="s">
        <v>8925</v>
      </c>
      <c r="D4138" s="13" t="s">
        <v>10363</v>
      </c>
      <c r="E4138" s="13" t="s">
        <v>10382</v>
      </c>
      <c r="F4138" s="12" t="s">
        <v>10383</v>
      </c>
      <c r="G4138" s="13" t="s">
        <v>10384</v>
      </c>
      <c r="H4138" s="12" t="s">
        <v>11792</v>
      </c>
      <c r="I4138" s="12" t="s">
        <v>12229</v>
      </c>
      <c r="J4138" s="12" t="s">
        <v>11214</v>
      </c>
      <c r="K4138" s="14" t="s">
        <v>12326</v>
      </c>
      <c r="L4138" s="15">
        <v>0</v>
      </c>
      <c r="M4138" s="15">
        <v>100</v>
      </c>
      <c r="N4138" s="15">
        <f t="shared" si="129"/>
        <v>100</v>
      </c>
      <c r="O4138" s="15" t="s">
        <v>12671</v>
      </c>
      <c r="P4138" s="16"/>
    </row>
    <row r="4139" spans="1:16" s="1" customFormat="1" hidden="1" x14ac:dyDescent="0.25">
      <c r="A4139" s="12">
        <f t="shared" si="128"/>
        <v>4138</v>
      </c>
      <c r="B4139" s="12" t="s">
        <v>4526</v>
      </c>
      <c r="C4139" s="13" t="s">
        <v>9525</v>
      </c>
      <c r="D4139" s="13" t="s">
        <v>10363</v>
      </c>
      <c r="E4139" s="13" t="s">
        <v>10526</v>
      </c>
      <c r="F4139" s="12" t="s">
        <v>10527</v>
      </c>
      <c r="G4139" s="13" t="s">
        <v>10528</v>
      </c>
      <c r="H4139" s="12" t="s">
        <v>11792</v>
      </c>
      <c r="I4139" s="12" t="s">
        <v>12229</v>
      </c>
      <c r="J4139" s="12" t="s">
        <v>11713</v>
      </c>
      <c r="K4139" s="14" t="s">
        <v>11714</v>
      </c>
      <c r="L4139" s="15">
        <v>0</v>
      </c>
      <c r="M4139" s="15">
        <v>300</v>
      </c>
      <c r="N4139" s="15">
        <f t="shared" si="129"/>
        <v>300</v>
      </c>
      <c r="O4139" s="15" t="s">
        <v>12671</v>
      </c>
      <c r="P4139" s="16"/>
    </row>
    <row r="4140" spans="1:16" s="1" customFormat="1" hidden="1" x14ac:dyDescent="0.25">
      <c r="A4140" s="12">
        <f t="shared" si="128"/>
        <v>4139</v>
      </c>
      <c r="B4140" s="12" t="s">
        <v>4232</v>
      </c>
      <c r="C4140" s="13" t="s">
        <v>9350</v>
      </c>
      <c r="D4140" s="13" t="s">
        <v>10363</v>
      </c>
      <c r="E4140" s="13" t="s">
        <v>10533</v>
      </c>
      <c r="F4140" s="12" t="s">
        <v>10534</v>
      </c>
      <c r="G4140" s="13" t="s">
        <v>10535</v>
      </c>
      <c r="H4140" s="12" t="s">
        <v>11792</v>
      </c>
      <c r="I4140" s="12" t="s">
        <v>12229</v>
      </c>
      <c r="J4140" s="12" t="s">
        <v>11155</v>
      </c>
      <c r="K4140" s="14" t="s">
        <v>11156</v>
      </c>
      <c r="L4140" s="15">
        <v>0</v>
      </c>
      <c r="M4140" s="15">
        <v>200</v>
      </c>
      <c r="N4140" s="15">
        <f t="shared" si="129"/>
        <v>200</v>
      </c>
      <c r="O4140" s="15" t="s">
        <v>12671</v>
      </c>
      <c r="P4140" s="16"/>
    </row>
    <row r="4141" spans="1:16" s="1" customFormat="1" hidden="1" x14ac:dyDescent="0.25">
      <c r="A4141" s="12">
        <f t="shared" si="128"/>
        <v>4140</v>
      </c>
      <c r="B4141" s="12" t="s">
        <v>1358</v>
      </c>
      <c r="C4141" s="13" t="s">
        <v>7736</v>
      </c>
      <c r="D4141" s="13" t="s">
        <v>10369</v>
      </c>
      <c r="E4141" s="13" t="s">
        <v>10161</v>
      </c>
      <c r="F4141" s="12" t="s">
        <v>10453</v>
      </c>
      <c r="G4141" s="13" t="s">
        <v>5751</v>
      </c>
      <c r="H4141" s="12" t="s">
        <v>11792</v>
      </c>
      <c r="I4141" s="12" t="s">
        <v>12229</v>
      </c>
      <c r="J4141" s="12" t="s">
        <v>10660</v>
      </c>
      <c r="K4141" s="14" t="s">
        <v>11488</v>
      </c>
      <c r="L4141" s="15">
        <v>0</v>
      </c>
      <c r="M4141" s="15">
        <v>1550</v>
      </c>
      <c r="N4141" s="15">
        <f t="shared" si="129"/>
        <v>1550</v>
      </c>
      <c r="O4141" s="15" t="s">
        <v>12671</v>
      </c>
      <c r="P4141" s="16"/>
    </row>
    <row r="4142" spans="1:16" s="1" customFormat="1" hidden="1" x14ac:dyDescent="0.25">
      <c r="A4142" s="12">
        <f t="shared" si="128"/>
        <v>4141</v>
      </c>
      <c r="B4142" s="12" t="s">
        <v>11934</v>
      </c>
      <c r="C4142" s="13" t="s">
        <v>11935</v>
      </c>
      <c r="D4142" s="13" t="s">
        <v>10158</v>
      </c>
      <c r="E4142" s="13" t="s">
        <v>10158</v>
      </c>
      <c r="F4142" s="12" t="s">
        <v>10582</v>
      </c>
      <c r="G4142" s="13" t="s">
        <v>10583</v>
      </c>
      <c r="H4142" s="12" t="s">
        <v>11792</v>
      </c>
      <c r="I4142" s="12" t="s">
        <v>12229</v>
      </c>
      <c r="J4142" s="12" t="s">
        <v>10863</v>
      </c>
      <c r="K4142" s="14" t="s">
        <v>10864</v>
      </c>
      <c r="L4142" s="15">
        <v>0</v>
      </c>
      <c r="M4142" s="15">
        <v>350</v>
      </c>
      <c r="N4142" s="15">
        <f t="shared" si="129"/>
        <v>350</v>
      </c>
      <c r="O4142" s="15" t="s">
        <v>12671</v>
      </c>
      <c r="P4142" s="16"/>
    </row>
    <row r="4143" spans="1:16" s="1" customFormat="1" hidden="1" x14ac:dyDescent="0.25">
      <c r="A4143" s="12">
        <f t="shared" si="128"/>
        <v>4142</v>
      </c>
      <c r="B4143" s="12" t="s">
        <v>535</v>
      </c>
      <c r="C4143" s="13" t="s">
        <v>7281</v>
      </c>
      <c r="D4143" s="13" t="s">
        <v>10158</v>
      </c>
      <c r="E4143" s="13" t="s">
        <v>10158</v>
      </c>
      <c r="F4143" s="12" t="s">
        <v>10582</v>
      </c>
      <c r="G4143" s="13" t="s">
        <v>10583</v>
      </c>
      <c r="H4143" s="12" t="s">
        <v>11792</v>
      </c>
      <c r="I4143" s="12" t="s">
        <v>12229</v>
      </c>
      <c r="J4143" s="12" t="s">
        <v>10863</v>
      </c>
      <c r="K4143" s="14" t="s">
        <v>10864</v>
      </c>
      <c r="L4143" s="15">
        <v>0</v>
      </c>
      <c r="M4143" s="15">
        <v>7000</v>
      </c>
      <c r="N4143" s="15">
        <f t="shared" si="129"/>
        <v>7000</v>
      </c>
      <c r="O4143" s="15" t="s">
        <v>12671</v>
      </c>
      <c r="P4143" s="16"/>
    </row>
    <row r="4144" spans="1:16" s="1" customFormat="1" hidden="1" x14ac:dyDescent="0.25">
      <c r="A4144" s="12">
        <f t="shared" si="128"/>
        <v>4143</v>
      </c>
      <c r="B4144" s="12" t="s">
        <v>3962</v>
      </c>
      <c r="C4144" s="13" t="s">
        <v>8086</v>
      </c>
      <c r="D4144" s="13" t="s">
        <v>10363</v>
      </c>
      <c r="E4144" s="13" t="s">
        <v>10526</v>
      </c>
      <c r="F4144" s="12" t="s">
        <v>10527</v>
      </c>
      <c r="G4144" s="13" t="s">
        <v>10528</v>
      </c>
      <c r="H4144" s="12" t="s">
        <v>11792</v>
      </c>
      <c r="I4144" s="12" t="s">
        <v>12229</v>
      </c>
      <c r="J4144" s="12" t="s">
        <v>11240</v>
      </c>
      <c r="K4144" s="14" t="s">
        <v>11016</v>
      </c>
      <c r="L4144" s="15">
        <v>0</v>
      </c>
      <c r="M4144" s="15">
        <v>50</v>
      </c>
      <c r="N4144" s="15">
        <f t="shared" si="129"/>
        <v>50</v>
      </c>
      <c r="O4144" s="15" t="s">
        <v>12671</v>
      </c>
      <c r="P4144" s="16"/>
    </row>
    <row r="4145" spans="1:16" s="1" customFormat="1" hidden="1" x14ac:dyDescent="0.25">
      <c r="A4145" s="12">
        <f t="shared" si="128"/>
        <v>4144</v>
      </c>
      <c r="B4145" s="12" t="s">
        <v>5337</v>
      </c>
      <c r="C4145" s="13" t="s">
        <v>9992</v>
      </c>
      <c r="D4145" s="13" t="s">
        <v>10363</v>
      </c>
      <c r="E4145" s="13" t="s">
        <v>10526</v>
      </c>
      <c r="F4145" s="12" t="s">
        <v>10527</v>
      </c>
      <c r="G4145" s="13" t="s">
        <v>10528</v>
      </c>
      <c r="H4145" s="12" t="s">
        <v>11792</v>
      </c>
      <c r="I4145" s="12" t="s">
        <v>12229</v>
      </c>
      <c r="J4145" s="12" t="s">
        <v>11241</v>
      </c>
      <c r="K4145" s="14" t="s">
        <v>11242</v>
      </c>
      <c r="L4145" s="15">
        <v>0</v>
      </c>
      <c r="M4145" s="15">
        <v>300</v>
      </c>
      <c r="N4145" s="15">
        <f t="shared" si="129"/>
        <v>300</v>
      </c>
      <c r="O4145" s="15" t="s">
        <v>12671</v>
      </c>
      <c r="P4145" s="16"/>
    </row>
    <row r="4146" spans="1:16" s="1" customFormat="1" hidden="1" x14ac:dyDescent="0.25">
      <c r="A4146" s="12">
        <f t="shared" si="128"/>
        <v>4145</v>
      </c>
      <c r="B4146" s="12" t="s">
        <v>5224</v>
      </c>
      <c r="C4146" s="13" t="s">
        <v>9919</v>
      </c>
      <c r="D4146" s="13" t="s">
        <v>10363</v>
      </c>
      <c r="E4146" s="13" t="s">
        <v>10526</v>
      </c>
      <c r="F4146" s="12" t="s">
        <v>10527</v>
      </c>
      <c r="G4146" s="13" t="s">
        <v>10528</v>
      </c>
      <c r="H4146" s="12" t="s">
        <v>11792</v>
      </c>
      <c r="I4146" s="12" t="s">
        <v>12229</v>
      </c>
      <c r="J4146" s="12" t="s">
        <v>11241</v>
      </c>
      <c r="K4146" s="14" t="s">
        <v>11242</v>
      </c>
      <c r="L4146" s="15">
        <v>0</v>
      </c>
      <c r="M4146" s="15">
        <v>250</v>
      </c>
      <c r="N4146" s="15">
        <f t="shared" si="129"/>
        <v>250</v>
      </c>
      <c r="O4146" s="15" t="s">
        <v>12671</v>
      </c>
      <c r="P4146" s="16"/>
    </row>
    <row r="4147" spans="1:16" s="1" customFormat="1" hidden="1" x14ac:dyDescent="0.25">
      <c r="A4147" s="12">
        <f t="shared" si="128"/>
        <v>4146</v>
      </c>
      <c r="B4147" s="12" t="s">
        <v>5336</v>
      </c>
      <c r="C4147" s="13" t="s">
        <v>9991</v>
      </c>
      <c r="D4147" s="13" t="s">
        <v>10363</v>
      </c>
      <c r="E4147" s="13" t="s">
        <v>10526</v>
      </c>
      <c r="F4147" s="12" t="s">
        <v>10527</v>
      </c>
      <c r="G4147" s="13" t="s">
        <v>10528</v>
      </c>
      <c r="H4147" s="12" t="s">
        <v>11792</v>
      </c>
      <c r="I4147" s="12" t="s">
        <v>12229</v>
      </c>
      <c r="J4147" s="12" t="s">
        <v>11240</v>
      </c>
      <c r="K4147" s="14" t="s">
        <v>11016</v>
      </c>
      <c r="L4147" s="15">
        <v>0</v>
      </c>
      <c r="M4147" s="15">
        <v>2050</v>
      </c>
      <c r="N4147" s="15">
        <f t="shared" si="129"/>
        <v>2050</v>
      </c>
      <c r="O4147" s="15" t="s">
        <v>12671</v>
      </c>
      <c r="P4147" s="16"/>
    </row>
    <row r="4148" spans="1:16" s="1" customFormat="1" hidden="1" x14ac:dyDescent="0.25">
      <c r="A4148" s="12">
        <f t="shared" si="128"/>
        <v>4147</v>
      </c>
      <c r="B4148" s="12" t="s">
        <v>3792</v>
      </c>
      <c r="C4148" s="13" t="s">
        <v>9093</v>
      </c>
      <c r="D4148" s="13" t="s">
        <v>10363</v>
      </c>
      <c r="E4148" s="13" t="s">
        <v>10526</v>
      </c>
      <c r="F4148" s="12" t="s">
        <v>10527</v>
      </c>
      <c r="G4148" s="13" t="s">
        <v>10528</v>
      </c>
      <c r="H4148" s="12" t="s">
        <v>11792</v>
      </c>
      <c r="I4148" s="12" t="s">
        <v>12229</v>
      </c>
      <c r="J4148" s="12" t="s">
        <v>11713</v>
      </c>
      <c r="K4148" s="14" t="s">
        <v>11714</v>
      </c>
      <c r="L4148" s="15">
        <v>0</v>
      </c>
      <c r="M4148" s="15">
        <v>500</v>
      </c>
      <c r="N4148" s="15">
        <f t="shared" si="129"/>
        <v>500</v>
      </c>
      <c r="O4148" s="15" t="s">
        <v>12671</v>
      </c>
      <c r="P4148" s="16"/>
    </row>
    <row r="4149" spans="1:16" s="1" customFormat="1" hidden="1" x14ac:dyDescent="0.25">
      <c r="A4149" s="12">
        <f t="shared" si="128"/>
        <v>4148</v>
      </c>
      <c r="B4149" s="12" t="s">
        <v>3191</v>
      </c>
      <c r="C4149" s="13" t="s">
        <v>8751</v>
      </c>
      <c r="D4149" s="13" t="s">
        <v>10351</v>
      </c>
      <c r="E4149" s="13" t="s">
        <v>10390</v>
      </c>
      <c r="F4149" s="12" t="s">
        <v>10454</v>
      </c>
      <c r="G4149" s="13" t="s">
        <v>10455</v>
      </c>
      <c r="H4149" s="12" t="s">
        <v>11792</v>
      </c>
      <c r="I4149" s="12" t="s">
        <v>12229</v>
      </c>
      <c r="J4149" s="12" t="s">
        <v>11090</v>
      </c>
      <c r="K4149" s="14" t="s">
        <v>11091</v>
      </c>
      <c r="L4149" s="15">
        <v>0</v>
      </c>
      <c r="M4149" s="15">
        <v>150</v>
      </c>
      <c r="N4149" s="15">
        <f t="shared" si="129"/>
        <v>150</v>
      </c>
      <c r="O4149" s="15" t="s">
        <v>12671</v>
      </c>
      <c r="P4149" s="16"/>
    </row>
    <row r="4150" spans="1:16" s="1" customFormat="1" hidden="1" x14ac:dyDescent="0.25">
      <c r="A4150" s="12">
        <f t="shared" si="128"/>
        <v>4149</v>
      </c>
      <c r="B4150" s="12" t="s">
        <v>2694</v>
      </c>
      <c r="C4150" s="13" t="s">
        <v>7282</v>
      </c>
      <c r="D4150" s="13" t="s">
        <v>10351</v>
      </c>
      <c r="E4150" s="13" t="s">
        <v>10423</v>
      </c>
      <c r="F4150" s="12" t="s">
        <v>10442</v>
      </c>
      <c r="G4150" s="13" t="s">
        <v>10443</v>
      </c>
      <c r="H4150" s="12" t="s">
        <v>11792</v>
      </c>
      <c r="I4150" s="12" t="s">
        <v>12229</v>
      </c>
      <c r="J4150" s="12" t="s">
        <v>11098</v>
      </c>
      <c r="K4150" s="14" t="s">
        <v>11099</v>
      </c>
      <c r="L4150" s="15">
        <v>0</v>
      </c>
      <c r="M4150" s="15">
        <v>450</v>
      </c>
      <c r="N4150" s="15">
        <f t="shared" si="129"/>
        <v>450</v>
      </c>
      <c r="O4150" s="15" t="s">
        <v>12671</v>
      </c>
      <c r="P4150" s="16"/>
    </row>
    <row r="4151" spans="1:16" s="1" customFormat="1" hidden="1" x14ac:dyDescent="0.25">
      <c r="A4151" s="12">
        <f t="shared" si="128"/>
        <v>4150</v>
      </c>
      <c r="B4151" s="12" t="s">
        <v>559</v>
      </c>
      <c r="C4151" s="13" t="s">
        <v>7295</v>
      </c>
      <c r="D4151" s="13" t="s">
        <v>10158</v>
      </c>
      <c r="E4151" s="13" t="s">
        <v>10158</v>
      </c>
      <c r="F4151" s="12" t="s">
        <v>10600</v>
      </c>
      <c r="G4151" s="13" t="s">
        <v>6367</v>
      </c>
      <c r="H4151" s="12" t="s">
        <v>11792</v>
      </c>
      <c r="I4151" s="12" t="s">
        <v>12229</v>
      </c>
      <c r="J4151" s="12" t="s">
        <v>10861</v>
      </c>
      <c r="K4151" s="14" t="s">
        <v>10862</v>
      </c>
      <c r="L4151" s="15">
        <v>0</v>
      </c>
      <c r="M4151" s="15">
        <v>150</v>
      </c>
      <c r="N4151" s="15">
        <f t="shared" si="129"/>
        <v>150</v>
      </c>
      <c r="O4151" s="15" t="s">
        <v>12671</v>
      </c>
      <c r="P4151" s="16"/>
    </row>
    <row r="4152" spans="1:16" s="1" customFormat="1" hidden="1" x14ac:dyDescent="0.25">
      <c r="A4152" s="12">
        <f t="shared" si="128"/>
        <v>4151</v>
      </c>
      <c r="B4152" s="12" t="s">
        <v>2373</v>
      </c>
      <c r="C4152" s="13" t="s">
        <v>6516</v>
      </c>
      <c r="D4152" s="13" t="s">
        <v>10351</v>
      </c>
      <c r="E4152" s="13" t="s">
        <v>10423</v>
      </c>
      <c r="F4152" s="12" t="s">
        <v>10442</v>
      </c>
      <c r="G4152" s="13" t="s">
        <v>10443</v>
      </c>
      <c r="H4152" s="12" t="s">
        <v>11792</v>
      </c>
      <c r="I4152" s="12" t="s">
        <v>12229</v>
      </c>
      <c r="J4152" s="12" t="s">
        <v>11754</v>
      </c>
      <c r="K4152" s="14" t="s">
        <v>11755</v>
      </c>
      <c r="L4152" s="15">
        <v>0</v>
      </c>
      <c r="M4152" s="15">
        <v>200</v>
      </c>
      <c r="N4152" s="15">
        <f t="shared" si="129"/>
        <v>200</v>
      </c>
      <c r="O4152" s="15" t="s">
        <v>12671</v>
      </c>
      <c r="P4152" s="16"/>
    </row>
    <row r="4153" spans="1:16" s="1" customFormat="1" hidden="1" x14ac:dyDescent="0.25">
      <c r="A4153" s="12">
        <f t="shared" si="128"/>
        <v>4152</v>
      </c>
      <c r="B4153" s="12" t="s">
        <v>11936</v>
      </c>
      <c r="C4153" s="13" t="s">
        <v>11937</v>
      </c>
      <c r="D4153" s="13" t="s">
        <v>10158</v>
      </c>
      <c r="E4153" s="13" t="s">
        <v>10158</v>
      </c>
      <c r="F4153" s="12" t="s">
        <v>10582</v>
      </c>
      <c r="G4153" s="13" t="s">
        <v>10583</v>
      </c>
      <c r="H4153" s="12" t="s">
        <v>11792</v>
      </c>
      <c r="I4153" s="12" t="s">
        <v>12229</v>
      </c>
      <c r="J4153" s="12" t="s">
        <v>11719</v>
      </c>
      <c r="K4153" s="14" t="s">
        <v>11720</v>
      </c>
      <c r="L4153" s="15">
        <v>0</v>
      </c>
      <c r="M4153" s="15">
        <v>100</v>
      </c>
      <c r="N4153" s="15">
        <f t="shared" si="129"/>
        <v>100</v>
      </c>
      <c r="O4153" s="15" t="s">
        <v>12671</v>
      </c>
      <c r="P4153" s="16"/>
    </row>
    <row r="4154" spans="1:16" s="1" customFormat="1" hidden="1" x14ac:dyDescent="0.25">
      <c r="A4154" s="12">
        <f t="shared" si="128"/>
        <v>4153</v>
      </c>
      <c r="B4154" s="12" t="s">
        <v>10192</v>
      </c>
      <c r="C4154" s="13" t="s">
        <v>10193</v>
      </c>
      <c r="D4154" s="13" t="s">
        <v>10158</v>
      </c>
      <c r="E4154" s="13" t="s">
        <v>10470</v>
      </c>
      <c r="F4154" s="12" t="s">
        <v>10555</v>
      </c>
      <c r="G4154" s="13" t="s">
        <v>5916</v>
      </c>
      <c r="H4154" s="12" t="s">
        <v>11792</v>
      </c>
      <c r="I4154" s="12" t="s">
        <v>12229</v>
      </c>
      <c r="J4154" s="12" t="s">
        <v>10921</v>
      </c>
      <c r="K4154" s="14" t="s">
        <v>10922</v>
      </c>
      <c r="L4154" s="15">
        <v>0</v>
      </c>
      <c r="M4154" s="15">
        <v>100</v>
      </c>
      <c r="N4154" s="15">
        <f t="shared" si="129"/>
        <v>100</v>
      </c>
      <c r="O4154" s="15" t="s">
        <v>12671</v>
      </c>
      <c r="P4154" s="16"/>
    </row>
    <row r="4155" spans="1:16" s="1" customFormat="1" hidden="1" x14ac:dyDescent="0.25">
      <c r="A4155" s="12">
        <f t="shared" si="128"/>
        <v>4154</v>
      </c>
      <c r="B4155" s="12" t="s">
        <v>3300</v>
      </c>
      <c r="C4155" s="13" t="s">
        <v>5778</v>
      </c>
      <c r="D4155" s="13" t="s">
        <v>10351</v>
      </c>
      <c r="E4155" s="13" t="s">
        <v>10423</v>
      </c>
      <c r="F4155" s="12" t="s">
        <v>10424</v>
      </c>
      <c r="G4155" s="13" t="s">
        <v>7240</v>
      </c>
      <c r="H4155" s="12" t="s">
        <v>11792</v>
      </c>
      <c r="I4155" s="12" t="s">
        <v>12229</v>
      </c>
      <c r="J4155" s="12" t="s">
        <v>11109</v>
      </c>
      <c r="K4155" s="14" t="s">
        <v>11110</v>
      </c>
      <c r="L4155" s="15">
        <v>0</v>
      </c>
      <c r="M4155" s="15">
        <v>40</v>
      </c>
      <c r="N4155" s="15">
        <f t="shared" si="129"/>
        <v>40</v>
      </c>
      <c r="O4155" s="15" t="s">
        <v>12671</v>
      </c>
      <c r="P4155" s="16"/>
    </row>
    <row r="4156" spans="1:16" s="1" customFormat="1" hidden="1" x14ac:dyDescent="0.25">
      <c r="A4156" s="12">
        <f t="shared" si="128"/>
        <v>4155</v>
      </c>
      <c r="B4156" s="12" t="s">
        <v>780</v>
      </c>
      <c r="C4156" s="13" t="s">
        <v>7452</v>
      </c>
      <c r="D4156" s="13" t="s">
        <v>10363</v>
      </c>
      <c r="E4156" s="13" t="s">
        <v>10526</v>
      </c>
      <c r="F4156" s="12" t="s">
        <v>10527</v>
      </c>
      <c r="G4156" s="13" t="s">
        <v>10528</v>
      </c>
      <c r="H4156" s="12" t="s">
        <v>11792</v>
      </c>
      <c r="I4156" s="12" t="s">
        <v>12232</v>
      </c>
      <c r="J4156" s="12" t="s">
        <v>11713</v>
      </c>
      <c r="K4156" s="14" t="s">
        <v>11714</v>
      </c>
      <c r="L4156" s="15">
        <v>0</v>
      </c>
      <c r="M4156" s="15">
        <v>250</v>
      </c>
      <c r="N4156" s="15">
        <f t="shared" si="129"/>
        <v>250</v>
      </c>
      <c r="O4156" s="15" t="s">
        <v>12671</v>
      </c>
      <c r="P4156" s="16"/>
    </row>
    <row r="4157" spans="1:16" s="1" customFormat="1" hidden="1" x14ac:dyDescent="0.25">
      <c r="A4157" s="12">
        <f t="shared" si="128"/>
        <v>4156</v>
      </c>
      <c r="B4157" s="12" t="s">
        <v>2707</v>
      </c>
      <c r="C4157" s="13" t="s">
        <v>8472</v>
      </c>
      <c r="D4157" s="13" t="s">
        <v>10369</v>
      </c>
      <c r="E4157" s="13" t="s">
        <v>10486</v>
      </c>
      <c r="F4157" s="12" t="s">
        <v>10590</v>
      </c>
      <c r="G4157" s="13" t="s">
        <v>10591</v>
      </c>
      <c r="H4157" s="12" t="s">
        <v>11792</v>
      </c>
      <c r="I4157" s="12" t="s">
        <v>12229</v>
      </c>
      <c r="J4157" s="12" t="s">
        <v>11510</v>
      </c>
      <c r="K4157" s="14" t="s">
        <v>12237</v>
      </c>
      <c r="L4157" s="15">
        <v>0</v>
      </c>
      <c r="M4157" s="15">
        <v>300</v>
      </c>
      <c r="N4157" s="15">
        <f t="shared" si="129"/>
        <v>300</v>
      </c>
      <c r="O4157" s="15" t="s">
        <v>12671</v>
      </c>
      <c r="P4157" s="16"/>
    </row>
    <row r="4158" spans="1:16" s="1" customFormat="1" hidden="1" x14ac:dyDescent="0.25">
      <c r="A4158" s="12">
        <f t="shared" si="128"/>
        <v>4157</v>
      </c>
      <c r="B4158" s="12" t="s">
        <v>2894</v>
      </c>
      <c r="C4158" s="13" t="s">
        <v>8585</v>
      </c>
      <c r="D4158" s="13" t="s">
        <v>10363</v>
      </c>
      <c r="E4158" s="13" t="s">
        <v>10363</v>
      </c>
      <c r="F4158" s="12" t="s">
        <v>10419</v>
      </c>
      <c r="G4158" s="13" t="s">
        <v>10420</v>
      </c>
      <c r="H4158" s="12" t="s">
        <v>11792</v>
      </c>
      <c r="I4158" s="12" t="s">
        <v>12229</v>
      </c>
      <c r="J4158" s="12" t="s">
        <v>11141</v>
      </c>
      <c r="K4158" s="14" t="s">
        <v>11142</v>
      </c>
      <c r="L4158" s="15">
        <v>0</v>
      </c>
      <c r="M4158" s="15">
        <v>700</v>
      </c>
      <c r="N4158" s="15">
        <f t="shared" si="129"/>
        <v>700</v>
      </c>
      <c r="O4158" s="15" t="s">
        <v>12671</v>
      </c>
      <c r="P4158" s="16"/>
    </row>
    <row r="4159" spans="1:16" s="1" customFormat="1" hidden="1" x14ac:dyDescent="0.25">
      <c r="A4159" s="12">
        <f t="shared" si="128"/>
        <v>4158</v>
      </c>
      <c r="B4159" s="12" t="s">
        <v>2886</v>
      </c>
      <c r="C4159" s="13" t="s">
        <v>8580</v>
      </c>
      <c r="D4159" s="13" t="s">
        <v>10158</v>
      </c>
      <c r="E4159" s="13" t="s">
        <v>10521</v>
      </c>
      <c r="F4159" s="12" t="s">
        <v>10626</v>
      </c>
      <c r="G4159" s="13" t="s">
        <v>6967</v>
      </c>
      <c r="H4159" s="12" t="s">
        <v>11792</v>
      </c>
      <c r="I4159" s="12" t="s">
        <v>12229</v>
      </c>
      <c r="J4159" s="12" t="s">
        <v>11723</v>
      </c>
      <c r="K4159" s="14" t="s">
        <v>11724</v>
      </c>
      <c r="L4159" s="15">
        <v>0</v>
      </c>
      <c r="M4159" s="15">
        <v>650</v>
      </c>
      <c r="N4159" s="15">
        <f t="shared" si="129"/>
        <v>650</v>
      </c>
      <c r="O4159" s="15" t="s">
        <v>12671</v>
      </c>
      <c r="P4159" s="16"/>
    </row>
    <row r="4160" spans="1:16" s="1" customFormat="1" hidden="1" x14ac:dyDescent="0.25">
      <c r="A4160" s="12">
        <f t="shared" si="128"/>
        <v>4159</v>
      </c>
      <c r="B4160" s="12" t="s">
        <v>4149</v>
      </c>
      <c r="C4160" s="13" t="s">
        <v>7115</v>
      </c>
      <c r="D4160" s="13" t="s">
        <v>10363</v>
      </c>
      <c r="E4160" s="13" t="s">
        <v>10533</v>
      </c>
      <c r="F4160" s="12" t="s">
        <v>10534</v>
      </c>
      <c r="G4160" s="13" t="s">
        <v>10535</v>
      </c>
      <c r="H4160" s="12" t="s">
        <v>11792</v>
      </c>
      <c r="I4160" s="12" t="s">
        <v>12229</v>
      </c>
      <c r="J4160" s="12" t="s">
        <v>11169</v>
      </c>
      <c r="K4160" s="14" t="s">
        <v>11170</v>
      </c>
      <c r="L4160" s="15">
        <v>0</v>
      </c>
      <c r="M4160" s="15">
        <v>50</v>
      </c>
      <c r="N4160" s="15">
        <f t="shared" si="129"/>
        <v>50</v>
      </c>
      <c r="O4160" s="15" t="s">
        <v>12671</v>
      </c>
      <c r="P4160" s="16"/>
    </row>
    <row r="4161" spans="1:16" s="1" customFormat="1" hidden="1" x14ac:dyDescent="0.25">
      <c r="A4161" s="12">
        <f t="shared" si="128"/>
        <v>4160</v>
      </c>
      <c r="B4161" s="12" t="s">
        <v>3501</v>
      </c>
      <c r="C4161" s="13" t="s">
        <v>6992</v>
      </c>
      <c r="D4161" s="13" t="s">
        <v>10351</v>
      </c>
      <c r="E4161" s="13" t="s">
        <v>10423</v>
      </c>
      <c r="F4161" s="12" t="s">
        <v>10424</v>
      </c>
      <c r="G4161" s="13" t="s">
        <v>7240</v>
      </c>
      <c r="H4161" s="12" t="s">
        <v>11792</v>
      </c>
      <c r="I4161" s="12" t="s">
        <v>12229</v>
      </c>
      <c r="J4161" s="12" t="s">
        <v>11100</v>
      </c>
      <c r="K4161" s="14" t="s">
        <v>11101</v>
      </c>
      <c r="L4161" s="15">
        <v>0</v>
      </c>
      <c r="M4161" s="15">
        <v>340</v>
      </c>
      <c r="N4161" s="15">
        <f t="shared" si="129"/>
        <v>340</v>
      </c>
      <c r="O4161" s="15" t="s">
        <v>12671</v>
      </c>
      <c r="P4161" s="16"/>
    </row>
    <row r="4162" spans="1:16" s="1" customFormat="1" hidden="1" x14ac:dyDescent="0.25">
      <c r="A4162" s="12">
        <f t="shared" si="128"/>
        <v>4161</v>
      </c>
      <c r="B4162" s="12" t="s">
        <v>5455</v>
      </c>
      <c r="C4162" s="13" t="s">
        <v>9539</v>
      </c>
      <c r="D4162" s="13" t="s">
        <v>10158</v>
      </c>
      <c r="E4162" s="13" t="s">
        <v>10470</v>
      </c>
      <c r="F4162" s="12" t="s">
        <v>10472</v>
      </c>
      <c r="G4162" s="13" t="s">
        <v>5779</v>
      </c>
      <c r="H4162" s="12" t="s">
        <v>11792</v>
      </c>
      <c r="I4162" s="12" t="s">
        <v>12229</v>
      </c>
      <c r="J4162" s="12" t="s">
        <v>10911</v>
      </c>
      <c r="K4162" s="14" t="s">
        <v>10912</v>
      </c>
      <c r="L4162" s="15">
        <v>0</v>
      </c>
      <c r="M4162" s="15">
        <v>100</v>
      </c>
      <c r="N4162" s="15">
        <f t="shared" si="129"/>
        <v>100</v>
      </c>
      <c r="O4162" s="15" t="s">
        <v>12671</v>
      </c>
      <c r="P4162" s="16"/>
    </row>
    <row r="4163" spans="1:16" s="1" customFormat="1" hidden="1" x14ac:dyDescent="0.25">
      <c r="A4163" s="12">
        <f t="shared" ref="A4163:A4226" si="130">ROW()-1</f>
        <v>4162</v>
      </c>
      <c r="B4163" s="12" t="s">
        <v>2892</v>
      </c>
      <c r="C4163" s="13" t="s">
        <v>8583</v>
      </c>
      <c r="D4163" s="13" t="s">
        <v>10363</v>
      </c>
      <c r="E4163" s="13" t="s">
        <v>10363</v>
      </c>
      <c r="F4163" s="12" t="s">
        <v>10419</v>
      </c>
      <c r="G4163" s="13" t="s">
        <v>10420</v>
      </c>
      <c r="H4163" s="12" t="s">
        <v>11792</v>
      </c>
      <c r="I4163" s="12" t="s">
        <v>12229</v>
      </c>
      <c r="J4163" s="12" t="s">
        <v>11143</v>
      </c>
      <c r="K4163" s="14" t="s">
        <v>11144</v>
      </c>
      <c r="L4163" s="15">
        <v>0</v>
      </c>
      <c r="M4163" s="15">
        <v>1300</v>
      </c>
      <c r="N4163" s="15">
        <f t="shared" ref="N4163:N4226" si="131">SUM(L4163,M4163)</f>
        <v>1300</v>
      </c>
      <c r="O4163" s="15" t="s">
        <v>12671</v>
      </c>
      <c r="P4163" s="16"/>
    </row>
    <row r="4164" spans="1:16" s="1" customFormat="1" hidden="1" x14ac:dyDescent="0.25">
      <c r="A4164" s="12">
        <f t="shared" si="130"/>
        <v>4163</v>
      </c>
      <c r="B4164" s="12" t="s">
        <v>3523</v>
      </c>
      <c r="C4164" s="13" t="s">
        <v>7286</v>
      </c>
      <c r="D4164" s="13" t="s">
        <v>10369</v>
      </c>
      <c r="E4164" s="13" t="s">
        <v>10369</v>
      </c>
      <c r="F4164" s="12" t="s">
        <v>10581</v>
      </c>
      <c r="G4164" s="13" t="s">
        <v>6240</v>
      </c>
      <c r="H4164" s="12" t="s">
        <v>11792</v>
      </c>
      <c r="I4164" s="12" t="s">
        <v>12229</v>
      </c>
      <c r="J4164" s="12" t="s">
        <v>11321</v>
      </c>
      <c r="K4164" s="14" t="s">
        <v>11322</v>
      </c>
      <c r="L4164" s="15">
        <v>0</v>
      </c>
      <c r="M4164" s="15">
        <v>600</v>
      </c>
      <c r="N4164" s="15">
        <f t="shared" si="131"/>
        <v>600</v>
      </c>
      <c r="O4164" s="15" t="s">
        <v>12671</v>
      </c>
      <c r="P4164" s="16"/>
    </row>
    <row r="4165" spans="1:16" s="1" customFormat="1" hidden="1" x14ac:dyDescent="0.25">
      <c r="A4165" s="12">
        <f t="shared" si="130"/>
        <v>4164</v>
      </c>
      <c r="B4165" s="12" t="s">
        <v>4464</v>
      </c>
      <c r="C4165" s="13" t="s">
        <v>9490</v>
      </c>
      <c r="D4165" s="13" t="s">
        <v>10351</v>
      </c>
      <c r="E4165" s="13" t="s">
        <v>10390</v>
      </c>
      <c r="F4165" s="12" t="s">
        <v>10495</v>
      </c>
      <c r="G4165" s="13" t="s">
        <v>5814</v>
      </c>
      <c r="H4165" s="12" t="s">
        <v>11792</v>
      </c>
      <c r="I4165" s="12" t="s">
        <v>12229</v>
      </c>
      <c r="J4165" s="12" t="s">
        <v>11084</v>
      </c>
      <c r="K4165" s="14" t="s">
        <v>11085</v>
      </c>
      <c r="L4165" s="15">
        <v>0</v>
      </c>
      <c r="M4165" s="15">
        <v>500</v>
      </c>
      <c r="N4165" s="15">
        <f t="shared" si="131"/>
        <v>500</v>
      </c>
      <c r="O4165" s="15" t="s">
        <v>12671</v>
      </c>
      <c r="P4165" s="16"/>
    </row>
    <row r="4166" spans="1:16" s="1" customFormat="1" hidden="1" x14ac:dyDescent="0.25">
      <c r="A4166" s="12">
        <f t="shared" si="130"/>
        <v>4165</v>
      </c>
      <c r="B4166" s="12" t="s">
        <v>4644</v>
      </c>
      <c r="C4166" s="13" t="s">
        <v>6899</v>
      </c>
      <c r="D4166" s="13" t="s">
        <v>10355</v>
      </c>
      <c r="E4166" s="13" t="s">
        <v>10477</v>
      </c>
      <c r="F4166" s="12" t="s">
        <v>10579</v>
      </c>
      <c r="G4166" s="13" t="s">
        <v>5737</v>
      </c>
      <c r="H4166" s="12" t="s">
        <v>11792</v>
      </c>
      <c r="I4166" s="12" t="s">
        <v>12229</v>
      </c>
      <c r="J4166" s="12" t="s">
        <v>11688</v>
      </c>
      <c r="K4166" s="14" t="s">
        <v>10965</v>
      </c>
      <c r="L4166" s="15">
        <v>0</v>
      </c>
      <c r="M4166" s="15">
        <v>1000</v>
      </c>
      <c r="N4166" s="15">
        <f t="shared" si="131"/>
        <v>1000</v>
      </c>
      <c r="O4166" s="15" t="s">
        <v>12671</v>
      </c>
      <c r="P4166" s="16"/>
    </row>
    <row r="4167" spans="1:16" s="1" customFormat="1" hidden="1" x14ac:dyDescent="0.25">
      <c r="A4167" s="12">
        <f t="shared" si="130"/>
        <v>4166</v>
      </c>
      <c r="B4167" s="12" t="s">
        <v>1523</v>
      </c>
      <c r="C4167" s="13" t="s">
        <v>7810</v>
      </c>
      <c r="D4167" s="13" t="s">
        <v>10369</v>
      </c>
      <c r="E4167" s="13" t="s">
        <v>10370</v>
      </c>
      <c r="F4167" s="12" t="s">
        <v>10462</v>
      </c>
      <c r="G4167" s="13" t="s">
        <v>10463</v>
      </c>
      <c r="H4167" s="12" t="s">
        <v>11792</v>
      </c>
      <c r="I4167" s="12" t="s">
        <v>12229</v>
      </c>
      <c r="J4167" s="12" t="s">
        <v>11323</v>
      </c>
      <c r="K4167" s="14" t="s">
        <v>11324</v>
      </c>
      <c r="L4167" s="15">
        <v>0</v>
      </c>
      <c r="M4167" s="15">
        <v>500</v>
      </c>
      <c r="N4167" s="15">
        <f t="shared" si="131"/>
        <v>500</v>
      </c>
      <c r="O4167" s="15" t="s">
        <v>12671</v>
      </c>
      <c r="P4167" s="16"/>
    </row>
    <row r="4168" spans="1:16" s="1" customFormat="1" hidden="1" x14ac:dyDescent="0.25">
      <c r="A4168" s="12">
        <f t="shared" si="130"/>
        <v>4167</v>
      </c>
      <c r="B4168" s="12" t="s">
        <v>3390</v>
      </c>
      <c r="C4168" s="13" t="s">
        <v>7382</v>
      </c>
      <c r="D4168" s="13" t="s">
        <v>10355</v>
      </c>
      <c r="E4168" s="13" t="s">
        <v>10481</v>
      </c>
      <c r="F4168" s="12" t="s">
        <v>10482</v>
      </c>
      <c r="G4168" s="13" t="s">
        <v>10483</v>
      </c>
      <c r="H4168" s="12" t="s">
        <v>11792</v>
      </c>
      <c r="I4168" s="12" t="s">
        <v>12229</v>
      </c>
      <c r="J4168" s="12" t="s">
        <v>11525</v>
      </c>
      <c r="K4168" s="14" t="s">
        <v>12317</v>
      </c>
      <c r="L4168" s="15">
        <v>0</v>
      </c>
      <c r="M4168" s="15">
        <v>450</v>
      </c>
      <c r="N4168" s="15">
        <f t="shared" si="131"/>
        <v>450</v>
      </c>
      <c r="O4168" s="15" t="s">
        <v>12671</v>
      </c>
      <c r="P4168" s="16"/>
    </row>
    <row r="4169" spans="1:16" s="1" customFormat="1" hidden="1" x14ac:dyDescent="0.25">
      <c r="A4169" s="12">
        <f t="shared" si="130"/>
        <v>4168</v>
      </c>
      <c r="B4169" s="12" t="s">
        <v>2494</v>
      </c>
      <c r="C4169" s="13" t="s">
        <v>8362</v>
      </c>
      <c r="D4169" s="13" t="s">
        <v>10158</v>
      </c>
      <c r="E4169" s="13" t="s">
        <v>10158</v>
      </c>
      <c r="F4169" s="12" t="s">
        <v>10582</v>
      </c>
      <c r="G4169" s="13" t="s">
        <v>10583</v>
      </c>
      <c r="H4169" s="12" t="s">
        <v>11792</v>
      </c>
      <c r="I4169" s="12" t="s">
        <v>12229</v>
      </c>
      <c r="J4169" s="12" t="s">
        <v>11719</v>
      </c>
      <c r="K4169" s="14" t="s">
        <v>11720</v>
      </c>
      <c r="L4169" s="15">
        <v>0</v>
      </c>
      <c r="M4169" s="15">
        <v>100</v>
      </c>
      <c r="N4169" s="15">
        <f t="shared" si="131"/>
        <v>100</v>
      </c>
      <c r="O4169" s="15" t="s">
        <v>12671</v>
      </c>
      <c r="P4169" s="16"/>
    </row>
    <row r="4170" spans="1:16" s="1" customFormat="1" hidden="1" x14ac:dyDescent="0.25">
      <c r="A4170" s="12">
        <f t="shared" si="130"/>
        <v>4169</v>
      </c>
      <c r="B4170" s="12" t="s">
        <v>1247</v>
      </c>
      <c r="C4170" s="13" t="s">
        <v>7676</v>
      </c>
      <c r="D4170" s="13" t="s">
        <v>10363</v>
      </c>
      <c r="E4170" s="13" t="s">
        <v>10413</v>
      </c>
      <c r="F4170" s="12" t="s">
        <v>10458</v>
      </c>
      <c r="G4170" s="13" t="s">
        <v>7303</v>
      </c>
      <c r="H4170" s="12" t="s">
        <v>11792</v>
      </c>
      <c r="I4170" s="12" t="s">
        <v>12233</v>
      </c>
      <c r="J4170" s="12" t="s">
        <v>11301</v>
      </c>
      <c r="K4170" s="14" t="s">
        <v>11302</v>
      </c>
      <c r="L4170" s="15">
        <v>0</v>
      </c>
      <c r="M4170" s="15">
        <v>100</v>
      </c>
      <c r="N4170" s="15">
        <f t="shared" si="131"/>
        <v>100</v>
      </c>
      <c r="O4170" s="15" t="s">
        <v>12671</v>
      </c>
      <c r="P4170" s="16"/>
    </row>
    <row r="4171" spans="1:16" s="1" customFormat="1" hidden="1" x14ac:dyDescent="0.25">
      <c r="A4171" s="12">
        <f t="shared" si="130"/>
        <v>4170</v>
      </c>
      <c r="B4171" s="12" t="s">
        <v>2745</v>
      </c>
      <c r="C4171" s="13" t="s">
        <v>8494</v>
      </c>
      <c r="D4171" s="13" t="s">
        <v>10355</v>
      </c>
      <c r="E4171" s="13" t="s">
        <v>10481</v>
      </c>
      <c r="F4171" s="12" t="s">
        <v>10482</v>
      </c>
      <c r="G4171" s="13" t="s">
        <v>10483</v>
      </c>
      <c r="H4171" s="12" t="s">
        <v>11792</v>
      </c>
      <c r="I4171" s="12" t="s">
        <v>12229</v>
      </c>
      <c r="J4171" s="12" t="s">
        <v>11533</v>
      </c>
      <c r="K4171" s="14" t="s">
        <v>11534</v>
      </c>
      <c r="L4171" s="15">
        <v>0</v>
      </c>
      <c r="M4171" s="15">
        <v>300</v>
      </c>
      <c r="N4171" s="15">
        <f t="shared" si="131"/>
        <v>300</v>
      </c>
      <c r="O4171" s="15" t="s">
        <v>12671</v>
      </c>
      <c r="P4171" s="16"/>
    </row>
    <row r="4172" spans="1:16" s="1" customFormat="1" hidden="1" x14ac:dyDescent="0.25">
      <c r="A4172" s="12">
        <f t="shared" si="130"/>
        <v>4171</v>
      </c>
      <c r="B4172" s="12" t="s">
        <v>4129</v>
      </c>
      <c r="C4172" s="13" t="s">
        <v>9294</v>
      </c>
      <c r="D4172" s="13" t="s">
        <v>10355</v>
      </c>
      <c r="E4172" s="13" t="s">
        <v>10481</v>
      </c>
      <c r="F4172" s="12" t="s">
        <v>10482</v>
      </c>
      <c r="G4172" s="13" t="s">
        <v>10483</v>
      </c>
      <c r="H4172" s="12" t="s">
        <v>11792</v>
      </c>
      <c r="I4172" s="12" t="s">
        <v>12229</v>
      </c>
      <c r="J4172" s="12" t="s">
        <v>11516</v>
      </c>
      <c r="K4172" s="14" t="s">
        <v>11517</v>
      </c>
      <c r="L4172" s="15">
        <v>0</v>
      </c>
      <c r="M4172" s="15">
        <v>750</v>
      </c>
      <c r="N4172" s="15">
        <f t="shared" si="131"/>
        <v>750</v>
      </c>
      <c r="O4172" s="15" t="s">
        <v>12671</v>
      </c>
      <c r="P4172" s="16"/>
    </row>
    <row r="4173" spans="1:16" s="1" customFormat="1" hidden="1" x14ac:dyDescent="0.25">
      <c r="A4173" s="12">
        <f t="shared" si="130"/>
        <v>4172</v>
      </c>
      <c r="B4173" s="12" t="s">
        <v>5214</v>
      </c>
      <c r="C4173" s="13" t="s">
        <v>9911</v>
      </c>
      <c r="D4173" s="13" t="s">
        <v>10363</v>
      </c>
      <c r="E4173" s="13" t="s">
        <v>10526</v>
      </c>
      <c r="F4173" s="12" t="s">
        <v>10527</v>
      </c>
      <c r="G4173" s="13" t="s">
        <v>10528</v>
      </c>
      <c r="H4173" s="12" t="s">
        <v>11792</v>
      </c>
      <c r="I4173" s="12" t="s">
        <v>12229</v>
      </c>
      <c r="J4173" s="12" t="s">
        <v>11236</v>
      </c>
      <c r="K4173" s="14" t="s">
        <v>11237</v>
      </c>
      <c r="L4173" s="15">
        <v>0</v>
      </c>
      <c r="M4173" s="15">
        <v>500</v>
      </c>
      <c r="N4173" s="15">
        <f t="shared" si="131"/>
        <v>500</v>
      </c>
      <c r="O4173" s="15" t="s">
        <v>12671</v>
      </c>
      <c r="P4173" s="16"/>
    </row>
    <row r="4174" spans="1:16" s="1" customFormat="1" hidden="1" x14ac:dyDescent="0.25">
      <c r="A4174" s="12">
        <f t="shared" si="130"/>
        <v>4173</v>
      </c>
      <c r="B4174" s="12" t="s">
        <v>557</v>
      </c>
      <c r="C4174" s="13" t="s">
        <v>7293</v>
      </c>
      <c r="D4174" s="13" t="s">
        <v>10158</v>
      </c>
      <c r="E4174" s="13" t="s">
        <v>10158</v>
      </c>
      <c r="F4174" s="12" t="s">
        <v>10600</v>
      </c>
      <c r="G4174" s="13" t="s">
        <v>6367</v>
      </c>
      <c r="H4174" s="12" t="s">
        <v>11792</v>
      </c>
      <c r="I4174" s="12" t="s">
        <v>12229</v>
      </c>
      <c r="J4174" s="12" t="s">
        <v>10855</v>
      </c>
      <c r="K4174" s="14" t="s">
        <v>10856</v>
      </c>
      <c r="L4174" s="15">
        <v>0</v>
      </c>
      <c r="M4174" s="15">
        <v>1150</v>
      </c>
      <c r="N4174" s="15">
        <f t="shared" si="131"/>
        <v>1150</v>
      </c>
      <c r="O4174" s="15" t="s">
        <v>12671</v>
      </c>
      <c r="P4174" s="16"/>
    </row>
    <row r="4175" spans="1:16" s="1" customFormat="1" hidden="1" x14ac:dyDescent="0.25">
      <c r="A4175" s="12">
        <f t="shared" si="130"/>
        <v>4174</v>
      </c>
      <c r="B4175" s="12" t="s">
        <v>5363</v>
      </c>
      <c r="C4175" s="13" t="s">
        <v>10010</v>
      </c>
      <c r="D4175" s="13" t="s">
        <v>10369</v>
      </c>
      <c r="E4175" s="13" t="s">
        <v>10161</v>
      </c>
      <c r="F4175" s="12" t="s">
        <v>10385</v>
      </c>
      <c r="G4175" s="13" t="s">
        <v>10386</v>
      </c>
      <c r="H4175" s="12" t="s">
        <v>11792</v>
      </c>
      <c r="I4175" s="12" t="s">
        <v>12229</v>
      </c>
      <c r="J4175" s="12" t="s">
        <v>11445</v>
      </c>
      <c r="K4175" s="14" t="s">
        <v>11446</v>
      </c>
      <c r="L4175" s="15">
        <v>0</v>
      </c>
      <c r="M4175" s="15">
        <v>1300</v>
      </c>
      <c r="N4175" s="15">
        <f t="shared" si="131"/>
        <v>1300</v>
      </c>
      <c r="O4175" s="15" t="s">
        <v>12671</v>
      </c>
      <c r="P4175" s="16"/>
    </row>
    <row r="4176" spans="1:16" s="1" customFormat="1" hidden="1" x14ac:dyDescent="0.25">
      <c r="A4176" s="12">
        <f t="shared" si="130"/>
        <v>4175</v>
      </c>
      <c r="B4176" s="12" t="s">
        <v>3179</v>
      </c>
      <c r="C4176" s="13" t="s">
        <v>8741</v>
      </c>
      <c r="D4176" s="13" t="s">
        <v>10363</v>
      </c>
      <c r="E4176" s="13" t="s">
        <v>10413</v>
      </c>
      <c r="F4176" s="12" t="s">
        <v>10458</v>
      </c>
      <c r="G4176" s="13" t="s">
        <v>7303</v>
      </c>
      <c r="H4176" s="12" t="s">
        <v>11792</v>
      </c>
      <c r="I4176" s="12" t="s">
        <v>12229</v>
      </c>
      <c r="J4176" s="12" t="s">
        <v>11301</v>
      </c>
      <c r="K4176" s="14" t="s">
        <v>11302</v>
      </c>
      <c r="L4176" s="15">
        <v>0</v>
      </c>
      <c r="M4176" s="15">
        <v>100</v>
      </c>
      <c r="N4176" s="15">
        <f t="shared" si="131"/>
        <v>100</v>
      </c>
      <c r="O4176" s="15" t="s">
        <v>12671</v>
      </c>
      <c r="P4176" s="16"/>
    </row>
    <row r="4177" spans="1:16" s="1" customFormat="1" hidden="1" x14ac:dyDescent="0.25">
      <c r="A4177" s="12">
        <f t="shared" si="130"/>
        <v>4176</v>
      </c>
      <c r="B4177" s="12" t="s">
        <v>11938</v>
      </c>
      <c r="C4177" s="13" t="s">
        <v>11939</v>
      </c>
      <c r="D4177" s="13" t="s">
        <v>10369</v>
      </c>
      <c r="E4177" s="13" t="s">
        <v>10370</v>
      </c>
      <c r="F4177" s="12" t="s">
        <v>10462</v>
      </c>
      <c r="G4177" s="13" t="s">
        <v>10463</v>
      </c>
      <c r="H4177" s="12" t="s">
        <v>11792</v>
      </c>
      <c r="I4177" s="12" t="s">
        <v>12229</v>
      </c>
      <c r="J4177" s="12" t="s">
        <v>11297</v>
      </c>
      <c r="K4177" s="14" t="s">
        <v>11298</v>
      </c>
      <c r="L4177" s="15">
        <v>0</v>
      </c>
      <c r="M4177" s="15">
        <v>300</v>
      </c>
      <c r="N4177" s="15">
        <f t="shared" si="131"/>
        <v>300</v>
      </c>
      <c r="O4177" s="15" t="s">
        <v>12671</v>
      </c>
      <c r="P4177" s="16"/>
    </row>
    <row r="4178" spans="1:16" s="1" customFormat="1" hidden="1" x14ac:dyDescent="0.25">
      <c r="A4178" s="12">
        <f t="shared" si="130"/>
        <v>4177</v>
      </c>
      <c r="B4178" s="12" t="s">
        <v>3939</v>
      </c>
      <c r="C4178" s="13" t="s">
        <v>9184</v>
      </c>
      <c r="D4178" s="13" t="s">
        <v>10369</v>
      </c>
      <c r="E4178" s="13" t="s">
        <v>10161</v>
      </c>
      <c r="F4178" s="12" t="s">
        <v>10564</v>
      </c>
      <c r="G4178" s="13" t="s">
        <v>10565</v>
      </c>
      <c r="H4178" s="12" t="s">
        <v>11792</v>
      </c>
      <c r="I4178" s="12" t="s">
        <v>12229</v>
      </c>
      <c r="J4178" s="12" t="s">
        <v>11498</v>
      </c>
      <c r="K4178" s="14" t="s">
        <v>11499</v>
      </c>
      <c r="L4178" s="15">
        <v>0</v>
      </c>
      <c r="M4178" s="15">
        <v>100</v>
      </c>
      <c r="N4178" s="15">
        <f t="shared" si="131"/>
        <v>100</v>
      </c>
      <c r="O4178" s="15" t="s">
        <v>12671</v>
      </c>
      <c r="P4178" s="16"/>
    </row>
    <row r="4179" spans="1:16" s="1" customFormat="1" hidden="1" x14ac:dyDescent="0.25">
      <c r="A4179" s="12">
        <f t="shared" si="130"/>
        <v>4178</v>
      </c>
      <c r="B4179" s="12" t="s">
        <v>3134</v>
      </c>
      <c r="C4179" s="13" t="s">
        <v>8724</v>
      </c>
      <c r="D4179" s="13" t="s">
        <v>10363</v>
      </c>
      <c r="E4179" s="13" t="s">
        <v>10363</v>
      </c>
      <c r="F4179" s="12" t="s">
        <v>10419</v>
      </c>
      <c r="G4179" s="13" t="s">
        <v>10420</v>
      </c>
      <c r="H4179" s="12" t="s">
        <v>11792</v>
      </c>
      <c r="I4179" s="12" t="s">
        <v>12229</v>
      </c>
      <c r="J4179" s="12" t="s">
        <v>11141</v>
      </c>
      <c r="K4179" s="14" t="s">
        <v>11142</v>
      </c>
      <c r="L4179" s="15">
        <v>0</v>
      </c>
      <c r="M4179" s="15">
        <v>6400</v>
      </c>
      <c r="N4179" s="15">
        <f t="shared" si="131"/>
        <v>6400</v>
      </c>
      <c r="O4179" s="15" t="s">
        <v>12671</v>
      </c>
      <c r="P4179" s="16"/>
    </row>
    <row r="4180" spans="1:16" s="1" customFormat="1" hidden="1" x14ac:dyDescent="0.25">
      <c r="A4180" s="12">
        <f t="shared" si="130"/>
        <v>4179</v>
      </c>
      <c r="B4180" s="12" t="s">
        <v>11940</v>
      </c>
      <c r="C4180" s="13" t="s">
        <v>11941</v>
      </c>
      <c r="D4180" s="13" t="s">
        <v>10158</v>
      </c>
      <c r="E4180" s="13" t="s">
        <v>10158</v>
      </c>
      <c r="F4180" s="12" t="s">
        <v>10600</v>
      </c>
      <c r="G4180" s="13" t="s">
        <v>6367</v>
      </c>
      <c r="H4180" s="12" t="s">
        <v>11792</v>
      </c>
      <c r="I4180" s="12" t="s">
        <v>12229</v>
      </c>
      <c r="J4180" s="12" t="s">
        <v>10855</v>
      </c>
      <c r="K4180" s="14" t="s">
        <v>10856</v>
      </c>
      <c r="L4180" s="15">
        <v>0</v>
      </c>
      <c r="M4180" s="15">
        <v>150</v>
      </c>
      <c r="N4180" s="15">
        <f t="shared" si="131"/>
        <v>150</v>
      </c>
      <c r="O4180" s="15" t="s">
        <v>12671</v>
      </c>
      <c r="P4180" s="16"/>
    </row>
    <row r="4181" spans="1:16" s="1" customFormat="1" hidden="1" x14ac:dyDescent="0.25">
      <c r="A4181" s="12">
        <f t="shared" si="130"/>
        <v>4180</v>
      </c>
      <c r="B4181" s="12" t="s">
        <v>11942</v>
      </c>
      <c r="C4181" s="13" t="s">
        <v>7346</v>
      </c>
      <c r="D4181" s="13" t="s">
        <v>10158</v>
      </c>
      <c r="E4181" s="13" t="s">
        <v>10470</v>
      </c>
      <c r="F4181" s="12" t="s">
        <v>10555</v>
      </c>
      <c r="G4181" s="13" t="s">
        <v>5916</v>
      </c>
      <c r="H4181" s="12" t="s">
        <v>11792</v>
      </c>
      <c r="I4181" s="12" t="s">
        <v>12229</v>
      </c>
      <c r="J4181" s="12" t="s">
        <v>10919</v>
      </c>
      <c r="K4181" s="14" t="s">
        <v>10920</v>
      </c>
      <c r="L4181" s="15">
        <v>0</v>
      </c>
      <c r="M4181" s="15">
        <v>50</v>
      </c>
      <c r="N4181" s="15">
        <f t="shared" si="131"/>
        <v>50</v>
      </c>
      <c r="O4181" s="15" t="s">
        <v>12671</v>
      </c>
      <c r="P4181" s="16"/>
    </row>
    <row r="4182" spans="1:16" s="1" customFormat="1" hidden="1" x14ac:dyDescent="0.25">
      <c r="A4182" s="12">
        <f t="shared" si="130"/>
        <v>4181</v>
      </c>
      <c r="B4182" s="12" t="s">
        <v>4667</v>
      </c>
      <c r="C4182" s="13" t="s">
        <v>9607</v>
      </c>
      <c r="D4182" s="13" t="s">
        <v>10351</v>
      </c>
      <c r="E4182" s="13" t="s">
        <v>10390</v>
      </c>
      <c r="F4182" s="12" t="s">
        <v>10454</v>
      </c>
      <c r="G4182" s="13" t="s">
        <v>10455</v>
      </c>
      <c r="H4182" s="12" t="s">
        <v>11792</v>
      </c>
      <c r="I4182" s="12" t="s">
        <v>12229</v>
      </c>
      <c r="J4182" s="12" t="s">
        <v>11082</v>
      </c>
      <c r="K4182" s="14" t="s">
        <v>11083</v>
      </c>
      <c r="L4182" s="15">
        <v>0</v>
      </c>
      <c r="M4182" s="15">
        <v>18250</v>
      </c>
      <c r="N4182" s="15">
        <f t="shared" si="131"/>
        <v>18250</v>
      </c>
      <c r="O4182" s="15" t="s">
        <v>12671</v>
      </c>
      <c r="P4182" s="16"/>
    </row>
    <row r="4183" spans="1:16" s="1" customFormat="1" hidden="1" x14ac:dyDescent="0.25">
      <c r="A4183" s="12">
        <f t="shared" si="130"/>
        <v>4182</v>
      </c>
      <c r="B4183" s="12" t="s">
        <v>3899</v>
      </c>
      <c r="C4183" s="13" t="s">
        <v>9158</v>
      </c>
      <c r="D4183" s="13" t="s">
        <v>10369</v>
      </c>
      <c r="E4183" s="13" t="s">
        <v>10486</v>
      </c>
      <c r="F4183" s="12" t="s">
        <v>10590</v>
      </c>
      <c r="G4183" s="13" t="s">
        <v>10591</v>
      </c>
      <c r="H4183" s="12" t="s">
        <v>11792</v>
      </c>
      <c r="I4183" s="12" t="s">
        <v>12229</v>
      </c>
      <c r="J4183" s="12" t="s">
        <v>11510</v>
      </c>
      <c r="K4183" s="14" t="s">
        <v>12237</v>
      </c>
      <c r="L4183" s="15">
        <v>0</v>
      </c>
      <c r="M4183" s="15">
        <v>500</v>
      </c>
      <c r="N4183" s="15">
        <f t="shared" si="131"/>
        <v>500</v>
      </c>
      <c r="O4183" s="15" t="s">
        <v>12671</v>
      </c>
      <c r="P4183" s="16"/>
    </row>
    <row r="4184" spans="1:16" s="1" customFormat="1" hidden="1" x14ac:dyDescent="0.25">
      <c r="A4184" s="12">
        <f t="shared" si="130"/>
        <v>4183</v>
      </c>
      <c r="B4184" s="12" t="s">
        <v>917</v>
      </c>
      <c r="C4184" s="13" t="s">
        <v>7525</v>
      </c>
      <c r="D4184" s="13" t="s">
        <v>10363</v>
      </c>
      <c r="E4184" s="13" t="s">
        <v>10363</v>
      </c>
      <c r="F4184" s="12" t="s">
        <v>10419</v>
      </c>
      <c r="G4184" s="13" t="s">
        <v>10420</v>
      </c>
      <c r="H4184" s="12" t="s">
        <v>11792</v>
      </c>
      <c r="I4184" s="12" t="s">
        <v>12229</v>
      </c>
      <c r="J4184" s="12" t="s">
        <v>11139</v>
      </c>
      <c r="K4184" s="14" t="s">
        <v>11140</v>
      </c>
      <c r="L4184" s="15">
        <v>0</v>
      </c>
      <c r="M4184" s="15">
        <v>150</v>
      </c>
      <c r="N4184" s="15">
        <f t="shared" si="131"/>
        <v>150</v>
      </c>
      <c r="O4184" s="15" t="s">
        <v>12671</v>
      </c>
      <c r="P4184" s="16"/>
    </row>
    <row r="4185" spans="1:16" s="1" customFormat="1" hidden="1" x14ac:dyDescent="0.25">
      <c r="A4185" s="12">
        <f t="shared" si="130"/>
        <v>4184</v>
      </c>
      <c r="B4185" s="12" t="s">
        <v>2719</v>
      </c>
      <c r="C4185" s="13" t="s">
        <v>8478</v>
      </c>
      <c r="D4185" s="13" t="s">
        <v>10369</v>
      </c>
      <c r="E4185" s="13" t="s">
        <v>10486</v>
      </c>
      <c r="F4185" s="12" t="s">
        <v>10590</v>
      </c>
      <c r="G4185" s="13" t="s">
        <v>10591</v>
      </c>
      <c r="H4185" s="12" t="s">
        <v>11792</v>
      </c>
      <c r="I4185" s="12" t="s">
        <v>12229</v>
      </c>
      <c r="J4185" s="12" t="s">
        <v>11510</v>
      </c>
      <c r="K4185" s="14" t="s">
        <v>12237</v>
      </c>
      <c r="L4185" s="15">
        <v>0</v>
      </c>
      <c r="M4185" s="15">
        <v>700</v>
      </c>
      <c r="N4185" s="15">
        <f t="shared" si="131"/>
        <v>700</v>
      </c>
      <c r="O4185" s="15" t="s">
        <v>12671</v>
      </c>
      <c r="P4185" s="16"/>
    </row>
    <row r="4186" spans="1:16" s="1" customFormat="1" hidden="1" x14ac:dyDescent="0.25">
      <c r="A4186" s="12">
        <f t="shared" si="130"/>
        <v>4185</v>
      </c>
      <c r="B4186" s="12" t="s">
        <v>3725</v>
      </c>
      <c r="C4186" s="13" t="s">
        <v>7229</v>
      </c>
      <c r="D4186" s="13" t="s">
        <v>10158</v>
      </c>
      <c r="E4186" s="13" t="s">
        <v>10367</v>
      </c>
      <c r="F4186" s="12" t="s">
        <v>10430</v>
      </c>
      <c r="G4186" s="13" t="s">
        <v>10431</v>
      </c>
      <c r="H4186" s="12" t="s">
        <v>11792</v>
      </c>
      <c r="I4186" s="12" t="s">
        <v>12229</v>
      </c>
      <c r="J4186" s="12" t="s">
        <v>10952</v>
      </c>
      <c r="K4186" s="14" t="s">
        <v>10953</v>
      </c>
      <c r="L4186" s="15">
        <v>0</v>
      </c>
      <c r="M4186" s="15">
        <v>50</v>
      </c>
      <c r="N4186" s="15">
        <f t="shared" si="131"/>
        <v>50</v>
      </c>
      <c r="O4186" s="15" t="s">
        <v>12671</v>
      </c>
      <c r="P4186" s="16"/>
    </row>
    <row r="4187" spans="1:16" s="1" customFormat="1" hidden="1" x14ac:dyDescent="0.25">
      <c r="A4187" s="12">
        <f t="shared" si="130"/>
        <v>4186</v>
      </c>
      <c r="B4187" s="12" t="s">
        <v>3774</v>
      </c>
      <c r="C4187" s="13" t="s">
        <v>9081</v>
      </c>
      <c r="D4187" s="13" t="s">
        <v>10351</v>
      </c>
      <c r="E4187" s="13" t="s">
        <v>10423</v>
      </c>
      <c r="F4187" s="12" t="s">
        <v>10442</v>
      </c>
      <c r="G4187" s="13" t="s">
        <v>10443</v>
      </c>
      <c r="H4187" s="12" t="s">
        <v>11792</v>
      </c>
      <c r="I4187" s="12" t="s">
        <v>12229</v>
      </c>
      <c r="J4187" s="12" t="s">
        <v>11754</v>
      </c>
      <c r="K4187" s="14" t="s">
        <v>11755</v>
      </c>
      <c r="L4187" s="15">
        <v>0</v>
      </c>
      <c r="M4187" s="15">
        <v>300</v>
      </c>
      <c r="N4187" s="15">
        <f t="shared" si="131"/>
        <v>300</v>
      </c>
      <c r="O4187" s="15" t="s">
        <v>12671</v>
      </c>
      <c r="P4187" s="16"/>
    </row>
    <row r="4188" spans="1:16" s="1" customFormat="1" hidden="1" x14ac:dyDescent="0.25">
      <c r="A4188" s="12">
        <f t="shared" si="130"/>
        <v>4187</v>
      </c>
      <c r="B4188" s="12" t="s">
        <v>556</v>
      </c>
      <c r="C4188" s="13" t="s">
        <v>7292</v>
      </c>
      <c r="D4188" s="13" t="s">
        <v>10158</v>
      </c>
      <c r="E4188" s="13" t="s">
        <v>10158</v>
      </c>
      <c r="F4188" s="12" t="s">
        <v>10600</v>
      </c>
      <c r="G4188" s="13" t="s">
        <v>6367</v>
      </c>
      <c r="H4188" s="12" t="s">
        <v>11792</v>
      </c>
      <c r="I4188" s="12" t="s">
        <v>12229</v>
      </c>
      <c r="J4188" s="12" t="s">
        <v>10855</v>
      </c>
      <c r="K4188" s="14" t="s">
        <v>10856</v>
      </c>
      <c r="L4188" s="15">
        <v>0</v>
      </c>
      <c r="M4188" s="15">
        <v>300</v>
      </c>
      <c r="N4188" s="15">
        <f t="shared" si="131"/>
        <v>300</v>
      </c>
      <c r="O4188" s="15" t="s">
        <v>12671</v>
      </c>
      <c r="P4188" s="16"/>
    </row>
    <row r="4189" spans="1:16" s="1" customFormat="1" hidden="1" x14ac:dyDescent="0.25">
      <c r="A4189" s="12">
        <f t="shared" si="130"/>
        <v>4188</v>
      </c>
      <c r="B4189" s="12" t="s">
        <v>3569</v>
      </c>
      <c r="C4189" s="13" t="s">
        <v>7495</v>
      </c>
      <c r="D4189" s="13" t="s">
        <v>10363</v>
      </c>
      <c r="E4189" s="13" t="s">
        <v>10413</v>
      </c>
      <c r="F4189" s="12" t="s">
        <v>10458</v>
      </c>
      <c r="G4189" s="13" t="s">
        <v>7303</v>
      </c>
      <c r="H4189" s="12" t="s">
        <v>11792</v>
      </c>
      <c r="I4189" s="12" t="s">
        <v>12229</v>
      </c>
      <c r="J4189" s="12" t="s">
        <v>11424</v>
      </c>
      <c r="K4189" s="14" t="s">
        <v>11425</v>
      </c>
      <c r="L4189" s="15">
        <v>0</v>
      </c>
      <c r="M4189" s="15">
        <v>300</v>
      </c>
      <c r="N4189" s="15">
        <f t="shared" si="131"/>
        <v>300</v>
      </c>
      <c r="O4189" s="15" t="s">
        <v>12671</v>
      </c>
      <c r="P4189" s="16"/>
    </row>
    <row r="4190" spans="1:16" s="1" customFormat="1" hidden="1" x14ac:dyDescent="0.25">
      <c r="A4190" s="12">
        <f t="shared" si="130"/>
        <v>4189</v>
      </c>
      <c r="B4190" s="12" t="s">
        <v>2301</v>
      </c>
      <c r="C4190" s="13" t="s">
        <v>8231</v>
      </c>
      <c r="D4190" s="13" t="s">
        <v>10363</v>
      </c>
      <c r="E4190" s="13" t="s">
        <v>10363</v>
      </c>
      <c r="F4190" s="12" t="s">
        <v>10419</v>
      </c>
      <c r="G4190" s="13" t="s">
        <v>10420</v>
      </c>
      <c r="H4190" s="12" t="s">
        <v>11792</v>
      </c>
      <c r="I4190" s="12" t="s">
        <v>12229</v>
      </c>
      <c r="J4190" s="12" t="s">
        <v>11143</v>
      </c>
      <c r="K4190" s="14" t="s">
        <v>11144</v>
      </c>
      <c r="L4190" s="15">
        <v>0</v>
      </c>
      <c r="M4190" s="15">
        <v>100</v>
      </c>
      <c r="N4190" s="15">
        <f t="shared" si="131"/>
        <v>100</v>
      </c>
      <c r="O4190" s="15" t="s">
        <v>12671</v>
      </c>
      <c r="P4190" s="16"/>
    </row>
    <row r="4191" spans="1:16" s="1" customFormat="1" hidden="1" x14ac:dyDescent="0.25">
      <c r="A4191" s="12">
        <f t="shared" si="130"/>
        <v>4190</v>
      </c>
      <c r="B4191" s="12" t="s">
        <v>2895</v>
      </c>
      <c r="C4191" s="13" t="s">
        <v>6348</v>
      </c>
      <c r="D4191" s="13" t="s">
        <v>10363</v>
      </c>
      <c r="E4191" s="13" t="s">
        <v>10363</v>
      </c>
      <c r="F4191" s="12" t="s">
        <v>10419</v>
      </c>
      <c r="G4191" s="13" t="s">
        <v>10420</v>
      </c>
      <c r="H4191" s="12" t="s">
        <v>11792</v>
      </c>
      <c r="I4191" s="12" t="s">
        <v>12229</v>
      </c>
      <c r="J4191" s="12" t="s">
        <v>11721</v>
      </c>
      <c r="K4191" s="14" t="s">
        <v>11722</v>
      </c>
      <c r="L4191" s="15">
        <v>0</v>
      </c>
      <c r="M4191" s="15">
        <v>50</v>
      </c>
      <c r="N4191" s="15">
        <f t="shared" si="131"/>
        <v>50</v>
      </c>
      <c r="O4191" s="15" t="s">
        <v>12671</v>
      </c>
      <c r="P4191" s="16"/>
    </row>
    <row r="4192" spans="1:16" s="1" customFormat="1" hidden="1" x14ac:dyDescent="0.25">
      <c r="A4192" s="12">
        <f t="shared" si="130"/>
        <v>4191</v>
      </c>
      <c r="B4192" s="12" t="s">
        <v>4132</v>
      </c>
      <c r="C4192" s="13" t="s">
        <v>5709</v>
      </c>
      <c r="D4192" s="13" t="s">
        <v>10355</v>
      </c>
      <c r="E4192" s="13" t="s">
        <v>10477</v>
      </c>
      <c r="F4192" s="12" t="s">
        <v>10579</v>
      </c>
      <c r="G4192" s="13" t="s">
        <v>5737</v>
      </c>
      <c r="H4192" s="12" t="s">
        <v>11792</v>
      </c>
      <c r="I4192" s="12" t="s">
        <v>12229</v>
      </c>
      <c r="J4192" s="12" t="s">
        <v>11688</v>
      </c>
      <c r="K4192" s="14" t="s">
        <v>10965</v>
      </c>
      <c r="L4192" s="15">
        <v>0</v>
      </c>
      <c r="M4192" s="15">
        <v>50</v>
      </c>
      <c r="N4192" s="15">
        <f t="shared" si="131"/>
        <v>50</v>
      </c>
      <c r="O4192" s="15" t="s">
        <v>12671</v>
      </c>
      <c r="P4192" s="16"/>
    </row>
    <row r="4193" spans="1:16" s="1" customFormat="1" hidden="1" x14ac:dyDescent="0.25">
      <c r="A4193" s="12">
        <f t="shared" si="130"/>
        <v>4192</v>
      </c>
      <c r="B4193" s="12" t="s">
        <v>954</v>
      </c>
      <c r="C4193" s="13" t="s">
        <v>7544</v>
      </c>
      <c r="D4193" s="13" t="s">
        <v>10363</v>
      </c>
      <c r="E4193" s="13" t="s">
        <v>10382</v>
      </c>
      <c r="F4193" s="12" t="s">
        <v>10567</v>
      </c>
      <c r="G4193" s="13" t="s">
        <v>10568</v>
      </c>
      <c r="H4193" s="12" t="s">
        <v>11792</v>
      </c>
      <c r="I4193" s="12" t="s">
        <v>12229</v>
      </c>
      <c r="J4193" s="12" t="s">
        <v>11223</v>
      </c>
      <c r="K4193" s="14" t="s">
        <v>11224</v>
      </c>
      <c r="L4193" s="15">
        <v>900</v>
      </c>
      <c r="M4193" s="15">
        <v>500</v>
      </c>
      <c r="N4193" s="15">
        <f t="shared" si="131"/>
        <v>1400</v>
      </c>
      <c r="O4193" s="15" t="s">
        <v>12671</v>
      </c>
      <c r="P4193" s="16"/>
    </row>
    <row r="4194" spans="1:16" s="1" customFormat="1" hidden="1" x14ac:dyDescent="0.25">
      <c r="A4194" s="12">
        <f t="shared" si="130"/>
        <v>4193</v>
      </c>
      <c r="B4194" s="12" t="s">
        <v>3822</v>
      </c>
      <c r="C4194" s="13" t="s">
        <v>6750</v>
      </c>
      <c r="D4194" s="13" t="s">
        <v>10158</v>
      </c>
      <c r="E4194" s="13" t="s">
        <v>10470</v>
      </c>
      <c r="F4194" s="12" t="s">
        <v>10531</v>
      </c>
      <c r="G4194" s="13" t="s">
        <v>8699</v>
      </c>
      <c r="H4194" s="12" t="s">
        <v>11792</v>
      </c>
      <c r="I4194" s="12" t="s">
        <v>12229</v>
      </c>
      <c r="J4194" s="12" t="s">
        <v>11761</v>
      </c>
      <c r="K4194" s="14" t="s">
        <v>11762</v>
      </c>
      <c r="L4194" s="15">
        <v>0</v>
      </c>
      <c r="M4194" s="15">
        <v>200</v>
      </c>
      <c r="N4194" s="15">
        <f t="shared" si="131"/>
        <v>200</v>
      </c>
      <c r="O4194" s="15" t="s">
        <v>12671</v>
      </c>
      <c r="P4194" s="16"/>
    </row>
    <row r="4195" spans="1:16" s="1" customFormat="1" hidden="1" x14ac:dyDescent="0.25">
      <c r="A4195" s="12">
        <f t="shared" si="130"/>
        <v>4194</v>
      </c>
      <c r="B4195" s="12" t="s">
        <v>3471</v>
      </c>
      <c r="C4195" s="13" t="s">
        <v>6348</v>
      </c>
      <c r="D4195" s="13" t="s">
        <v>10363</v>
      </c>
      <c r="E4195" s="13" t="s">
        <v>10363</v>
      </c>
      <c r="F4195" s="12" t="s">
        <v>10419</v>
      </c>
      <c r="G4195" s="13" t="s">
        <v>10420</v>
      </c>
      <c r="H4195" s="12" t="s">
        <v>11792</v>
      </c>
      <c r="I4195" s="12" t="s">
        <v>12229</v>
      </c>
      <c r="J4195" s="12" t="s">
        <v>11141</v>
      </c>
      <c r="K4195" s="14" t="s">
        <v>11142</v>
      </c>
      <c r="L4195" s="15">
        <v>0</v>
      </c>
      <c r="M4195" s="15">
        <v>1400</v>
      </c>
      <c r="N4195" s="15">
        <f t="shared" si="131"/>
        <v>1400</v>
      </c>
      <c r="O4195" s="15" t="s">
        <v>12671</v>
      </c>
      <c r="P4195" s="16"/>
    </row>
    <row r="4196" spans="1:16" s="1" customFormat="1" hidden="1" x14ac:dyDescent="0.25">
      <c r="A4196" s="12">
        <f t="shared" si="130"/>
        <v>4195</v>
      </c>
      <c r="B4196" s="12" t="s">
        <v>888</v>
      </c>
      <c r="C4196" s="13" t="s">
        <v>5735</v>
      </c>
      <c r="D4196" s="13" t="s">
        <v>10363</v>
      </c>
      <c r="E4196" s="13" t="s">
        <v>10363</v>
      </c>
      <c r="F4196" s="12" t="s">
        <v>10419</v>
      </c>
      <c r="G4196" s="13" t="s">
        <v>10420</v>
      </c>
      <c r="H4196" s="12" t="s">
        <v>11792</v>
      </c>
      <c r="I4196" s="12" t="s">
        <v>12229</v>
      </c>
      <c r="J4196" s="12" t="s">
        <v>11145</v>
      </c>
      <c r="K4196" s="14" t="s">
        <v>11146</v>
      </c>
      <c r="L4196" s="15">
        <v>0</v>
      </c>
      <c r="M4196" s="15">
        <v>50</v>
      </c>
      <c r="N4196" s="15">
        <f t="shared" si="131"/>
        <v>50</v>
      </c>
      <c r="O4196" s="15" t="s">
        <v>12671</v>
      </c>
      <c r="P4196" s="16"/>
    </row>
    <row r="4197" spans="1:16" s="1" customFormat="1" hidden="1" x14ac:dyDescent="0.25">
      <c r="A4197" s="12">
        <f t="shared" si="130"/>
        <v>4196</v>
      </c>
      <c r="B4197" s="12" t="s">
        <v>542</v>
      </c>
      <c r="C4197" s="13" t="s">
        <v>7287</v>
      </c>
      <c r="D4197" s="13" t="s">
        <v>10158</v>
      </c>
      <c r="E4197" s="13" t="s">
        <v>10158</v>
      </c>
      <c r="F4197" s="12" t="s">
        <v>10505</v>
      </c>
      <c r="G4197" s="13" t="s">
        <v>10506</v>
      </c>
      <c r="H4197" s="12" t="s">
        <v>11792</v>
      </c>
      <c r="I4197" s="12" t="s">
        <v>12229</v>
      </c>
      <c r="J4197" s="12" t="s">
        <v>10847</v>
      </c>
      <c r="K4197" s="14" t="s">
        <v>10848</v>
      </c>
      <c r="L4197" s="15">
        <v>0</v>
      </c>
      <c r="M4197" s="15">
        <v>1300</v>
      </c>
      <c r="N4197" s="15">
        <f t="shared" si="131"/>
        <v>1300</v>
      </c>
      <c r="O4197" s="15" t="s">
        <v>12671</v>
      </c>
      <c r="P4197" s="16"/>
    </row>
    <row r="4198" spans="1:16" s="1" customFormat="1" hidden="1" x14ac:dyDescent="0.25">
      <c r="A4198" s="12">
        <f t="shared" si="130"/>
        <v>4197</v>
      </c>
      <c r="B4198" s="12" t="s">
        <v>1940</v>
      </c>
      <c r="C4198" s="13" t="s">
        <v>8015</v>
      </c>
      <c r="D4198" s="13" t="s">
        <v>10369</v>
      </c>
      <c r="E4198" s="13" t="s">
        <v>10439</v>
      </c>
      <c r="F4198" s="12" t="s">
        <v>10440</v>
      </c>
      <c r="G4198" s="13" t="s">
        <v>10441</v>
      </c>
      <c r="H4198" s="12" t="s">
        <v>11792</v>
      </c>
      <c r="I4198" s="12" t="s">
        <v>12229</v>
      </c>
      <c r="J4198" s="12" t="s">
        <v>11357</v>
      </c>
      <c r="K4198" s="14" t="s">
        <v>11059</v>
      </c>
      <c r="L4198" s="15">
        <v>0</v>
      </c>
      <c r="M4198" s="15">
        <v>100</v>
      </c>
      <c r="N4198" s="15">
        <f t="shared" si="131"/>
        <v>100</v>
      </c>
      <c r="O4198" s="15" t="s">
        <v>12671</v>
      </c>
      <c r="P4198" s="16"/>
    </row>
    <row r="4199" spans="1:16" s="1" customFormat="1" hidden="1" x14ac:dyDescent="0.25">
      <c r="A4199" s="12">
        <f t="shared" si="130"/>
        <v>4198</v>
      </c>
      <c r="B4199" s="12" t="s">
        <v>1203</v>
      </c>
      <c r="C4199" s="13" t="s">
        <v>7655</v>
      </c>
      <c r="D4199" s="13" t="s">
        <v>10369</v>
      </c>
      <c r="E4199" s="13" t="s">
        <v>10439</v>
      </c>
      <c r="F4199" s="12" t="s">
        <v>10440</v>
      </c>
      <c r="G4199" s="13" t="s">
        <v>10441</v>
      </c>
      <c r="H4199" s="12" t="s">
        <v>11792</v>
      </c>
      <c r="I4199" s="12" t="s">
        <v>12229</v>
      </c>
      <c r="J4199" s="12" t="s">
        <v>11289</v>
      </c>
      <c r="K4199" s="14" t="s">
        <v>11290</v>
      </c>
      <c r="L4199" s="15">
        <v>0</v>
      </c>
      <c r="M4199" s="15">
        <v>50</v>
      </c>
      <c r="N4199" s="15">
        <f t="shared" si="131"/>
        <v>50</v>
      </c>
      <c r="O4199" s="15" t="s">
        <v>12671</v>
      </c>
      <c r="P4199" s="16"/>
    </row>
    <row r="4200" spans="1:16" s="1" customFormat="1" hidden="1" x14ac:dyDescent="0.25">
      <c r="A4200" s="12">
        <f t="shared" si="130"/>
        <v>4199</v>
      </c>
      <c r="B4200" s="12" t="s">
        <v>5044</v>
      </c>
      <c r="C4200" s="13" t="s">
        <v>9809</v>
      </c>
      <c r="D4200" s="13" t="s">
        <v>10369</v>
      </c>
      <c r="E4200" s="13" t="s">
        <v>10439</v>
      </c>
      <c r="F4200" s="12" t="s">
        <v>10440</v>
      </c>
      <c r="G4200" s="13" t="s">
        <v>10441</v>
      </c>
      <c r="H4200" s="12" t="s">
        <v>11792</v>
      </c>
      <c r="I4200" s="12" t="s">
        <v>12229</v>
      </c>
      <c r="J4200" s="12" t="s">
        <v>11319</v>
      </c>
      <c r="K4200" s="14" t="s">
        <v>11320</v>
      </c>
      <c r="L4200" s="15">
        <v>0</v>
      </c>
      <c r="M4200" s="15">
        <v>500</v>
      </c>
      <c r="N4200" s="15">
        <f t="shared" si="131"/>
        <v>500</v>
      </c>
      <c r="O4200" s="15" t="s">
        <v>12671</v>
      </c>
      <c r="P4200" s="16"/>
    </row>
    <row r="4201" spans="1:16" s="1" customFormat="1" hidden="1" x14ac:dyDescent="0.25">
      <c r="A4201" s="12">
        <f t="shared" si="130"/>
        <v>4200</v>
      </c>
      <c r="B4201" s="12" t="s">
        <v>3705</v>
      </c>
      <c r="C4201" s="13" t="s">
        <v>6042</v>
      </c>
      <c r="D4201" s="13" t="s">
        <v>10355</v>
      </c>
      <c r="E4201" s="13" t="s">
        <v>10360</v>
      </c>
      <c r="F4201" s="12" t="s">
        <v>10520</v>
      </c>
      <c r="G4201" s="13" t="s">
        <v>6956</v>
      </c>
      <c r="H4201" s="12" t="s">
        <v>11792</v>
      </c>
      <c r="I4201" s="12" t="s">
        <v>12229</v>
      </c>
      <c r="J4201" s="12" t="s">
        <v>11647</v>
      </c>
      <c r="K4201" s="14" t="s">
        <v>11602</v>
      </c>
      <c r="L4201" s="15">
        <v>0</v>
      </c>
      <c r="M4201" s="15">
        <v>500</v>
      </c>
      <c r="N4201" s="15">
        <f t="shared" si="131"/>
        <v>500</v>
      </c>
      <c r="O4201" s="15" t="s">
        <v>12671</v>
      </c>
      <c r="P4201" s="16"/>
    </row>
    <row r="4202" spans="1:16" s="1" customFormat="1" hidden="1" x14ac:dyDescent="0.25">
      <c r="A4202" s="12">
        <f t="shared" si="130"/>
        <v>4201</v>
      </c>
      <c r="B4202" s="12" t="s">
        <v>4751</v>
      </c>
      <c r="C4202" s="13" t="s">
        <v>9656</v>
      </c>
      <c r="D4202" s="13" t="s">
        <v>10369</v>
      </c>
      <c r="E4202" s="13" t="s">
        <v>10439</v>
      </c>
      <c r="F4202" s="12" t="s">
        <v>10440</v>
      </c>
      <c r="G4202" s="13" t="s">
        <v>10441</v>
      </c>
      <c r="H4202" s="12" t="s">
        <v>11792</v>
      </c>
      <c r="I4202" s="12" t="s">
        <v>12229</v>
      </c>
      <c r="J4202" s="12" t="s">
        <v>11407</v>
      </c>
      <c r="K4202" s="14" t="s">
        <v>11408</v>
      </c>
      <c r="L4202" s="15">
        <v>0</v>
      </c>
      <c r="M4202" s="15">
        <v>150</v>
      </c>
      <c r="N4202" s="15">
        <f t="shared" si="131"/>
        <v>150</v>
      </c>
      <c r="O4202" s="15" t="s">
        <v>12671</v>
      </c>
      <c r="P4202" s="16"/>
    </row>
    <row r="4203" spans="1:16" s="1" customFormat="1" hidden="1" x14ac:dyDescent="0.25">
      <c r="A4203" s="12">
        <f t="shared" si="130"/>
        <v>4202</v>
      </c>
      <c r="B4203" s="12" t="s">
        <v>673</v>
      </c>
      <c r="C4203" s="13" t="s">
        <v>7380</v>
      </c>
      <c r="D4203" s="13" t="s">
        <v>10158</v>
      </c>
      <c r="E4203" s="13" t="s">
        <v>10470</v>
      </c>
      <c r="F4203" s="12" t="s">
        <v>10471</v>
      </c>
      <c r="G4203" s="13" t="s">
        <v>5778</v>
      </c>
      <c r="H4203" s="12" t="s">
        <v>11792</v>
      </c>
      <c r="I4203" s="12" t="s">
        <v>12229</v>
      </c>
      <c r="J4203" s="12" t="s">
        <v>10917</v>
      </c>
      <c r="K4203" s="14" t="s">
        <v>10918</v>
      </c>
      <c r="L4203" s="15">
        <v>0</v>
      </c>
      <c r="M4203" s="15">
        <v>50</v>
      </c>
      <c r="N4203" s="15">
        <f t="shared" si="131"/>
        <v>50</v>
      </c>
      <c r="O4203" s="15" t="s">
        <v>12671</v>
      </c>
      <c r="P4203" s="16"/>
    </row>
    <row r="4204" spans="1:16" s="1" customFormat="1" hidden="1" x14ac:dyDescent="0.25">
      <c r="A4204" s="12">
        <f t="shared" si="130"/>
        <v>4203</v>
      </c>
      <c r="B4204" s="12" t="s">
        <v>2004</v>
      </c>
      <c r="C4204" s="13" t="s">
        <v>6713</v>
      </c>
      <c r="D4204" s="13" t="s">
        <v>10351</v>
      </c>
      <c r="E4204" s="13" t="s">
        <v>10390</v>
      </c>
      <c r="F4204" s="12" t="s">
        <v>10391</v>
      </c>
      <c r="G4204" s="13" t="s">
        <v>8404</v>
      </c>
      <c r="H4204" s="12" t="s">
        <v>11792</v>
      </c>
      <c r="I4204" s="12" t="s">
        <v>12230</v>
      </c>
      <c r="J4204" s="12" t="s">
        <v>11078</v>
      </c>
      <c r="K4204" s="14" t="s">
        <v>11079</v>
      </c>
      <c r="L4204" s="15">
        <v>0</v>
      </c>
      <c r="M4204" s="15">
        <v>500</v>
      </c>
      <c r="N4204" s="15">
        <f t="shared" si="131"/>
        <v>500</v>
      </c>
      <c r="O4204" s="15" t="s">
        <v>12671</v>
      </c>
      <c r="P4204" s="16"/>
    </row>
    <row r="4205" spans="1:16" s="1" customFormat="1" hidden="1" x14ac:dyDescent="0.25">
      <c r="A4205" s="12">
        <f t="shared" si="130"/>
        <v>4204</v>
      </c>
      <c r="B4205" s="12" t="s">
        <v>2217</v>
      </c>
      <c r="C4205" s="13" t="s">
        <v>8173</v>
      </c>
      <c r="D4205" s="13" t="s">
        <v>10363</v>
      </c>
      <c r="E4205" s="13" t="s">
        <v>10526</v>
      </c>
      <c r="F4205" s="12" t="s">
        <v>10540</v>
      </c>
      <c r="G4205" s="13" t="s">
        <v>10541</v>
      </c>
      <c r="H4205" s="12" t="s">
        <v>11792</v>
      </c>
      <c r="I4205" s="12" t="s">
        <v>12229</v>
      </c>
      <c r="J4205" s="12" t="s">
        <v>11234</v>
      </c>
      <c r="K4205" s="14" t="s">
        <v>11235</v>
      </c>
      <c r="L4205" s="15">
        <v>0</v>
      </c>
      <c r="M4205" s="15">
        <v>50</v>
      </c>
      <c r="N4205" s="15">
        <f t="shared" si="131"/>
        <v>50</v>
      </c>
      <c r="O4205" s="15" t="s">
        <v>12671</v>
      </c>
      <c r="P4205" s="16"/>
    </row>
    <row r="4206" spans="1:16" s="1" customFormat="1" hidden="1" x14ac:dyDescent="0.25">
      <c r="A4206" s="12">
        <f t="shared" si="130"/>
        <v>4205</v>
      </c>
      <c r="B4206" s="12" t="s">
        <v>1974</v>
      </c>
      <c r="C4206" s="13" t="s">
        <v>8035</v>
      </c>
      <c r="D4206" s="13" t="s">
        <v>10351</v>
      </c>
      <c r="E4206" s="13" t="s">
        <v>10356</v>
      </c>
      <c r="F4206" s="12" t="s">
        <v>10449</v>
      </c>
      <c r="G4206" s="13" t="s">
        <v>10450</v>
      </c>
      <c r="H4206" s="12" t="s">
        <v>11792</v>
      </c>
      <c r="I4206" s="12" t="s">
        <v>12230</v>
      </c>
      <c r="J4206" s="12" t="s">
        <v>11664</v>
      </c>
      <c r="K4206" s="14" t="s">
        <v>11665</v>
      </c>
      <c r="L4206" s="15">
        <v>0</v>
      </c>
      <c r="M4206" s="15">
        <v>250</v>
      </c>
      <c r="N4206" s="15">
        <f t="shared" si="131"/>
        <v>250</v>
      </c>
      <c r="O4206" s="15" t="s">
        <v>12671</v>
      </c>
      <c r="P4206" s="16"/>
    </row>
    <row r="4207" spans="1:16" s="1" customFormat="1" hidden="1" x14ac:dyDescent="0.25">
      <c r="A4207" s="12">
        <f t="shared" si="130"/>
        <v>4206</v>
      </c>
      <c r="B4207" s="12" t="s">
        <v>4733</v>
      </c>
      <c r="C4207" s="13" t="s">
        <v>9646</v>
      </c>
      <c r="D4207" s="13" t="s">
        <v>10351</v>
      </c>
      <c r="E4207" s="13" t="s">
        <v>10356</v>
      </c>
      <c r="F4207" s="12" t="s">
        <v>10449</v>
      </c>
      <c r="G4207" s="13" t="s">
        <v>10450</v>
      </c>
      <c r="H4207" s="12" t="s">
        <v>11792</v>
      </c>
      <c r="I4207" s="12" t="s">
        <v>12229</v>
      </c>
      <c r="J4207" s="12" t="s">
        <v>11666</v>
      </c>
      <c r="K4207" s="14" t="s">
        <v>11667</v>
      </c>
      <c r="L4207" s="15">
        <v>0</v>
      </c>
      <c r="M4207" s="15">
        <v>250</v>
      </c>
      <c r="N4207" s="15">
        <f t="shared" si="131"/>
        <v>250</v>
      </c>
      <c r="O4207" s="15" t="s">
        <v>12671</v>
      </c>
      <c r="P4207" s="16"/>
    </row>
    <row r="4208" spans="1:16" s="1" customFormat="1" hidden="1" x14ac:dyDescent="0.25">
      <c r="A4208" s="12">
        <f t="shared" si="130"/>
        <v>4207</v>
      </c>
      <c r="B4208" s="12" t="s">
        <v>308</v>
      </c>
      <c r="C4208" s="13" t="s">
        <v>7127</v>
      </c>
      <c r="D4208" s="13" t="s">
        <v>10351</v>
      </c>
      <c r="E4208" s="13" t="s">
        <v>10390</v>
      </c>
      <c r="F4208" s="12" t="s">
        <v>10391</v>
      </c>
      <c r="G4208" s="13" t="s">
        <v>8404</v>
      </c>
      <c r="H4208" s="12" t="s">
        <v>11792</v>
      </c>
      <c r="I4208" s="12" t="s">
        <v>12233</v>
      </c>
      <c r="J4208" s="12" t="s">
        <v>11072</v>
      </c>
      <c r="K4208" s="14" t="s">
        <v>11073</v>
      </c>
      <c r="L4208" s="15">
        <v>0</v>
      </c>
      <c r="M4208" s="15">
        <v>500</v>
      </c>
      <c r="N4208" s="15">
        <f t="shared" si="131"/>
        <v>500</v>
      </c>
      <c r="O4208" s="15" t="s">
        <v>12671</v>
      </c>
      <c r="P4208" s="16"/>
    </row>
    <row r="4209" spans="1:16" s="1" customFormat="1" hidden="1" x14ac:dyDescent="0.25">
      <c r="A4209" s="12">
        <f t="shared" si="130"/>
        <v>4208</v>
      </c>
      <c r="B4209" s="12" t="s">
        <v>681</v>
      </c>
      <c r="C4209" s="13" t="s">
        <v>7388</v>
      </c>
      <c r="D4209" s="13" t="s">
        <v>10158</v>
      </c>
      <c r="E4209" s="13" t="s">
        <v>10470</v>
      </c>
      <c r="F4209" s="12" t="s">
        <v>10471</v>
      </c>
      <c r="G4209" s="13" t="s">
        <v>5778</v>
      </c>
      <c r="H4209" s="12" t="s">
        <v>11792</v>
      </c>
      <c r="I4209" s="12" t="s">
        <v>12229</v>
      </c>
      <c r="J4209" s="12" t="s">
        <v>10930</v>
      </c>
      <c r="K4209" s="14" t="s">
        <v>10931</v>
      </c>
      <c r="L4209" s="15">
        <v>0</v>
      </c>
      <c r="M4209" s="15">
        <v>250</v>
      </c>
      <c r="N4209" s="15">
        <f t="shared" si="131"/>
        <v>250</v>
      </c>
      <c r="O4209" s="15" t="s">
        <v>12671</v>
      </c>
      <c r="P4209" s="16"/>
    </row>
    <row r="4210" spans="1:16" s="1" customFormat="1" hidden="1" x14ac:dyDescent="0.25">
      <c r="A4210" s="12">
        <f t="shared" si="130"/>
        <v>4209</v>
      </c>
      <c r="B4210" s="12" t="s">
        <v>2525</v>
      </c>
      <c r="C4210" s="13" t="s">
        <v>6026</v>
      </c>
      <c r="D4210" s="13" t="s">
        <v>10355</v>
      </c>
      <c r="E4210" s="13" t="s">
        <v>10477</v>
      </c>
      <c r="F4210" s="12" t="s">
        <v>10579</v>
      </c>
      <c r="G4210" s="13" t="s">
        <v>5737</v>
      </c>
      <c r="H4210" s="12" t="s">
        <v>11792</v>
      </c>
      <c r="I4210" s="12" t="s">
        <v>12229</v>
      </c>
      <c r="J4210" s="12" t="s">
        <v>11695</v>
      </c>
      <c r="K4210" s="14" t="s">
        <v>11696</v>
      </c>
      <c r="L4210" s="15">
        <v>0</v>
      </c>
      <c r="M4210" s="15">
        <v>7700</v>
      </c>
      <c r="N4210" s="15">
        <f t="shared" si="131"/>
        <v>7700</v>
      </c>
      <c r="O4210" s="15" t="s">
        <v>12671</v>
      </c>
      <c r="P4210" s="16"/>
    </row>
    <row r="4211" spans="1:16" s="1" customFormat="1" hidden="1" x14ac:dyDescent="0.25">
      <c r="A4211" s="12">
        <f t="shared" si="130"/>
        <v>4210</v>
      </c>
      <c r="B4211" s="12" t="s">
        <v>4618</v>
      </c>
      <c r="C4211" s="13" t="s">
        <v>9575</v>
      </c>
      <c r="D4211" s="13" t="s">
        <v>10355</v>
      </c>
      <c r="E4211" s="13" t="s">
        <v>10477</v>
      </c>
      <c r="F4211" s="12" t="s">
        <v>10579</v>
      </c>
      <c r="G4211" s="13" t="s">
        <v>5737</v>
      </c>
      <c r="H4211" s="12" t="s">
        <v>11792</v>
      </c>
      <c r="I4211" s="12" t="s">
        <v>12229</v>
      </c>
      <c r="J4211" s="12" t="s">
        <v>11697</v>
      </c>
      <c r="K4211" s="14" t="s">
        <v>11698</v>
      </c>
      <c r="L4211" s="15">
        <v>0</v>
      </c>
      <c r="M4211" s="15">
        <v>300</v>
      </c>
      <c r="N4211" s="15">
        <f t="shared" si="131"/>
        <v>300</v>
      </c>
      <c r="O4211" s="15" t="s">
        <v>12671</v>
      </c>
      <c r="P4211" s="16"/>
    </row>
    <row r="4212" spans="1:16" s="1" customFormat="1" hidden="1" x14ac:dyDescent="0.25">
      <c r="A4212" s="12">
        <f t="shared" si="130"/>
        <v>4211</v>
      </c>
      <c r="B4212" s="12" t="s">
        <v>2166</v>
      </c>
      <c r="C4212" s="13" t="s">
        <v>8144</v>
      </c>
      <c r="D4212" s="13" t="s">
        <v>10355</v>
      </c>
      <c r="E4212" s="13" t="s">
        <v>10477</v>
      </c>
      <c r="F4212" s="12" t="s">
        <v>10579</v>
      </c>
      <c r="G4212" s="13" t="s">
        <v>5737</v>
      </c>
      <c r="H4212" s="12" t="s">
        <v>11792</v>
      </c>
      <c r="I4212" s="12" t="s">
        <v>12229</v>
      </c>
      <c r="J4212" s="12" t="s">
        <v>11697</v>
      </c>
      <c r="K4212" s="14" t="s">
        <v>11698</v>
      </c>
      <c r="L4212" s="15">
        <v>0</v>
      </c>
      <c r="M4212" s="15">
        <v>800</v>
      </c>
      <c r="N4212" s="15">
        <f t="shared" si="131"/>
        <v>800</v>
      </c>
      <c r="O4212" s="15" t="s">
        <v>12671</v>
      </c>
      <c r="P4212" s="16"/>
    </row>
    <row r="4213" spans="1:16" s="1" customFormat="1" hidden="1" x14ac:dyDescent="0.25">
      <c r="A4213" s="12">
        <f t="shared" si="130"/>
        <v>4212</v>
      </c>
      <c r="B4213" s="12" t="s">
        <v>676</v>
      </c>
      <c r="C4213" s="13" t="s">
        <v>7105</v>
      </c>
      <c r="D4213" s="13" t="s">
        <v>10158</v>
      </c>
      <c r="E4213" s="13" t="s">
        <v>10470</v>
      </c>
      <c r="F4213" s="12" t="s">
        <v>10471</v>
      </c>
      <c r="G4213" s="13" t="s">
        <v>5778</v>
      </c>
      <c r="H4213" s="12" t="s">
        <v>11792</v>
      </c>
      <c r="I4213" s="12" t="s">
        <v>12229</v>
      </c>
      <c r="J4213" s="12" t="s">
        <v>11731</v>
      </c>
      <c r="K4213" s="14" t="s">
        <v>11732</v>
      </c>
      <c r="L4213" s="15">
        <v>0</v>
      </c>
      <c r="M4213" s="15">
        <v>100</v>
      </c>
      <c r="N4213" s="15">
        <f t="shared" si="131"/>
        <v>100</v>
      </c>
      <c r="O4213" s="15" t="s">
        <v>12671</v>
      </c>
      <c r="P4213" s="16"/>
    </row>
    <row r="4214" spans="1:16" s="1" customFormat="1" hidden="1" x14ac:dyDescent="0.25">
      <c r="A4214" s="12">
        <f t="shared" si="130"/>
        <v>4213</v>
      </c>
      <c r="B4214" s="12" t="s">
        <v>4143</v>
      </c>
      <c r="C4214" s="13" t="s">
        <v>6524</v>
      </c>
      <c r="D4214" s="13" t="s">
        <v>10158</v>
      </c>
      <c r="E4214" s="13" t="s">
        <v>10470</v>
      </c>
      <c r="F4214" s="12" t="s">
        <v>10471</v>
      </c>
      <c r="G4214" s="13" t="s">
        <v>5778</v>
      </c>
      <c r="H4214" s="12" t="s">
        <v>11792</v>
      </c>
      <c r="I4214" s="12" t="s">
        <v>12229</v>
      </c>
      <c r="J4214" s="12" t="s">
        <v>10917</v>
      </c>
      <c r="K4214" s="14" t="s">
        <v>10918</v>
      </c>
      <c r="L4214" s="15">
        <v>0</v>
      </c>
      <c r="M4214" s="15">
        <v>1150</v>
      </c>
      <c r="N4214" s="15">
        <f t="shared" si="131"/>
        <v>1150</v>
      </c>
      <c r="O4214" s="15" t="s">
        <v>12671</v>
      </c>
      <c r="P4214" s="16"/>
    </row>
    <row r="4215" spans="1:16" s="1" customFormat="1" hidden="1" x14ac:dyDescent="0.25">
      <c r="A4215" s="12">
        <f t="shared" si="130"/>
        <v>4214</v>
      </c>
      <c r="B4215" s="12" t="s">
        <v>5431</v>
      </c>
      <c r="C4215" s="13" t="s">
        <v>6224</v>
      </c>
      <c r="D4215" s="13" t="s">
        <v>10158</v>
      </c>
      <c r="E4215" s="13" t="s">
        <v>10470</v>
      </c>
      <c r="F4215" s="12" t="s">
        <v>10471</v>
      </c>
      <c r="G4215" s="13" t="s">
        <v>5778</v>
      </c>
      <c r="H4215" s="12" t="s">
        <v>11792</v>
      </c>
      <c r="I4215" s="12" t="s">
        <v>12229</v>
      </c>
      <c r="J4215" s="12" t="s">
        <v>10925</v>
      </c>
      <c r="K4215" s="14" t="s">
        <v>10926</v>
      </c>
      <c r="L4215" s="15">
        <v>0</v>
      </c>
      <c r="M4215" s="15">
        <v>100</v>
      </c>
      <c r="N4215" s="15">
        <f t="shared" si="131"/>
        <v>100</v>
      </c>
      <c r="O4215" s="15" t="s">
        <v>12671</v>
      </c>
      <c r="P4215" s="16"/>
    </row>
    <row r="4216" spans="1:16" s="1" customFormat="1" hidden="1" x14ac:dyDescent="0.25">
      <c r="A4216" s="12">
        <f t="shared" si="130"/>
        <v>4215</v>
      </c>
      <c r="B4216" s="12" t="s">
        <v>682</v>
      </c>
      <c r="C4216" s="13" t="s">
        <v>5849</v>
      </c>
      <c r="D4216" s="13" t="s">
        <v>10158</v>
      </c>
      <c r="E4216" s="13" t="s">
        <v>10470</v>
      </c>
      <c r="F4216" s="12" t="s">
        <v>10471</v>
      </c>
      <c r="G4216" s="13" t="s">
        <v>5778</v>
      </c>
      <c r="H4216" s="12" t="s">
        <v>11792</v>
      </c>
      <c r="I4216" s="12" t="s">
        <v>12229</v>
      </c>
      <c r="J4216" s="12" t="s">
        <v>10930</v>
      </c>
      <c r="K4216" s="14" t="s">
        <v>10931</v>
      </c>
      <c r="L4216" s="15">
        <v>0</v>
      </c>
      <c r="M4216" s="15">
        <v>100</v>
      </c>
      <c r="N4216" s="15">
        <f t="shared" si="131"/>
        <v>100</v>
      </c>
      <c r="O4216" s="15" t="s">
        <v>12671</v>
      </c>
      <c r="P4216" s="16"/>
    </row>
    <row r="4217" spans="1:16" s="1" customFormat="1" hidden="1" x14ac:dyDescent="0.25">
      <c r="A4217" s="12">
        <f t="shared" si="130"/>
        <v>4216</v>
      </c>
      <c r="B4217" s="12" t="s">
        <v>1211</v>
      </c>
      <c r="C4217" s="13" t="s">
        <v>6469</v>
      </c>
      <c r="D4217" s="13" t="s">
        <v>10369</v>
      </c>
      <c r="E4217" s="13" t="s">
        <v>10439</v>
      </c>
      <c r="F4217" s="12" t="s">
        <v>10440</v>
      </c>
      <c r="G4217" s="13" t="s">
        <v>10441</v>
      </c>
      <c r="H4217" s="12" t="s">
        <v>11792</v>
      </c>
      <c r="I4217" s="12" t="s">
        <v>12229</v>
      </c>
      <c r="J4217" s="12" t="s">
        <v>11357</v>
      </c>
      <c r="K4217" s="14" t="s">
        <v>11059</v>
      </c>
      <c r="L4217" s="15">
        <v>0</v>
      </c>
      <c r="M4217" s="15">
        <v>100</v>
      </c>
      <c r="N4217" s="15">
        <f t="shared" si="131"/>
        <v>100</v>
      </c>
      <c r="O4217" s="15" t="s">
        <v>12671</v>
      </c>
      <c r="P4217" s="16"/>
    </row>
    <row r="4218" spans="1:16" s="1" customFormat="1" hidden="1" x14ac:dyDescent="0.25">
      <c r="A4218" s="12">
        <f t="shared" si="130"/>
        <v>4217</v>
      </c>
      <c r="B4218" s="12" t="s">
        <v>11945</v>
      </c>
      <c r="C4218" s="13" t="s">
        <v>6838</v>
      </c>
      <c r="D4218" s="13" t="s">
        <v>10158</v>
      </c>
      <c r="E4218" s="13" t="s">
        <v>10470</v>
      </c>
      <c r="F4218" s="12" t="s">
        <v>10471</v>
      </c>
      <c r="G4218" s="13" t="s">
        <v>5778</v>
      </c>
      <c r="H4218" s="12" t="s">
        <v>11792</v>
      </c>
      <c r="I4218" s="12" t="s">
        <v>12229</v>
      </c>
      <c r="J4218" s="12" t="s">
        <v>10913</v>
      </c>
      <c r="K4218" s="14" t="s">
        <v>10914</v>
      </c>
      <c r="L4218" s="15">
        <v>0</v>
      </c>
      <c r="M4218" s="15">
        <v>100</v>
      </c>
      <c r="N4218" s="15">
        <f t="shared" si="131"/>
        <v>100</v>
      </c>
      <c r="O4218" s="15" t="s">
        <v>12671</v>
      </c>
      <c r="P4218" s="16"/>
    </row>
    <row r="4219" spans="1:16" s="1" customFormat="1" hidden="1" x14ac:dyDescent="0.25">
      <c r="A4219" s="12">
        <f t="shared" si="130"/>
        <v>4218</v>
      </c>
      <c r="B4219" s="12" t="s">
        <v>32</v>
      </c>
      <c r="C4219" s="13" t="s">
        <v>6526</v>
      </c>
      <c r="D4219" s="13" t="s">
        <v>10351</v>
      </c>
      <c r="E4219" s="13" t="s">
        <v>10356</v>
      </c>
      <c r="F4219" s="12" t="s">
        <v>10449</v>
      </c>
      <c r="G4219" s="13" t="s">
        <v>10450</v>
      </c>
      <c r="H4219" s="12" t="s">
        <v>11792</v>
      </c>
      <c r="I4219" s="12" t="s">
        <v>12229</v>
      </c>
      <c r="J4219" s="12" t="s">
        <v>11666</v>
      </c>
      <c r="K4219" s="14" t="s">
        <v>11667</v>
      </c>
      <c r="L4219" s="15">
        <v>0</v>
      </c>
      <c r="M4219" s="15">
        <v>250</v>
      </c>
      <c r="N4219" s="15">
        <f t="shared" si="131"/>
        <v>250</v>
      </c>
      <c r="O4219" s="15" t="s">
        <v>12671</v>
      </c>
      <c r="P4219" s="16"/>
    </row>
    <row r="4220" spans="1:16" s="1" customFormat="1" hidden="1" x14ac:dyDescent="0.25">
      <c r="A4220" s="12">
        <f t="shared" si="130"/>
        <v>4219</v>
      </c>
      <c r="B4220" s="12" t="s">
        <v>34</v>
      </c>
      <c r="C4220" s="13" t="s">
        <v>6938</v>
      </c>
      <c r="D4220" s="13" t="s">
        <v>10351</v>
      </c>
      <c r="E4220" s="13" t="s">
        <v>10356</v>
      </c>
      <c r="F4220" s="12" t="s">
        <v>10449</v>
      </c>
      <c r="G4220" s="13" t="s">
        <v>10450</v>
      </c>
      <c r="H4220" s="12" t="s">
        <v>11792</v>
      </c>
      <c r="I4220" s="12" t="s">
        <v>12229</v>
      </c>
      <c r="J4220" s="12" t="s">
        <v>11666</v>
      </c>
      <c r="K4220" s="14" t="s">
        <v>11667</v>
      </c>
      <c r="L4220" s="15">
        <v>0</v>
      </c>
      <c r="M4220" s="15">
        <v>150</v>
      </c>
      <c r="N4220" s="15">
        <f t="shared" si="131"/>
        <v>150</v>
      </c>
      <c r="O4220" s="15" t="s">
        <v>12671</v>
      </c>
      <c r="P4220" s="16"/>
    </row>
    <row r="4221" spans="1:16" s="1" customFormat="1" hidden="1" x14ac:dyDescent="0.25">
      <c r="A4221" s="12">
        <f t="shared" si="130"/>
        <v>4220</v>
      </c>
      <c r="B4221" s="12" t="s">
        <v>11946</v>
      </c>
      <c r="C4221" s="13" t="s">
        <v>5992</v>
      </c>
      <c r="D4221" s="13" t="s">
        <v>10158</v>
      </c>
      <c r="E4221" s="13" t="s">
        <v>10470</v>
      </c>
      <c r="F4221" s="12" t="s">
        <v>10471</v>
      </c>
      <c r="G4221" s="13" t="s">
        <v>5778</v>
      </c>
      <c r="H4221" s="12" t="s">
        <v>11792</v>
      </c>
      <c r="I4221" s="12" t="s">
        <v>12229</v>
      </c>
      <c r="J4221" s="12" t="s">
        <v>10917</v>
      </c>
      <c r="K4221" s="14" t="s">
        <v>10918</v>
      </c>
      <c r="L4221" s="15">
        <v>0</v>
      </c>
      <c r="M4221" s="15">
        <v>700</v>
      </c>
      <c r="N4221" s="15">
        <f t="shared" si="131"/>
        <v>700</v>
      </c>
      <c r="O4221" s="15" t="s">
        <v>12671</v>
      </c>
      <c r="P4221" s="16"/>
    </row>
    <row r="4222" spans="1:16" s="1" customFormat="1" hidden="1" x14ac:dyDescent="0.25">
      <c r="A4222" s="12">
        <f t="shared" si="130"/>
        <v>4221</v>
      </c>
      <c r="B4222" s="12" t="s">
        <v>2497</v>
      </c>
      <c r="C4222" s="13" t="s">
        <v>6026</v>
      </c>
      <c r="D4222" s="13" t="s">
        <v>10351</v>
      </c>
      <c r="E4222" s="13" t="s">
        <v>10356</v>
      </c>
      <c r="F4222" s="12" t="s">
        <v>10449</v>
      </c>
      <c r="G4222" s="13" t="s">
        <v>10450</v>
      </c>
      <c r="H4222" s="12" t="s">
        <v>11792</v>
      </c>
      <c r="I4222" s="12" t="s">
        <v>12229</v>
      </c>
      <c r="J4222" s="12" t="s">
        <v>11664</v>
      </c>
      <c r="K4222" s="14" t="s">
        <v>11665</v>
      </c>
      <c r="L4222" s="15">
        <v>0</v>
      </c>
      <c r="M4222" s="15">
        <v>50</v>
      </c>
      <c r="N4222" s="15">
        <f t="shared" si="131"/>
        <v>50</v>
      </c>
      <c r="O4222" s="15" t="s">
        <v>12671</v>
      </c>
      <c r="P4222" s="16"/>
    </row>
    <row r="4223" spans="1:16" s="1" customFormat="1" hidden="1" x14ac:dyDescent="0.25">
      <c r="A4223" s="12">
        <f t="shared" si="130"/>
        <v>4222</v>
      </c>
      <c r="B4223" s="12" t="s">
        <v>49</v>
      </c>
      <c r="C4223" s="13" t="s">
        <v>6836</v>
      </c>
      <c r="D4223" s="13" t="s">
        <v>10351</v>
      </c>
      <c r="E4223" s="13" t="s">
        <v>10356</v>
      </c>
      <c r="F4223" s="12" t="s">
        <v>10449</v>
      </c>
      <c r="G4223" s="13" t="s">
        <v>10450</v>
      </c>
      <c r="H4223" s="12" t="s">
        <v>11792</v>
      </c>
      <c r="I4223" s="12" t="s">
        <v>12230</v>
      </c>
      <c r="J4223" s="12" t="s">
        <v>11678</v>
      </c>
      <c r="K4223" s="14" t="s">
        <v>11679</v>
      </c>
      <c r="L4223" s="15">
        <v>0</v>
      </c>
      <c r="M4223" s="15">
        <v>100</v>
      </c>
      <c r="N4223" s="15">
        <f t="shared" si="131"/>
        <v>100</v>
      </c>
      <c r="O4223" s="15" t="s">
        <v>12671</v>
      </c>
      <c r="P4223" s="16"/>
    </row>
    <row r="4224" spans="1:16" s="1" customFormat="1" hidden="1" x14ac:dyDescent="0.25">
      <c r="A4224" s="12">
        <f t="shared" si="130"/>
        <v>4223</v>
      </c>
      <c r="B4224" s="12" t="s">
        <v>2348</v>
      </c>
      <c r="C4224" s="13" t="s">
        <v>6231</v>
      </c>
      <c r="D4224" s="13" t="s">
        <v>10351</v>
      </c>
      <c r="E4224" s="13" t="s">
        <v>10390</v>
      </c>
      <c r="F4224" s="12" t="s">
        <v>10391</v>
      </c>
      <c r="G4224" s="13" t="s">
        <v>8404</v>
      </c>
      <c r="H4224" s="12" t="s">
        <v>11792</v>
      </c>
      <c r="I4224" s="12" t="s">
        <v>12229</v>
      </c>
      <c r="J4224" s="12" t="s">
        <v>11072</v>
      </c>
      <c r="K4224" s="14" t="s">
        <v>11073</v>
      </c>
      <c r="L4224" s="15">
        <v>0</v>
      </c>
      <c r="M4224" s="15">
        <v>250</v>
      </c>
      <c r="N4224" s="15">
        <f t="shared" si="131"/>
        <v>250</v>
      </c>
      <c r="O4224" s="15" t="s">
        <v>12671</v>
      </c>
      <c r="P4224" s="16"/>
    </row>
    <row r="4225" spans="1:16" s="1" customFormat="1" hidden="1" x14ac:dyDescent="0.25">
      <c r="A4225" s="12">
        <f t="shared" si="130"/>
        <v>4224</v>
      </c>
      <c r="B4225" s="12" t="s">
        <v>3981</v>
      </c>
      <c r="C4225" s="13" t="s">
        <v>9203</v>
      </c>
      <c r="D4225" s="13" t="s">
        <v>10351</v>
      </c>
      <c r="E4225" s="13" t="s">
        <v>10390</v>
      </c>
      <c r="F4225" s="12" t="s">
        <v>10391</v>
      </c>
      <c r="G4225" s="13" t="s">
        <v>8404</v>
      </c>
      <c r="H4225" s="12" t="s">
        <v>11792</v>
      </c>
      <c r="I4225" s="12" t="s">
        <v>12229</v>
      </c>
      <c r="J4225" s="12" t="s">
        <v>11088</v>
      </c>
      <c r="K4225" s="14" t="s">
        <v>11089</v>
      </c>
      <c r="L4225" s="15">
        <v>0</v>
      </c>
      <c r="M4225" s="15">
        <v>1050</v>
      </c>
      <c r="N4225" s="15">
        <f t="shared" si="131"/>
        <v>1050</v>
      </c>
      <c r="O4225" s="15" t="s">
        <v>12671</v>
      </c>
      <c r="P4225" s="16"/>
    </row>
    <row r="4226" spans="1:16" s="1" customFormat="1" hidden="1" x14ac:dyDescent="0.25">
      <c r="A4226" s="12">
        <f t="shared" si="130"/>
        <v>4225</v>
      </c>
      <c r="B4226" s="12" t="s">
        <v>3975</v>
      </c>
      <c r="C4226" s="13" t="s">
        <v>10649</v>
      </c>
      <c r="D4226" s="13" t="s">
        <v>10355</v>
      </c>
      <c r="E4226" s="13" t="s">
        <v>10432</v>
      </c>
      <c r="F4226" s="12" t="s">
        <v>10468</v>
      </c>
      <c r="G4226" s="13" t="s">
        <v>10469</v>
      </c>
      <c r="H4226" s="12" t="s">
        <v>11792</v>
      </c>
      <c r="I4226" s="12" t="s">
        <v>12230</v>
      </c>
      <c r="J4226" s="12" t="s">
        <v>11575</v>
      </c>
      <c r="K4226" s="14" t="s">
        <v>11576</v>
      </c>
      <c r="L4226" s="15">
        <v>0</v>
      </c>
      <c r="M4226" s="15">
        <v>4950</v>
      </c>
      <c r="N4226" s="15">
        <f t="shared" si="131"/>
        <v>4950</v>
      </c>
      <c r="O4226" s="15" t="s">
        <v>12671</v>
      </c>
      <c r="P4226" s="16"/>
    </row>
    <row r="4227" spans="1:16" s="1" customFormat="1" hidden="1" x14ac:dyDescent="0.25">
      <c r="A4227" s="12">
        <f t="shared" ref="A4227:A4290" si="132">ROW()-1</f>
        <v>4226</v>
      </c>
      <c r="B4227" s="12" t="s">
        <v>3915</v>
      </c>
      <c r="C4227" s="13" t="s">
        <v>10648</v>
      </c>
      <c r="D4227" s="13" t="s">
        <v>10355</v>
      </c>
      <c r="E4227" s="13" t="s">
        <v>10432</v>
      </c>
      <c r="F4227" s="12" t="s">
        <v>10468</v>
      </c>
      <c r="G4227" s="13" t="s">
        <v>10469</v>
      </c>
      <c r="H4227" s="12" t="s">
        <v>11792</v>
      </c>
      <c r="I4227" s="12" t="s">
        <v>12229</v>
      </c>
      <c r="J4227" s="12" t="s">
        <v>11575</v>
      </c>
      <c r="K4227" s="14" t="s">
        <v>11576</v>
      </c>
      <c r="L4227" s="15">
        <v>0</v>
      </c>
      <c r="M4227" s="15">
        <v>200</v>
      </c>
      <c r="N4227" s="15">
        <f t="shared" ref="N4227:N4290" si="133">SUM(L4227,M4227)</f>
        <v>200</v>
      </c>
      <c r="O4227" s="15" t="s">
        <v>12671</v>
      </c>
      <c r="P4227" s="16"/>
    </row>
    <row r="4228" spans="1:16" s="1" customFormat="1" hidden="1" x14ac:dyDescent="0.25">
      <c r="A4228" s="12">
        <f t="shared" si="132"/>
        <v>4227</v>
      </c>
      <c r="B4228" s="12" t="s">
        <v>2968</v>
      </c>
      <c r="C4228" s="13" t="s">
        <v>8624</v>
      </c>
      <c r="D4228" s="13" t="s">
        <v>10158</v>
      </c>
      <c r="E4228" s="13" t="s">
        <v>10470</v>
      </c>
      <c r="F4228" s="12" t="s">
        <v>10471</v>
      </c>
      <c r="G4228" s="13" t="s">
        <v>5778</v>
      </c>
      <c r="H4228" s="12" t="s">
        <v>11792</v>
      </c>
      <c r="I4228" s="12" t="s">
        <v>12229</v>
      </c>
      <c r="J4228" s="12" t="s">
        <v>10913</v>
      </c>
      <c r="K4228" s="14" t="s">
        <v>10914</v>
      </c>
      <c r="L4228" s="15">
        <v>0</v>
      </c>
      <c r="M4228" s="15">
        <v>400</v>
      </c>
      <c r="N4228" s="15">
        <f t="shared" si="133"/>
        <v>400</v>
      </c>
      <c r="O4228" s="15" t="s">
        <v>12671</v>
      </c>
      <c r="P4228" s="16"/>
    </row>
    <row r="4229" spans="1:16" s="1" customFormat="1" hidden="1" x14ac:dyDescent="0.25">
      <c r="A4229" s="12">
        <f t="shared" si="132"/>
        <v>4228</v>
      </c>
      <c r="B4229" s="12" t="s">
        <v>4558</v>
      </c>
      <c r="C4229" s="13" t="s">
        <v>7023</v>
      </c>
      <c r="D4229" s="13" t="s">
        <v>10351</v>
      </c>
      <c r="E4229" s="13" t="s">
        <v>10387</v>
      </c>
      <c r="F4229" s="12" t="s">
        <v>10425</v>
      </c>
      <c r="G4229" s="13" t="s">
        <v>9109</v>
      </c>
      <c r="H4229" s="12" t="s">
        <v>11792</v>
      </c>
      <c r="I4229" s="12" t="s">
        <v>12229</v>
      </c>
      <c r="J4229" s="12" t="s">
        <v>11626</v>
      </c>
      <c r="K4229" s="14" t="s">
        <v>11627</v>
      </c>
      <c r="L4229" s="15">
        <v>0</v>
      </c>
      <c r="M4229" s="15">
        <v>100</v>
      </c>
      <c r="N4229" s="15">
        <f t="shared" si="133"/>
        <v>100</v>
      </c>
      <c r="O4229" s="15" t="s">
        <v>12671</v>
      </c>
      <c r="P4229" s="16"/>
    </row>
    <row r="4230" spans="1:16" s="1" customFormat="1" hidden="1" x14ac:dyDescent="0.25">
      <c r="A4230" s="12">
        <f t="shared" si="132"/>
        <v>4229</v>
      </c>
      <c r="B4230" s="12" t="s">
        <v>3319</v>
      </c>
      <c r="C4230" s="13" t="s">
        <v>8817</v>
      </c>
      <c r="D4230" s="13" t="s">
        <v>10351</v>
      </c>
      <c r="E4230" s="13" t="s">
        <v>10356</v>
      </c>
      <c r="F4230" s="12" t="s">
        <v>10449</v>
      </c>
      <c r="G4230" s="13" t="s">
        <v>10450</v>
      </c>
      <c r="H4230" s="12" t="s">
        <v>11792</v>
      </c>
      <c r="I4230" s="12" t="s">
        <v>12229</v>
      </c>
      <c r="J4230" s="12" t="s">
        <v>11678</v>
      </c>
      <c r="K4230" s="14" t="s">
        <v>11679</v>
      </c>
      <c r="L4230" s="15">
        <v>0</v>
      </c>
      <c r="M4230" s="15">
        <v>300</v>
      </c>
      <c r="N4230" s="15">
        <f t="shared" si="133"/>
        <v>300</v>
      </c>
      <c r="O4230" s="15" t="s">
        <v>12671</v>
      </c>
      <c r="P4230" s="16"/>
    </row>
    <row r="4231" spans="1:16" s="1" customFormat="1" hidden="1" x14ac:dyDescent="0.25">
      <c r="A4231" s="12">
        <f t="shared" si="132"/>
        <v>4230</v>
      </c>
      <c r="B4231" s="12" t="s">
        <v>1691</v>
      </c>
      <c r="C4231" s="13" t="s">
        <v>7148</v>
      </c>
      <c r="D4231" s="13" t="s">
        <v>10355</v>
      </c>
      <c r="E4231" s="13" t="s">
        <v>10373</v>
      </c>
      <c r="F4231" s="12" t="s">
        <v>10378</v>
      </c>
      <c r="G4231" s="13" t="s">
        <v>10379</v>
      </c>
      <c r="H4231" s="12" t="s">
        <v>11792</v>
      </c>
      <c r="I4231" s="12" t="s">
        <v>12229</v>
      </c>
      <c r="J4231" s="12" t="s">
        <v>11560</v>
      </c>
      <c r="K4231" s="14" t="s">
        <v>11561</v>
      </c>
      <c r="L4231" s="15">
        <v>0</v>
      </c>
      <c r="M4231" s="15">
        <v>100</v>
      </c>
      <c r="N4231" s="15">
        <f t="shared" si="133"/>
        <v>100</v>
      </c>
      <c r="O4231" s="15" t="s">
        <v>12671</v>
      </c>
      <c r="P4231" s="16"/>
    </row>
    <row r="4232" spans="1:16" s="1" customFormat="1" hidden="1" x14ac:dyDescent="0.25">
      <c r="A4232" s="12">
        <f t="shared" si="132"/>
        <v>4231</v>
      </c>
      <c r="B4232" s="12" t="s">
        <v>11947</v>
      </c>
      <c r="C4232" s="13" t="s">
        <v>11948</v>
      </c>
      <c r="D4232" s="13" t="s">
        <v>10351</v>
      </c>
      <c r="E4232" s="13" t="s">
        <v>10387</v>
      </c>
      <c r="F4232" s="12" t="s">
        <v>10425</v>
      </c>
      <c r="G4232" s="13" t="s">
        <v>9109</v>
      </c>
      <c r="H4232" s="12" t="s">
        <v>11792</v>
      </c>
      <c r="I4232" s="12" t="s">
        <v>12229</v>
      </c>
      <c r="J4232" s="12" t="s">
        <v>11624</v>
      </c>
      <c r="K4232" s="14" t="s">
        <v>11625</v>
      </c>
      <c r="L4232" s="15">
        <v>0</v>
      </c>
      <c r="M4232" s="15">
        <v>50</v>
      </c>
      <c r="N4232" s="15">
        <f t="shared" si="133"/>
        <v>50</v>
      </c>
      <c r="O4232" s="15" t="s">
        <v>12671</v>
      </c>
      <c r="P4232" s="16"/>
    </row>
    <row r="4233" spans="1:16" s="1" customFormat="1" hidden="1" x14ac:dyDescent="0.25">
      <c r="A4233" s="12">
        <f t="shared" si="132"/>
        <v>4232</v>
      </c>
      <c r="B4233" s="12" t="s">
        <v>2851</v>
      </c>
      <c r="C4233" s="13" t="s">
        <v>8557</v>
      </c>
      <c r="D4233" s="13" t="s">
        <v>10369</v>
      </c>
      <c r="E4233" s="13" t="s">
        <v>10370</v>
      </c>
      <c r="F4233" s="12" t="s">
        <v>10462</v>
      </c>
      <c r="G4233" s="13" t="s">
        <v>10463</v>
      </c>
      <c r="H4233" s="12" t="s">
        <v>11792</v>
      </c>
      <c r="I4233" s="12" t="s">
        <v>12229</v>
      </c>
      <c r="J4233" s="12" t="s">
        <v>11394</v>
      </c>
      <c r="K4233" s="14" t="s">
        <v>11395</v>
      </c>
      <c r="L4233" s="15">
        <v>0</v>
      </c>
      <c r="M4233" s="15">
        <v>200</v>
      </c>
      <c r="N4233" s="15">
        <f t="shared" si="133"/>
        <v>200</v>
      </c>
      <c r="O4233" s="15" t="s">
        <v>12671</v>
      </c>
      <c r="P4233" s="16"/>
    </row>
    <row r="4234" spans="1:16" s="1" customFormat="1" hidden="1" x14ac:dyDescent="0.25">
      <c r="A4234" s="12">
        <f t="shared" si="132"/>
        <v>4233</v>
      </c>
      <c r="B4234" s="12" t="s">
        <v>5527</v>
      </c>
      <c r="C4234" s="13" t="s">
        <v>10081</v>
      </c>
      <c r="D4234" s="13" t="s">
        <v>10355</v>
      </c>
      <c r="E4234" s="13" t="s">
        <v>10481</v>
      </c>
      <c r="F4234" s="12" t="s">
        <v>10482</v>
      </c>
      <c r="G4234" s="13" t="s">
        <v>10483</v>
      </c>
      <c r="H4234" s="12" t="s">
        <v>11792</v>
      </c>
      <c r="I4234" s="12" t="s">
        <v>12229</v>
      </c>
      <c r="J4234" s="12" t="s">
        <v>11533</v>
      </c>
      <c r="K4234" s="14" t="s">
        <v>11534</v>
      </c>
      <c r="L4234" s="15">
        <v>0</v>
      </c>
      <c r="M4234" s="15">
        <v>200</v>
      </c>
      <c r="N4234" s="15">
        <f t="shared" si="133"/>
        <v>200</v>
      </c>
      <c r="O4234" s="15" t="s">
        <v>12671</v>
      </c>
      <c r="P4234" s="16"/>
    </row>
    <row r="4235" spans="1:16" s="1" customFormat="1" hidden="1" x14ac:dyDescent="0.25">
      <c r="A4235" s="12">
        <f t="shared" si="132"/>
        <v>4234</v>
      </c>
      <c r="B4235" s="12" t="s">
        <v>5528</v>
      </c>
      <c r="C4235" s="13" t="s">
        <v>5921</v>
      </c>
      <c r="D4235" s="13" t="s">
        <v>10355</v>
      </c>
      <c r="E4235" s="13" t="s">
        <v>10481</v>
      </c>
      <c r="F4235" s="12" t="s">
        <v>10482</v>
      </c>
      <c r="G4235" s="13" t="s">
        <v>10483</v>
      </c>
      <c r="H4235" s="12" t="s">
        <v>11792</v>
      </c>
      <c r="I4235" s="12" t="s">
        <v>12229</v>
      </c>
      <c r="J4235" s="12" t="s">
        <v>11512</v>
      </c>
      <c r="K4235" s="14" t="s">
        <v>11513</v>
      </c>
      <c r="L4235" s="15">
        <v>0</v>
      </c>
      <c r="M4235" s="15">
        <v>3000</v>
      </c>
      <c r="N4235" s="15">
        <f t="shared" si="133"/>
        <v>3000</v>
      </c>
      <c r="O4235" s="15" t="s">
        <v>12671</v>
      </c>
      <c r="P4235" s="16"/>
    </row>
    <row r="4236" spans="1:16" s="1" customFormat="1" hidden="1" x14ac:dyDescent="0.25">
      <c r="A4236" s="12">
        <f t="shared" si="132"/>
        <v>4235</v>
      </c>
      <c r="B4236" s="12" t="s">
        <v>2889</v>
      </c>
      <c r="C4236" s="13" t="s">
        <v>8582</v>
      </c>
      <c r="D4236" s="13" t="s">
        <v>10351</v>
      </c>
      <c r="E4236" s="13" t="s">
        <v>10387</v>
      </c>
      <c r="F4236" s="12" t="s">
        <v>10425</v>
      </c>
      <c r="G4236" s="13" t="s">
        <v>9109</v>
      </c>
      <c r="H4236" s="12" t="s">
        <v>11792</v>
      </c>
      <c r="I4236" s="12" t="s">
        <v>12229</v>
      </c>
      <c r="J4236" s="12" t="s">
        <v>11624</v>
      </c>
      <c r="K4236" s="14" t="s">
        <v>11625</v>
      </c>
      <c r="L4236" s="15">
        <v>0</v>
      </c>
      <c r="M4236" s="15">
        <v>250</v>
      </c>
      <c r="N4236" s="15">
        <f t="shared" si="133"/>
        <v>250</v>
      </c>
      <c r="O4236" s="15" t="s">
        <v>12671</v>
      </c>
      <c r="P4236" s="16"/>
    </row>
    <row r="4237" spans="1:16" s="1" customFormat="1" hidden="1" x14ac:dyDescent="0.25">
      <c r="A4237" s="12">
        <f t="shared" si="132"/>
        <v>4236</v>
      </c>
      <c r="B4237" s="12" t="s">
        <v>4147</v>
      </c>
      <c r="C4237" s="13" t="s">
        <v>6692</v>
      </c>
      <c r="D4237" s="13" t="s">
        <v>10351</v>
      </c>
      <c r="E4237" s="13" t="s">
        <v>10387</v>
      </c>
      <c r="F4237" s="12" t="s">
        <v>10425</v>
      </c>
      <c r="G4237" s="13" t="s">
        <v>9109</v>
      </c>
      <c r="H4237" s="12" t="s">
        <v>11792</v>
      </c>
      <c r="I4237" s="12" t="s">
        <v>12229</v>
      </c>
      <c r="J4237" s="12" t="s">
        <v>11624</v>
      </c>
      <c r="K4237" s="14" t="s">
        <v>11625</v>
      </c>
      <c r="L4237" s="15">
        <v>0</v>
      </c>
      <c r="M4237" s="15">
        <v>100</v>
      </c>
      <c r="N4237" s="15">
        <f t="shared" si="133"/>
        <v>100</v>
      </c>
      <c r="O4237" s="15" t="s">
        <v>12671</v>
      </c>
      <c r="P4237" s="16"/>
    </row>
    <row r="4238" spans="1:16" s="1" customFormat="1" hidden="1" x14ac:dyDescent="0.25">
      <c r="A4238" s="12">
        <f t="shared" si="132"/>
        <v>4237</v>
      </c>
      <c r="B4238" s="12" t="s">
        <v>2216</v>
      </c>
      <c r="C4238" s="13" t="s">
        <v>6469</v>
      </c>
      <c r="D4238" s="13" t="s">
        <v>10363</v>
      </c>
      <c r="E4238" s="13" t="s">
        <v>10526</v>
      </c>
      <c r="F4238" s="12" t="s">
        <v>10540</v>
      </c>
      <c r="G4238" s="13" t="s">
        <v>10541</v>
      </c>
      <c r="H4238" s="12" t="s">
        <v>11792</v>
      </c>
      <c r="I4238" s="12" t="s">
        <v>12229</v>
      </c>
      <c r="J4238" s="12" t="s">
        <v>11232</v>
      </c>
      <c r="K4238" s="14" t="s">
        <v>11233</v>
      </c>
      <c r="L4238" s="15">
        <v>0</v>
      </c>
      <c r="M4238" s="15">
        <v>150</v>
      </c>
      <c r="N4238" s="15">
        <f t="shared" si="133"/>
        <v>150</v>
      </c>
      <c r="O4238" s="15" t="s">
        <v>12671</v>
      </c>
      <c r="P4238" s="16"/>
    </row>
    <row r="4239" spans="1:16" s="1" customFormat="1" hidden="1" x14ac:dyDescent="0.25">
      <c r="A4239" s="12">
        <f t="shared" si="132"/>
        <v>4238</v>
      </c>
      <c r="B4239" s="12" t="s">
        <v>313</v>
      </c>
      <c r="C4239" s="13" t="s">
        <v>5757</v>
      </c>
      <c r="D4239" s="13" t="s">
        <v>10351</v>
      </c>
      <c r="E4239" s="13" t="s">
        <v>10390</v>
      </c>
      <c r="F4239" s="12" t="s">
        <v>10391</v>
      </c>
      <c r="G4239" s="13" t="s">
        <v>8404</v>
      </c>
      <c r="H4239" s="12" t="s">
        <v>11792</v>
      </c>
      <c r="I4239" s="12" t="s">
        <v>12229</v>
      </c>
      <c r="J4239" s="12" t="s">
        <v>11076</v>
      </c>
      <c r="K4239" s="14" t="s">
        <v>11077</v>
      </c>
      <c r="L4239" s="15">
        <v>0</v>
      </c>
      <c r="M4239" s="15">
        <v>300</v>
      </c>
      <c r="N4239" s="15">
        <f t="shared" si="133"/>
        <v>300</v>
      </c>
      <c r="O4239" s="15" t="s">
        <v>12671</v>
      </c>
      <c r="P4239" s="16"/>
    </row>
    <row r="4240" spans="1:16" s="1" customFormat="1" hidden="1" x14ac:dyDescent="0.25">
      <c r="A4240" s="12">
        <f t="shared" si="132"/>
        <v>4239</v>
      </c>
      <c r="B4240" s="12" t="s">
        <v>5127</v>
      </c>
      <c r="C4240" s="13" t="s">
        <v>7145</v>
      </c>
      <c r="D4240" s="13" t="s">
        <v>10363</v>
      </c>
      <c r="E4240" s="13" t="s">
        <v>10364</v>
      </c>
      <c r="F4240" s="12" t="s">
        <v>10365</v>
      </c>
      <c r="G4240" s="13" t="s">
        <v>5674</v>
      </c>
      <c r="H4240" s="12" t="s">
        <v>11792</v>
      </c>
      <c r="I4240" s="12" t="s">
        <v>12229</v>
      </c>
      <c r="J4240" s="12" t="s">
        <v>11183</v>
      </c>
      <c r="K4240" s="14" t="s">
        <v>11184</v>
      </c>
      <c r="L4240" s="15">
        <v>0</v>
      </c>
      <c r="M4240" s="15">
        <v>800</v>
      </c>
      <c r="N4240" s="15">
        <f t="shared" si="133"/>
        <v>800</v>
      </c>
      <c r="O4240" s="15" t="s">
        <v>12671</v>
      </c>
      <c r="P4240" s="16"/>
    </row>
    <row r="4241" spans="1:16" s="1" customFormat="1" hidden="1" x14ac:dyDescent="0.25">
      <c r="A4241" s="12">
        <f t="shared" si="132"/>
        <v>4240</v>
      </c>
      <c r="B4241" s="12" t="s">
        <v>363</v>
      </c>
      <c r="C4241" s="13" t="s">
        <v>7152</v>
      </c>
      <c r="D4241" s="13" t="s">
        <v>10363</v>
      </c>
      <c r="E4241" s="13" t="s">
        <v>10364</v>
      </c>
      <c r="F4241" s="12" t="s">
        <v>10365</v>
      </c>
      <c r="G4241" s="13" t="s">
        <v>5674</v>
      </c>
      <c r="H4241" s="12" t="s">
        <v>11792</v>
      </c>
      <c r="I4241" s="12" t="s">
        <v>12229</v>
      </c>
      <c r="J4241" s="12" t="s">
        <v>11187</v>
      </c>
      <c r="K4241" s="14" t="s">
        <v>11188</v>
      </c>
      <c r="L4241" s="15">
        <v>0</v>
      </c>
      <c r="M4241" s="15">
        <v>50</v>
      </c>
      <c r="N4241" s="15">
        <f t="shared" si="133"/>
        <v>50</v>
      </c>
      <c r="O4241" s="15" t="s">
        <v>12671</v>
      </c>
      <c r="P4241" s="16"/>
    </row>
    <row r="4242" spans="1:16" s="1" customFormat="1" hidden="1" x14ac:dyDescent="0.25">
      <c r="A4242" s="12">
        <f t="shared" si="132"/>
        <v>4241</v>
      </c>
      <c r="B4242" s="12" t="s">
        <v>4290</v>
      </c>
      <c r="C4242" s="13" t="s">
        <v>9389</v>
      </c>
      <c r="D4242" s="13" t="s">
        <v>10369</v>
      </c>
      <c r="E4242" s="13" t="s">
        <v>10161</v>
      </c>
      <c r="F4242" s="12" t="s">
        <v>10787</v>
      </c>
      <c r="G4242" s="13" t="s">
        <v>10788</v>
      </c>
      <c r="H4242" s="12" t="s">
        <v>11792</v>
      </c>
      <c r="I4242" s="12" t="s">
        <v>12229</v>
      </c>
      <c r="J4242" s="12" t="s">
        <v>11447</v>
      </c>
      <c r="K4242" s="14" t="s">
        <v>11448</v>
      </c>
      <c r="L4242" s="15">
        <v>0</v>
      </c>
      <c r="M4242" s="15">
        <v>150</v>
      </c>
      <c r="N4242" s="15">
        <f t="shared" si="133"/>
        <v>150</v>
      </c>
      <c r="O4242" s="15" t="s">
        <v>12671</v>
      </c>
      <c r="P4242" s="16"/>
    </row>
    <row r="4243" spans="1:16" s="1" customFormat="1" hidden="1" x14ac:dyDescent="0.25">
      <c r="A4243" s="12">
        <f t="shared" si="132"/>
        <v>4242</v>
      </c>
      <c r="B4243" s="12" t="s">
        <v>4428</v>
      </c>
      <c r="C4243" s="13" t="s">
        <v>9470</v>
      </c>
      <c r="D4243" s="13" t="s">
        <v>10351</v>
      </c>
      <c r="E4243" s="13" t="s">
        <v>10390</v>
      </c>
      <c r="F4243" s="12" t="s">
        <v>10495</v>
      </c>
      <c r="G4243" s="13" t="s">
        <v>5814</v>
      </c>
      <c r="H4243" s="12" t="s">
        <v>11792</v>
      </c>
      <c r="I4243" s="12" t="s">
        <v>12229</v>
      </c>
      <c r="J4243" s="12" t="s">
        <v>11074</v>
      </c>
      <c r="K4243" s="14" t="s">
        <v>11075</v>
      </c>
      <c r="L4243" s="15">
        <v>0</v>
      </c>
      <c r="M4243" s="15">
        <v>50</v>
      </c>
      <c r="N4243" s="15">
        <f t="shared" si="133"/>
        <v>50</v>
      </c>
      <c r="O4243" s="15" t="s">
        <v>12671</v>
      </c>
      <c r="P4243" s="16"/>
    </row>
    <row r="4244" spans="1:16" s="1" customFormat="1" hidden="1" x14ac:dyDescent="0.25">
      <c r="A4244" s="12">
        <f t="shared" si="132"/>
        <v>4243</v>
      </c>
      <c r="B4244" s="12" t="s">
        <v>5512</v>
      </c>
      <c r="C4244" s="13" t="s">
        <v>10069</v>
      </c>
      <c r="D4244" s="13" t="s">
        <v>10369</v>
      </c>
      <c r="E4244" s="13" t="s">
        <v>10161</v>
      </c>
      <c r="F4244" s="12" t="s">
        <v>10385</v>
      </c>
      <c r="G4244" s="13" t="s">
        <v>10386</v>
      </c>
      <c r="H4244" s="12" t="s">
        <v>11792</v>
      </c>
      <c r="I4244" s="12" t="s">
        <v>12229</v>
      </c>
      <c r="J4244" s="12" t="s">
        <v>11453</v>
      </c>
      <c r="K4244" s="14" t="s">
        <v>12662</v>
      </c>
      <c r="L4244" s="15">
        <v>0</v>
      </c>
      <c r="M4244" s="15">
        <v>400</v>
      </c>
      <c r="N4244" s="15">
        <f t="shared" si="133"/>
        <v>400</v>
      </c>
      <c r="O4244" s="15" t="s">
        <v>12671</v>
      </c>
      <c r="P4244" s="16"/>
    </row>
    <row r="4245" spans="1:16" s="1" customFormat="1" hidden="1" x14ac:dyDescent="0.25">
      <c r="A4245" s="12">
        <f t="shared" si="132"/>
        <v>4244</v>
      </c>
      <c r="B4245" s="12" t="s">
        <v>1713</v>
      </c>
      <c r="C4245" s="13" t="s">
        <v>7892</v>
      </c>
      <c r="D4245" s="13" t="s">
        <v>10355</v>
      </c>
      <c r="E4245" s="13" t="s">
        <v>10481</v>
      </c>
      <c r="F4245" s="12" t="s">
        <v>10544</v>
      </c>
      <c r="G4245" s="13" t="s">
        <v>10545</v>
      </c>
      <c r="H4245" s="12" t="s">
        <v>11792</v>
      </c>
      <c r="I4245" s="12" t="s">
        <v>12229</v>
      </c>
      <c r="J4245" s="12" t="s">
        <v>11520</v>
      </c>
      <c r="K4245" s="14" t="s">
        <v>11521</v>
      </c>
      <c r="L4245" s="15">
        <v>0</v>
      </c>
      <c r="M4245" s="15">
        <v>1000</v>
      </c>
      <c r="N4245" s="15">
        <f t="shared" si="133"/>
        <v>1000</v>
      </c>
      <c r="O4245" s="15" t="s">
        <v>12671</v>
      </c>
      <c r="P4245" s="16"/>
    </row>
    <row r="4246" spans="1:16" s="1" customFormat="1" hidden="1" x14ac:dyDescent="0.25">
      <c r="A4246" s="12">
        <f t="shared" si="132"/>
        <v>4245</v>
      </c>
      <c r="B4246" s="12" t="s">
        <v>3149</v>
      </c>
      <c r="C4246" s="13" t="s">
        <v>6469</v>
      </c>
      <c r="D4246" s="13" t="s">
        <v>10355</v>
      </c>
      <c r="E4246" s="13" t="s">
        <v>10481</v>
      </c>
      <c r="F4246" s="12" t="s">
        <v>10544</v>
      </c>
      <c r="G4246" s="13" t="s">
        <v>10545</v>
      </c>
      <c r="H4246" s="12" t="s">
        <v>11792</v>
      </c>
      <c r="I4246" s="12" t="s">
        <v>12229</v>
      </c>
      <c r="J4246" s="12" t="s">
        <v>11518</v>
      </c>
      <c r="K4246" s="14" t="s">
        <v>11519</v>
      </c>
      <c r="L4246" s="15">
        <v>0</v>
      </c>
      <c r="M4246" s="15">
        <v>250</v>
      </c>
      <c r="N4246" s="15">
        <f t="shared" si="133"/>
        <v>250</v>
      </c>
      <c r="O4246" s="15" t="s">
        <v>12671</v>
      </c>
      <c r="P4246" s="16"/>
    </row>
    <row r="4247" spans="1:16" s="1" customFormat="1" hidden="1" x14ac:dyDescent="0.25">
      <c r="A4247" s="12">
        <f t="shared" si="132"/>
        <v>4246</v>
      </c>
      <c r="B4247" s="12" t="s">
        <v>3751</v>
      </c>
      <c r="C4247" s="13" t="s">
        <v>8678</v>
      </c>
      <c r="D4247" s="13" t="s">
        <v>10355</v>
      </c>
      <c r="E4247" s="13" t="s">
        <v>10481</v>
      </c>
      <c r="F4247" s="12" t="s">
        <v>10544</v>
      </c>
      <c r="G4247" s="13" t="s">
        <v>10545</v>
      </c>
      <c r="H4247" s="12" t="s">
        <v>11792</v>
      </c>
      <c r="I4247" s="12" t="s">
        <v>12229</v>
      </c>
      <c r="J4247" s="12" t="s">
        <v>11520</v>
      </c>
      <c r="K4247" s="14" t="s">
        <v>11521</v>
      </c>
      <c r="L4247" s="15">
        <v>0</v>
      </c>
      <c r="M4247" s="15">
        <v>100</v>
      </c>
      <c r="N4247" s="15">
        <f t="shared" si="133"/>
        <v>100</v>
      </c>
      <c r="O4247" s="15" t="s">
        <v>12671</v>
      </c>
      <c r="P4247" s="16"/>
    </row>
    <row r="4248" spans="1:16" s="1" customFormat="1" hidden="1" x14ac:dyDescent="0.25">
      <c r="A4248" s="12">
        <f t="shared" si="132"/>
        <v>4247</v>
      </c>
      <c r="B4248" s="12" t="s">
        <v>3927</v>
      </c>
      <c r="C4248" s="13" t="s">
        <v>9176</v>
      </c>
      <c r="D4248" s="13" t="s">
        <v>10351</v>
      </c>
      <c r="E4248" s="13" t="s">
        <v>10423</v>
      </c>
      <c r="F4248" s="12" t="s">
        <v>10621</v>
      </c>
      <c r="G4248" s="13" t="s">
        <v>10622</v>
      </c>
      <c r="H4248" s="12" t="s">
        <v>11792</v>
      </c>
      <c r="I4248" s="12" t="s">
        <v>12229</v>
      </c>
      <c r="J4248" s="12" t="s">
        <v>11123</v>
      </c>
      <c r="K4248" s="14" t="s">
        <v>11124</v>
      </c>
      <c r="L4248" s="15">
        <v>0</v>
      </c>
      <c r="M4248" s="15">
        <v>100</v>
      </c>
      <c r="N4248" s="15">
        <f t="shared" si="133"/>
        <v>100</v>
      </c>
      <c r="O4248" s="15" t="s">
        <v>12671</v>
      </c>
      <c r="P4248" s="16"/>
    </row>
    <row r="4249" spans="1:16" s="1" customFormat="1" hidden="1" x14ac:dyDescent="0.25">
      <c r="A4249" s="12">
        <f t="shared" si="132"/>
        <v>4248</v>
      </c>
      <c r="B4249" s="12" t="s">
        <v>5096</v>
      </c>
      <c r="C4249" s="13" t="s">
        <v>9844</v>
      </c>
      <c r="D4249" s="13" t="s">
        <v>10363</v>
      </c>
      <c r="E4249" s="13" t="s">
        <v>10416</v>
      </c>
      <c r="F4249" s="12" t="s">
        <v>10524</v>
      </c>
      <c r="G4249" s="13" t="s">
        <v>10525</v>
      </c>
      <c r="H4249" s="12" t="s">
        <v>11792</v>
      </c>
      <c r="I4249" s="12" t="s">
        <v>12229</v>
      </c>
      <c r="J4249" s="12" t="s">
        <v>11271</v>
      </c>
      <c r="K4249" s="14" t="s">
        <v>11272</v>
      </c>
      <c r="L4249" s="15">
        <v>0</v>
      </c>
      <c r="M4249" s="15">
        <v>1450</v>
      </c>
      <c r="N4249" s="15">
        <f t="shared" si="133"/>
        <v>1450</v>
      </c>
      <c r="O4249" s="15" t="s">
        <v>12671</v>
      </c>
      <c r="P4249" s="16"/>
    </row>
    <row r="4250" spans="1:16" s="1" customFormat="1" hidden="1" x14ac:dyDescent="0.25">
      <c r="A4250" s="12">
        <f t="shared" si="132"/>
        <v>4249</v>
      </c>
      <c r="B4250" s="12" t="s">
        <v>5478</v>
      </c>
      <c r="C4250" s="13" t="s">
        <v>10045</v>
      </c>
      <c r="D4250" s="13" t="s">
        <v>10369</v>
      </c>
      <c r="E4250" s="13" t="s">
        <v>10369</v>
      </c>
      <c r="F4250" s="12" t="s">
        <v>10581</v>
      </c>
      <c r="G4250" s="13" t="s">
        <v>6240</v>
      </c>
      <c r="H4250" s="12" t="s">
        <v>11792</v>
      </c>
      <c r="I4250" s="12" t="s">
        <v>12229</v>
      </c>
      <c r="J4250" s="12" t="s">
        <v>11317</v>
      </c>
      <c r="K4250" s="14" t="s">
        <v>11318</v>
      </c>
      <c r="L4250" s="15">
        <v>0</v>
      </c>
      <c r="M4250" s="15">
        <v>850</v>
      </c>
      <c r="N4250" s="15">
        <f t="shared" si="133"/>
        <v>850</v>
      </c>
      <c r="O4250" s="15" t="s">
        <v>12671</v>
      </c>
      <c r="P4250" s="16"/>
    </row>
    <row r="4251" spans="1:16" s="1" customFormat="1" hidden="1" x14ac:dyDescent="0.25">
      <c r="A4251" s="12">
        <f t="shared" si="132"/>
        <v>4250</v>
      </c>
      <c r="B4251" s="12" t="s">
        <v>5531</v>
      </c>
      <c r="C4251" s="13" t="s">
        <v>5755</v>
      </c>
      <c r="D4251" s="13" t="s">
        <v>10355</v>
      </c>
      <c r="E4251" s="13" t="s">
        <v>10481</v>
      </c>
      <c r="F4251" s="12" t="s">
        <v>10482</v>
      </c>
      <c r="G4251" s="13" t="s">
        <v>10483</v>
      </c>
      <c r="H4251" s="12" t="s">
        <v>11792</v>
      </c>
      <c r="I4251" s="12" t="s">
        <v>12229</v>
      </c>
      <c r="J4251" s="12" t="s">
        <v>11524</v>
      </c>
      <c r="K4251" s="14" t="s">
        <v>12318</v>
      </c>
      <c r="L4251" s="15">
        <v>0</v>
      </c>
      <c r="M4251" s="15">
        <v>600</v>
      </c>
      <c r="N4251" s="15">
        <f t="shared" si="133"/>
        <v>600</v>
      </c>
      <c r="O4251" s="15" t="s">
        <v>12671</v>
      </c>
      <c r="P4251" s="16"/>
    </row>
    <row r="4252" spans="1:16" s="1" customFormat="1" hidden="1" x14ac:dyDescent="0.25">
      <c r="A4252" s="12">
        <f t="shared" si="132"/>
        <v>4251</v>
      </c>
      <c r="B4252" s="12" t="s">
        <v>4929</v>
      </c>
      <c r="C4252" s="13" t="s">
        <v>9009</v>
      </c>
      <c r="D4252" s="13" t="s">
        <v>10355</v>
      </c>
      <c r="E4252" s="13" t="s">
        <v>10477</v>
      </c>
      <c r="F4252" s="12" t="s">
        <v>10579</v>
      </c>
      <c r="G4252" s="13" t="s">
        <v>5737</v>
      </c>
      <c r="H4252" s="12" t="s">
        <v>11792</v>
      </c>
      <c r="I4252" s="12" t="s">
        <v>12229</v>
      </c>
      <c r="J4252" s="12" t="s">
        <v>11695</v>
      </c>
      <c r="K4252" s="14" t="s">
        <v>11696</v>
      </c>
      <c r="L4252" s="15">
        <v>0</v>
      </c>
      <c r="M4252" s="15">
        <v>700</v>
      </c>
      <c r="N4252" s="15">
        <f t="shared" si="133"/>
        <v>700</v>
      </c>
      <c r="O4252" s="15" t="s">
        <v>12671</v>
      </c>
      <c r="P4252" s="16"/>
    </row>
    <row r="4253" spans="1:16" s="1" customFormat="1" hidden="1" x14ac:dyDescent="0.25">
      <c r="A4253" s="12">
        <f t="shared" si="132"/>
        <v>4252</v>
      </c>
      <c r="B4253" s="12" t="s">
        <v>186</v>
      </c>
      <c r="C4253" s="13" t="s">
        <v>7044</v>
      </c>
      <c r="D4253" s="13" t="s">
        <v>10355</v>
      </c>
      <c r="E4253" s="13" t="s">
        <v>10477</v>
      </c>
      <c r="F4253" s="12" t="s">
        <v>10579</v>
      </c>
      <c r="G4253" s="13" t="s">
        <v>5737</v>
      </c>
      <c r="H4253" s="12" t="s">
        <v>11792</v>
      </c>
      <c r="I4253" s="12" t="s">
        <v>12229</v>
      </c>
      <c r="J4253" s="12" t="s">
        <v>11689</v>
      </c>
      <c r="K4253" s="14" t="s">
        <v>11690</v>
      </c>
      <c r="L4253" s="15">
        <v>0</v>
      </c>
      <c r="M4253" s="15">
        <v>550</v>
      </c>
      <c r="N4253" s="15">
        <f t="shared" si="133"/>
        <v>550</v>
      </c>
      <c r="O4253" s="15" t="s">
        <v>12671</v>
      </c>
      <c r="P4253" s="16"/>
    </row>
    <row r="4254" spans="1:16" s="1" customFormat="1" hidden="1" x14ac:dyDescent="0.25">
      <c r="A4254" s="12">
        <f t="shared" si="132"/>
        <v>4253</v>
      </c>
      <c r="B4254" s="12" t="s">
        <v>287</v>
      </c>
      <c r="C4254" s="13" t="s">
        <v>7117</v>
      </c>
      <c r="D4254" s="13" t="s">
        <v>10351</v>
      </c>
      <c r="E4254" s="13" t="s">
        <v>10352</v>
      </c>
      <c r="F4254" s="12" t="s">
        <v>10411</v>
      </c>
      <c r="G4254" s="13" t="s">
        <v>10412</v>
      </c>
      <c r="H4254" s="12" t="s">
        <v>11792</v>
      </c>
      <c r="I4254" s="12" t="s">
        <v>12232</v>
      </c>
      <c r="J4254" s="12" t="s">
        <v>11006</v>
      </c>
      <c r="K4254" s="14" t="s">
        <v>12250</v>
      </c>
      <c r="L4254" s="15">
        <v>0</v>
      </c>
      <c r="M4254" s="15">
        <v>450</v>
      </c>
      <c r="N4254" s="15">
        <f t="shared" si="133"/>
        <v>450</v>
      </c>
      <c r="O4254" s="15" t="s">
        <v>12671</v>
      </c>
      <c r="P4254" s="16"/>
    </row>
    <row r="4255" spans="1:16" s="1" customFormat="1" hidden="1" x14ac:dyDescent="0.25">
      <c r="A4255" s="12">
        <f t="shared" si="132"/>
        <v>4254</v>
      </c>
      <c r="B4255" s="12" t="s">
        <v>5513</v>
      </c>
      <c r="C4255" s="13" t="s">
        <v>10070</v>
      </c>
      <c r="D4255" s="13" t="s">
        <v>10369</v>
      </c>
      <c r="E4255" s="13" t="s">
        <v>10370</v>
      </c>
      <c r="F4255" s="12" t="s">
        <v>10462</v>
      </c>
      <c r="G4255" s="13" t="s">
        <v>10463</v>
      </c>
      <c r="H4255" s="12" t="s">
        <v>11792</v>
      </c>
      <c r="I4255" s="12" t="s">
        <v>12229</v>
      </c>
      <c r="J4255" s="12" t="s">
        <v>11297</v>
      </c>
      <c r="K4255" s="14" t="s">
        <v>11298</v>
      </c>
      <c r="L4255" s="15">
        <v>0</v>
      </c>
      <c r="M4255" s="15">
        <v>400</v>
      </c>
      <c r="N4255" s="15">
        <f t="shared" si="133"/>
        <v>400</v>
      </c>
      <c r="O4255" s="15" t="s">
        <v>12671</v>
      </c>
      <c r="P4255" s="16"/>
    </row>
    <row r="4256" spans="1:16" s="1" customFormat="1" hidden="1" x14ac:dyDescent="0.25">
      <c r="A4256" s="12">
        <f t="shared" si="132"/>
        <v>4255</v>
      </c>
      <c r="B4256" s="12" t="s">
        <v>2210</v>
      </c>
      <c r="C4256" s="13" t="s">
        <v>8172</v>
      </c>
      <c r="D4256" s="13" t="s">
        <v>10351</v>
      </c>
      <c r="E4256" s="13" t="s">
        <v>10352</v>
      </c>
      <c r="F4256" s="12" t="s">
        <v>10411</v>
      </c>
      <c r="G4256" s="13" t="s">
        <v>10412</v>
      </c>
      <c r="H4256" s="12" t="s">
        <v>11792</v>
      </c>
      <c r="I4256" s="12" t="s">
        <v>12229</v>
      </c>
      <c r="J4256" s="12" t="s">
        <v>11010</v>
      </c>
      <c r="K4256" s="14" t="s">
        <v>11009</v>
      </c>
      <c r="L4256" s="15">
        <v>0</v>
      </c>
      <c r="M4256" s="15">
        <v>100</v>
      </c>
      <c r="N4256" s="15">
        <f t="shared" si="133"/>
        <v>100</v>
      </c>
      <c r="O4256" s="15" t="s">
        <v>12671</v>
      </c>
      <c r="P4256" s="16"/>
    </row>
    <row r="4257" spans="1:16" s="1" customFormat="1" hidden="1" x14ac:dyDescent="0.25">
      <c r="A4257" s="12">
        <f t="shared" si="132"/>
        <v>4256</v>
      </c>
      <c r="B4257" s="12" t="s">
        <v>4301</v>
      </c>
      <c r="C4257" s="13" t="s">
        <v>9394</v>
      </c>
      <c r="D4257" s="13" t="s">
        <v>10351</v>
      </c>
      <c r="E4257" s="13" t="s">
        <v>10352</v>
      </c>
      <c r="F4257" s="12" t="s">
        <v>10411</v>
      </c>
      <c r="G4257" s="13" t="s">
        <v>10412</v>
      </c>
      <c r="H4257" s="12" t="s">
        <v>11792</v>
      </c>
      <c r="I4257" s="12" t="s">
        <v>12229</v>
      </c>
      <c r="J4257" s="12" t="s">
        <v>11013</v>
      </c>
      <c r="K4257" s="14" t="s">
        <v>11014</v>
      </c>
      <c r="L4257" s="15">
        <v>0</v>
      </c>
      <c r="M4257" s="15">
        <v>100</v>
      </c>
      <c r="N4257" s="15">
        <f t="shared" si="133"/>
        <v>100</v>
      </c>
      <c r="O4257" s="15" t="s">
        <v>12671</v>
      </c>
      <c r="P4257" s="16"/>
    </row>
    <row r="4258" spans="1:16" s="1" customFormat="1" hidden="1" x14ac:dyDescent="0.25">
      <c r="A4258" s="12">
        <f t="shared" si="132"/>
        <v>4257</v>
      </c>
      <c r="B4258" s="12" t="s">
        <v>724</v>
      </c>
      <c r="C4258" s="13" t="s">
        <v>7416</v>
      </c>
      <c r="D4258" s="13" t="s">
        <v>10158</v>
      </c>
      <c r="E4258" s="13" t="s">
        <v>10470</v>
      </c>
      <c r="F4258" s="12" t="s">
        <v>10472</v>
      </c>
      <c r="G4258" s="13" t="s">
        <v>5779</v>
      </c>
      <c r="H4258" s="12" t="s">
        <v>11792</v>
      </c>
      <c r="I4258" s="12" t="s">
        <v>12229</v>
      </c>
      <c r="J4258" s="12" t="s">
        <v>10927</v>
      </c>
      <c r="K4258" s="14" t="s">
        <v>10888</v>
      </c>
      <c r="L4258" s="15">
        <v>0</v>
      </c>
      <c r="M4258" s="15">
        <v>50</v>
      </c>
      <c r="N4258" s="15">
        <f t="shared" si="133"/>
        <v>50</v>
      </c>
      <c r="O4258" s="15" t="s">
        <v>12671</v>
      </c>
      <c r="P4258" s="16"/>
    </row>
    <row r="4259" spans="1:16" s="1" customFormat="1" hidden="1" x14ac:dyDescent="0.25">
      <c r="A4259" s="12">
        <f t="shared" si="132"/>
        <v>4258</v>
      </c>
      <c r="B4259" s="12" t="s">
        <v>425</v>
      </c>
      <c r="C4259" s="13" t="s">
        <v>7193</v>
      </c>
      <c r="D4259" s="13" t="s">
        <v>10363</v>
      </c>
      <c r="E4259" s="13" t="s">
        <v>10416</v>
      </c>
      <c r="F4259" s="12" t="s">
        <v>10524</v>
      </c>
      <c r="G4259" s="13" t="s">
        <v>10525</v>
      </c>
      <c r="H4259" s="12" t="s">
        <v>11792</v>
      </c>
      <c r="I4259" s="12" t="s">
        <v>12229</v>
      </c>
      <c r="J4259" s="12" t="s">
        <v>11266</v>
      </c>
      <c r="K4259" s="14" t="s">
        <v>11267</v>
      </c>
      <c r="L4259" s="15">
        <v>0</v>
      </c>
      <c r="M4259" s="15">
        <v>100</v>
      </c>
      <c r="N4259" s="15">
        <f t="shared" si="133"/>
        <v>100</v>
      </c>
      <c r="O4259" s="15" t="s">
        <v>12671</v>
      </c>
      <c r="P4259" s="16"/>
    </row>
    <row r="4260" spans="1:16" s="1" customFormat="1" hidden="1" x14ac:dyDescent="0.25">
      <c r="A4260" s="12">
        <f t="shared" si="132"/>
        <v>4259</v>
      </c>
      <c r="B4260" s="12" t="s">
        <v>429</v>
      </c>
      <c r="C4260" s="13" t="s">
        <v>6684</v>
      </c>
      <c r="D4260" s="13" t="s">
        <v>10363</v>
      </c>
      <c r="E4260" s="13" t="s">
        <v>10416</v>
      </c>
      <c r="F4260" s="12" t="s">
        <v>10524</v>
      </c>
      <c r="G4260" s="13" t="s">
        <v>10525</v>
      </c>
      <c r="H4260" s="12" t="s">
        <v>11792</v>
      </c>
      <c r="I4260" s="12" t="s">
        <v>12232</v>
      </c>
      <c r="J4260" s="12" t="s">
        <v>11266</v>
      </c>
      <c r="K4260" s="14" t="s">
        <v>11267</v>
      </c>
      <c r="L4260" s="15">
        <v>0</v>
      </c>
      <c r="M4260" s="15">
        <v>200</v>
      </c>
      <c r="N4260" s="15">
        <f t="shared" si="133"/>
        <v>200</v>
      </c>
      <c r="O4260" s="15" t="s">
        <v>12671</v>
      </c>
      <c r="P4260" s="16"/>
    </row>
    <row r="4261" spans="1:16" s="1" customFormat="1" hidden="1" x14ac:dyDescent="0.25">
      <c r="A4261" s="12">
        <f t="shared" si="132"/>
        <v>4260</v>
      </c>
      <c r="B4261" s="12" t="s">
        <v>3573</v>
      </c>
      <c r="C4261" s="13" t="s">
        <v>8967</v>
      </c>
      <c r="D4261" s="13" t="s">
        <v>10369</v>
      </c>
      <c r="E4261" s="13" t="s">
        <v>10370</v>
      </c>
      <c r="F4261" s="12" t="s">
        <v>10462</v>
      </c>
      <c r="G4261" s="13" t="s">
        <v>10463</v>
      </c>
      <c r="H4261" s="12" t="s">
        <v>11792</v>
      </c>
      <c r="I4261" s="12" t="s">
        <v>12229</v>
      </c>
      <c r="J4261" s="12" t="s">
        <v>11394</v>
      </c>
      <c r="K4261" s="14" t="s">
        <v>11395</v>
      </c>
      <c r="L4261" s="15">
        <v>0</v>
      </c>
      <c r="M4261" s="15">
        <v>100</v>
      </c>
      <c r="N4261" s="15">
        <f t="shared" si="133"/>
        <v>100</v>
      </c>
      <c r="O4261" s="15" t="s">
        <v>12671</v>
      </c>
      <c r="P4261" s="16"/>
    </row>
    <row r="4262" spans="1:16" s="1" customFormat="1" hidden="1" x14ac:dyDescent="0.25">
      <c r="A4262" s="12">
        <f t="shared" si="132"/>
        <v>4261</v>
      </c>
      <c r="B4262" s="12" t="s">
        <v>4476</v>
      </c>
      <c r="C4262" s="13" t="s">
        <v>9496</v>
      </c>
      <c r="D4262" s="13" t="s">
        <v>10369</v>
      </c>
      <c r="E4262" s="13" t="s">
        <v>10370</v>
      </c>
      <c r="F4262" s="12" t="s">
        <v>10462</v>
      </c>
      <c r="G4262" s="13" t="s">
        <v>10463</v>
      </c>
      <c r="H4262" s="12" t="s">
        <v>11792</v>
      </c>
      <c r="I4262" s="12" t="s">
        <v>12229</v>
      </c>
      <c r="J4262" s="12" t="s">
        <v>11394</v>
      </c>
      <c r="K4262" s="14" t="s">
        <v>11395</v>
      </c>
      <c r="L4262" s="15">
        <v>0</v>
      </c>
      <c r="M4262" s="15">
        <v>500</v>
      </c>
      <c r="N4262" s="15">
        <f t="shared" si="133"/>
        <v>500</v>
      </c>
      <c r="O4262" s="15" t="s">
        <v>12671</v>
      </c>
      <c r="P4262" s="16"/>
    </row>
    <row r="4263" spans="1:16" s="1" customFormat="1" hidden="1" x14ac:dyDescent="0.25">
      <c r="A4263" s="12">
        <f t="shared" si="132"/>
        <v>4262</v>
      </c>
      <c r="B4263" s="12" t="s">
        <v>4930</v>
      </c>
      <c r="C4263" s="13" t="s">
        <v>6132</v>
      </c>
      <c r="D4263" s="13" t="s">
        <v>10351</v>
      </c>
      <c r="E4263" s="13" t="s">
        <v>10423</v>
      </c>
      <c r="F4263" s="12" t="s">
        <v>10621</v>
      </c>
      <c r="G4263" s="13" t="s">
        <v>10622</v>
      </c>
      <c r="H4263" s="12" t="s">
        <v>11792</v>
      </c>
      <c r="I4263" s="12" t="s">
        <v>12229</v>
      </c>
      <c r="J4263" s="12" t="s">
        <v>11741</v>
      </c>
      <c r="K4263" s="14" t="s">
        <v>11742</v>
      </c>
      <c r="L4263" s="15">
        <v>0</v>
      </c>
      <c r="M4263" s="15">
        <v>200</v>
      </c>
      <c r="N4263" s="15">
        <f t="shared" si="133"/>
        <v>200</v>
      </c>
      <c r="O4263" s="15" t="s">
        <v>12671</v>
      </c>
      <c r="P4263" s="16"/>
    </row>
    <row r="4264" spans="1:16" s="1" customFormat="1" hidden="1" x14ac:dyDescent="0.25">
      <c r="A4264" s="12">
        <f t="shared" si="132"/>
        <v>4263</v>
      </c>
      <c r="B4264" s="12" t="s">
        <v>721</v>
      </c>
      <c r="C4264" s="13" t="s">
        <v>7413</v>
      </c>
      <c r="D4264" s="13" t="s">
        <v>10158</v>
      </c>
      <c r="E4264" s="13" t="s">
        <v>10470</v>
      </c>
      <c r="F4264" s="12" t="s">
        <v>10472</v>
      </c>
      <c r="G4264" s="13" t="s">
        <v>5779</v>
      </c>
      <c r="H4264" s="12" t="s">
        <v>11792</v>
      </c>
      <c r="I4264" s="12" t="s">
        <v>12229</v>
      </c>
      <c r="J4264" s="12" t="s">
        <v>10927</v>
      </c>
      <c r="K4264" s="14" t="s">
        <v>10888</v>
      </c>
      <c r="L4264" s="15">
        <v>0</v>
      </c>
      <c r="M4264" s="15">
        <v>300</v>
      </c>
      <c r="N4264" s="15">
        <f t="shared" si="133"/>
        <v>300</v>
      </c>
      <c r="O4264" s="15" t="s">
        <v>12671</v>
      </c>
      <c r="P4264" s="16"/>
    </row>
    <row r="4265" spans="1:16" s="1" customFormat="1" hidden="1" x14ac:dyDescent="0.25">
      <c r="A4265" s="12">
        <f t="shared" si="132"/>
        <v>4264</v>
      </c>
      <c r="B4265" s="12" t="s">
        <v>3532</v>
      </c>
      <c r="C4265" s="13" t="s">
        <v>8948</v>
      </c>
      <c r="D4265" s="13" t="s">
        <v>10369</v>
      </c>
      <c r="E4265" s="13" t="s">
        <v>10370</v>
      </c>
      <c r="F4265" s="12" t="s">
        <v>10462</v>
      </c>
      <c r="G4265" s="13" t="s">
        <v>10463</v>
      </c>
      <c r="H4265" s="12" t="s">
        <v>11792</v>
      </c>
      <c r="I4265" s="12" t="s">
        <v>12229</v>
      </c>
      <c r="J4265" s="12" t="s">
        <v>11394</v>
      </c>
      <c r="K4265" s="14" t="s">
        <v>11395</v>
      </c>
      <c r="L4265" s="15">
        <v>0</v>
      </c>
      <c r="M4265" s="15">
        <v>200</v>
      </c>
      <c r="N4265" s="15">
        <f t="shared" si="133"/>
        <v>200</v>
      </c>
      <c r="O4265" s="15" t="s">
        <v>12671</v>
      </c>
      <c r="P4265" s="16"/>
    </row>
    <row r="4266" spans="1:16" s="1" customFormat="1" hidden="1" x14ac:dyDescent="0.25">
      <c r="A4266" s="12">
        <f t="shared" si="132"/>
        <v>4265</v>
      </c>
      <c r="B4266" s="12" t="s">
        <v>4258</v>
      </c>
      <c r="C4266" s="13" t="s">
        <v>9368</v>
      </c>
      <c r="D4266" s="13" t="s">
        <v>10158</v>
      </c>
      <c r="E4266" s="13" t="s">
        <v>10500</v>
      </c>
      <c r="F4266" s="12" t="s">
        <v>10501</v>
      </c>
      <c r="G4266" s="13" t="s">
        <v>10502</v>
      </c>
      <c r="H4266" s="12" t="s">
        <v>11792</v>
      </c>
      <c r="I4266" s="12" t="s">
        <v>12232</v>
      </c>
      <c r="J4266" s="12" t="s">
        <v>10881</v>
      </c>
      <c r="K4266" s="14" t="s">
        <v>10882</v>
      </c>
      <c r="L4266" s="15">
        <v>0</v>
      </c>
      <c r="M4266" s="15">
        <v>650</v>
      </c>
      <c r="N4266" s="15">
        <f t="shared" si="133"/>
        <v>650</v>
      </c>
      <c r="O4266" s="15" t="s">
        <v>12671</v>
      </c>
      <c r="P4266" s="16"/>
    </row>
    <row r="4267" spans="1:16" s="1" customFormat="1" hidden="1" x14ac:dyDescent="0.25">
      <c r="A4267" s="12">
        <f t="shared" si="132"/>
        <v>4266</v>
      </c>
      <c r="B4267" s="12" t="s">
        <v>281</v>
      </c>
      <c r="C4267" s="13" t="s">
        <v>6539</v>
      </c>
      <c r="D4267" s="13" t="s">
        <v>10351</v>
      </c>
      <c r="E4267" s="13" t="s">
        <v>10352</v>
      </c>
      <c r="F4267" s="12" t="s">
        <v>10411</v>
      </c>
      <c r="G4267" s="13" t="s">
        <v>10412</v>
      </c>
      <c r="H4267" s="12" t="s">
        <v>11792</v>
      </c>
      <c r="I4267" s="12" t="s">
        <v>12233</v>
      </c>
      <c r="J4267" s="12" t="s">
        <v>11013</v>
      </c>
      <c r="K4267" s="14" t="s">
        <v>11014</v>
      </c>
      <c r="L4267" s="15">
        <v>0</v>
      </c>
      <c r="M4267" s="15">
        <v>1250</v>
      </c>
      <c r="N4267" s="15">
        <f t="shared" si="133"/>
        <v>1250</v>
      </c>
      <c r="O4267" s="15" t="s">
        <v>12671</v>
      </c>
      <c r="P4267" s="16"/>
    </row>
    <row r="4268" spans="1:16" s="1" customFormat="1" hidden="1" x14ac:dyDescent="0.25">
      <c r="A4268" s="12">
        <f t="shared" si="132"/>
        <v>4267</v>
      </c>
      <c r="B4268" s="12" t="s">
        <v>2180</v>
      </c>
      <c r="C4268" s="13" t="s">
        <v>8152</v>
      </c>
      <c r="D4268" s="13" t="s">
        <v>10351</v>
      </c>
      <c r="E4268" s="13" t="s">
        <v>10352</v>
      </c>
      <c r="F4268" s="12" t="s">
        <v>10411</v>
      </c>
      <c r="G4268" s="13" t="s">
        <v>10412</v>
      </c>
      <c r="H4268" s="12" t="s">
        <v>11792</v>
      </c>
      <c r="I4268" s="12" t="s">
        <v>12229</v>
      </c>
      <c r="J4268" s="12" t="s">
        <v>11010</v>
      </c>
      <c r="K4268" s="14" t="s">
        <v>11009</v>
      </c>
      <c r="L4268" s="15">
        <v>0</v>
      </c>
      <c r="M4268" s="15">
        <v>750</v>
      </c>
      <c r="N4268" s="15">
        <f t="shared" si="133"/>
        <v>750</v>
      </c>
      <c r="O4268" s="15" t="s">
        <v>12671</v>
      </c>
      <c r="P4268" s="16"/>
    </row>
    <row r="4269" spans="1:16" s="1" customFormat="1" hidden="1" x14ac:dyDescent="0.25">
      <c r="A4269" s="12">
        <f t="shared" si="132"/>
        <v>4268</v>
      </c>
      <c r="B4269" s="12" t="s">
        <v>4257</v>
      </c>
      <c r="C4269" s="13" t="s">
        <v>6726</v>
      </c>
      <c r="D4269" s="13" t="s">
        <v>10158</v>
      </c>
      <c r="E4269" s="13" t="s">
        <v>10500</v>
      </c>
      <c r="F4269" s="12" t="s">
        <v>10501</v>
      </c>
      <c r="G4269" s="13" t="s">
        <v>10502</v>
      </c>
      <c r="H4269" s="12" t="s">
        <v>11792</v>
      </c>
      <c r="I4269" s="12" t="s">
        <v>12229</v>
      </c>
      <c r="J4269" s="12" t="s">
        <v>10881</v>
      </c>
      <c r="K4269" s="14" t="s">
        <v>10882</v>
      </c>
      <c r="L4269" s="15">
        <v>0</v>
      </c>
      <c r="M4269" s="15">
        <v>300</v>
      </c>
      <c r="N4269" s="15">
        <f t="shared" si="133"/>
        <v>300</v>
      </c>
      <c r="O4269" s="15" t="s">
        <v>12671</v>
      </c>
      <c r="P4269" s="16"/>
    </row>
    <row r="4270" spans="1:16" s="1" customFormat="1" hidden="1" x14ac:dyDescent="0.25">
      <c r="A4270" s="12">
        <f t="shared" si="132"/>
        <v>4269</v>
      </c>
      <c r="B4270" s="12" t="s">
        <v>277</v>
      </c>
      <c r="C4270" s="13" t="s">
        <v>7113</v>
      </c>
      <c r="D4270" s="13" t="s">
        <v>10351</v>
      </c>
      <c r="E4270" s="13" t="s">
        <v>10352</v>
      </c>
      <c r="F4270" s="12" t="s">
        <v>10411</v>
      </c>
      <c r="G4270" s="13" t="s">
        <v>10412</v>
      </c>
      <c r="H4270" s="12" t="s">
        <v>11792</v>
      </c>
      <c r="I4270" s="12" t="s">
        <v>12233</v>
      </c>
      <c r="J4270" s="12" t="s">
        <v>11008</v>
      </c>
      <c r="K4270" s="14" t="s">
        <v>12249</v>
      </c>
      <c r="L4270" s="15">
        <v>0</v>
      </c>
      <c r="M4270" s="15">
        <v>250</v>
      </c>
      <c r="N4270" s="15">
        <f t="shared" si="133"/>
        <v>250</v>
      </c>
      <c r="O4270" s="15" t="s">
        <v>12671</v>
      </c>
      <c r="P4270" s="16"/>
    </row>
    <row r="4271" spans="1:16" s="1" customFormat="1" hidden="1" x14ac:dyDescent="0.25">
      <c r="A4271" s="12">
        <f t="shared" si="132"/>
        <v>4270</v>
      </c>
      <c r="B4271" s="12" t="s">
        <v>660</v>
      </c>
      <c r="C4271" s="13" t="s">
        <v>7371</v>
      </c>
      <c r="D4271" s="13" t="s">
        <v>10158</v>
      </c>
      <c r="E4271" s="13" t="s">
        <v>10500</v>
      </c>
      <c r="F4271" s="12" t="s">
        <v>10501</v>
      </c>
      <c r="G4271" s="13" t="s">
        <v>10502</v>
      </c>
      <c r="H4271" s="12" t="s">
        <v>11792</v>
      </c>
      <c r="I4271" s="12" t="s">
        <v>12229</v>
      </c>
      <c r="J4271" s="12" t="s">
        <v>10869</v>
      </c>
      <c r="K4271" s="14" t="s">
        <v>10870</v>
      </c>
      <c r="L4271" s="15">
        <v>0</v>
      </c>
      <c r="M4271" s="15">
        <v>100</v>
      </c>
      <c r="N4271" s="15">
        <f t="shared" si="133"/>
        <v>100</v>
      </c>
      <c r="O4271" s="15" t="s">
        <v>12671</v>
      </c>
      <c r="P4271" s="16"/>
    </row>
    <row r="4272" spans="1:16" s="1" customFormat="1" hidden="1" x14ac:dyDescent="0.25">
      <c r="A4272" s="12">
        <f t="shared" si="132"/>
        <v>4271</v>
      </c>
      <c r="B4272" s="12" t="s">
        <v>2349</v>
      </c>
      <c r="C4272" s="13" t="s">
        <v>8265</v>
      </c>
      <c r="D4272" s="13" t="s">
        <v>10351</v>
      </c>
      <c r="E4272" s="13" t="s">
        <v>10390</v>
      </c>
      <c r="F4272" s="12" t="s">
        <v>10391</v>
      </c>
      <c r="G4272" s="13" t="s">
        <v>8404</v>
      </c>
      <c r="H4272" s="12" t="s">
        <v>11792</v>
      </c>
      <c r="I4272" s="12" t="s">
        <v>12229</v>
      </c>
      <c r="J4272" s="12" t="s">
        <v>11088</v>
      </c>
      <c r="K4272" s="14" t="s">
        <v>11089</v>
      </c>
      <c r="L4272" s="15">
        <v>0</v>
      </c>
      <c r="M4272" s="15">
        <v>250</v>
      </c>
      <c r="N4272" s="15">
        <f t="shared" si="133"/>
        <v>250</v>
      </c>
      <c r="O4272" s="15" t="s">
        <v>12671</v>
      </c>
      <c r="P4272" s="16"/>
    </row>
    <row r="4273" spans="1:16" s="1" customFormat="1" hidden="1" x14ac:dyDescent="0.25">
      <c r="A4273" s="12">
        <f t="shared" si="132"/>
        <v>4272</v>
      </c>
      <c r="B4273" s="12" t="s">
        <v>5484</v>
      </c>
      <c r="C4273" s="13" t="s">
        <v>10050</v>
      </c>
      <c r="D4273" s="13" t="s">
        <v>10158</v>
      </c>
      <c r="E4273" s="13" t="s">
        <v>10500</v>
      </c>
      <c r="F4273" s="12" t="s">
        <v>10501</v>
      </c>
      <c r="G4273" s="13" t="s">
        <v>10502</v>
      </c>
      <c r="H4273" s="12" t="s">
        <v>11792</v>
      </c>
      <c r="I4273" s="12" t="s">
        <v>12229</v>
      </c>
      <c r="J4273" s="12" t="s">
        <v>10889</v>
      </c>
      <c r="K4273" s="14" t="s">
        <v>10890</v>
      </c>
      <c r="L4273" s="15">
        <v>0</v>
      </c>
      <c r="M4273" s="15">
        <v>150</v>
      </c>
      <c r="N4273" s="15">
        <f t="shared" si="133"/>
        <v>150</v>
      </c>
      <c r="O4273" s="15" t="s">
        <v>12671</v>
      </c>
      <c r="P4273" s="16"/>
    </row>
    <row r="4274" spans="1:16" s="1" customFormat="1" hidden="1" x14ac:dyDescent="0.25">
      <c r="A4274" s="12">
        <f t="shared" si="132"/>
        <v>4273</v>
      </c>
      <c r="B4274" s="12" t="s">
        <v>4810</v>
      </c>
      <c r="C4274" s="13" t="s">
        <v>9681</v>
      </c>
      <c r="D4274" s="13" t="s">
        <v>10355</v>
      </c>
      <c r="E4274" s="13" t="s">
        <v>10459</v>
      </c>
      <c r="F4274" s="12" t="s">
        <v>10460</v>
      </c>
      <c r="G4274" s="13" t="s">
        <v>10461</v>
      </c>
      <c r="H4274" s="12" t="s">
        <v>11792</v>
      </c>
      <c r="I4274" s="12" t="s">
        <v>12229</v>
      </c>
      <c r="J4274" s="12" t="s">
        <v>11597</v>
      </c>
      <c r="K4274" s="14" t="s">
        <v>11598</v>
      </c>
      <c r="L4274" s="15">
        <v>0</v>
      </c>
      <c r="M4274" s="15">
        <v>1000</v>
      </c>
      <c r="N4274" s="15">
        <f t="shared" si="133"/>
        <v>1000</v>
      </c>
      <c r="O4274" s="15" t="s">
        <v>12671</v>
      </c>
      <c r="P4274" s="16"/>
    </row>
    <row r="4275" spans="1:16" s="1" customFormat="1" hidden="1" x14ac:dyDescent="0.25">
      <c r="A4275" s="12">
        <f t="shared" si="132"/>
        <v>4274</v>
      </c>
      <c r="B4275" s="12" t="s">
        <v>3736</v>
      </c>
      <c r="C4275" s="13" t="s">
        <v>6843</v>
      </c>
      <c r="D4275" s="13" t="s">
        <v>10355</v>
      </c>
      <c r="E4275" s="13" t="s">
        <v>10459</v>
      </c>
      <c r="F4275" s="12" t="s">
        <v>10460</v>
      </c>
      <c r="G4275" s="13" t="s">
        <v>10461</v>
      </c>
      <c r="H4275" s="12" t="s">
        <v>11792</v>
      </c>
      <c r="I4275" s="12" t="s">
        <v>12233</v>
      </c>
      <c r="J4275" s="12" t="s">
        <v>11587</v>
      </c>
      <c r="K4275" s="14" t="s">
        <v>12657</v>
      </c>
      <c r="L4275" s="15">
        <v>0</v>
      </c>
      <c r="M4275" s="15">
        <v>250</v>
      </c>
      <c r="N4275" s="15">
        <f t="shared" si="133"/>
        <v>250</v>
      </c>
      <c r="O4275" s="15" t="s">
        <v>12671</v>
      </c>
      <c r="P4275" s="16"/>
    </row>
    <row r="4276" spans="1:16" s="1" customFormat="1" hidden="1" x14ac:dyDescent="0.25">
      <c r="A4276" s="12">
        <f t="shared" si="132"/>
        <v>4275</v>
      </c>
      <c r="B4276" s="12" t="s">
        <v>1280</v>
      </c>
      <c r="C4276" s="13" t="s">
        <v>7690</v>
      </c>
      <c r="D4276" s="13" t="s">
        <v>10369</v>
      </c>
      <c r="E4276" s="13" t="s">
        <v>10369</v>
      </c>
      <c r="F4276" s="12" t="s">
        <v>10624</v>
      </c>
      <c r="G4276" s="13" t="s">
        <v>10625</v>
      </c>
      <c r="H4276" s="12" t="s">
        <v>11792</v>
      </c>
      <c r="I4276" s="12" t="s">
        <v>12229</v>
      </c>
      <c r="J4276" s="12" t="s">
        <v>11735</v>
      </c>
      <c r="K4276" s="14" t="s">
        <v>11736</v>
      </c>
      <c r="L4276" s="15">
        <v>0</v>
      </c>
      <c r="M4276" s="15">
        <v>150</v>
      </c>
      <c r="N4276" s="15">
        <f t="shared" si="133"/>
        <v>150</v>
      </c>
      <c r="O4276" s="15" t="s">
        <v>12671</v>
      </c>
      <c r="P4276" s="16"/>
    </row>
    <row r="4277" spans="1:16" s="1" customFormat="1" hidden="1" x14ac:dyDescent="0.25">
      <c r="A4277" s="12">
        <f t="shared" si="132"/>
        <v>4276</v>
      </c>
      <c r="B4277" s="12" t="s">
        <v>4051</v>
      </c>
      <c r="C4277" s="13" t="s">
        <v>9099</v>
      </c>
      <c r="D4277" s="13" t="s">
        <v>10369</v>
      </c>
      <c r="E4277" s="13" t="s">
        <v>10370</v>
      </c>
      <c r="F4277" s="12" t="s">
        <v>10462</v>
      </c>
      <c r="G4277" s="13" t="s">
        <v>10463</v>
      </c>
      <c r="H4277" s="12" t="s">
        <v>11792</v>
      </c>
      <c r="I4277" s="12" t="s">
        <v>12229</v>
      </c>
      <c r="J4277" s="12" t="s">
        <v>11368</v>
      </c>
      <c r="K4277" s="14" t="s">
        <v>11369</v>
      </c>
      <c r="L4277" s="15">
        <v>0</v>
      </c>
      <c r="M4277" s="15">
        <v>50</v>
      </c>
      <c r="N4277" s="15">
        <f t="shared" si="133"/>
        <v>50</v>
      </c>
      <c r="O4277" s="15" t="s">
        <v>12671</v>
      </c>
      <c r="P4277" s="16"/>
    </row>
    <row r="4278" spans="1:16" s="1" customFormat="1" hidden="1" x14ac:dyDescent="0.25">
      <c r="A4278" s="12">
        <f t="shared" si="132"/>
        <v>4277</v>
      </c>
      <c r="B4278" s="12" t="s">
        <v>3333</v>
      </c>
      <c r="C4278" s="13" t="s">
        <v>8826</v>
      </c>
      <c r="D4278" s="13" t="s">
        <v>10369</v>
      </c>
      <c r="E4278" s="13" t="s">
        <v>10369</v>
      </c>
      <c r="F4278" s="12" t="s">
        <v>10624</v>
      </c>
      <c r="G4278" s="13" t="s">
        <v>10625</v>
      </c>
      <c r="H4278" s="12" t="s">
        <v>11792</v>
      </c>
      <c r="I4278" s="12" t="s">
        <v>12229</v>
      </c>
      <c r="J4278" s="12" t="s">
        <v>11327</v>
      </c>
      <c r="K4278" s="14" t="s">
        <v>12322</v>
      </c>
      <c r="L4278" s="15">
        <v>0</v>
      </c>
      <c r="M4278" s="15">
        <v>850</v>
      </c>
      <c r="N4278" s="15">
        <f t="shared" si="133"/>
        <v>850</v>
      </c>
      <c r="O4278" s="15" t="s">
        <v>12671</v>
      </c>
      <c r="P4278" s="16"/>
    </row>
    <row r="4279" spans="1:16" s="1" customFormat="1" hidden="1" x14ac:dyDescent="0.25">
      <c r="A4279" s="12">
        <f t="shared" si="132"/>
        <v>4278</v>
      </c>
      <c r="B4279" s="12" t="s">
        <v>5128</v>
      </c>
      <c r="C4279" s="13" t="s">
        <v>9854</v>
      </c>
      <c r="D4279" s="13" t="s">
        <v>10355</v>
      </c>
      <c r="E4279" s="13" t="s">
        <v>10459</v>
      </c>
      <c r="F4279" s="12" t="s">
        <v>10460</v>
      </c>
      <c r="G4279" s="13" t="s">
        <v>10461</v>
      </c>
      <c r="H4279" s="12" t="s">
        <v>11792</v>
      </c>
      <c r="I4279" s="12" t="s">
        <v>12229</v>
      </c>
      <c r="J4279" s="12" t="s">
        <v>11610</v>
      </c>
      <c r="K4279" s="14" t="s">
        <v>11611</v>
      </c>
      <c r="L4279" s="15">
        <v>0</v>
      </c>
      <c r="M4279" s="15">
        <v>300</v>
      </c>
      <c r="N4279" s="15">
        <f t="shared" si="133"/>
        <v>300</v>
      </c>
      <c r="O4279" s="15" t="s">
        <v>12671</v>
      </c>
      <c r="P4279" s="16"/>
    </row>
    <row r="4280" spans="1:16" s="1" customFormat="1" hidden="1" x14ac:dyDescent="0.25">
      <c r="A4280" s="12">
        <f t="shared" si="132"/>
        <v>4279</v>
      </c>
      <c r="B4280" s="12" t="s">
        <v>3742</v>
      </c>
      <c r="C4280" s="13" t="s">
        <v>9060</v>
      </c>
      <c r="D4280" s="13" t="s">
        <v>10355</v>
      </c>
      <c r="E4280" s="13" t="s">
        <v>10459</v>
      </c>
      <c r="F4280" s="12" t="s">
        <v>10460</v>
      </c>
      <c r="G4280" s="13" t="s">
        <v>10461</v>
      </c>
      <c r="H4280" s="12" t="s">
        <v>11792</v>
      </c>
      <c r="I4280" s="12" t="s">
        <v>12229</v>
      </c>
      <c r="J4280" s="12" t="s">
        <v>11610</v>
      </c>
      <c r="K4280" s="14" t="s">
        <v>11611</v>
      </c>
      <c r="L4280" s="15">
        <v>0</v>
      </c>
      <c r="M4280" s="15">
        <v>50</v>
      </c>
      <c r="N4280" s="15">
        <f t="shared" si="133"/>
        <v>50</v>
      </c>
      <c r="O4280" s="15" t="s">
        <v>12671</v>
      </c>
      <c r="P4280" s="16"/>
    </row>
    <row r="4281" spans="1:16" s="1" customFormat="1" hidden="1" x14ac:dyDescent="0.25">
      <c r="A4281" s="12">
        <f t="shared" si="132"/>
        <v>4280</v>
      </c>
      <c r="B4281" s="12" t="s">
        <v>665</v>
      </c>
      <c r="C4281" s="13" t="s">
        <v>6296</v>
      </c>
      <c r="D4281" s="13" t="s">
        <v>10158</v>
      </c>
      <c r="E4281" s="13" t="s">
        <v>10500</v>
      </c>
      <c r="F4281" s="12" t="s">
        <v>10501</v>
      </c>
      <c r="G4281" s="13" t="s">
        <v>10502</v>
      </c>
      <c r="H4281" s="12" t="s">
        <v>11792</v>
      </c>
      <c r="I4281" s="12" t="s">
        <v>12229</v>
      </c>
      <c r="J4281" s="12" t="s">
        <v>10881</v>
      </c>
      <c r="K4281" s="14" t="s">
        <v>10882</v>
      </c>
      <c r="L4281" s="15">
        <v>0</v>
      </c>
      <c r="M4281" s="15">
        <v>500</v>
      </c>
      <c r="N4281" s="15">
        <f t="shared" si="133"/>
        <v>500</v>
      </c>
      <c r="O4281" s="15" t="s">
        <v>12671</v>
      </c>
      <c r="P4281" s="16"/>
    </row>
    <row r="4282" spans="1:16" s="1" customFormat="1" hidden="1" x14ac:dyDescent="0.25">
      <c r="A4282" s="12">
        <f t="shared" si="132"/>
        <v>4281</v>
      </c>
      <c r="B4282" s="12" t="s">
        <v>1751</v>
      </c>
      <c r="C4282" s="13" t="s">
        <v>7574</v>
      </c>
      <c r="D4282" s="13" t="s">
        <v>10355</v>
      </c>
      <c r="E4282" s="13" t="s">
        <v>10459</v>
      </c>
      <c r="F4282" s="12" t="s">
        <v>10460</v>
      </c>
      <c r="G4282" s="13" t="s">
        <v>10461</v>
      </c>
      <c r="H4282" s="12" t="s">
        <v>11792</v>
      </c>
      <c r="I4282" s="12" t="s">
        <v>12229</v>
      </c>
      <c r="J4282" s="12" t="s">
        <v>11597</v>
      </c>
      <c r="K4282" s="14" t="s">
        <v>11598</v>
      </c>
      <c r="L4282" s="15">
        <v>0</v>
      </c>
      <c r="M4282" s="15">
        <v>800</v>
      </c>
      <c r="N4282" s="15">
        <f t="shared" si="133"/>
        <v>800</v>
      </c>
      <c r="O4282" s="15" t="s">
        <v>12671</v>
      </c>
      <c r="P4282" s="16"/>
    </row>
    <row r="4283" spans="1:16" s="1" customFormat="1" hidden="1" x14ac:dyDescent="0.25">
      <c r="A4283" s="12">
        <f t="shared" si="132"/>
        <v>4282</v>
      </c>
      <c r="B4283" s="12" t="s">
        <v>3494</v>
      </c>
      <c r="C4283" s="13" t="s">
        <v>8927</v>
      </c>
      <c r="D4283" s="13" t="s">
        <v>10355</v>
      </c>
      <c r="E4283" s="13" t="s">
        <v>10459</v>
      </c>
      <c r="F4283" s="12" t="s">
        <v>10460</v>
      </c>
      <c r="G4283" s="13" t="s">
        <v>10461</v>
      </c>
      <c r="H4283" s="12" t="s">
        <v>11792</v>
      </c>
      <c r="I4283" s="12" t="s">
        <v>12229</v>
      </c>
      <c r="J4283" s="12" t="s">
        <v>11605</v>
      </c>
      <c r="K4283" s="14" t="s">
        <v>11606</v>
      </c>
      <c r="L4283" s="15">
        <v>0</v>
      </c>
      <c r="M4283" s="15">
        <v>500</v>
      </c>
      <c r="N4283" s="15">
        <f t="shared" si="133"/>
        <v>500</v>
      </c>
      <c r="O4283" s="15" t="s">
        <v>12671</v>
      </c>
      <c r="P4283" s="16"/>
    </row>
    <row r="4284" spans="1:16" s="1" customFormat="1" hidden="1" x14ac:dyDescent="0.25">
      <c r="A4284" s="12">
        <f t="shared" si="132"/>
        <v>4283</v>
      </c>
      <c r="B4284" s="12" t="s">
        <v>3157</v>
      </c>
      <c r="C4284" s="13" t="s">
        <v>6800</v>
      </c>
      <c r="D4284" s="13" t="s">
        <v>10355</v>
      </c>
      <c r="E4284" s="13" t="s">
        <v>10459</v>
      </c>
      <c r="F4284" s="12" t="s">
        <v>10460</v>
      </c>
      <c r="G4284" s="13" t="s">
        <v>10461</v>
      </c>
      <c r="H4284" s="12" t="s">
        <v>11792</v>
      </c>
      <c r="I4284" s="12" t="s">
        <v>12233</v>
      </c>
      <c r="J4284" s="12" t="s">
        <v>11595</v>
      </c>
      <c r="K4284" s="14" t="s">
        <v>11596</v>
      </c>
      <c r="L4284" s="15">
        <v>0</v>
      </c>
      <c r="M4284" s="15">
        <v>50</v>
      </c>
      <c r="N4284" s="15">
        <f t="shared" si="133"/>
        <v>50</v>
      </c>
      <c r="O4284" s="15" t="s">
        <v>12671</v>
      </c>
      <c r="P4284" s="16"/>
    </row>
    <row r="4285" spans="1:16" s="1" customFormat="1" hidden="1" x14ac:dyDescent="0.25">
      <c r="A4285" s="12">
        <f t="shared" si="132"/>
        <v>4284</v>
      </c>
      <c r="B4285" s="12" t="s">
        <v>5347</v>
      </c>
      <c r="C4285" s="13" t="s">
        <v>9999</v>
      </c>
      <c r="D4285" s="13" t="s">
        <v>10355</v>
      </c>
      <c r="E4285" s="13" t="s">
        <v>10459</v>
      </c>
      <c r="F4285" s="12" t="s">
        <v>10460</v>
      </c>
      <c r="G4285" s="13" t="s">
        <v>10461</v>
      </c>
      <c r="H4285" s="12" t="s">
        <v>11792</v>
      </c>
      <c r="I4285" s="12" t="s">
        <v>12229</v>
      </c>
      <c r="J4285" s="12" t="s">
        <v>11610</v>
      </c>
      <c r="K4285" s="14" t="s">
        <v>11611</v>
      </c>
      <c r="L4285" s="15">
        <v>0</v>
      </c>
      <c r="M4285" s="15">
        <v>300</v>
      </c>
      <c r="N4285" s="15">
        <f t="shared" si="133"/>
        <v>300</v>
      </c>
      <c r="O4285" s="15" t="s">
        <v>12671</v>
      </c>
      <c r="P4285" s="16"/>
    </row>
    <row r="4286" spans="1:16" s="1" customFormat="1" hidden="1" x14ac:dyDescent="0.25">
      <c r="A4286" s="12">
        <f t="shared" si="132"/>
        <v>4285</v>
      </c>
      <c r="B4286" s="12" t="s">
        <v>3020</v>
      </c>
      <c r="C4286" s="13" t="s">
        <v>8654</v>
      </c>
      <c r="D4286" s="13" t="s">
        <v>10355</v>
      </c>
      <c r="E4286" s="13" t="s">
        <v>10459</v>
      </c>
      <c r="F4286" s="12" t="s">
        <v>10460</v>
      </c>
      <c r="G4286" s="13" t="s">
        <v>10461</v>
      </c>
      <c r="H4286" s="12" t="s">
        <v>11792</v>
      </c>
      <c r="I4286" s="12" t="s">
        <v>12229</v>
      </c>
      <c r="J4286" s="12" t="s">
        <v>11605</v>
      </c>
      <c r="K4286" s="14" t="s">
        <v>11606</v>
      </c>
      <c r="L4286" s="15">
        <v>0</v>
      </c>
      <c r="M4286" s="15">
        <v>50</v>
      </c>
      <c r="N4286" s="15">
        <f t="shared" si="133"/>
        <v>50</v>
      </c>
      <c r="O4286" s="15" t="s">
        <v>12671</v>
      </c>
      <c r="P4286" s="16"/>
    </row>
    <row r="4287" spans="1:16" s="1" customFormat="1" hidden="1" x14ac:dyDescent="0.25">
      <c r="A4287" s="12">
        <f t="shared" si="132"/>
        <v>4286</v>
      </c>
      <c r="B4287" s="12" t="s">
        <v>3527</v>
      </c>
      <c r="C4287" s="13" t="s">
        <v>8943</v>
      </c>
      <c r="D4287" s="13" t="s">
        <v>10369</v>
      </c>
      <c r="E4287" s="13" t="s">
        <v>10408</v>
      </c>
      <c r="F4287" s="12" t="s">
        <v>10596</v>
      </c>
      <c r="G4287" s="13" t="s">
        <v>10597</v>
      </c>
      <c r="H4287" s="12" t="s">
        <v>11792</v>
      </c>
      <c r="I4287" s="12" t="s">
        <v>12229</v>
      </c>
      <c r="J4287" s="12" t="s">
        <v>11384</v>
      </c>
      <c r="K4287" s="14" t="s">
        <v>11385</v>
      </c>
      <c r="L4287" s="15">
        <v>0</v>
      </c>
      <c r="M4287" s="15">
        <v>100</v>
      </c>
      <c r="N4287" s="15">
        <f t="shared" si="133"/>
        <v>100</v>
      </c>
      <c r="O4287" s="15" t="s">
        <v>12671</v>
      </c>
      <c r="P4287" s="16"/>
    </row>
    <row r="4288" spans="1:16" s="1" customFormat="1" hidden="1" x14ac:dyDescent="0.25">
      <c r="A4288" s="12">
        <f t="shared" si="132"/>
        <v>4287</v>
      </c>
      <c r="B4288" s="12" t="s">
        <v>1789</v>
      </c>
      <c r="C4288" s="13" t="s">
        <v>7934</v>
      </c>
      <c r="D4288" s="13" t="s">
        <v>10355</v>
      </c>
      <c r="E4288" s="13" t="s">
        <v>10360</v>
      </c>
      <c r="F4288" s="12" t="s">
        <v>10520</v>
      </c>
      <c r="G4288" s="13" t="s">
        <v>6956</v>
      </c>
      <c r="H4288" s="12" t="s">
        <v>11792</v>
      </c>
      <c r="I4288" s="12" t="s">
        <v>12229</v>
      </c>
      <c r="J4288" s="12" t="s">
        <v>11647</v>
      </c>
      <c r="K4288" s="14" t="s">
        <v>11602</v>
      </c>
      <c r="L4288" s="15">
        <v>0</v>
      </c>
      <c r="M4288" s="15">
        <v>100</v>
      </c>
      <c r="N4288" s="15">
        <f t="shared" si="133"/>
        <v>100</v>
      </c>
      <c r="O4288" s="15" t="s">
        <v>12671</v>
      </c>
      <c r="P4288" s="16"/>
    </row>
    <row r="4289" spans="1:16" s="1" customFormat="1" hidden="1" x14ac:dyDescent="0.25">
      <c r="A4289" s="12">
        <f t="shared" si="132"/>
        <v>4288</v>
      </c>
      <c r="B4289" s="12" t="s">
        <v>1756</v>
      </c>
      <c r="C4289" s="13" t="s">
        <v>7913</v>
      </c>
      <c r="D4289" s="13" t="s">
        <v>10355</v>
      </c>
      <c r="E4289" s="13" t="s">
        <v>10459</v>
      </c>
      <c r="F4289" s="12" t="s">
        <v>10460</v>
      </c>
      <c r="G4289" s="13" t="s">
        <v>10461</v>
      </c>
      <c r="H4289" s="12" t="s">
        <v>11792</v>
      </c>
      <c r="I4289" s="12" t="s">
        <v>12229</v>
      </c>
      <c r="J4289" s="12" t="s">
        <v>11605</v>
      </c>
      <c r="K4289" s="14" t="s">
        <v>11606</v>
      </c>
      <c r="L4289" s="15">
        <v>0</v>
      </c>
      <c r="M4289" s="15">
        <v>150</v>
      </c>
      <c r="N4289" s="15">
        <f t="shared" si="133"/>
        <v>150</v>
      </c>
      <c r="O4289" s="15" t="s">
        <v>12671</v>
      </c>
      <c r="P4289" s="16"/>
    </row>
    <row r="4290" spans="1:16" s="1" customFormat="1" hidden="1" x14ac:dyDescent="0.25">
      <c r="A4290" s="12">
        <f t="shared" si="132"/>
        <v>4289</v>
      </c>
      <c r="B4290" s="12" t="s">
        <v>1692</v>
      </c>
      <c r="C4290" s="13" t="s">
        <v>7878</v>
      </c>
      <c r="D4290" s="13" t="s">
        <v>10355</v>
      </c>
      <c r="E4290" s="13" t="s">
        <v>10373</v>
      </c>
      <c r="F4290" s="12" t="s">
        <v>10378</v>
      </c>
      <c r="G4290" s="13" t="s">
        <v>10379</v>
      </c>
      <c r="H4290" s="12" t="s">
        <v>11792</v>
      </c>
      <c r="I4290" s="12" t="s">
        <v>12229</v>
      </c>
      <c r="J4290" s="12" t="s">
        <v>11560</v>
      </c>
      <c r="K4290" s="14" t="s">
        <v>11561</v>
      </c>
      <c r="L4290" s="15">
        <v>0</v>
      </c>
      <c r="M4290" s="15">
        <v>150</v>
      </c>
      <c r="N4290" s="15">
        <f t="shared" si="133"/>
        <v>150</v>
      </c>
      <c r="O4290" s="15" t="s">
        <v>12671</v>
      </c>
      <c r="P4290" s="16"/>
    </row>
    <row r="4291" spans="1:16" s="1" customFormat="1" hidden="1" x14ac:dyDescent="0.25">
      <c r="A4291" s="12">
        <f t="shared" ref="A4291:A4354" si="134">ROW()-1</f>
        <v>4290</v>
      </c>
      <c r="B4291" s="12" t="s">
        <v>421</v>
      </c>
      <c r="C4291" s="13" t="s">
        <v>6962</v>
      </c>
      <c r="D4291" s="13" t="s">
        <v>10363</v>
      </c>
      <c r="E4291" s="13" t="s">
        <v>10416</v>
      </c>
      <c r="F4291" s="12" t="s">
        <v>10524</v>
      </c>
      <c r="G4291" s="13" t="s">
        <v>10525</v>
      </c>
      <c r="H4291" s="12" t="s">
        <v>11792</v>
      </c>
      <c r="I4291" s="12" t="s">
        <v>12230</v>
      </c>
      <c r="J4291" s="12" t="s">
        <v>11249</v>
      </c>
      <c r="K4291" s="14" t="s">
        <v>11250</v>
      </c>
      <c r="L4291" s="15">
        <v>0</v>
      </c>
      <c r="M4291" s="15">
        <v>100</v>
      </c>
      <c r="N4291" s="15">
        <f t="shared" ref="N4291:N4354" si="135">SUM(L4291,M4291)</f>
        <v>100</v>
      </c>
      <c r="O4291" s="15" t="s">
        <v>12671</v>
      </c>
      <c r="P4291" s="16"/>
    </row>
    <row r="4292" spans="1:16" s="1" customFormat="1" hidden="1" x14ac:dyDescent="0.25">
      <c r="A4292" s="12">
        <f t="shared" si="134"/>
        <v>4291</v>
      </c>
      <c r="B4292" s="12" t="s">
        <v>5433</v>
      </c>
      <c r="C4292" s="13" t="s">
        <v>8809</v>
      </c>
      <c r="D4292" s="13" t="s">
        <v>10355</v>
      </c>
      <c r="E4292" s="13" t="s">
        <v>10432</v>
      </c>
      <c r="F4292" s="12" t="s">
        <v>10539</v>
      </c>
      <c r="G4292" s="13" t="s">
        <v>5895</v>
      </c>
      <c r="H4292" s="12" t="s">
        <v>11792</v>
      </c>
      <c r="I4292" s="12" t="s">
        <v>12229</v>
      </c>
      <c r="J4292" s="12" t="s">
        <v>11570</v>
      </c>
      <c r="K4292" s="14" t="s">
        <v>11571</v>
      </c>
      <c r="L4292" s="15">
        <v>0</v>
      </c>
      <c r="M4292" s="15">
        <v>50</v>
      </c>
      <c r="N4292" s="15">
        <f t="shared" si="135"/>
        <v>50</v>
      </c>
      <c r="O4292" s="15" t="s">
        <v>12671</v>
      </c>
      <c r="P4292" s="16"/>
    </row>
    <row r="4293" spans="1:16" s="1" customFormat="1" hidden="1" x14ac:dyDescent="0.25">
      <c r="A4293" s="12">
        <f t="shared" si="134"/>
        <v>4292</v>
      </c>
      <c r="B4293" s="12" t="s">
        <v>5499</v>
      </c>
      <c r="C4293" s="13" t="s">
        <v>5943</v>
      </c>
      <c r="D4293" s="13" t="s">
        <v>10351</v>
      </c>
      <c r="E4293" s="13" t="s">
        <v>10356</v>
      </c>
      <c r="F4293" s="12" t="s">
        <v>10449</v>
      </c>
      <c r="G4293" s="13" t="s">
        <v>10450</v>
      </c>
      <c r="H4293" s="12" t="s">
        <v>11792</v>
      </c>
      <c r="I4293" s="12" t="s">
        <v>12229</v>
      </c>
      <c r="J4293" s="12" t="s">
        <v>11676</v>
      </c>
      <c r="K4293" s="14" t="s">
        <v>11677</v>
      </c>
      <c r="L4293" s="15">
        <v>0</v>
      </c>
      <c r="M4293" s="15">
        <v>4100</v>
      </c>
      <c r="N4293" s="15">
        <f t="shared" si="135"/>
        <v>4100</v>
      </c>
      <c r="O4293" s="15" t="s">
        <v>12671</v>
      </c>
      <c r="P4293" s="16"/>
    </row>
    <row r="4294" spans="1:16" s="1" customFormat="1" hidden="1" x14ac:dyDescent="0.25">
      <c r="A4294" s="12">
        <f t="shared" si="134"/>
        <v>4293</v>
      </c>
      <c r="B4294" s="12" t="s">
        <v>3007</v>
      </c>
      <c r="C4294" s="13" t="s">
        <v>7403</v>
      </c>
      <c r="D4294" s="13" t="s">
        <v>10355</v>
      </c>
      <c r="E4294" s="13" t="s">
        <v>10432</v>
      </c>
      <c r="F4294" s="12" t="s">
        <v>10539</v>
      </c>
      <c r="G4294" s="13" t="s">
        <v>5895</v>
      </c>
      <c r="H4294" s="12" t="s">
        <v>11792</v>
      </c>
      <c r="I4294" s="12" t="s">
        <v>12229</v>
      </c>
      <c r="J4294" s="12" t="s">
        <v>11568</v>
      </c>
      <c r="K4294" s="14" t="s">
        <v>11569</v>
      </c>
      <c r="L4294" s="15">
        <v>0</v>
      </c>
      <c r="M4294" s="15">
        <v>50</v>
      </c>
      <c r="N4294" s="15">
        <f t="shared" si="135"/>
        <v>50</v>
      </c>
      <c r="O4294" s="15" t="s">
        <v>12671</v>
      </c>
      <c r="P4294" s="16"/>
    </row>
    <row r="4295" spans="1:16" s="1" customFormat="1" hidden="1" x14ac:dyDescent="0.25">
      <c r="A4295" s="12">
        <f t="shared" si="134"/>
        <v>4294</v>
      </c>
      <c r="B4295" s="12" t="s">
        <v>2128</v>
      </c>
      <c r="C4295" s="13" t="s">
        <v>8116</v>
      </c>
      <c r="D4295" s="13" t="s">
        <v>10351</v>
      </c>
      <c r="E4295" s="13" t="s">
        <v>10436</v>
      </c>
      <c r="F4295" s="12" t="s">
        <v>10437</v>
      </c>
      <c r="G4295" s="13" t="s">
        <v>10438</v>
      </c>
      <c r="H4295" s="12" t="s">
        <v>11792</v>
      </c>
      <c r="I4295" s="12" t="s">
        <v>12229</v>
      </c>
      <c r="J4295" s="12" t="s">
        <v>11044</v>
      </c>
      <c r="K4295" s="14" t="s">
        <v>11045</v>
      </c>
      <c r="L4295" s="15">
        <v>0</v>
      </c>
      <c r="M4295" s="15">
        <v>200</v>
      </c>
      <c r="N4295" s="15">
        <f t="shared" si="135"/>
        <v>200</v>
      </c>
      <c r="O4295" s="15" t="s">
        <v>12671</v>
      </c>
      <c r="P4295" s="16"/>
    </row>
    <row r="4296" spans="1:16" s="1" customFormat="1" hidden="1" x14ac:dyDescent="0.25">
      <c r="A4296" s="12">
        <f t="shared" si="134"/>
        <v>4295</v>
      </c>
      <c r="B4296" s="12" t="s">
        <v>5139</v>
      </c>
      <c r="C4296" s="13" t="s">
        <v>6494</v>
      </c>
      <c r="D4296" s="13" t="s">
        <v>10369</v>
      </c>
      <c r="E4296" s="13" t="s">
        <v>10408</v>
      </c>
      <c r="F4296" s="12" t="s">
        <v>10596</v>
      </c>
      <c r="G4296" s="13" t="s">
        <v>10597</v>
      </c>
      <c r="H4296" s="12" t="s">
        <v>11792</v>
      </c>
      <c r="I4296" s="12" t="s">
        <v>12229</v>
      </c>
      <c r="J4296" s="12" t="s">
        <v>11307</v>
      </c>
      <c r="K4296" s="14" t="s">
        <v>11308</v>
      </c>
      <c r="L4296" s="15">
        <v>0</v>
      </c>
      <c r="M4296" s="15">
        <v>500</v>
      </c>
      <c r="N4296" s="15">
        <f t="shared" si="135"/>
        <v>500</v>
      </c>
      <c r="O4296" s="15" t="s">
        <v>12671</v>
      </c>
      <c r="P4296" s="16"/>
    </row>
    <row r="4297" spans="1:16" s="1" customFormat="1" hidden="1" x14ac:dyDescent="0.25">
      <c r="A4297" s="12">
        <f t="shared" si="134"/>
        <v>4296</v>
      </c>
      <c r="B4297" s="12" t="s">
        <v>1100</v>
      </c>
      <c r="C4297" s="13" t="s">
        <v>7606</v>
      </c>
      <c r="D4297" s="13" t="s">
        <v>10369</v>
      </c>
      <c r="E4297" s="13" t="s">
        <v>10408</v>
      </c>
      <c r="F4297" s="12" t="s">
        <v>10596</v>
      </c>
      <c r="G4297" s="13" t="s">
        <v>10597</v>
      </c>
      <c r="H4297" s="12" t="s">
        <v>11792</v>
      </c>
      <c r="I4297" s="12" t="s">
        <v>12229</v>
      </c>
      <c r="J4297" s="12" t="s">
        <v>11384</v>
      </c>
      <c r="K4297" s="14" t="s">
        <v>11385</v>
      </c>
      <c r="L4297" s="15">
        <v>0</v>
      </c>
      <c r="M4297" s="15">
        <v>100</v>
      </c>
      <c r="N4297" s="15">
        <f t="shared" si="135"/>
        <v>100</v>
      </c>
      <c r="O4297" s="15" t="s">
        <v>12671</v>
      </c>
      <c r="P4297" s="16"/>
    </row>
    <row r="4298" spans="1:16" s="1" customFormat="1" hidden="1" x14ac:dyDescent="0.25">
      <c r="A4298" s="12">
        <f t="shared" si="134"/>
        <v>4297</v>
      </c>
      <c r="B4298" s="12" t="s">
        <v>5493</v>
      </c>
      <c r="C4298" s="13" t="s">
        <v>10057</v>
      </c>
      <c r="D4298" s="13" t="s">
        <v>10355</v>
      </c>
      <c r="E4298" s="13" t="s">
        <v>10432</v>
      </c>
      <c r="F4298" s="12" t="s">
        <v>10539</v>
      </c>
      <c r="G4298" s="13" t="s">
        <v>5895</v>
      </c>
      <c r="H4298" s="12" t="s">
        <v>11792</v>
      </c>
      <c r="I4298" s="12" t="s">
        <v>12229</v>
      </c>
      <c r="J4298" s="12" t="s">
        <v>11577</v>
      </c>
      <c r="K4298" s="14" t="s">
        <v>11578</v>
      </c>
      <c r="L4298" s="15">
        <v>500</v>
      </c>
      <c r="M4298" s="15">
        <v>0</v>
      </c>
      <c r="N4298" s="15">
        <f t="shared" si="135"/>
        <v>500</v>
      </c>
      <c r="O4298" s="15" t="s">
        <v>12671</v>
      </c>
      <c r="P4298" s="16"/>
    </row>
    <row r="4299" spans="1:16" s="1" customFormat="1" hidden="1" x14ac:dyDescent="0.25">
      <c r="A4299" s="12">
        <f t="shared" si="134"/>
        <v>4298</v>
      </c>
      <c r="B4299" s="12" t="s">
        <v>4861</v>
      </c>
      <c r="C4299" s="13" t="s">
        <v>9705</v>
      </c>
      <c r="D4299" s="13" t="s">
        <v>10355</v>
      </c>
      <c r="E4299" s="13" t="s">
        <v>10517</v>
      </c>
      <c r="F4299" s="12" t="s">
        <v>10518</v>
      </c>
      <c r="G4299" s="13" t="s">
        <v>10519</v>
      </c>
      <c r="H4299" s="12" t="s">
        <v>11792</v>
      </c>
      <c r="I4299" s="12" t="s">
        <v>12229</v>
      </c>
      <c r="J4299" s="12" t="s">
        <v>11752</v>
      </c>
      <c r="K4299" s="14" t="s">
        <v>11753</v>
      </c>
      <c r="L4299" s="15">
        <v>0</v>
      </c>
      <c r="M4299" s="15">
        <v>200</v>
      </c>
      <c r="N4299" s="15">
        <f t="shared" si="135"/>
        <v>200</v>
      </c>
      <c r="O4299" s="15" t="s">
        <v>12671</v>
      </c>
      <c r="P4299" s="16"/>
    </row>
    <row r="4300" spans="1:16" s="1" customFormat="1" hidden="1" x14ac:dyDescent="0.25">
      <c r="A4300" s="12">
        <f t="shared" si="134"/>
        <v>4299</v>
      </c>
      <c r="B4300" s="12" t="s">
        <v>222</v>
      </c>
      <c r="C4300" s="13" t="s">
        <v>7075</v>
      </c>
      <c r="D4300" s="13" t="s">
        <v>10351</v>
      </c>
      <c r="E4300" s="13" t="s">
        <v>10436</v>
      </c>
      <c r="F4300" s="12" t="s">
        <v>10437</v>
      </c>
      <c r="G4300" s="13" t="s">
        <v>10438</v>
      </c>
      <c r="H4300" s="12" t="s">
        <v>11792</v>
      </c>
      <c r="I4300" s="12" t="s">
        <v>12230</v>
      </c>
      <c r="J4300" s="12" t="s">
        <v>11052</v>
      </c>
      <c r="K4300" s="14" t="s">
        <v>11053</v>
      </c>
      <c r="L4300" s="15">
        <v>0</v>
      </c>
      <c r="M4300" s="15">
        <v>100</v>
      </c>
      <c r="N4300" s="15">
        <f t="shared" si="135"/>
        <v>100</v>
      </c>
      <c r="O4300" s="15" t="s">
        <v>12671</v>
      </c>
      <c r="P4300" s="16"/>
    </row>
    <row r="4301" spans="1:16" s="1" customFormat="1" hidden="1" x14ac:dyDescent="0.25">
      <c r="A4301" s="12">
        <f t="shared" si="134"/>
        <v>4300</v>
      </c>
      <c r="B4301" s="12" t="s">
        <v>2081</v>
      </c>
      <c r="C4301" s="13" t="s">
        <v>8092</v>
      </c>
      <c r="D4301" s="13" t="s">
        <v>10351</v>
      </c>
      <c r="E4301" s="13" t="s">
        <v>10390</v>
      </c>
      <c r="F4301" s="12" t="s">
        <v>10454</v>
      </c>
      <c r="G4301" s="13" t="s">
        <v>10455</v>
      </c>
      <c r="H4301" s="12" t="s">
        <v>11792</v>
      </c>
      <c r="I4301" s="12" t="s">
        <v>12229</v>
      </c>
      <c r="J4301" s="12" t="s">
        <v>11086</v>
      </c>
      <c r="K4301" s="14" t="s">
        <v>11087</v>
      </c>
      <c r="L4301" s="15">
        <v>0</v>
      </c>
      <c r="M4301" s="15">
        <v>100</v>
      </c>
      <c r="N4301" s="15">
        <f t="shared" si="135"/>
        <v>100</v>
      </c>
      <c r="O4301" s="15" t="s">
        <v>12671</v>
      </c>
      <c r="P4301" s="16"/>
    </row>
    <row r="4302" spans="1:16" s="1" customFormat="1" hidden="1" x14ac:dyDescent="0.25">
      <c r="A4302" s="12">
        <f t="shared" si="134"/>
        <v>4301</v>
      </c>
      <c r="B4302" s="12" t="s">
        <v>197</v>
      </c>
      <c r="C4302" s="13" t="s">
        <v>7051</v>
      </c>
      <c r="D4302" s="13" t="s">
        <v>10355</v>
      </c>
      <c r="E4302" s="13" t="s">
        <v>10477</v>
      </c>
      <c r="F4302" s="12" t="s">
        <v>10579</v>
      </c>
      <c r="G4302" s="13" t="s">
        <v>5737</v>
      </c>
      <c r="H4302" s="12" t="s">
        <v>11792</v>
      </c>
      <c r="I4302" s="12" t="s">
        <v>12229</v>
      </c>
      <c r="J4302" s="12" t="s">
        <v>11689</v>
      </c>
      <c r="K4302" s="14" t="s">
        <v>11690</v>
      </c>
      <c r="L4302" s="15">
        <v>0</v>
      </c>
      <c r="M4302" s="15">
        <v>300</v>
      </c>
      <c r="N4302" s="15">
        <f t="shared" si="135"/>
        <v>300</v>
      </c>
      <c r="O4302" s="15" t="s">
        <v>12671</v>
      </c>
      <c r="P4302" s="16"/>
    </row>
    <row r="4303" spans="1:16" s="1" customFormat="1" hidden="1" x14ac:dyDescent="0.25">
      <c r="A4303" s="12">
        <f t="shared" si="134"/>
        <v>4302</v>
      </c>
      <c r="B4303" s="12" t="s">
        <v>3747</v>
      </c>
      <c r="C4303" s="13" t="s">
        <v>10646</v>
      </c>
      <c r="D4303" s="13" t="s">
        <v>10355</v>
      </c>
      <c r="E4303" s="13" t="s">
        <v>10432</v>
      </c>
      <c r="F4303" s="12" t="s">
        <v>10539</v>
      </c>
      <c r="G4303" s="13" t="s">
        <v>5895</v>
      </c>
      <c r="H4303" s="12" t="s">
        <v>11792</v>
      </c>
      <c r="I4303" s="12" t="s">
        <v>12229</v>
      </c>
      <c r="J4303" s="12" t="s">
        <v>11568</v>
      </c>
      <c r="K4303" s="14" t="s">
        <v>11569</v>
      </c>
      <c r="L4303" s="15">
        <v>0</v>
      </c>
      <c r="M4303" s="15">
        <v>50</v>
      </c>
      <c r="N4303" s="15">
        <f t="shared" si="135"/>
        <v>50</v>
      </c>
      <c r="O4303" s="15" t="s">
        <v>12671</v>
      </c>
      <c r="P4303" s="16"/>
    </row>
    <row r="4304" spans="1:16" s="1" customFormat="1" hidden="1" x14ac:dyDescent="0.25">
      <c r="A4304" s="12">
        <f t="shared" si="134"/>
        <v>4303</v>
      </c>
      <c r="B4304" s="12" t="s">
        <v>2713</v>
      </c>
      <c r="C4304" s="13" t="s">
        <v>8127</v>
      </c>
      <c r="D4304" s="13" t="s">
        <v>10355</v>
      </c>
      <c r="E4304" s="13" t="s">
        <v>10517</v>
      </c>
      <c r="F4304" s="12" t="s">
        <v>10518</v>
      </c>
      <c r="G4304" s="13" t="s">
        <v>10519</v>
      </c>
      <c r="H4304" s="12" t="s">
        <v>11792</v>
      </c>
      <c r="I4304" s="12" t="s">
        <v>12229</v>
      </c>
      <c r="J4304" s="12" t="s">
        <v>11428</v>
      </c>
      <c r="K4304" s="14" t="s">
        <v>11429</v>
      </c>
      <c r="L4304" s="15">
        <v>100</v>
      </c>
      <c r="M4304" s="15">
        <v>100</v>
      </c>
      <c r="N4304" s="15">
        <f t="shared" si="135"/>
        <v>200</v>
      </c>
      <c r="O4304" s="15" t="s">
        <v>12671</v>
      </c>
      <c r="P4304" s="16"/>
    </row>
    <row r="4305" spans="1:16" s="1" customFormat="1" hidden="1" x14ac:dyDescent="0.25">
      <c r="A4305" s="12">
        <f t="shared" si="134"/>
        <v>4304</v>
      </c>
      <c r="B4305" s="12" t="s">
        <v>10248</v>
      </c>
      <c r="C4305" s="13" t="s">
        <v>9129</v>
      </c>
      <c r="D4305" s="13" t="s">
        <v>10355</v>
      </c>
      <c r="E4305" s="13" t="s">
        <v>10432</v>
      </c>
      <c r="F4305" s="12" t="s">
        <v>10433</v>
      </c>
      <c r="G4305" s="13" t="s">
        <v>10434</v>
      </c>
      <c r="H4305" s="12" t="s">
        <v>11792</v>
      </c>
      <c r="I4305" s="12" t="s">
        <v>12229</v>
      </c>
      <c r="J4305" s="12" t="s">
        <v>11580</v>
      </c>
      <c r="K4305" s="14" t="s">
        <v>11581</v>
      </c>
      <c r="L4305" s="15">
        <v>0</v>
      </c>
      <c r="M4305" s="15">
        <v>5600</v>
      </c>
      <c r="N4305" s="15">
        <f t="shared" si="135"/>
        <v>5600</v>
      </c>
      <c r="O4305" s="15" t="s">
        <v>12671</v>
      </c>
      <c r="P4305" s="16"/>
    </row>
    <row r="4306" spans="1:16" s="1" customFormat="1" hidden="1" x14ac:dyDescent="0.25">
      <c r="A4306" s="12">
        <f t="shared" si="134"/>
        <v>4305</v>
      </c>
      <c r="B4306" s="12" t="s">
        <v>1641</v>
      </c>
      <c r="C4306" s="13" t="s">
        <v>7864</v>
      </c>
      <c r="D4306" s="13" t="s">
        <v>10355</v>
      </c>
      <c r="E4306" s="13" t="s">
        <v>10432</v>
      </c>
      <c r="F4306" s="12" t="s">
        <v>10433</v>
      </c>
      <c r="G4306" s="13" t="s">
        <v>10434</v>
      </c>
      <c r="H4306" s="12" t="s">
        <v>11792</v>
      </c>
      <c r="I4306" s="12" t="s">
        <v>12230</v>
      </c>
      <c r="J4306" s="12" t="s">
        <v>11580</v>
      </c>
      <c r="K4306" s="14" t="s">
        <v>11581</v>
      </c>
      <c r="L4306" s="15">
        <v>0</v>
      </c>
      <c r="M4306" s="15">
        <v>100</v>
      </c>
      <c r="N4306" s="15">
        <f t="shared" si="135"/>
        <v>100</v>
      </c>
      <c r="O4306" s="15" t="s">
        <v>12671</v>
      </c>
      <c r="P4306" s="16"/>
    </row>
    <row r="4307" spans="1:16" s="1" customFormat="1" hidden="1" x14ac:dyDescent="0.25">
      <c r="A4307" s="12">
        <f t="shared" si="134"/>
        <v>4306</v>
      </c>
      <c r="B4307" s="12" t="s">
        <v>3922</v>
      </c>
      <c r="C4307" s="13" t="s">
        <v>9171</v>
      </c>
      <c r="D4307" s="13" t="s">
        <v>10355</v>
      </c>
      <c r="E4307" s="13" t="s">
        <v>10517</v>
      </c>
      <c r="F4307" s="12" t="s">
        <v>10518</v>
      </c>
      <c r="G4307" s="13" t="s">
        <v>10519</v>
      </c>
      <c r="H4307" s="12" t="s">
        <v>11792</v>
      </c>
      <c r="I4307" s="12" t="s">
        <v>12229</v>
      </c>
      <c r="J4307" s="12" t="s">
        <v>11436</v>
      </c>
      <c r="K4307" s="14" t="s">
        <v>11437</v>
      </c>
      <c r="L4307" s="15">
        <v>250</v>
      </c>
      <c r="M4307" s="15">
        <v>50</v>
      </c>
      <c r="N4307" s="15">
        <f t="shared" si="135"/>
        <v>300</v>
      </c>
      <c r="O4307" s="15" t="s">
        <v>12671</v>
      </c>
      <c r="P4307" s="16"/>
    </row>
    <row r="4308" spans="1:16" s="1" customFormat="1" hidden="1" x14ac:dyDescent="0.25">
      <c r="A4308" s="12">
        <f t="shared" si="134"/>
        <v>4307</v>
      </c>
      <c r="B4308" s="12" t="s">
        <v>4858</v>
      </c>
      <c r="C4308" s="13" t="s">
        <v>7191</v>
      </c>
      <c r="D4308" s="13" t="s">
        <v>10355</v>
      </c>
      <c r="E4308" s="13" t="s">
        <v>10517</v>
      </c>
      <c r="F4308" s="12" t="s">
        <v>10518</v>
      </c>
      <c r="G4308" s="13" t="s">
        <v>10519</v>
      </c>
      <c r="H4308" s="12" t="s">
        <v>11792</v>
      </c>
      <c r="I4308" s="12" t="s">
        <v>12229</v>
      </c>
      <c r="J4308" s="12" t="s">
        <v>11397</v>
      </c>
      <c r="K4308" s="14" t="s">
        <v>11398</v>
      </c>
      <c r="L4308" s="15">
        <v>100</v>
      </c>
      <c r="M4308" s="15">
        <v>100</v>
      </c>
      <c r="N4308" s="15">
        <f t="shared" si="135"/>
        <v>200</v>
      </c>
      <c r="O4308" s="15" t="s">
        <v>12671</v>
      </c>
      <c r="P4308" s="16"/>
    </row>
    <row r="4309" spans="1:16" s="1" customFormat="1" hidden="1" x14ac:dyDescent="0.25">
      <c r="A4309" s="12">
        <f t="shared" si="134"/>
        <v>4308</v>
      </c>
      <c r="B4309" s="12" t="s">
        <v>5106</v>
      </c>
      <c r="C4309" s="13" t="s">
        <v>9561</v>
      </c>
      <c r="D4309" s="13" t="s">
        <v>10355</v>
      </c>
      <c r="E4309" s="13" t="s">
        <v>10481</v>
      </c>
      <c r="F4309" s="12" t="s">
        <v>10482</v>
      </c>
      <c r="G4309" s="13" t="s">
        <v>10483</v>
      </c>
      <c r="H4309" s="12" t="s">
        <v>11792</v>
      </c>
      <c r="I4309" s="12" t="s">
        <v>12229</v>
      </c>
      <c r="J4309" s="12" t="s">
        <v>11524</v>
      </c>
      <c r="K4309" s="14" t="s">
        <v>12318</v>
      </c>
      <c r="L4309" s="15">
        <v>0</v>
      </c>
      <c r="M4309" s="15">
        <v>1250</v>
      </c>
      <c r="N4309" s="15">
        <f t="shared" si="135"/>
        <v>1250</v>
      </c>
      <c r="O4309" s="15" t="s">
        <v>12671</v>
      </c>
      <c r="P4309" s="16"/>
    </row>
    <row r="4310" spans="1:16" s="1" customFormat="1" hidden="1" x14ac:dyDescent="0.25">
      <c r="A4310" s="12">
        <f t="shared" si="134"/>
        <v>4309</v>
      </c>
      <c r="B4310" s="12" t="s">
        <v>564</v>
      </c>
      <c r="C4310" s="13" t="s">
        <v>7299</v>
      </c>
      <c r="D4310" s="13" t="s">
        <v>10158</v>
      </c>
      <c r="E4310" s="13" t="s">
        <v>10521</v>
      </c>
      <c r="F4310" s="12" t="s">
        <v>10588</v>
      </c>
      <c r="G4310" s="13" t="s">
        <v>10589</v>
      </c>
      <c r="H4310" s="12" t="s">
        <v>11792</v>
      </c>
      <c r="I4310" s="12" t="s">
        <v>12229</v>
      </c>
      <c r="J4310" s="12" t="s">
        <v>11715</v>
      </c>
      <c r="K4310" s="14" t="s">
        <v>11716</v>
      </c>
      <c r="L4310" s="15">
        <v>0</v>
      </c>
      <c r="M4310" s="15">
        <v>200</v>
      </c>
      <c r="N4310" s="15">
        <f t="shared" si="135"/>
        <v>200</v>
      </c>
      <c r="O4310" s="15" t="s">
        <v>12671</v>
      </c>
      <c r="P4310" s="16"/>
    </row>
    <row r="4311" spans="1:16" s="1" customFormat="1" hidden="1" x14ac:dyDescent="0.25">
      <c r="A4311" s="12">
        <f t="shared" si="134"/>
        <v>4310</v>
      </c>
      <c r="B4311" s="12" t="s">
        <v>4067</v>
      </c>
      <c r="C4311" s="13" t="s">
        <v>6469</v>
      </c>
      <c r="D4311" s="13" t="s">
        <v>10355</v>
      </c>
      <c r="E4311" s="13" t="s">
        <v>10517</v>
      </c>
      <c r="F4311" s="12" t="s">
        <v>10518</v>
      </c>
      <c r="G4311" s="13" t="s">
        <v>10519</v>
      </c>
      <c r="H4311" s="12" t="s">
        <v>11792</v>
      </c>
      <c r="I4311" s="12" t="s">
        <v>12229</v>
      </c>
      <c r="J4311" s="12" t="s">
        <v>11750</v>
      </c>
      <c r="K4311" s="14" t="s">
        <v>11751</v>
      </c>
      <c r="L4311" s="15">
        <v>0</v>
      </c>
      <c r="M4311" s="15">
        <v>300</v>
      </c>
      <c r="N4311" s="15">
        <f t="shared" si="135"/>
        <v>300</v>
      </c>
      <c r="O4311" s="15" t="s">
        <v>12671</v>
      </c>
      <c r="P4311" s="16"/>
    </row>
    <row r="4312" spans="1:16" s="1" customFormat="1" hidden="1" x14ac:dyDescent="0.25">
      <c r="A4312" s="12">
        <f t="shared" si="134"/>
        <v>4311</v>
      </c>
      <c r="B4312" s="12" t="s">
        <v>5055</v>
      </c>
      <c r="C4312" s="13" t="s">
        <v>9817</v>
      </c>
      <c r="D4312" s="13" t="s">
        <v>10369</v>
      </c>
      <c r="E4312" s="13" t="s">
        <v>10486</v>
      </c>
      <c r="F4312" s="12" t="s">
        <v>10590</v>
      </c>
      <c r="G4312" s="13" t="s">
        <v>10591</v>
      </c>
      <c r="H4312" s="12" t="s">
        <v>11792</v>
      </c>
      <c r="I4312" s="12" t="s">
        <v>12229</v>
      </c>
      <c r="J4312" s="12" t="s">
        <v>11475</v>
      </c>
      <c r="K4312" s="14" t="s">
        <v>11476</v>
      </c>
      <c r="L4312" s="15">
        <v>0</v>
      </c>
      <c r="M4312" s="15">
        <v>1500</v>
      </c>
      <c r="N4312" s="15">
        <f t="shared" si="135"/>
        <v>1500</v>
      </c>
      <c r="O4312" s="15" t="s">
        <v>12671</v>
      </c>
      <c r="P4312" s="16"/>
    </row>
    <row r="4313" spans="1:16" s="1" customFormat="1" hidden="1" x14ac:dyDescent="0.25">
      <c r="A4313" s="12">
        <f t="shared" si="134"/>
        <v>4312</v>
      </c>
      <c r="B4313" s="12" t="s">
        <v>4484</v>
      </c>
      <c r="C4313" s="13" t="s">
        <v>9022</v>
      </c>
      <c r="D4313" s="13" t="s">
        <v>10355</v>
      </c>
      <c r="E4313" s="13" t="s">
        <v>10517</v>
      </c>
      <c r="F4313" s="12" t="s">
        <v>10518</v>
      </c>
      <c r="G4313" s="13" t="s">
        <v>10519</v>
      </c>
      <c r="H4313" s="12" t="s">
        <v>11792</v>
      </c>
      <c r="I4313" s="12" t="s">
        <v>12229</v>
      </c>
      <c r="J4313" s="12" t="s">
        <v>11750</v>
      </c>
      <c r="K4313" s="14" t="s">
        <v>11751</v>
      </c>
      <c r="L4313" s="15">
        <v>0</v>
      </c>
      <c r="M4313" s="15">
        <v>1500</v>
      </c>
      <c r="N4313" s="15">
        <f t="shared" si="135"/>
        <v>1500</v>
      </c>
      <c r="O4313" s="15" t="s">
        <v>12671</v>
      </c>
      <c r="P4313" s="16"/>
    </row>
    <row r="4314" spans="1:16" s="1" customFormat="1" hidden="1" x14ac:dyDescent="0.25">
      <c r="A4314" s="12">
        <f t="shared" si="134"/>
        <v>4313</v>
      </c>
      <c r="B4314" s="12" t="s">
        <v>5288</v>
      </c>
      <c r="C4314" s="13" t="s">
        <v>6371</v>
      </c>
      <c r="D4314" s="13" t="s">
        <v>10355</v>
      </c>
      <c r="E4314" s="13" t="s">
        <v>10517</v>
      </c>
      <c r="F4314" s="12" t="s">
        <v>10518</v>
      </c>
      <c r="G4314" s="13" t="s">
        <v>10519</v>
      </c>
      <c r="H4314" s="12" t="s">
        <v>11792</v>
      </c>
      <c r="I4314" s="12" t="s">
        <v>12229</v>
      </c>
      <c r="J4314" s="12" t="s">
        <v>11413</v>
      </c>
      <c r="K4314" s="14" t="s">
        <v>11414</v>
      </c>
      <c r="L4314" s="15">
        <v>0</v>
      </c>
      <c r="M4314" s="15">
        <v>200</v>
      </c>
      <c r="N4314" s="15">
        <f t="shared" si="135"/>
        <v>200</v>
      </c>
      <c r="O4314" s="15" t="s">
        <v>12671</v>
      </c>
      <c r="P4314" s="16"/>
    </row>
    <row r="4315" spans="1:16" s="1" customFormat="1" hidden="1" x14ac:dyDescent="0.25">
      <c r="A4315" s="12">
        <f t="shared" si="134"/>
        <v>4314</v>
      </c>
      <c r="B4315" s="12" t="s">
        <v>5490</v>
      </c>
      <c r="C4315" s="13" t="s">
        <v>7457</v>
      </c>
      <c r="D4315" s="13" t="s">
        <v>10355</v>
      </c>
      <c r="E4315" s="13" t="s">
        <v>10517</v>
      </c>
      <c r="F4315" s="12" t="s">
        <v>10518</v>
      </c>
      <c r="G4315" s="13" t="s">
        <v>10519</v>
      </c>
      <c r="H4315" s="12" t="s">
        <v>11792</v>
      </c>
      <c r="I4315" s="12" t="s">
        <v>12229</v>
      </c>
      <c r="J4315" s="12" t="s">
        <v>11752</v>
      </c>
      <c r="K4315" s="14" t="s">
        <v>11753</v>
      </c>
      <c r="L4315" s="15">
        <v>0</v>
      </c>
      <c r="M4315" s="15">
        <v>100</v>
      </c>
      <c r="N4315" s="15">
        <f t="shared" si="135"/>
        <v>100</v>
      </c>
      <c r="O4315" s="15" t="s">
        <v>12671</v>
      </c>
      <c r="P4315" s="16"/>
    </row>
    <row r="4316" spans="1:16" s="1" customFormat="1" hidden="1" x14ac:dyDescent="0.25">
      <c r="A4316" s="12">
        <f t="shared" si="134"/>
        <v>4315</v>
      </c>
      <c r="B4316" s="12" t="s">
        <v>5143</v>
      </c>
      <c r="C4316" s="13" t="s">
        <v>9867</v>
      </c>
      <c r="D4316" s="13" t="s">
        <v>10351</v>
      </c>
      <c r="E4316" s="13" t="s">
        <v>10390</v>
      </c>
      <c r="F4316" s="12" t="s">
        <v>10454</v>
      </c>
      <c r="G4316" s="13" t="s">
        <v>10455</v>
      </c>
      <c r="H4316" s="12" t="s">
        <v>11792</v>
      </c>
      <c r="I4316" s="12" t="s">
        <v>12229</v>
      </c>
      <c r="J4316" s="12" t="s">
        <v>11082</v>
      </c>
      <c r="K4316" s="14" t="s">
        <v>11083</v>
      </c>
      <c r="L4316" s="15">
        <v>0</v>
      </c>
      <c r="M4316" s="15">
        <v>500</v>
      </c>
      <c r="N4316" s="15">
        <f t="shared" si="135"/>
        <v>500</v>
      </c>
      <c r="O4316" s="15" t="s">
        <v>12671</v>
      </c>
      <c r="P4316" s="16"/>
    </row>
    <row r="4317" spans="1:16" s="1" customFormat="1" hidden="1" x14ac:dyDescent="0.25">
      <c r="A4317" s="12">
        <f t="shared" si="134"/>
        <v>4316</v>
      </c>
      <c r="B4317" s="12" t="s">
        <v>3961</v>
      </c>
      <c r="C4317" s="13" t="s">
        <v>9194</v>
      </c>
      <c r="D4317" s="13" t="s">
        <v>10351</v>
      </c>
      <c r="E4317" s="13" t="s">
        <v>10423</v>
      </c>
      <c r="F4317" s="12" t="s">
        <v>10442</v>
      </c>
      <c r="G4317" s="13" t="s">
        <v>10443</v>
      </c>
      <c r="H4317" s="12" t="s">
        <v>11792</v>
      </c>
      <c r="I4317" s="12" t="s">
        <v>12229</v>
      </c>
      <c r="J4317" s="12" t="s">
        <v>11757</v>
      </c>
      <c r="K4317" s="14" t="s">
        <v>11758</v>
      </c>
      <c r="L4317" s="15">
        <v>0</v>
      </c>
      <c r="M4317" s="15">
        <v>50</v>
      </c>
      <c r="N4317" s="15">
        <f t="shared" si="135"/>
        <v>50</v>
      </c>
      <c r="O4317" s="15" t="s">
        <v>12671</v>
      </c>
      <c r="P4317" s="16"/>
    </row>
    <row r="4318" spans="1:16" s="1" customFormat="1" hidden="1" x14ac:dyDescent="0.25">
      <c r="A4318" s="12">
        <f t="shared" si="134"/>
        <v>4317</v>
      </c>
      <c r="B4318" s="12" t="s">
        <v>5500</v>
      </c>
      <c r="C4318" s="13" t="s">
        <v>6200</v>
      </c>
      <c r="D4318" s="13" t="s">
        <v>10369</v>
      </c>
      <c r="E4318" s="13" t="s">
        <v>10408</v>
      </c>
      <c r="F4318" s="12" t="s">
        <v>10596</v>
      </c>
      <c r="G4318" s="13" t="s">
        <v>10597</v>
      </c>
      <c r="H4318" s="12" t="s">
        <v>11792</v>
      </c>
      <c r="I4318" s="12" t="s">
        <v>12229</v>
      </c>
      <c r="J4318" s="12" t="s">
        <v>11345</v>
      </c>
      <c r="K4318" s="14" t="s">
        <v>11346</v>
      </c>
      <c r="L4318" s="15">
        <v>0</v>
      </c>
      <c r="M4318" s="15">
        <v>100</v>
      </c>
      <c r="N4318" s="15">
        <f t="shared" si="135"/>
        <v>100</v>
      </c>
      <c r="O4318" s="15" t="s">
        <v>12671</v>
      </c>
      <c r="P4318" s="16"/>
    </row>
    <row r="4319" spans="1:16" s="1" customFormat="1" hidden="1" x14ac:dyDescent="0.25">
      <c r="A4319" s="12">
        <f t="shared" si="134"/>
        <v>4318</v>
      </c>
      <c r="B4319" s="12" t="s">
        <v>4980</v>
      </c>
      <c r="C4319" s="13" t="s">
        <v>9056</v>
      </c>
      <c r="D4319" s="13" t="s">
        <v>10351</v>
      </c>
      <c r="E4319" s="13" t="s">
        <v>10423</v>
      </c>
      <c r="F4319" s="12" t="s">
        <v>10442</v>
      </c>
      <c r="G4319" s="13" t="s">
        <v>10443</v>
      </c>
      <c r="H4319" s="12" t="s">
        <v>11792</v>
      </c>
      <c r="I4319" s="12" t="s">
        <v>12229</v>
      </c>
      <c r="J4319" s="12" t="s">
        <v>11754</v>
      </c>
      <c r="K4319" s="14" t="s">
        <v>11755</v>
      </c>
      <c r="L4319" s="15">
        <v>0</v>
      </c>
      <c r="M4319" s="15">
        <v>150</v>
      </c>
      <c r="N4319" s="15">
        <f t="shared" si="135"/>
        <v>150</v>
      </c>
      <c r="O4319" s="15" t="s">
        <v>12671</v>
      </c>
      <c r="P4319" s="16"/>
    </row>
    <row r="4320" spans="1:16" s="1" customFormat="1" hidden="1" x14ac:dyDescent="0.25">
      <c r="A4320" s="12">
        <f t="shared" si="134"/>
        <v>4319</v>
      </c>
      <c r="B4320" s="12" t="s">
        <v>1870</v>
      </c>
      <c r="C4320" s="13" t="s">
        <v>7977</v>
      </c>
      <c r="D4320" s="13" t="s">
        <v>10355</v>
      </c>
      <c r="E4320" s="13" t="s">
        <v>10517</v>
      </c>
      <c r="F4320" s="12" t="s">
        <v>10518</v>
      </c>
      <c r="G4320" s="13" t="s">
        <v>10519</v>
      </c>
      <c r="H4320" s="12" t="s">
        <v>11792</v>
      </c>
      <c r="I4320" s="12" t="s">
        <v>12229</v>
      </c>
      <c r="J4320" s="12" t="s">
        <v>11440</v>
      </c>
      <c r="K4320" s="14" t="s">
        <v>11194</v>
      </c>
      <c r="L4320" s="15">
        <v>0</v>
      </c>
      <c r="M4320" s="15">
        <v>100</v>
      </c>
      <c r="N4320" s="15">
        <f t="shared" si="135"/>
        <v>100</v>
      </c>
      <c r="O4320" s="15" t="s">
        <v>12671</v>
      </c>
      <c r="P4320" s="16"/>
    </row>
    <row r="4321" spans="1:16" s="1" customFormat="1" hidden="1" x14ac:dyDescent="0.25">
      <c r="A4321" s="12">
        <f t="shared" si="134"/>
        <v>4320</v>
      </c>
      <c r="B4321" s="12" t="s">
        <v>4472</v>
      </c>
      <c r="C4321" s="13" t="s">
        <v>6120</v>
      </c>
      <c r="D4321" s="13" t="s">
        <v>10355</v>
      </c>
      <c r="E4321" s="13" t="s">
        <v>10517</v>
      </c>
      <c r="F4321" s="12" t="s">
        <v>10518</v>
      </c>
      <c r="G4321" s="13" t="s">
        <v>10519</v>
      </c>
      <c r="H4321" s="12" t="s">
        <v>11792</v>
      </c>
      <c r="I4321" s="12" t="s">
        <v>12229</v>
      </c>
      <c r="J4321" s="12" t="s">
        <v>11436</v>
      </c>
      <c r="K4321" s="14" t="s">
        <v>11437</v>
      </c>
      <c r="L4321" s="15">
        <v>150</v>
      </c>
      <c r="M4321" s="15">
        <v>200</v>
      </c>
      <c r="N4321" s="15">
        <f t="shared" si="135"/>
        <v>350</v>
      </c>
      <c r="O4321" s="15" t="s">
        <v>12671</v>
      </c>
      <c r="P4321" s="16"/>
    </row>
    <row r="4322" spans="1:16" s="1" customFormat="1" hidden="1" x14ac:dyDescent="0.25">
      <c r="A4322" s="12">
        <f t="shared" si="134"/>
        <v>4321</v>
      </c>
      <c r="B4322" s="12" t="s">
        <v>2617</v>
      </c>
      <c r="C4322" s="13" t="s">
        <v>8420</v>
      </c>
      <c r="D4322" s="13" t="s">
        <v>10351</v>
      </c>
      <c r="E4322" s="13" t="s">
        <v>10436</v>
      </c>
      <c r="F4322" s="12" t="s">
        <v>10464</v>
      </c>
      <c r="G4322" s="13" t="s">
        <v>10465</v>
      </c>
      <c r="H4322" s="12" t="s">
        <v>11792</v>
      </c>
      <c r="I4322" s="12" t="s">
        <v>12229</v>
      </c>
      <c r="J4322" s="12" t="s">
        <v>11048</v>
      </c>
      <c r="K4322" s="14" t="s">
        <v>11049</v>
      </c>
      <c r="L4322" s="15">
        <v>0</v>
      </c>
      <c r="M4322" s="15">
        <v>100</v>
      </c>
      <c r="N4322" s="15">
        <f t="shared" si="135"/>
        <v>100</v>
      </c>
      <c r="O4322" s="15" t="s">
        <v>12671</v>
      </c>
      <c r="P4322" s="16"/>
    </row>
    <row r="4323" spans="1:16" s="1" customFormat="1" hidden="1" x14ac:dyDescent="0.25">
      <c r="A4323" s="12">
        <f t="shared" si="134"/>
        <v>4322</v>
      </c>
      <c r="B4323" s="12" t="s">
        <v>4347</v>
      </c>
      <c r="C4323" s="13" t="s">
        <v>9418</v>
      </c>
      <c r="D4323" s="13" t="s">
        <v>10355</v>
      </c>
      <c r="E4323" s="13" t="s">
        <v>10481</v>
      </c>
      <c r="F4323" s="12" t="s">
        <v>10482</v>
      </c>
      <c r="G4323" s="13" t="s">
        <v>10483</v>
      </c>
      <c r="H4323" s="12" t="s">
        <v>11792</v>
      </c>
      <c r="I4323" s="12" t="s">
        <v>12229</v>
      </c>
      <c r="J4323" s="12" t="s">
        <v>11533</v>
      </c>
      <c r="K4323" s="14" t="s">
        <v>11534</v>
      </c>
      <c r="L4323" s="15">
        <v>0</v>
      </c>
      <c r="M4323" s="15">
        <v>1000</v>
      </c>
      <c r="N4323" s="15">
        <f t="shared" si="135"/>
        <v>1000</v>
      </c>
      <c r="O4323" s="15" t="s">
        <v>12671</v>
      </c>
      <c r="P4323" s="16"/>
    </row>
    <row r="4324" spans="1:16" s="1" customFormat="1" hidden="1" x14ac:dyDescent="0.25">
      <c r="A4324" s="12">
        <f t="shared" si="134"/>
        <v>4323</v>
      </c>
      <c r="B4324" s="12" t="s">
        <v>2032</v>
      </c>
      <c r="C4324" s="13" t="s">
        <v>8069</v>
      </c>
      <c r="D4324" s="13" t="s">
        <v>10351</v>
      </c>
      <c r="E4324" s="13" t="s">
        <v>10390</v>
      </c>
      <c r="F4324" s="12" t="s">
        <v>10399</v>
      </c>
      <c r="G4324" s="13" t="s">
        <v>10400</v>
      </c>
      <c r="H4324" s="12" t="s">
        <v>11792</v>
      </c>
      <c r="I4324" s="12" t="s">
        <v>12229</v>
      </c>
      <c r="J4324" s="12" t="s">
        <v>11011</v>
      </c>
      <c r="K4324" s="14" t="s">
        <v>11012</v>
      </c>
      <c r="L4324" s="15">
        <v>0</v>
      </c>
      <c r="M4324" s="15">
        <v>100</v>
      </c>
      <c r="N4324" s="15">
        <f t="shared" si="135"/>
        <v>100</v>
      </c>
      <c r="O4324" s="15" t="s">
        <v>12671</v>
      </c>
      <c r="P4324" s="16"/>
    </row>
    <row r="4325" spans="1:16" s="1" customFormat="1" hidden="1" x14ac:dyDescent="0.25">
      <c r="A4325" s="12">
        <f t="shared" si="134"/>
        <v>4324</v>
      </c>
      <c r="B4325" s="12" t="s">
        <v>4392</v>
      </c>
      <c r="C4325" s="13" t="s">
        <v>8492</v>
      </c>
      <c r="D4325" s="13" t="s">
        <v>10158</v>
      </c>
      <c r="E4325" s="13" t="s">
        <v>10470</v>
      </c>
      <c r="F4325" s="12" t="s">
        <v>10472</v>
      </c>
      <c r="G4325" s="13" t="s">
        <v>5779</v>
      </c>
      <c r="H4325" s="12" t="s">
        <v>11792</v>
      </c>
      <c r="I4325" s="12" t="s">
        <v>12229</v>
      </c>
      <c r="J4325" s="12" t="s">
        <v>10911</v>
      </c>
      <c r="K4325" s="14" t="s">
        <v>10912</v>
      </c>
      <c r="L4325" s="15">
        <v>0</v>
      </c>
      <c r="M4325" s="15">
        <v>100</v>
      </c>
      <c r="N4325" s="15">
        <f t="shared" si="135"/>
        <v>100</v>
      </c>
      <c r="O4325" s="15" t="s">
        <v>12671</v>
      </c>
      <c r="P4325" s="16"/>
    </row>
    <row r="4326" spans="1:16" s="1" customFormat="1" hidden="1" x14ac:dyDescent="0.25">
      <c r="A4326" s="12">
        <f t="shared" si="134"/>
        <v>4325</v>
      </c>
      <c r="B4326" s="12" t="s">
        <v>2885</v>
      </c>
      <c r="C4326" s="13" t="s">
        <v>6348</v>
      </c>
      <c r="D4326" s="13" t="s">
        <v>10351</v>
      </c>
      <c r="E4326" s="13" t="s">
        <v>10390</v>
      </c>
      <c r="F4326" s="12" t="s">
        <v>10399</v>
      </c>
      <c r="G4326" s="13" t="s">
        <v>10400</v>
      </c>
      <c r="H4326" s="12" t="s">
        <v>11792</v>
      </c>
      <c r="I4326" s="12" t="s">
        <v>12229</v>
      </c>
      <c r="J4326" s="12" t="s">
        <v>11011</v>
      </c>
      <c r="K4326" s="14" t="s">
        <v>11012</v>
      </c>
      <c r="L4326" s="15">
        <v>0</v>
      </c>
      <c r="M4326" s="15">
        <v>600</v>
      </c>
      <c r="N4326" s="15">
        <f t="shared" si="135"/>
        <v>600</v>
      </c>
      <c r="O4326" s="15" t="s">
        <v>12671</v>
      </c>
      <c r="P4326" s="16"/>
    </row>
    <row r="4327" spans="1:16" s="1" customFormat="1" hidden="1" x14ac:dyDescent="0.25">
      <c r="A4327" s="12">
        <f t="shared" si="134"/>
        <v>4326</v>
      </c>
      <c r="B4327" s="12" t="s">
        <v>69</v>
      </c>
      <c r="C4327" s="13" t="s">
        <v>6966</v>
      </c>
      <c r="D4327" s="13" t="s">
        <v>10355</v>
      </c>
      <c r="E4327" s="13" t="s">
        <v>10360</v>
      </c>
      <c r="F4327" s="12" t="s">
        <v>10361</v>
      </c>
      <c r="G4327" s="13" t="s">
        <v>10362</v>
      </c>
      <c r="H4327" s="12" t="s">
        <v>11792</v>
      </c>
      <c r="I4327" s="12" t="s">
        <v>12230</v>
      </c>
      <c r="J4327" s="12" t="s">
        <v>11655</v>
      </c>
      <c r="K4327" s="14" t="s">
        <v>10988</v>
      </c>
      <c r="L4327" s="15">
        <v>0</v>
      </c>
      <c r="M4327" s="15">
        <v>1050</v>
      </c>
      <c r="N4327" s="15">
        <f t="shared" si="135"/>
        <v>1050</v>
      </c>
      <c r="O4327" s="15" t="s">
        <v>12671</v>
      </c>
      <c r="P4327" s="16"/>
    </row>
    <row r="4328" spans="1:16" s="1" customFormat="1" hidden="1" x14ac:dyDescent="0.25">
      <c r="A4328" s="12">
        <f t="shared" si="134"/>
        <v>4327</v>
      </c>
      <c r="B4328" s="12" t="s">
        <v>5382</v>
      </c>
      <c r="C4328" s="13" t="s">
        <v>10023</v>
      </c>
      <c r="D4328" s="13" t="s">
        <v>10363</v>
      </c>
      <c r="E4328" s="13" t="s">
        <v>10416</v>
      </c>
      <c r="F4328" s="12" t="s">
        <v>10421</v>
      </c>
      <c r="G4328" s="13" t="s">
        <v>10422</v>
      </c>
      <c r="H4328" s="12" t="s">
        <v>11792</v>
      </c>
      <c r="I4328" s="12" t="s">
        <v>12229</v>
      </c>
      <c r="J4328" s="12" t="s">
        <v>11253</v>
      </c>
      <c r="K4328" s="14" t="s">
        <v>11254</v>
      </c>
      <c r="L4328" s="15">
        <v>0</v>
      </c>
      <c r="M4328" s="15">
        <v>100</v>
      </c>
      <c r="N4328" s="15">
        <f t="shared" si="135"/>
        <v>100</v>
      </c>
      <c r="O4328" s="15" t="s">
        <v>12671</v>
      </c>
      <c r="P4328" s="16"/>
    </row>
    <row r="4329" spans="1:16" s="1" customFormat="1" hidden="1" x14ac:dyDescent="0.25">
      <c r="A4329" s="12">
        <f t="shared" si="134"/>
        <v>4328</v>
      </c>
      <c r="B4329" s="12" t="s">
        <v>5370</v>
      </c>
      <c r="C4329" s="13" t="s">
        <v>10015</v>
      </c>
      <c r="D4329" s="13" t="s">
        <v>10355</v>
      </c>
      <c r="E4329" s="13" t="s">
        <v>10517</v>
      </c>
      <c r="F4329" s="12" t="s">
        <v>10518</v>
      </c>
      <c r="G4329" s="13" t="s">
        <v>10519</v>
      </c>
      <c r="H4329" s="12" t="s">
        <v>11792</v>
      </c>
      <c r="I4329" s="12" t="s">
        <v>12229</v>
      </c>
      <c r="J4329" s="12" t="s">
        <v>11752</v>
      </c>
      <c r="K4329" s="14" t="s">
        <v>11753</v>
      </c>
      <c r="L4329" s="15">
        <v>0</v>
      </c>
      <c r="M4329" s="15">
        <v>850</v>
      </c>
      <c r="N4329" s="15">
        <f t="shared" si="135"/>
        <v>850</v>
      </c>
      <c r="O4329" s="15" t="s">
        <v>12671</v>
      </c>
      <c r="P4329" s="16"/>
    </row>
    <row r="4330" spans="1:16" s="1" customFormat="1" hidden="1" x14ac:dyDescent="0.25">
      <c r="A4330" s="12">
        <f t="shared" si="134"/>
        <v>4329</v>
      </c>
      <c r="B4330" s="12" t="s">
        <v>2514</v>
      </c>
      <c r="C4330" s="13" t="s">
        <v>8371</v>
      </c>
      <c r="D4330" s="13" t="s">
        <v>10369</v>
      </c>
      <c r="E4330" s="13" t="s">
        <v>10161</v>
      </c>
      <c r="F4330" s="12" t="s">
        <v>10787</v>
      </c>
      <c r="G4330" s="13" t="s">
        <v>10788</v>
      </c>
      <c r="H4330" s="12" t="s">
        <v>11792</v>
      </c>
      <c r="I4330" s="12" t="s">
        <v>12229</v>
      </c>
      <c r="J4330" s="12" t="s">
        <v>11705</v>
      </c>
      <c r="K4330" s="14" t="s">
        <v>11706</v>
      </c>
      <c r="L4330" s="15">
        <v>0</v>
      </c>
      <c r="M4330" s="15">
        <v>350</v>
      </c>
      <c r="N4330" s="15">
        <f t="shared" si="135"/>
        <v>350</v>
      </c>
      <c r="O4330" s="15" t="s">
        <v>12671</v>
      </c>
      <c r="P4330" s="16"/>
    </row>
    <row r="4331" spans="1:16" s="1" customFormat="1" hidden="1" x14ac:dyDescent="0.25">
      <c r="A4331" s="12">
        <f t="shared" si="134"/>
        <v>4330</v>
      </c>
      <c r="B4331" s="12" t="s">
        <v>1800</v>
      </c>
      <c r="C4331" s="13" t="s">
        <v>7943</v>
      </c>
      <c r="D4331" s="13" t="s">
        <v>10355</v>
      </c>
      <c r="E4331" s="13" t="s">
        <v>10481</v>
      </c>
      <c r="F4331" s="12" t="s">
        <v>10482</v>
      </c>
      <c r="G4331" s="13" t="s">
        <v>10483</v>
      </c>
      <c r="H4331" s="12" t="s">
        <v>11792</v>
      </c>
      <c r="I4331" s="12" t="s">
        <v>12229</v>
      </c>
      <c r="J4331" s="12" t="s">
        <v>11516</v>
      </c>
      <c r="K4331" s="14" t="s">
        <v>11517</v>
      </c>
      <c r="L4331" s="15">
        <v>0</v>
      </c>
      <c r="M4331" s="15">
        <v>5500</v>
      </c>
      <c r="N4331" s="15">
        <f t="shared" si="135"/>
        <v>5500</v>
      </c>
      <c r="O4331" s="15" t="s">
        <v>12671</v>
      </c>
      <c r="P4331" s="16"/>
    </row>
    <row r="4332" spans="1:16" s="1" customFormat="1" hidden="1" x14ac:dyDescent="0.25">
      <c r="A4332" s="12">
        <f t="shared" si="134"/>
        <v>4331</v>
      </c>
      <c r="B4332" s="12" t="s">
        <v>5425</v>
      </c>
      <c r="C4332" s="13" t="s">
        <v>8248</v>
      </c>
      <c r="D4332" s="13" t="s">
        <v>10158</v>
      </c>
      <c r="E4332" s="13" t="s">
        <v>10500</v>
      </c>
      <c r="F4332" s="12" t="s">
        <v>10503</v>
      </c>
      <c r="G4332" s="13" t="s">
        <v>10504</v>
      </c>
      <c r="H4332" s="12" t="s">
        <v>11792</v>
      </c>
      <c r="I4332" s="12" t="s">
        <v>12229</v>
      </c>
      <c r="J4332" s="12" t="s">
        <v>10885</v>
      </c>
      <c r="K4332" s="14" t="s">
        <v>10886</v>
      </c>
      <c r="L4332" s="15">
        <v>0</v>
      </c>
      <c r="M4332" s="15">
        <v>1900</v>
      </c>
      <c r="N4332" s="15">
        <f t="shared" si="135"/>
        <v>1900</v>
      </c>
      <c r="O4332" s="15" t="s">
        <v>12671</v>
      </c>
      <c r="P4332" s="16"/>
    </row>
    <row r="4333" spans="1:16" s="1" customFormat="1" hidden="1" x14ac:dyDescent="0.25">
      <c r="A4333" s="12">
        <f t="shared" si="134"/>
        <v>4332</v>
      </c>
      <c r="B4333" s="12" t="s">
        <v>3702</v>
      </c>
      <c r="C4333" s="13" t="s">
        <v>8004</v>
      </c>
      <c r="D4333" s="13" t="s">
        <v>10355</v>
      </c>
      <c r="E4333" s="13" t="s">
        <v>10517</v>
      </c>
      <c r="F4333" s="12" t="s">
        <v>10518</v>
      </c>
      <c r="G4333" s="13" t="s">
        <v>10519</v>
      </c>
      <c r="H4333" s="12" t="s">
        <v>11792</v>
      </c>
      <c r="I4333" s="12" t="s">
        <v>12229</v>
      </c>
      <c r="J4333" s="12" t="s">
        <v>11413</v>
      </c>
      <c r="K4333" s="14" t="s">
        <v>11414</v>
      </c>
      <c r="L4333" s="15">
        <v>0</v>
      </c>
      <c r="M4333" s="15">
        <v>50</v>
      </c>
      <c r="N4333" s="15">
        <f t="shared" si="135"/>
        <v>50</v>
      </c>
      <c r="O4333" s="15" t="s">
        <v>12671</v>
      </c>
      <c r="P4333" s="16"/>
    </row>
    <row r="4334" spans="1:16" s="1" customFormat="1" hidden="1" x14ac:dyDescent="0.25">
      <c r="A4334" s="12">
        <f t="shared" si="134"/>
        <v>4333</v>
      </c>
      <c r="B4334" s="12" t="s">
        <v>3466</v>
      </c>
      <c r="C4334" s="13" t="s">
        <v>6350</v>
      </c>
      <c r="D4334" s="13" t="s">
        <v>10355</v>
      </c>
      <c r="E4334" s="13" t="s">
        <v>10517</v>
      </c>
      <c r="F4334" s="12" t="s">
        <v>10518</v>
      </c>
      <c r="G4334" s="13" t="s">
        <v>10519</v>
      </c>
      <c r="H4334" s="12" t="s">
        <v>11792</v>
      </c>
      <c r="I4334" s="12" t="s">
        <v>12229</v>
      </c>
      <c r="J4334" s="12" t="s">
        <v>11397</v>
      </c>
      <c r="K4334" s="14" t="s">
        <v>11398</v>
      </c>
      <c r="L4334" s="15">
        <v>0</v>
      </c>
      <c r="M4334" s="15">
        <v>1050</v>
      </c>
      <c r="N4334" s="15">
        <f t="shared" si="135"/>
        <v>1050</v>
      </c>
      <c r="O4334" s="15" t="s">
        <v>12671</v>
      </c>
      <c r="P4334" s="16"/>
    </row>
    <row r="4335" spans="1:16" s="1" customFormat="1" hidden="1" x14ac:dyDescent="0.25">
      <c r="A4335" s="12">
        <f t="shared" si="134"/>
        <v>4334</v>
      </c>
      <c r="B4335" s="12" t="s">
        <v>3530</v>
      </c>
      <c r="C4335" s="13" t="s">
        <v>8946</v>
      </c>
      <c r="D4335" s="13" t="s">
        <v>10369</v>
      </c>
      <c r="E4335" s="13" t="s">
        <v>10370</v>
      </c>
      <c r="F4335" s="12" t="s">
        <v>10462</v>
      </c>
      <c r="G4335" s="13" t="s">
        <v>10463</v>
      </c>
      <c r="H4335" s="12" t="s">
        <v>11792</v>
      </c>
      <c r="I4335" s="12" t="s">
        <v>12229</v>
      </c>
      <c r="J4335" s="12" t="s">
        <v>11323</v>
      </c>
      <c r="K4335" s="14" t="s">
        <v>11324</v>
      </c>
      <c r="L4335" s="15">
        <v>0</v>
      </c>
      <c r="M4335" s="15">
        <v>100</v>
      </c>
      <c r="N4335" s="15">
        <f t="shared" si="135"/>
        <v>100</v>
      </c>
      <c r="O4335" s="15" t="s">
        <v>12671</v>
      </c>
      <c r="P4335" s="16"/>
    </row>
    <row r="4336" spans="1:16" s="1" customFormat="1" hidden="1" x14ac:dyDescent="0.25">
      <c r="A4336" s="12">
        <f t="shared" si="134"/>
        <v>4335</v>
      </c>
      <c r="B4336" s="12" t="s">
        <v>3598</v>
      </c>
      <c r="C4336" s="13" t="s">
        <v>6316</v>
      </c>
      <c r="D4336" s="13" t="s">
        <v>10355</v>
      </c>
      <c r="E4336" s="13" t="s">
        <v>10517</v>
      </c>
      <c r="F4336" s="12" t="s">
        <v>10518</v>
      </c>
      <c r="G4336" s="13" t="s">
        <v>10519</v>
      </c>
      <c r="H4336" s="12" t="s">
        <v>11792</v>
      </c>
      <c r="I4336" s="12" t="s">
        <v>12229</v>
      </c>
      <c r="J4336" s="12" t="s">
        <v>11413</v>
      </c>
      <c r="K4336" s="14" t="s">
        <v>11414</v>
      </c>
      <c r="L4336" s="15">
        <v>0</v>
      </c>
      <c r="M4336" s="15">
        <v>100</v>
      </c>
      <c r="N4336" s="15">
        <f t="shared" si="135"/>
        <v>100</v>
      </c>
      <c r="O4336" s="15" t="s">
        <v>12671</v>
      </c>
      <c r="P4336" s="16"/>
    </row>
    <row r="4337" spans="1:16" s="1" customFormat="1" hidden="1" x14ac:dyDescent="0.25">
      <c r="A4337" s="12">
        <f t="shared" si="134"/>
        <v>4336</v>
      </c>
      <c r="B4337" s="12" t="s">
        <v>4228</v>
      </c>
      <c r="C4337" s="13" t="s">
        <v>9348</v>
      </c>
      <c r="D4337" s="13" t="s">
        <v>10355</v>
      </c>
      <c r="E4337" s="13" t="s">
        <v>10517</v>
      </c>
      <c r="F4337" s="12" t="s">
        <v>10518</v>
      </c>
      <c r="G4337" s="13" t="s">
        <v>10519</v>
      </c>
      <c r="H4337" s="12" t="s">
        <v>11792</v>
      </c>
      <c r="I4337" s="12" t="s">
        <v>12229</v>
      </c>
      <c r="J4337" s="12" t="s">
        <v>11299</v>
      </c>
      <c r="K4337" s="14" t="s">
        <v>11300</v>
      </c>
      <c r="L4337" s="15">
        <v>0</v>
      </c>
      <c r="M4337" s="15">
        <v>200</v>
      </c>
      <c r="N4337" s="15">
        <f t="shared" si="135"/>
        <v>200</v>
      </c>
      <c r="O4337" s="15" t="s">
        <v>12671</v>
      </c>
      <c r="P4337" s="16"/>
    </row>
    <row r="4338" spans="1:16" s="1" customFormat="1" hidden="1" x14ac:dyDescent="0.25">
      <c r="A4338" s="12">
        <f t="shared" si="134"/>
        <v>4337</v>
      </c>
      <c r="B4338" s="12" t="s">
        <v>5334</v>
      </c>
      <c r="C4338" s="13" t="s">
        <v>9990</v>
      </c>
      <c r="D4338" s="13" t="s">
        <v>10355</v>
      </c>
      <c r="E4338" s="13" t="s">
        <v>10517</v>
      </c>
      <c r="F4338" s="12" t="s">
        <v>10518</v>
      </c>
      <c r="G4338" s="13" t="s">
        <v>10519</v>
      </c>
      <c r="H4338" s="12" t="s">
        <v>11792</v>
      </c>
      <c r="I4338" s="12" t="s">
        <v>12229</v>
      </c>
      <c r="J4338" s="12" t="s">
        <v>11397</v>
      </c>
      <c r="K4338" s="14" t="s">
        <v>11398</v>
      </c>
      <c r="L4338" s="15">
        <v>0</v>
      </c>
      <c r="M4338" s="15">
        <v>100</v>
      </c>
      <c r="N4338" s="15">
        <f t="shared" si="135"/>
        <v>100</v>
      </c>
      <c r="O4338" s="15" t="s">
        <v>12671</v>
      </c>
      <c r="P4338" s="16"/>
    </row>
    <row r="4339" spans="1:16" s="1" customFormat="1" hidden="1" x14ac:dyDescent="0.25">
      <c r="A4339" s="12">
        <f t="shared" si="134"/>
        <v>4338</v>
      </c>
      <c r="B4339" s="12" t="s">
        <v>4966</v>
      </c>
      <c r="C4339" s="13" t="s">
        <v>9765</v>
      </c>
      <c r="D4339" s="13" t="s">
        <v>10355</v>
      </c>
      <c r="E4339" s="13" t="s">
        <v>10517</v>
      </c>
      <c r="F4339" s="12" t="s">
        <v>10518</v>
      </c>
      <c r="G4339" s="13" t="s">
        <v>10519</v>
      </c>
      <c r="H4339" s="12" t="s">
        <v>11792</v>
      </c>
      <c r="I4339" s="12" t="s">
        <v>12229</v>
      </c>
      <c r="J4339" s="12" t="s">
        <v>11428</v>
      </c>
      <c r="K4339" s="14" t="s">
        <v>11429</v>
      </c>
      <c r="L4339" s="15">
        <v>0</v>
      </c>
      <c r="M4339" s="15">
        <v>300</v>
      </c>
      <c r="N4339" s="15">
        <f t="shared" si="135"/>
        <v>300</v>
      </c>
      <c r="O4339" s="15" t="s">
        <v>12671</v>
      </c>
      <c r="P4339" s="16"/>
    </row>
    <row r="4340" spans="1:16" s="1" customFormat="1" hidden="1" x14ac:dyDescent="0.25">
      <c r="A4340" s="12">
        <f t="shared" si="134"/>
        <v>4339</v>
      </c>
      <c r="B4340" s="12" t="s">
        <v>5142</v>
      </c>
      <c r="C4340" s="13" t="s">
        <v>9866</v>
      </c>
      <c r="D4340" s="13" t="s">
        <v>10355</v>
      </c>
      <c r="E4340" s="13" t="s">
        <v>10517</v>
      </c>
      <c r="F4340" s="12" t="s">
        <v>10518</v>
      </c>
      <c r="G4340" s="13" t="s">
        <v>10519</v>
      </c>
      <c r="H4340" s="12" t="s">
        <v>11792</v>
      </c>
      <c r="I4340" s="12" t="s">
        <v>12229</v>
      </c>
      <c r="J4340" s="12" t="s">
        <v>11752</v>
      </c>
      <c r="K4340" s="14" t="s">
        <v>11753</v>
      </c>
      <c r="L4340" s="15">
        <v>0</v>
      </c>
      <c r="M4340" s="15">
        <v>50</v>
      </c>
      <c r="N4340" s="15">
        <f t="shared" si="135"/>
        <v>50</v>
      </c>
      <c r="O4340" s="15" t="s">
        <v>12671</v>
      </c>
      <c r="P4340" s="16"/>
    </row>
    <row r="4341" spans="1:16" s="1" customFormat="1" hidden="1" x14ac:dyDescent="0.25">
      <c r="A4341" s="12">
        <f t="shared" si="134"/>
        <v>4340</v>
      </c>
      <c r="B4341" s="12" t="s">
        <v>3058</v>
      </c>
      <c r="C4341" s="13" t="s">
        <v>8677</v>
      </c>
      <c r="D4341" s="13" t="s">
        <v>10355</v>
      </c>
      <c r="E4341" s="13" t="s">
        <v>10517</v>
      </c>
      <c r="F4341" s="12" t="s">
        <v>10518</v>
      </c>
      <c r="G4341" s="13" t="s">
        <v>10519</v>
      </c>
      <c r="H4341" s="12" t="s">
        <v>11792</v>
      </c>
      <c r="I4341" s="12" t="s">
        <v>12230</v>
      </c>
      <c r="J4341" s="12" t="s">
        <v>11436</v>
      </c>
      <c r="K4341" s="14" t="s">
        <v>11437</v>
      </c>
      <c r="L4341" s="15">
        <v>600</v>
      </c>
      <c r="M4341" s="15">
        <v>700</v>
      </c>
      <c r="N4341" s="15">
        <f t="shared" si="135"/>
        <v>1300</v>
      </c>
      <c r="O4341" s="15" t="s">
        <v>12671</v>
      </c>
      <c r="P4341" s="16"/>
    </row>
    <row r="4342" spans="1:16" s="1" customFormat="1" hidden="1" x14ac:dyDescent="0.25">
      <c r="A4342" s="12">
        <f t="shared" si="134"/>
        <v>4341</v>
      </c>
      <c r="B4342" s="12" t="s">
        <v>5516</v>
      </c>
      <c r="C4342" s="13" t="s">
        <v>10073</v>
      </c>
      <c r="D4342" s="13" t="s">
        <v>10355</v>
      </c>
      <c r="E4342" s="13" t="s">
        <v>10517</v>
      </c>
      <c r="F4342" s="12" t="s">
        <v>10518</v>
      </c>
      <c r="G4342" s="13" t="s">
        <v>10519</v>
      </c>
      <c r="H4342" s="12" t="s">
        <v>11792</v>
      </c>
      <c r="I4342" s="12" t="s">
        <v>12229</v>
      </c>
      <c r="J4342" s="12" t="s">
        <v>11380</v>
      </c>
      <c r="K4342" s="14" t="s">
        <v>11381</v>
      </c>
      <c r="L4342" s="15">
        <v>0</v>
      </c>
      <c r="M4342" s="15">
        <v>50</v>
      </c>
      <c r="N4342" s="15">
        <f t="shared" si="135"/>
        <v>50</v>
      </c>
      <c r="O4342" s="15" t="s">
        <v>12671</v>
      </c>
      <c r="P4342" s="16"/>
    </row>
    <row r="4343" spans="1:16" s="1" customFormat="1" hidden="1" x14ac:dyDescent="0.25">
      <c r="A4343" s="12">
        <f t="shared" si="134"/>
        <v>4342</v>
      </c>
      <c r="B4343" s="12" t="s">
        <v>2437</v>
      </c>
      <c r="C4343" s="13" t="s">
        <v>8323</v>
      </c>
      <c r="D4343" s="13" t="s">
        <v>10355</v>
      </c>
      <c r="E4343" s="13" t="s">
        <v>10517</v>
      </c>
      <c r="F4343" s="12" t="s">
        <v>10518</v>
      </c>
      <c r="G4343" s="13" t="s">
        <v>10519</v>
      </c>
      <c r="H4343" s="12" t="s">
        <v>11792</v>
      </c>
      <c r="I4343" s="12" t="s">
        <v>12229</v>
      </c>
      <c r="J4343" s="12" t="s">
        <v>11380</v>
      </c>
      <c r="K4343" s="14" t="s">
        <v>11381</v>
      </c>
      <c r="L4343" s="15">
        <v>0</v>
      </c>
      <c r="M4343" s="15">
        <v>150</v>
      </c>
      <c r="N4343" s="15">
        <f t="shared" si="135"/>
        <v>150</v>
      </c>
      <c r="O4343" s="15" t="s">
        <v>12671</v>
      </c>
      <c r="P4343" s="16"/>
    </row>
    <row r="4344" spans="1:16" s="1" customFormat="1" hidden="1" x14ac:dyDescent="0.25">
      <c r="A4344" s="12">
        <f t="shared" si="134"/>
        <v>4343</v>
      </c>
      <c r="B4344" s="12" t="s">
        <v>756</v>
      </c>
      <c r="C4344" s="13" t="s">
        <v>7434</v>
      </c>
      <c r="D4344" s="13" t="s">
        <v>10158</v>
      </c>
      <c r="E4344" s="13" t="s">
        <v>10500</v>
      </c>
      <c r="F4344" s="12" t="s">
        <v>10503</v>
      </c>
      <c r="G4344" s="13" t="s">
        <v>10504</v>
      </c>
      <c r="H4344" s="12" t="s">
        <v>11792</v>
      </c>
      <c r="I4344" s="12" t="s">
        <v>12229</v>
      </c>
      <c r="J4344" s="12" t="s">
        <v>10887</v>
      </c>
      <c r="K4344" s="14" t="s">
        <v>10888</v>
      </c>
      <c r="L4344" s="15">
        <v>0</v>
      </c>
      <c r="M4344" s="15">
        <v>300</v>
      </c>
      <c r="N4344" s="15">
        <f t="shared" si="135"/>
        <v>300</v>
      </c>
      <c r="O4344" s="15" t="s">
        <v>12671</v>
      </c>
      <c r="P4344" s="16"/>
    </row>
    <row r="4345" spans="1:16" s="1" customFormat="1" hidden="1" x14ac:dyDescent="0.25">
      <c r="A4345" s="12">
        <f t="shared" si="134"/>
        <v>4344</v>
      </c>
      <c r="B4345" s="12" t="s">
        <v>3860</v>
      </c>
      <c r="C4345" s="13" t="s">
        <v>7813</v>
      </c>
      <c r="D4345" s="13" t="s">
        <v>10355</v>
      </c>
      <c r="E4345" s="13" t="s">
        <v>10517</v>
      </c>
      <c r="F4345" s="12" t="s">
        <v>10518</v>
      </c>
      <c r="G4345" s="13" t="s">
        <v>10519</v>
      </c>
      <c r="H4345" s="12" t="s">
        <v>11792</v>
      </c>
      <c r="I4345" s="12" t="s">
        <v>12229</v>
      </c>
      <c r="J4345" s="12" t="s">
        <v>11299</v>
      </c>
      <c r="K4345" s="14" t="s">
        <v>11300</v>
      </c>
      <c r="L4345" s="15">
        <v>50</v>
      </c>
      <c r="M4345" s="15">
        <v>0</v>
      </c>
      <c r="N4345" s="15">
        <f t="shared" si="135"/>
        <v>50</v>
      </c>
      <c r="O4345" s="15" t="s">
        <v>12671</v>
      </c>
      <c r="P4345" s="16"/>
    </row>
    <row r="4346" spans="1:16" s="1" customFormat="1" hidden="1" x14ac:dyDescent="0.25">
      <c r="A4346" s="12">
        <f t="shared" si="134"/>
        <v>4345</v>
      </c>
      <c r="B4346" s="12" t="s">
        <v>4329</v>
      </c>
      <c r="C4346" s="13" t="s">
        <v>9411</v>
      </c>
      <c r="D4346" s="13" t="s">
        <v>10369</v>
      </c>
      <c r="E4346" s="13" t="s">
        <v>10162</v>
      </c>
      <c r="F4346" s="12" t="s">
        <v>10163</v>
      </c>
      <c r="G4346" s="13" t="s">
        <v>10164</v>
      </c>
      <c r="H4346" s="12" t="s">
        <v>11792</v>
      </c>
      <c r="I4346" s="12" t="s">
        <v>12229</v>
      </c>
      <c r="J4346" s="12" t="s">
        <v>11491</v>
      </c>
      <c r="K4346" s="14" t="s">
        <v>11492</v>
      </c>
      <c r="L4346" s="15">
        <v>0</v>
      </c>
      <c r="M4346" s="15">
        <v>1700</v>
      </c>
      <c r="N4346" s="15">
        <f t="shared" si="135"/>
        <v>1700</v>
      </c>
      <c r="O4346" s="15" t="s">
        <v>12671</v>
      </c>
      <c r="P4346" s="16"/>
    </row>
    <row r="4347" spans="1:16" s="1" customFormat="1" hidden="1" x14ac:dyDescent="0.25">
      <c r="A4347" s="12">
        <f t="shared" si="134"/>
        <v>4346</v>
      </c>
      <c r="B4347" s="12" t="s">
        <v>5572</v>
      </c>
      <c r="C4347" s="13" t="s">
        <v>10092</v>
      </c>
      <c r="D4347" s="13" t="s">
        <v>10355</v>
      </c>
      <c r="E4347" s="13" t="s">
        <v>10373</v>
      </c>
      <c r="F4347" s="12" t="s">
        <v>10378</v>
      </c>
      <c r="G4347" s="13" t="s">
        <v>10379</v>
      </c>
      <c r="H4347" s="12" t="s">
        <v>11792</v>
      </c>
      <c r="I4347" s="12" t="s">
        <v>12229</v>
      </c>
      <c r="J4347" s="12" t="s">
        <v>11554</v>
      </c>
      <c r="K4347" s="14" t="s">
        <v>11555</v>
      </c>
      <c r="L4347" s="15">
        <v>0</v>
      </c>
      <c r="M4347" s="15">
        <v>250</v>
      </c>
      <c r="N4347" s="15">
        <f t="shared" si="135"/>
        <v>250</v>
      </c>
      <c r="O4347" s="15" t="s">
        <v>12671</v>
      </c>
      <c r="P4347" s="16"/>
    </row>
    <row r="4348" spans="1:16" s="1" customFormat="1" hidden="1" x14ac:dyDescent="0.25">
      <c r="A4348" s="12">
        <f t="shared" si="134"/>
        <v>4347</v>
      </c>
      <c r="B4348" s="12" t="s">
        <v>5601</v>
      </c>
      <c r="C4348" s="13" t="s">
        <v>10107</v>
      </c>
      <c r="D4348" s="13" t="s">
        <v>10369</v>
      </c>
      <c r="E4348" s="13" t="s">
        <v>10162</v>
      </c>
      <c r="F4348" s="12" t="s">
        <v>10163</v>
      </c>
      <c r="G4348" s="13" t="s">
        <v>10164</v>
      </c>
      <c r="H4348" s="12" t="s">
        <v>11792</v>
      </c>
      <c r="I4348" s="12" t="s">
        <v>12229</v>
      </c>
      <c r="J4348" s="12" t="s">
        <v>11466</v>
      </c>
      <c r="K4348" s="14" t="s">
        <v>11467</v>
      </c>
      <c r="L4348" s="15">
        <v>0</v>
      </c>
      <c r="M4348" s="15">
        <v>740</v>
      </c>
      <c r="N4348" s="15">
        <f t="shared" si="135"/>
        <v>740</v>
      </c>
      <c r="O4348" s="15" t="s">
        <v>12671</v>
      </c>
      <c r="P4348" s="16"/>
    </row>
    <row r="4349" spans="1:16" s="1" customFormat="1" hidden="1" x14ac:dyDescent="0.25">
      <c r="A4349" s="12">
        <f t="shared" si="134"/>
        <v>4348</v>
      </c>
      <c r="B4349" s="12" t="s">
        <v>5603</v>
      </c>
      <c r="C4349" s="13" t="s">
        <v>10109</v>
      </c>
      <c r="D4349" s="13" t="s">
        <v>10369</v>
      </c>
      <c r="E4349" s="13" t="s">
        <v>10162</v>
      </c>
      <c r="F4349" s="12" t="s">
        <v>10163</v>
      </c>
      <c r="G4349" s="13" t="s">
        <v>10164</v>
      </c>
      <c r="H4349" s="12" t="s">
        <v>11792</v>
      </c>
      <c r="I4349" s="12" t="s">
        <v>12229</v>
      </c>
      <c r="J4349" s="12" t="s">
        <v>11484</v>
      </c>
      <c r="K4349" s="14" t="s">
        <v>11485</v>
      </c>
      <c r="L4349" s="15">
        <v>650</v>
      </c>
      <c r="M4349" s="15">
        <v>1650</v>
      </c>
      <c r="N4349" s="15">
        <f t="shared" si="135"/>
        <v>2300</v>
      </c>
      <c r="O4349" s="15" t="s">
        <v>12671</v>
      </c>
      <c r="P4349" s="16"/>
    </row>
    <row r="4350" spans="1:16" s="1" customFormat="1" hidden="1" x14ac:dyDescent="0.25">
      <c r="A4350" s="12">
        <f t="shared" si="134"/>
        <v>4349</v>
      </c>
      <c r="B4350" s="12" t="s">
        <v>5568</v>
      </c>
      <c r="C4350" s="13" t="s">
        <v>10088</v>
      </c>
      <c r="D4350" s="13" t="s">
        <v>10363</v>
      </c>
      <c r="E4350" s="13" t="s">
        <v>10413</v>
      </c>
      <c r="F4350" s="12" t="s">
        <v>10414</v>
      </c>
      <c r="G4350" s="13" t="s">
        <v>10415</v>
      </c>
      <c r="H4350" s="12" t="s">
        <v>11792</v>
      </c>
      <c r="I4350" s="12" t="s">
        <v>12229</v>
      </c>
      <c r="J4350" s="12" t="s">
        <v>11335</v>
      </c>
      <c r="K4350" s="14" t="s">
        <v>11336</v>
      </c>
      <c r="L4350" s="15">
        <v>0</v>
      </c>
      <c r="M4350" s="15">
        <v>400</v>
      </c>
      <c r="N4350" s="15">
        <f t="shared" si="135"/>
        <v>400</v>
      </c>
      <c r="O4350" s="15" t="s">
        <v>12671</v>
      </c>
      <c r="P4350" s="16"/>
    </row>
    <row r="4351" spans="1:16" s="1" customFormat="1" hidden="1" x14ac:dyDescent="0.25">
      <c r="A4351" s="12">
        <f t="shared" si="134"/>
        <v>4350</v>
      </c>
      <c r="B4351" s="12" t="s">
        <v>5159</v>
      </c>
      <c r="C4351" s="13" t="s">
        <v>9877</v>
      </c>
      <c r="D4351" s="13" t="s">
        <v>10369</v>
      </c>
      <c r="E4351" s="13" t="s">
        <v>10162</v>
      </c>
      <c r="F4351" s="12" t="s">
        <v>10163</v>
      </c>
      <c r="G4351" s="13" t="s">
        <v>10164</v>
      </c>
      <c r="H4351" s="12" t="s">
        <v>11792</v>
      </c>
      <c r="I4351" s="12" t="s">
        <v>12229</v>
      </c>
      <c r="J4351" s="12" t="s">
        <v>11504</v>
      </c>
      <c r="K4351" s="14" t="s">
        <v>11505</v>
      </c>
      <c r="L4351" s="15">
        <v>0</v>
      </c>
      <c r="M4351" s="15">
        <v>500</v>
      </c>
      <c r="N4351" s="15">
        <f t="shared" si="135"/>
        <v>500</v>
      </c>
      <c r="O4351" s="15" t="s">
        <v>12671</v>
      </c>
      <c r="P4351" s="16"/>
    </row>
    <row r="4352" spans="1:16" s="1" customFormat="1" hidden="1" x14ac:dyDescent="0.25">
      <c r="A4352" s="12">
        <f t="shared" si="134"/>
        <v>4351</v>
      </c>
      <c r="B4352" s="12" t="s">
        <v>4442</v>
      </c>
      <c r="C4352" s="13" t="s">
        <v>9386</v>
      </c>
      <c r="D4352" s="13" t="s">
        <v>10158</v>
      </c>
      <c r="E4352" s="13" t="s">
        <v>10500</v>
      </c>
      <c r="F4352" s="12" t="s">
        <v>10501</v>
      </c>
      <c r="G4352" s="13" t="s">
        <v>10502</v>
      </c>
      <c r="H4352" s="12" t="s">
        <v>11792</v>
      </c>
      <c r="I4352" s="12" t="s">
        <v>12229</v>
      </c>
      <c r="J4352" s="12" t="s">
        <v>10875</v>
      </c>
      <c r="K4352" s="14" t="s">
        <v>10876</v>
      </c>
      <c r="L4352" s="15">
        <v>0</v>
      </c>
      <c r="M4352" s="15">
        <v>50</v>
      </c>
      <c r="N4352" s="15">
        <f t="shared" si="135"/>
        <v>50</v>
      </c>
      <c r="O4352" s="15" t="s">
        <v>12671</v>
      </c>
      <c r="P4352" s="16"/>
    </row>
    <row r="4353" spans="1:16" s="1" customFormat="1" x14ac:dyDescent="0.25">
      <c r="A4353" s="12">
        <f t="shared" si="134"/>
        <v>4352</v>
      </c>
      <c r="B4353" s="12" t="s">
        <v>3965</v>
      </c>
      <c r="C4353" s="13" t="s">
        <v>5730</v>
      </c>
      <c r="D4353" s="13" t="s">
        <v>10369</v>
      </c>
      <c r="E4353" s="13" t="s">
        <v>10369</v>
      </c>
      <c r="F4353" s="12" t="s">
        <v>10427</v>
      </c>
      <c r="G4353" s="13" t="s">
        <v>10428</v>
      </c>
      <c r="H4353" s="12" t="s">
        <v>11792</v>
      </c>
      <c r="I4353" s="12" t="s">
        <v>12229</v>
      </c>
      <c r="J4353" s="12" t="s">
        <v>11343</v>
      </c>
      <c r="K4353" s="14" t="s">
        <v>11344</v>
      </c>
      <c r="L4353" s="15">
        <v>0</v>
      </c>
      <c r="M4353" s="15">
        <v>250</v>
      </c>
      <c r="N4353" s="15">
        <f t="shared" si="135"/>
        <v>250</v>
      </c>
      <c r="O4353" s="15" t="s">
        <v>12671</v>
      </c>
      <c r="P4353" s="16"/>
    </row>
    <row r="4354" spans="1:16" s="1" customFormat="1" hidden="1" x14ac:dyDescent="0.25">
      <c r="A4354" s="12">
        <f t="shared" si="134"/>
        <v>4353</v>
      </c>
      <c r="B4354" s="12" t="s">
        <v>3592</v>
      </c>
      <c r="C4354" s="13" t="s">
        <v>8977</v>
      </c>
      <c r="D4354" s="13" t="s">
        <v>10369</v>
      </c>
      <c r="E4354" s="13" t="s">
        <v>10162</v>
      </c>
      <c r="F4354" s="12" t="s">
        <v>10163</v>
      </c>
      <c r="G4354" s="13" t="s">
        <v>10164</v>
      </c>
      <c r="H4354" s="12" t="s">
        <v>11792</v>
      </c>
      <c r="I4354" s="12" t="s">
        <v>12232</v>
      </c>
      <c r="J4354" s="12" t="s">
        <v>11468</v>
      </c>
      <c r="K4354" s="14" t="s">
        <v>11469</v>
      </c>
      <c r="L4354" s="15">
        <v>0</v>
      </c>
      <c r="M4354" s="15">
        <v>10300</v>
      </c>
      <c r="N4354" s="15">
        <f t="shared" si="135"/>
        <v>10300</v>
      </c>
      <c r="O4354" s="15" t="s">
        <v>12671</v>
      </c>
      <c r="P4354" s="16"/>
    </row>
    <row r="4355" spans="1:16" s="1" customFormat="1" hidden="1" x14ac:dyDescent="0.25">
      <c r="A4355" s="12">
        <f t="shared" ref="A4355:A4418" si="136">ROW()-1</f>
        <v>4354</v>
      </c>
      <c r="B4355" s="12" t="s">
        <v>5602</v>
      </c>
      <c r="C4355" s="13" t="s">
        <v>10108</v>
      </c>
      <c r="D4355" s="13" t="s">
        <v>10369</v>
      </c>
      <c r="E4355" s="13" t="s">
        <v>10162</v>
      </c>
      <c r="F4355" s="12" t="s">
        <v>10163</v>
      </c>
      <c r="G4355" s="13" t="s">
        <v>10164</v>
      </c>
      <c r="H4355" s="12" t="s">
        <v>11792</v>
      </c>
      <c r="I4355" s="12" t="s">
        <v>12229</v>
      </c>
      <c r="J4355" s="12" t="s">
        <v>11481</v>
      </c>
      <c r="K4355" s="14" t="s">
        <v>11320</v>
      </c>
      <c r="L4355" s="15">
        <v>150</v>
      </c>
      <c r="M4355" s="15">
        <v>600</v>
      </c>
      <c r="N4355" s="15">
        <f t="shared" ref="N4355:N4418" si="137">SUM(L4355,M4355)</f>
        <v>750</v>
      </c>
      <c r="O4355" s="15" t="s">
        <v>12671</v>
      </c>
      <c r="P4355" s="16"/>
    </row>
    <row r="4356" spans="1:16" s="1" customFormat="1" hidden="1" x14ac:dyDescent="0.25">
      <c r="A4356" s="12">
        <f t="shared" si="136"/>
        <v>4355</v>
      </c>
      <c r="B4356" s="12" t="s">
        <v>2963</v>
      </c>
      <c r="C4356" s="13" t="s">
        <v>8620</v>
      </c>
      <c r="D4356" s="13" t="s">
        <v>10369</v>
      </c>
      <c r="E4356" s="13" t="s">
        <v>10370</v>
      </c>
      <c r="F4356" s="12" t="s">
        <v>10462</v>
      </c>
      <c r="G4356" s="13" t="s">
        <v>10463</v>
      </c>
      <c r="H4356" s="12" t="s">
        <v>11792</v>
      </c>
      <c r="I4356" s="12" t="s">
        <v>12229</v>
      </c>
      <c r="J4356" s="12" t="s">
        <v>11323</v>
      </c>
      <c r="K4356" s="14" t="s">
        <v>11324</v>
      </c>
      <c r="L4356" s="15">
        <v>0</v>
      </c>
      <c r="M4356" s="15">
        <v>100</v>
      </c>
      <c r="N4356" s="15">
        <f t="shared" si="137"/>
        <v>100</v>
      </c>
      <c r="O4356" s="15" t="s">
        <v>12671</v>
      </c>
      <c r="P4356" s="16"/>
    </row>
    <row r="4357" spans="1:16" s="1" customFormat="1" hidden="1" x14ac:dyDescent="0.25">
      <c r="A4357" s="12">
        <f t="shared" si="136"/>
        <v>4356</v>
      </c>
      <c r="B4357" s="12" t="s">
        <v>2888</v>
      </c>
      <c r="C4357" s="13" t="s">
        <v>6814</v>
      </c>
      <c r="D4357" s="13" t="s">
        <v>10363</v>
      </c>
      <c r="E4357" s="13" t="s">
        <v>10533</v>
      </c>
      <c r="F4357" s="12" t="s">
        <v>10534</v>
      </c>
      <c r="G4357" s="13" t="s">
        <v>10535</v>
      </c>
      <c r="H4357" s="12" t="s">
        <v>11792</v>
      </c>
      <c r="I4357" s="12" t="s">
        <v>12229</v>
      </c>
      <c r="J4357" s="12" t="s">
        <v>11159</v>
      </c>
      <c r="K4357" s="14" t="s">
        <v>11160</v>
      </c>
      <c r="L4357" s="15">
        <v>0</v>
      </c>
      <c r="M4357" s="15">
        <v>6350</v>
      </c>
      <c r="N4357" s="15">
        <f t="shared" si="137"/>
        <v>6350</v>
      </c>
      <c r="O4357" s="15" t="s">
        <v>12671</v>
      </c>
      <c r="P4357" s="16"/>
    </row>
    <row r="4358" spans="1:16" s="1" customFormat="1" hidden="1" x14ac:dyDescent="0.25">
      <c r="A4358" s="12">
        <f t="shared" si="136"/>
        <v>4357</v>
      </c>
      <c r="B4358" s="12" t="s">
        <v>3268</v>
      </c>
      <c r="C4358" s="13" t="s">
        <v>6383</v>
      </c>
      <c r="D4358" s="13" t="s">
        <v>10363</v>
      </c>
      <c r="E4358" s="13" t="s">
        <v>10363</v>
      </c>
      <c r="F4358" s="12" t="s">
        <v>10456</v>
      </c>
      <c r="G4358" s="13" t="s">
        <v>10457</v>
      </c>
      <c r="H4358" s="12" t="s">
        <v>11792</v>
      </c>
      <c r="I4358" s="12" t="s">
        <v>12230</v>
      </c>
      <c r="J4358" s="12" t="s">
        <v>11131</v>
      </c>
      <c r="K4358" s="14" t="s">
        <v>11132</v>
      </c>
      <c r="L4358" s="15">
        <v>0</v>
      </c>
      <c r="M4358" s="15">
        <v>100</v>
      </c>
      <c r="N4358" s="15">
        <f t="shared" si="137"/>
        <v>100</v>
      </c>
      <c r="O4358" s="15" t="s">
        <v>12671</v>
      </c>
      <c r="P4358" s="16"/>
    </row>
    <row r="4359" spans="1:16" s="1" customFormat="1" hidden="1" x14ac:dyDescent="0.25">
      <c r="A4359" s="12">
        <f t="shared" si="136"/>
        <v>4358</v>
      </c>
      <c r="B4359" s="12" t="s">
        <v>5004</v>
      </c>
      <c r="C4359" s="13" t="s">
        <v>7803</v>
      </c>
      <c r="D4359" s="13" t="s">
        <v>10369</v>
      </c>
      <c r="E4359" s="13" t="s">
        <v>10162</v>
      </c>
      <c r="F4359" s="12" t="s">
        <v>10402</v>
      </c>
      <c r="G4359" s="13" t="s">
        <v>10403</v>
      </c>
      <c r="H4359" s="12" t="s">
        <v>11792</v>
      </c>
      <c r="I4359" s="12" t="s">
        <v>12229</v>
      </c>
      <c r="J4359" s="12" t="s">
        <v>11454</v>
      </c>
      <c r="K4359" s="14" t="s">
        <v>11455</v>
      </c>
      <c r="L4359" s="15">
        <v>0</v>
      </c>
      <c r="M4359" s="15">
        <v>100</v>
      </c>
      <c r="N4359" s="15">
        <f t="shared" si="137"/>
        <v>100</v>
      </c>
      <c r="O4359" s="15" t="s">
        <v>12671</v>
      </c>
      <c r="P4359" s="16"/>
    </row>
    <row r="4360" spans="1:16" s="1" customFormat="1" hidden="1" x14ac:dyDescent="0.25">
      <c r="A4360" s="12">
        <f t="shared" si="136"/>
        <v>4359</v>
      </c>
      <c r="B4360" s="12" t="s">
        <v>2533</v>
      </c>
      <c r="C4360" s="13" t="s">
        <v>8379</v>
      </c>
      <c r="D4360" s="13" t="s">
        <v>10355</v>
      </c>
      <c r="E4360" s="13" t="s">
        <v>10477</v>
      </c>
      <c r="F4360" s="12" t="s">
        <v>10579</v>
      </c>
      <c r="G4360" s="13" t="s">
        <v>5737</v>
      </c>
      <c r="H4360" s="12" t="s">
        <v>11792</v>
      </c>
      <c r="I4360" s="12" t="s">
        <v>12232</v>
      </c>
      <c r="J4360" s="12" t="s">
        <v>11688</v>
      </c>
      <c r="K4360" s="14" t="s">
        <v>10965</v>
      </c>
      <c r="L4360" s="15">
        <v>0</v>
      </c>
      <c r="M4360" s="15">
        <v>4650</v>
      </c>
      <c r="N4360" s="15">
        <f t="shared" si="137"/>
        <v>4650</v>
      </c>
      <c r="O4360" s="15" t="s">
        <v>12671</v>
      </c>
      <c r="P4360" s="16"/>
    </row>
    <row r="4361" spans="1:16" s="1" customFormat="1" hidden="1" x14ac:dyDescent="0.25">
      <c r="A4361" s="12">
        <f t="shared" si="136"/>
        <v>4360</v>
      </c>
      <c r="B4361" s="12" t="s">
        <v>4133</v>
      </c>
      <c r="C4361" s="13" t="s">
        <v>6864</v>
      </c>
      <c r="D4361" s="13" t="s">
        <v>10355</v>
      </c>
      <c r="E4361" s="13" t="s">
        <v>10477</v>
      </c>
      <c r="F4361" s="12" t="s">
        <v>10579</v>
      </c>
      <c r="G4361" s="13" t="s">
        <v>5737</v>
      </c>
      <c r="H4361" s="12" t="s">
        <v>11792</v>
      </c>
      <c r="I4361" s="12" t="s">
        <v>12232</v>
      </c>
      <c r="J4361" s="12" t="s">
        <v>11688</v>
      </c>
      <c r="K4361" s="14" t="s">
        <v>10965</v>
      </c>
      <c r="L4361" s="15">
        <v>0</v>
      </c>
      <c r="M4361" s="15">
        <v>250</v>
      </c>
      <c r="N4361" s="15">
        <f t="shared" si="137"/>
        <v>250</v>
      </c>
      <c r="O4361" s="15" t="s">
        <v>12671</v>
      </c>
      <c r="P4361" s="16"/>
    </row>
    <row r="4362" spans="1:16" s="1" customFormat="1" hidden="1" x14ac:dyDescent="0.25">
      <c r="A4362" s="12">
        <f t="shared" si="136"/>
        <v>4361</v>
      </c>
      <c r="B4362" s="12" t="s">
        <v>4327</v>
      </c>
      <c r="C4362" s="13" t="s">
        <v>9409</v>
      </c>
      <c r="D4362" s="13" t="s">
        <v>10363</v>
      </c>
      <c r="E4362" s="13" t="s">
        <v>10406</v>
      </c>
      <c r="F4362" s="12" t="s">
        <v>10407</v>
      </c>
      <c r="G4362" s="13" t="s">
        <v>5703</v>
      </c>
      <c r="H4362" s="12" t="s">
        <v>11792</v>
      </c>
      <c r="I4362" s="12" t="s">
        <v>12229</v>
      </c>
      <c r="J4362" s="12" t="s">
        <v>11279</v>
      </c>
      <c r="K4362" s="14" t="s">
        <v>11280</v>
      </c>
      <c r="L4362" s="15">
        <v>0</v>
      </c>
      <c r="M4362" s="15">
        <v>50</v>
      </c>
      <c r="N4362" s="15">
        <f t="shared" si="137"/>
        <v>50</v>
      </c>
      <c r="O4362" s="15" t="s">
        <v>12671</v>
      </c>
      <c r="P4362" s="16"/>
    </row>
    <row r="4363" spans="1:16" s="1" customFormat="1" hidden="1" x14ac:dyDescent="0.25">
      <c r="A4363" s="12">
        <f t="shared" si="136"/>
        <v>4362</v>
      </c>
      <c r="B4363" s="12" t="s">
        <v>4584</v>
      </c>
      <c r="C4363" s="13" t="s">
        <v>9553</v>
      </c>
      <c r="D4363" s="13" t="s">
        <v>10369</v>
      </c>
      <c r="E4363" s="13" t="s">
        <v>10370</v>
      </c>
      <c r="F4363" s="12" t="s">
        <v>10462</v>
      </c>
      <c r="G4363" s="13" t="s">
        <v>10463</v>
      </c>
      <c r="H4363" s="12" t="s">
        <v>11792</v>
      </c>
      <c r="I4363" s="12" t="s">
        <v>12229</v>
      </c>
      <c r="J4363" s="12" t="s">
        <v>11366</v>
      </c>
      <c r="K4363" s="14" t="s">
        <v>11367</v>
      </c>
      <c r="L4363" s="15">
        <v>0</v>
      </c>
      <c r="M4363" s="15">
        <v>50</v>
      </c>
      <c r="N4363" s="15">
        <f t="shared" si="137"/>
        <v>50</v>
      </c>
      <c r="O4363" s="15" t="s">
        <v>12671</v>
      </c>
      <c r="P4363" s="16"/>
    </row>
    <row r="4364" spans="1:16" s="1" customFormat="1" x14ac:dyDescent="0.25">
      <c r="A4364" s="12">
        <f t="shared" si="136"/>
        <v>4363</v>
      </c>
      <c r="B4364" s="12" t="s">
        <v>1114</v>
      </c>
      <c r="C4364" s="13" t="s">
        <v>7608</v>
      </c>
      <c r="D4364" s="13" t="s">
        <v>10369</v>
      </c>
      <c r="E4364" s="13" t="s">
        <v>10369</v>
      </c>
      <c r="F4364" s="12" t="s">
        <v>10427</v>
      </c>
      <c r="G4364" s="13" t="s">
        <v>10428</v>
      </c>
      <c r="H4364" s="12" t="s">
        <v>11792</v>
      </c>
      <c r="I4364" s="12" t="s">
        <v>12232</v>
      </c>
      <c r="J4364" s="12" t="s">
        <v>11343</v>
      </c>
      <c r="K4364" s="14" t="s">
        <v>11344</v>
      </c>
      <c r="L4364" s="15">
        <v>300</v>
      </c>
      <c r="M4364" s="15">
        <v>200</v>
      </c>
      <c r="N4364" s="15">
        <f t="shared" si="137"/>
        <v>500</v>
      </c>
      <c r="O4364" s="15" t="s">
        <v>12671</v>
      </c>
      <c r="P4364" s="16"/>
    </row>
    <row r="4365" spans="1:16" s="1" customFormat="1" hidden="1" x14ac:dyDescent="0.25">
      <c r="A4365" s="12">
        <f t="shared" si="136"/>
        <v>4364</v>
      </c>
      <c r="B4365" s="12" t="s">
        <v>5604</v>
      </c>
      <c r="C4365" s="13" t="s">
        <v>10110</v>
      </c>
      <c r="D4365" s="13" t="s">
        <v>10351</v>
      </c>
      <c r="E4365" s="13" t="s">
        <v>10358</v>
      </c>
      <c r="F4365" s="12" t="s">
        <v>10426</v>
      </c>
      <c r="G4365" s="13" t="s">
        <v>6803</v>
      </c>
      <c r="H4365" s="12" t="s">
        <v>11792</v>
      </c>
      <c r="I4365" s="12" t="s">
        <v>12229</v>
      </c>
      <c r="J4365" s="12" t="s">
        <v>10968</v>
      </c>
      <c r="K4365" s="14" t="s">
        <v>10969</v>
      </c>
      <c r="L4365" s="15">
        <v>0</v>
      </c>
      <c r="M4365" s="15">
        <v>200</v>
      </c>
      <c r="N4365" s="15">
        <f t="shared" si="137"/>
        <v>200</v>
      </c>
      <c r="O4365" s="15" t="s">
        <v>12671</v>
      </c>
      <c r="P4365" s="16"/>
    </row>
    <row r="4366" spans="1:16" s="1" customFormat="1" hidden="1" x14ac:dyDescent="0.25">
      <c r="A4366" s="12">
        <f t="shared" si="136"/>
        <v>4365</v>
      </c>
      <c r="B4366" s="12" t="s">
        <v>2021</v>
      </c>
      <c r="C4366" s="13" t="s">
        <v>8064</v>
      </c>
      <c r="D4366" s="13" t="s">
        <v>10363</v>
      </c>
      <c r="E4366" s="13" t="s">
        <v>10533</v>
      </c>
      <c r="F4366" s="12" t="s">
        <v>10534</v>
      </c>
      <c r="G4366" s="13" t="s">
        <v>10535</v>
      </c>
      <c r="H4366" s="12" t="s">
        <v>11790</v>
      </c>
      <c r="I4366" s="12" t="s">
        <v>12229</v>
      </c>
      <c r="J4366" s="12" t="s">
        <v>11165</v>
      </c>
      <c r="K4366" s="14" t="s">
        <v>11166</v>
      </c>
      <c r="L4366" s="15">
        <v>0</v>
      </c>
      <c r="M4366" s="15">
        <v>8500</v>
      </c>
      <c r="N4366" s="15">
        <f t="shared" si="137"/>
        <v>8500</v>
      </c>
      <c r="O4366" s="15" t="s">
        <v>12671</v>
      </c>
      <c r="P4366" s="16"/>
    </row>
    <row r="4367" spans="1:16" s="1" customFormat="1" hidden="1" x14ac:dyDescent="0.25">
      <c r="A4367" s="12">
        <f t="shared" si="136"/>
        <v>4366</v>
      </c>
      <c r="B4367" s="12" t="s">
        <v>4094</v>
      </c>
      <c r="C4367" s="13" t="s">
        <v>9269</v>
      </c>
      <c r="D4367" s="13" t="s">
        <v>10351</v>
      </c>
      <c r="E4367" s="13" t="s">
        <v>10436</v>
      </c>
      <c r="F4367" s="12" t="s">
        <v>10464</v>
      </c>
      <c r="G4367" s="13" t="s">
        <v>10465</v>
      </c>
      <c r="H4367" s="12" t="s">
        <v>11792</v>
      </c>
      <c r="I4367" s="12" t="s">
        <v>12229</v>
      </c>
      <c r="J4367" s="12" t="s">
        <v>11050</v>
      </c>
      <c r="K4367" s="14" t="s">
        <v>11051</v>
      </c>
      <c r="L4367" s="15">
        <v>0</v>
      </c>
      <c r="M4367" s="15">
        <v>50</v>
      </c>
      <c r="N4367" s="15">
        <f t="shared" si="137"/>
        <v>50</v>
      </c>
      <c r="O4367" s="15" t="s">
        <v>12671</v>
      </c>
      <c r="P4367" s="16"/>
    </row>
    <row r="4368" spans="1:16" s="1" customFormat="1" hidden="1" x14ac:dyDescent="0.25">
      <c r="A4368" s="12">
        <f t="shared" si="136"/>
        <v>4367</v>
      </c>
      <c r="B4368" s="12" t="s">
        <v>4900</v>
      </c>
      <c r="C4368" s="13" t="s">
        <v>9729</v>
      </c>
      <c r="D4368" s="13" t="s">
        <v>10369</v>
      </c>
      <c r="E4368" s="13" t="s">
        <v>10370</v>
      </c>
      <c r="F4368" s="12" t="s">
        <v>10561</v>
      </c>
      <c r="G4368" s="13" t="s">
        <v>10562</v>
      </c>
      <c r="H4368" s="12" t="s">
        <v>11792</v>
      </c>
      <c r="I4368" s="12" t="s">
        <v>12229</v>
      </c>
      <c r="J4368" s="12" t="s">
        <v>11370</v>
      </c>
      <c r="K4368" s="14" t="s">
        <v>11371</v>
      </c>
      <c r="L4368" s="15">
        <v>0</v>
      </c>
      <c r="M4368" s="15">
        <v>50</v>
      </c>
      <c r="N4368" s="15">
        <f t="shared" si="137"/>
        <v>50</v>
      </c>
      <c r="O4368" s="15" t="s">
        <v>12671</v>
      </c>
      <c r="P4368" s="16"/>
    </row>
    <row r="4369" spans="1:16" s="1" customFormat="1" hidden="1" x14ac:dyDescent="0.25">
      <c r="A4369" s="12">
        <f t="shared" si="136"/>
        <v>4368</v>
      </c>
      <c r="B4369" s="12" t="s">
        <v>365</v>
      </c>
      <c r="C4369" s="13" t="s">
        <v>7153</v>
      </c>
      <c r="D4369" s="13" t="s">
        <v>10363</v>
      </c>
      <c r="E4369" s="13" t="s">
        <v>10364</v>
      </c>
      <c r="F4369" s="12" t="s">
        <v>10365</v>
      </c>
      <c r="G4369" s="13" t="s">
        <v>5674</v>
      </c>
      <c r="H4369" s="12" t="s">
        <v>11792</v>
      </c>
      <c r="I4369" s="12" t="s">
        <v>12229</v>
      </c>
      <c r="J4369" s="12" t="s">
        <v>11187</v>
      </c>
      <c r="K4369" s="14" t="s">
        <v>11188</v>
      </c>
      <c r="L4369" s="15">
        <v>0</v>
      </c>
      <c r="M4369" s="15">
        <v>100</v>
      </c>
      <c r="N4369" s="15">
        <f t="shared" si="137"/>
        <v>100</v>
      </c>
      <c r="O4369" s="15" t="s">
        <v>12671</v>
      </c>
      <c r="P4369" s="16"/>
    </row>
    <row r="4370" spans="1:16" s="1" customFormat="1" hidden="1" x14ac:dyDescent="0.25">
      <c r="A4370" s="12">
        <f t="shared" si="136"/>
        <v>4369</v>
      </c>
      <c r="B4370" s="12" t="s">
        <v>5663</v>
      </c>
      <c r="C4370" s="13" t="s">
        <v>5703</v>
      </c>
      <c r="D4370" s="13" t="s">
        <v>10351</v>
      </c>
      <c r="E4370" s="13" t="s">
        <v>10423</v>
      </c>
      <c r="F4370" s="12" t="s">
        <v>10442</v>
      </c>
      <c r="G4370" s="13" t="s">
        <v>10443</v>
      </c>
      <c r="H4370" s="12" t="s">
        <v>11792</v>
      </c>
      <c r="I4370" s="12" t="s">
        <v>12229</v>
      </c>
      <c r="J4370" s="12" t="s">
        <v>11115</v>
      </c>
      <c r="K4370" s="14" t="s">
        <v>11116</v>
      </c>
      <c r="L4370" s="15">
        <v>0</v>
      </c>
      <c r="M4370" s="15">
        <v>350</v>
      </c>
      <c r="N4370" s="15">
        <f t="shared" si="137"/>
        <v>350</v>
      </c>
      <c r="O4370" s="15" t="s">
        <v>12671</v>
      </c>
      <c r="P4370" s="16"/>
    </row>
    <row r="4371" spans="1:16" s="1" customFormat="1" hidden="1" x14ac:dyDescent="0.25">
      <c r="A4371" s="12">
        <f t="shared" si="136"/>
        <v>4370</v>
      </c>
      <c r="B4371" s="12" t="s">
        <v>5664</v>
      </c>
      <c r="C4371" s="13" t="s">
        <v>10146</v>
      </c>
      <c r="D4371" s="13" t="s">
        <v>10351</v>
      </c>
      <c r="E4371" s="13" t="s">
        <v>10423</v>
      </c>
      <c r="F4371" s="12" t="s">
        <v>10442</v>
      </c>
      <c r="G4371" s="13" t="s">
        <v>10443</v>
      </c>
      <c r="H4371" s="12" t="s">
        <v>11792</v>
      </c>
      <c r="I4371" s="12" t="s">
        <v>12229</v>
      </c>
      <c r="J4371" s="12" t="s">
        <v>11115</v>
      </c>
      <c r="K4371" s="14" t="s">
        <v>11116</v>
      </c>
      <c r="L4371" s="15">
        <v>0</v>
      </c>
      <c r="M4371" s="15">
        <v>600</v>
      </c>
      <c r="N4371" s="15">
        <f t="shared" si="137"/>
        <v>600</v>
      </c>
      <c r="O4371" s="15" t="s">
        <v>12671</v>
      </c>
      <c r="P4371" s="16"/>
    </row>
    <row r="4372" spans="1:16" s="1" customFormat="1" hidden="1" x14ac:dyDescent="0.25">
      <c r="A4372" s="12">
        <f t="shared" si="136"/>
        <v>4371</v>
      </c>
      <c r="B4372" s="12" t="s">
        <v>1456</v>
      </c>
      <c r="C4372" s="13" t="s">
        <v>6335</v>
      </c>
      <c r="D4372" s="13" t="s">
        <v>10369</v>
      </c>
      <c r="E4372" s="13" t="s">
        <v>10161</v>
      </c>
      <c r="F4372" s="12" t="s">
        <v>10564</v>
      </c>
      <c r="G4372" s="13" t="s">
        <v>10565</v>
      </c>
      <c r="H4372" s="12" t="s">
        <v>11792</v>
      </c>
      <c r="I4372" s="12" t="s">
        <v>12229</v>
      </c>
      <c r="J4372" s="12" t="s">
        <v>11486</v>
      </c>
      <c r="K4372" s="14" t="s">
        <v>11487</v>
      </c>
      <c r="L4372" s="15">
        <v>0</v>
      </c>
      <c r="M4372" s="15">
        <v>200</v>
      </c>
      <c r="N4372" s="15">
        <f t="shared" si="137"/>
        <v>200</v>
      </c>
      <c r="O4372" s="15" t="s">
        <v>12671</v>
      </c>
      <c r="P4372" s="16"/>
    </row>
    <row r="4373" spans="1:16" s="1" customFormat="1" hidden="1" x14ac:dyDescent="0.25">
      <c r="A4373" s="12">
        <f t="shared" si="136"/>
        <v>4372</v>
      </c>
      <c r="B4373" s="12" t="s">
        <v>959</v>
      </c>
      <c r="C4373" s="13" t="s">
        <v>7546</v>
      </c>
      <c r="D4373" s="13" t="s">
        <v>10363</v>
      </c>
      <c r="E4373" s="13" t="s">
        <v>10382</v>
      </c>
      <c r="F4373" s="12" t="s">
        <v>10567</v>
      </c>
      <c r="G4373" s="13" t="s">
        <v>10568</v>
      </c>
      <c r="H4373" s="12" t="s">
        <v>11792</v>
      </c>
      <c r="I4373" s="12" t="s">
        <v>12229</v>
      </c>
      <c r="J4373" s="12" t="s">
        <v>11223</v>
      </c>
      <c r="K4373" s="14" t="s">
        <v>11224</v>
      </c>
      <c r="L4373" s="15">
        <v>100</v>
      </c>
      <c r="M4373" s="15">
        <v>0</v>
      </c>
      <c r="N4373" s="15">
        <f t="shared" si="137"/>
        <v>100</v>
      </c>
      <c r="O4373" s="15" t="s">
        <v>12671</v>
      </c>
      <c r="P4373" s="16"/>
    </row>
    <row r="4374" spans="1:16" s="1" customFormat="1" hidden="1" x14ac:dyDescent="0.25">
      <c r="A4374" s="12">
        <f t="shared" si="136"/>
        <v>4373</v>
      </c>
      <c r="B4374" s="12" t="s">
        <v>3187</v>
      </c>
      <c r="C4374" s="13" t="s">
        <v>8746</v>
      </c>
      <c r="D4374" s="13" t="s">
        <v>10351</v>
      </c>
      <c r="E4374" s="13" t="s">
        <v>10423</v>
      </c>
      <c r="F4374" s="12" t="s">
        <v>10442</v>
      </c>
      <c r="G4374" s="13" t="s">
        <v>10443</v>
      </c>
      <c r="H4374" s="12" t="s">
        <v>11792</v>
      </c>
      <c r="I4374" s="12" t="s">
        <v>12229</v>
      </c>
      <c r="J4374" s="12" t="s">
        <v>11098</v>
      </c>
      <c r="K4374" s="14" t="s">
        <v>11099</v>
      </c>
      <c r="L4374" s="15">
        <v>0</v>
      </c>
      <c r="M4374" s="15">
        <v>200</v>
      </c>
      <c r="N4374" s="15">
        <f t="shared" si="137"/>
        <v>200</v>
      </c>
      <c r="O4374" s="15" t="s">
        <v>12671</v>
      </c>
      <c r="P4374" s="16"/>
    </row>
    <row r="4375" spans="1:16" s="1" customFormat="1" hidden="1" x14ac:dyDescent="0.25">
      <c r="A4375" s="12">
        <f t="shared" si="136"/>
        <v>4374</v>
      </c>
      <c r="B4375" s="12" t="s">
        <v>5628</v>
      </c>
      <c r="C4375" s="13" t="s">
        <v>6883</v>
      </c>
      <c r="D4375" s="13" t="s">
        <v>10363</v>
      </c>
      <c r="E4375" s="13" t="s">
        <v>10364</v>
      </c>
      <c r="F4375" s="12" t="s">
        <v>10401</v>
      </c>
      <c r="G4375" s="13" t="s">
        <v>9095</v>
      </c>
      <c r="H4375" s="12" t="s">
        <v>11792</v>
      </c>
      <c r="I4375" s="12" t="s">
        <v>12229</v>
      </c>
      <c r="J4375" s="12" t="s">
        <v>11191</v>
      </c>
      <c r="K4375" s="14" t="s">
        <v>11192</v>
      </c>
      <c r="L4375" s="15">
        <v>0</v>
      </c>
      <c r="M4375" s="15">
        <v>950</v>
      </c>
      <c r="N4375" s="15">
        <f t="shared" si="137"/>
        <v>950</v>
      </c>
      <c r="O4375" s="15" t="s">
        <v>12671</v>
      </c>
      <c r="P4375" s="16"/>
    </row>
    <row r="4376" spans="1:16" s="1" customFormat="1" hidden="1" x14ac:dyDescent="0.25">
      <c r="A4376" s="12">
        <f t="shared" si="136"/>
        <v>4375</v>
      </c>
      <c r="B4376" s="12" t="s">
        <v>5630</v>
      </c>
      <c r="C4376" s="13" t="s">
        <v>10126</v>
      </c>
      <c r="D4376" s="13" t="s">
        <v>10363</v>
      </c>
      <c r="E4376" s="13" t="s">
        <v>10382</v>
      </c>
      <c r="F4376" s="12" t="s">
        <v>10567</v>
      </c>
      <c r="G4376" s="13" t="s">
        <v>10568</v>
      </c>
      <c r="H4376" s="12" t="s">
        <v>11792</v>
      </c>
      <c r="I4376" s="12" t="s">
        <v>12229</v>
      </c>
      <c r="J4376" s="12" t="s">
        <v>11226</v>
      </c>
      <c r="K4376" s="14" t="s">
        <v>11227</v>
      </c>
      <c r="L4376" s="15">
        <v>0</v>
      </c>
      <c r="M4376" s="15">
        <v>100</v>
      </c>
      <c r="N4376" s="15">
        <f t="shared" si="137"/>
        <v>100</v>
      </c>
      <c r="O4376" s="15" t="s">
        <v>12671</v>
      </c>
      <c r="P4376" s="16"/>
    </row>
    <row r="4377" spans="1:16" s="1" customFormat="1" hidden="1" x14ac:dyDescent="0.25">
      <c r="A4377" s="12">
        <f t="shared" si="136"/>
        <v>4376</v>
      </c>
      <c r="B4377" s="12" t="s">
        <v>5197</v>
      </c>
      <c r="C4377" s="13" t="s">
        <v>9903</v>
      </c>
      <c r="D4377" s="13" t="s">
        <v>10369</v>
      </c>
      <c r="E4377" s="13" t="s">
        <v>10370</v>
      </c>
      <c r="F4377" s="12" t="s">
        <v>10462</v>
      </c>
      <c r="G4377" s="13" t="s">
        <v>10463</v>
      </c>
      <c r="H4377" s="12" t="s">
        <v>11792</v>
      </c>
      <c r="I4377" s="12" t="s">
        <v>12229</v>
      </c>
      <c r="J4377" s="12" t="s">
        <v>11366</v>
      </c>
      <c r="K4377" s="14" t="s">
        <v>11367</v>
      </c>
      <c r="L4377" s="15">
        <v>0</v>
      </c>
      <c r="M4377" s="15">
        <v>500</v>
      </c>
      <c r="N4377" s="15">
        <f t="shared" si="137"/>
        <v>500</v>
      </c>
      <c r="O4377" s="15" t="s">
        <v>12671</v>
      </c>
      <c r="P4377" s="16"/>
    </row>
    <row r="4378" spans="1:16" s="1" customFormat="1" hidden="1" x14ac:dyDescent="0.25">
      <c r="A4378" s="12">
        <f t="shared" si="136"/>
        <v>4377</v>
      </c>
      <c r="B4378" s="12" t="s">
        <v>4286</v>
      </c>
      <c r="C4378" s="13" t="s">
        <v>9387</v>
      </c>
      <c r="D4378" s="13" t="s">
        <v>10369</v>
      </c>
      <c r="E4378" s="13" t="s">
        <v>10370</v>
      </c>
      <c r="F4378" s="12" t="s">
        <v>10462</v>
      </c>
      <c r="G4378" s="13" t="s">
        <v>10463</v>
      </c>
      <c r="H4378" s="12" t="s">
        <v>11792</v>
      </c>
      <c r="I4378" s="12" t="s">
        <v>12229</v>
      </c>
      <c r="J4378" s="12" t="s">
        <v>11295</v>
      </c>
      <c r="K4378" s="14" t="s">
        <v>11296</v>
      </c>
      <c r="L4378" s="15">
        <v>0</v>
      </c>
      <c r="M4378" s="15">
        <v>50</v>
      </c>
      <c r="N4378" s="15">
        <f t="shared" si="137"/>
        <v>50</v>
      </c>
      <c r="O4378" s="15" t="s">
        <v>12671</v>
      </c>
      <c r="P4378" s="16"/>
    </row>
    <row r="4379" spans="1:16" s="1" customFormat="1" hidden="1" x14ac:dyDescent="0.25">
      <c r="A4379" s="12">
        <f t="shared" si="136"/>
        <v>4378</v>
      </c>
      <c r="B4379" s="12" t="s">
        <v>5494</v>
      </c>
      <c r="C4379" s="13" t="s">
        <v>10058</v>
      </c>
      <c r="D4379" s="13" t="s">
        <v>10363</v>
      </c>
      <c r="E4379" s="13" t="s">
        <v>10382</v>
      </c>
      <c r="F4379" s="12" t="s">
        <v>10567</v>
      </c>
      <c r="G4379" s="13" t="s">
        <v>10568</v>
      </c>
      <c r="H4379" s="12" t="s">
        <v>11792</v>
      </c>
      <c r="I4379" s="12" t="s">
        <v>12229</v>
      </c>
      <c r="J4379" s="12" t="s">
        <v>11223</v>
      </c>
      <c r="K4379" s="14" t="s">
        <v>11224</v>
      </c>
      <c r="L4379" s="15">
        <v>0</v>
      </c>
      <c r="M4379" s="15">
        <v>150</v>
      </c>
      <c r="N4379" s="15">
        <f t="shared" si="137"/>
        <v>150</v>
      </c>
      <c r="O4379" s="15" t="s">
        <v>12671</v>
      </c>
      <c r="P4379" s="16"/>
    </row>
    <row r="4380" spans="1:16" s="1" customFormat="1" hidden="1" x14ac:dyDescent="0.25">
      <c r="A4380" s="12">
        <f t="shared" si="136"/>
        <v>4379</v>
      </c>
      <c r="B4380" s="12" t="s">
        <v>4886</v>
      </c>
      <c r="C4380" s="13" t="s">
        <v>9718</v>
      </c>
      <c r="D4380" s="13" t="s">
        <v>10369</v>
      </c>
      <c r="E4380" s="13" t="s">
        <v>10370</v>
      </c>
      <c r="F4380" s="12" t="s">
        <v>10462</v>
      </c>
      <c r="G4380" s="13" t="s">
        <v>10463</v>
      </c>
      <c r="H4380" s="12" t="s">
        <v>11792</v>
      </c>
      <c r="I4380" s="12" t="s">
        <v>12229</v>
      </c>
      <c r="J4380" s="12" t="s">
        <v>11368</v>
      </c>
      <c r="K4380" s="14" t="s">
        <v>11369</v>
      </c>
      <c r="L4380" s="15">
        <v>0</v>
      </c>
      <c r="M4380" s="15">
        <v>100</v>
      </c>
      <c r="N4380" s="15">
        <f t="shared" si="137"/>
        <v>100</v>
      </c>
      <c r="O4380" s="15" t="s">
        <v>12671</v>
      </c>
      <c r="P4380" s="16"/>
    </row>
    <row r="4381" spans="1:16" s="1" customFormat="1" hidden="1" x14ac:dyDescent="0.25">
      <c r="A4381" s="12">
        <f t="shared" si="136"/>
        <v>4380</v>
      </c>
      <c r="B4381" s="12" t="s">
        <v>1138</v>
      </c>
      <c r="C4381" s="13" t="s">
        <v>7616</v>
      </c>
      <c r="D4381" s="13" t="s">
        <v>10369</v>
      </c>
      <c r="E4381" s="13" t="s">
        <v>10408</v>
      </c>
      <c r="F4381" s="12" t="s">
        <v>10484</v>
      </c>
      <c r="G4381" s="13" t="s">
        <v>10485</v>
      </c>
      <c r="H4381" s="12" t="s">
        <v>11792</v>
      </c>
      <c r="I4381" s="12" t="s">
        <v>12229</v>
      </c>
      <c r="J4381" s="12" t="s">
        <v>11291</v>
      </c>
      <c r="K4381" s="14" t="s">
        <v>11292</v>
      </c>
      <c r="L4381" s="15">
        <v>0</v>
      </c>
      <c r="M4381" s="15">
        <v>5150</v>
      </c>
      <c r="N4381" s="15">
        <f t="shared" si="137"/>
        <v>5150</v>
      </c>
      <c r="O4381" s="15" t="s">
        <v>12671</v>
      </c>
      <c r="P4381" s="16"/>
    </row>
    <row r="4382" spans="1:16" s="1" customFormat="1" hidden="1" x14ac:dyDescent="0.25">
      <c r="A4382" s="12">
        <f t="shared" si="136"/>
        <v>4381</v>
      </c>
      <c r="B4382" s="12" t="s">
        <v>3872</v>
      </c>
      <c r="C4382" s="13" t="s">
        <v>9140</v>
      </c>
      <c r="D4382" s="13" t="s">
        <v>10369</v>
      </c>
      <c r="E4382" s="13" t="s">
        <v>10370</v>
      </c>
      <c r="F4382" s="12" t="s">
        <v>10561</v>
      </c>
      <c r="G4382" s="13" t="s">
        <v>10562</v>
      </c>
      <c r="H4382" s="12" t="s">
        <v>11792</v>
      </c>
      <c r="I4382" s="12" t="s">
        <v>12229</v>
      </c>
      <c r="J4382" s="12" t="s">
        <v>11401</v>
      </c>
      <c r="K4382" s="14" t="s">
        <v>11402</v>
      </c>
      <c r="L4382" s="15">
        <v>0</v>
      </c>
      <c r="M4382" s="15">
        <v>100</v>
      </c>
      <c r="N4382" s="15">
        <f t="shared" si="137"/>
        <v>100</v>
      </c>
      <c r="O4382" s="15" t="s">
        <v>12671</v>
      </c>
      <c r="P4382" s="16"/>
    </row>
    <row r="4383" spans="1:16" s="1" customFormat="1" hidden="1" x14ac:dyDescent="0.25">
      <c r="A4383" s="12">
        <f t="shared" si="136"/>
        <v>4382</v>
      </c>
      <c r="B4383" s="12" t="s">
        <v>4027</v>
      </c>
      <c r="C4383" s="13" t="s">
        <v>9234</v>
      </c>
      <c r="D4383" s="13" t="s">
        <v>10363</v>
      </c>
      <c r="E4383" s="13" t="s">
        <v>10416</v>
      </c>
      <c r="F4383" s="12" t="s">
        <v>10524</v>
      </c>
      <c r="G4383" s="13" t="s">
        <v>10525</v>
      </c>
      <c r="H4383" s="12" t="s">
        <v>11792</v>
      </c>
      <c r="I4383" s="12" t="s">
        <v>12229</v>
      </c>
      <c r="J4383" s="12" t="s">
        <v>11271</v>
      </c>
      <c r="K4383" s="14" t="s">
        <v>11272</v>
      </c>
      <c r="L4383" s="15">
        <v>0</v>
      </c>
      <c r="M4383" s="15">
        <v>150</v>
      </c>
      <c r="N4383" s="15">
        <f t="shared" si="137"/>
        <v>150</v>
      </c>
      <c r="O4383" s="15" t="s">
        <v>12671</v>
      </c>
      <c r="P4383" s="16"/>
    </row>
    <row r="4384" spans="1:16" s="1" customFormat="1" hidden="1" x14ac:dyDescent="0.25">
      <c r="A4384" s="12">
        <f t="shared" si="136"/>
        <v>4383</v>
      </c>
      <c r="B4384" s="12" t="s">
        <v>4135</v>
      </c>
      <c r="C4384" s="13" t="s">
        <v>9297</v>
      </c>
      <c r="D4384" s="13" t="s">
        <v>10355</v>
      </c>
      <c r="E4384" s="13" t="s">
        <v>10459</v>
      </c>
      <c r="F4384" s="12" t="s">
        <v>10496</v>
      </c>
      <c r="G4384" s="13" t="s">
        <v>10497</v>
      </c>
      <c r="H4384" s="12" t="s">
        <v>11792</v>
      </c>
      <c r="I4384" s="12" t="s">
        <v>12229</v>
      </c>
      <c r="J4384" s="12" t="s">
        <v>11599</v>
      </c>
      <c r="K4384" s="14" t="s">
        <v>11600</v>
      </c>
      <c r="L4384" s="15">
        <v>0</v>
      </c>
      <c r="M4384" s="15">
        <v>250</v>
      </c>
      <c r="N4384" s="15">
        <f t="shared" si="137"/>
        <v>250</v>
      </c>
      <c r="O4384" s="15" t="s">
        <v>12671</v>
      </c>
      <c r="P4384" s="16"/>
    </row>
    <row r="4385" spans="1:16" s="1" customFormat="1" hidden="1" x14ac:dyDescent="0.25">
      <c r="A4385" s="12">
        <f t="shared" si="136"/>
        <v>4384</v>
      </c>
      <c r="B4385" s="12" t="s">
        <v>2185</v>
      </c>
      <c r="C4385" s="13" t="s">
        <v>6469</v>
      </c>
      <c r="D4385" s="13" t="s">
        <v>10355</v>
      </c>
      <c r="E4385" s="13" t="s">
        <v>10459</v>
      </c>
      <c r="F4385" s="12" t="s">
        <v>10496</v>
      </c>
      <c r="G4385" s="13" t="s">
        <v>10497</v>
      </c>
      <c r="H4385" s="12" t="s">
        <v>11792</v>
      </c>
      <c r="I4385" s="12" t="s">
        <v>12233</v>
      </c>
      <c r="J4385" s="12" t="s">
        <v>11593</v>
      </c>
      <c r="K4385" s="14" t="s">
        <v>11594</v>
      </c>
      <c r="L4385" s="15">
        <v>1350</v>
      </c>
      <c r="M4385" s="15">
        <v>0</v>
      </c>
      <c r="N4385" s="15">
        <f t="shared" si="137"/>
        <v>1350</v>
      </c>
      <c r="O4385" s="15" t="s">
        <v>12671</v>
      </c>
      <c r="P4385" s="16"/>
    </row>
    <row r="4386" spans="1:16" s="1" customFormat="1" hidden="1" x14ac:dyDescent="0.25">
      <c r="A4386" s="12">
        <f t="shared" si="136"/>
        <v>4385</v>
      </c>
      <c r="B4386" s="12" t="s">
        <v>2937</v>
      </c>
      <c r="C4386" s="13" t="s">
        <v>7702</v>
      </c>
      <c r="D4386" s="13" t="s">
        <v>10355</v>
      </c>
      <c r="E4386" s="13" t="s">
        <v>10459</v>
      </c>
      <c r="F4386" s="12" t="s">
        <v>10496</v>
      </c>
      <c r="G4386" s="13" t="s">
        <v>10497</v>
      </c>
      <c r="H4386" s="12" t="s">
        <v>11792</v>
      </c>
      <c r="I4386" s="12" t="s">
        <v>12229</v>
      </c>
      <c r="J4386" s="12" t="s">
        <v>11608</v>
      </c>
      <c r="K4386" s="14" t="s">
        <v>11609</v>
      </c>
      <c r="L4386" s="15">
        <v>0</v>
      </c>
      <c r="M4386" s="15">
        <v>100</v>
      </c>
      <c r="N4386" s="15">
        <f t="shared" si="137"/>
        <v>100</v>
      </c>
      <c r="O4386" s="15" t="s">
        <v>12671</v>
      </c>
      <c r="P4386" s="16"/>
    </row>
    <row r="4387" spans="1:16" s="1" customFormat="1" hidden="1" x14ac:dyDescent="0.25">
      <c r="A4387" s="12">
        <f t="shared" si="136"/>
        <v>4386</v>
      </c>
      <c r="B4387" s="12" t="s">
        <v>10812</v>
      </c>
      <c r="C4387" s="13" t="s">
        <v>10825</v>
      </c>
      <c r="D4387" s="13" t="s">
        <v>10369</v>
      </c>
      <c r="E4387" s="13" t="s">
        <v>10408</v>
      </c>
      <c r="F4387" s="12" t="s">
        <v>10409</v>
      </c>
      <c r="G4387" s="13" t="s">
        <v>10410</v>
      </c>
      <c r="H4387" s="12" t="s">
        <v>11792</v>
      </c>
      <c r="I4387" s="12" t="s">
        <v>12229</v>
      </c>
      <c r="J4387" s="12" t="s">
        <v>11747</v>
      </c>
      <c r="K4387" s="14" t="s">
        <v>11748</v>
      </c>
      <c r="L4387" s="15">
        <v>100</v>
      </c>
      <c r="M4387" s="15">
        <v>700</v>
      </c>
      <c r="N4387" s="15">
        <f t="shared" si="137"/>
        <v>800</v>
      </c>
      <c r="O4387" s="15" t="s">
        <v>12671</v>
      </c>
      <c r="P4387" s="16"/>
    </row>
    <row r="4388" spans="1:16" s="1" customFormat="1" hidden="1" x14ac:dyDescent="0.25">
      <c r="A4388" s="12">
        <f t="shared" si="136"/>
        <v>4387</v>
      </c>
      <c r="B4388" s="12" t="s">
        <v>11952</v>
      </c>
      <c r="C4388" s="13" t="s">
        <v>7231</v>
      </c>
      <c r="D4388" s="13" t="s">
        <v>10351</v>
      </c>
      <c r="E4388" s="13" t="s">
        <v>10392</v>
      </c>
      <c r="F4388" s="12" t="s">
        <v>10393</v>
      </c>
      <c r="G4388" s="13" t="s">
        <v>5693</v>
      </c>
      <c r="H4388" s="12" t="s">
        <v>11792</v>
      </c>
      <c r="I4388" s="12" t="s">
        <v>12229</v>
      </c>
      <c r="J4388" s="12" t="s">
        <v>11068</v>
      </c>
      <c r="K4388" s="14" t="s">
        <v>11069</v>
      </c>
      <c r="L4388" s="15">
        <v>0</v>
      </c>
      <c r="M4388" s="15">
        <v>250</v>
      </c>
      <c r="N4388" s="15">
        <f t="shared" si="137"/>
        <v>250</v>
      </c>
      <c r="O4388" s="15" t="s">
        <v>12671</v>
      </c>
      <c r="P4388" s="16"/>
    </row>
    <row r="4389" spans="1:16" s="1" customFormat="1" hidden="1" x14ac:dyDescent="0.25">
      <c r="A4389" s="12">
        <f t="shared" si="136"/>
        <v>4388</v>
      </c>
      <c r="B4389" s="12" t="s">
        <v>4125</v>
      </c>
      <c r="C4389" s="13" t="s">
        <v>9293</v>
      </c>
      <c r="D4389" s="13" t="s">
        <v>10369</v>
      </c>
      <c r="E4389" s="13" t="s">
        <v>10408</v>
      </c>
      <c r="F4389" s="12" t="s">
        <v>10409</v>
      </c>
      <c r="G4389" s="13" t="s">
        <v>10410</v>
      </c>
      <c r="H4389" s="12" t="s">
        <v>11792</v>
      </c>
      <c r="I4389" s="12" t="s">
        <v>12229</v>
      </c>
      <c r="J4389" s="12" t="s">
        <v>11347</v>
      </c>
      <c r="K4389" s="14" t="s">
        <v>11348</v>
      </c>
      <c r="L4389" s="15">
        <v>0</v>
      </c>
      <c r="M4389" s="15">
        <v>1250</v>
      </c>
      <c r="N4389" s="15">
        <f t="shared" si="137"/>
        <v>1250</v>
      </c>
      <c r="O4389" s="15" t="s">
        <v>12671</v>
      </c>
      <c r="P4389" s="16"/>
    </row>
    <row r="4390" spans="1:16" s="1" customFormat="1" hidden="1" x14ac:dyDescent="0.25">
      <c r="A4390" s="12">
        <f t="shared" si="136"/>
        <v>4389</v>
      </c>
      <c r="B4390" s="12" t="s">
        <v>5396</v>
      </c>
      <c r="C4390" s="13" t="s">
        <v>6963</v>
      </c>
      <c r="D4390" s="13" t="s">
        <v>10351</v>
      </c>
      <c r="E4390" s="13" t="s">
        <v>10392</v>
      </c>
      <c r="F4390" s="12" t="s">
        <v>10393</v>
      </c>
      <c r="G4390" s="13" t="s">
        <v>5693</v>
      </c>
      <c r="H4390" s="12" t="s">
        <v>11792</v>
      </c>
      <c r="I4390" s="12" t="s">
        <v>12229</v>
      </c>
      <c r="J4390" s="12" t="s">
        <v>11056</v>
      </c>
      <c r="K4390" s="14" t="s">
        <v>11057</v>
      </c>
      <c r="L4390" s="15">
        <v>0</v>
      </c>
      <c r="M4390" s="15">
        <v>50</v>
      </c>
      <c r="N4390" s="15">
        <f t="shared" si="137"/>
        <v>50</v>
      </c>
      <c r="O4390" s="15" t="s">
        <v>12671</v>
      </c>
      <c r="P4390" s="16"/>
    </row>
    <row r="4391" spans="1:16" s="1" customFormat="1" hidden="1" x14ac:dyDescent="0.25">
      <c r="A4391" s="12">
        <f t="shared" si="136"/>
        <v>4390</v>
      </c>
      <c r="B4391" s="12" t="s">
        <v>5419</v>
      </c>
      <c r="C4391" s="13" t="s">
        <v>5687</v>
      </c>
      <c r="D4391" s="13" t="s">
        <v>10369</v>
      </c>
      <c r="E4391" s="13" t="s">
        <v>10408</v>
      </c>
      <c r="F4391" s="12" t="s">
        <v>10409</v>
      </c>
      <c r="G4391" s="13" t="s">
        <v>10410</v>
      </c>
      <c r="H4391" s="12" t="s">
        <v>11792</v>
      </c>
      <c r="I4391" s="12" t="s">
        <v>12229</v>
      </c>
      <c r="J4391" s="12" t="s">
        <v>11347</v>
      </c>
      <c r="K4391" s="14" t="s">
        <v>11348</v>
      </c>
      <c r="L4391" s="15">
        <v>0</v>
      </c>
      <c r="M4391" s="15">
        <v>350</v>
      </c>
      <c r="N4391" s="15">
        <f t="shared" si="137"/>
        <v>350</v>
      </c>
      <c r="O4391" s="15" t="s">
        <v>12671</v>
      </c>
      <c r="P4391" s="16"/>
    </row>
    <row r="4392" spans="1:16" s="1" customFormat="1" hidden="1" x14ac:dyDescent="0.25">
      <c r="A4392" s="12">
        <f t="shared" si="136"/>
        <v>4391</v>
      </c>
      <c r="B4392" s="12" t="s">
        <v>3563</v>
      </c>
      <c r="C4392" s="13" t="s">
        <v>8964</v>
      </c>
      <c r="D4392" s="13" t="s">
        <v>10351</v>
      </c>
      <c r="E4392" s="13" t="s">
        <v>10423</v>
      </c>
      <c r="F4392" s="12" t="s">
        <v>10621</v>
      </c>
      <c r="G4392" s="13" t="s">
        <v>10622</v>
      </c>
      <c r="H4392" s="12" t="s">
        <v>11792</v>
      </c>
      <c r="I4392" s="12" t="s">
        <v>12229</v>
      </c>
      <c r="J4392" s="12" t="s">
        <v>11741</v>
      </c>
      <c r="K4392" s="14" t="s">
        <v>11742</v>
      </c>
      <c r="L4392" s="15">
        <v>0</v>
      </c>
      <c r="M4392" s="15">
        <v>300</v>
      </c>
      <c r="N4392" s="15">
        <f t="shared" si="137"/>
        <v>300</v>
      </c>
      <c r="O4392" s="15" t="s">
        <v>12671</v>
      </c>
      <c r="P4392" s="16"/>
    </row>
    <row r="4393" spans="1:16" s="1" customFormat="1" hidden="1" x14ac:dyDescent="0.25">
      <c r="A4393" s="12">
        <f t="shared" si="136"/>
        <v>4392</v>
      </c>
      <c r="B4393" s="12" t="s">
        <v>2047</v>
      </c>
      <c r="C4393" s="13" t="s">
        <v>7214</v>
      </c>
      <c r="D4393" s="13" t="s">
        <v>10363</v>
      </c>
      <c r="E4393" s="13" t="s">
        <v>10416</v>
      </c>
      <c r="F4393" s="12" t="s">
        <v>10586</v>
      </c>
      <c r="G4393" s="13" t="s">
        <v>10587</v>
      </c>
      <c r="H4393" s="12" t="s">
        <v>11792</v>
      </c>
      <c r="I4393" s="12" t="s">
        <v>12229</v>
      </c>
      <c r="J4393" s="12" t="s">
        <v>11262</v>
      </c>
      <c r="K4393" s="14" t="s">
        <v>11263</v>
      </c>
      <c r="L4393" s="15">
        <v>0</v>
      </c>
      <c r="M4393" s="15">
        <v>50</v>
      </c>
      <c r="N4393" s="15">
        <f t="shared" si="137"/>
        <v>50</v>
      </c>
      <c r="O4393" s="15" t="s">
        <v>12671</v>
      </c>
      <c r="P4393" s="16"/>
    </row>
    <row r="4394" spans="1:16" s="1" customFormat="1" hidden="1" x14ac:dyDescent="0.25">
      <c r="A4394" s="12">
        <f t="shared" si="136"/>
        <v>4393</v>
      </c>
      <c r="B4394" s="12" t="s">
        <v>246</v>
      </c>
      <c r="C4394" s="13" t="s">
        <v>7089</v>
      </c>
      <c r="D4394" s="13" t="s">
        <v>10351</v>
      </c>
      <c r="E4394" s="13" t="s">
        <v>10436</v>
      </c>
      <c r="F4394" s="12" t="s">
        <v>10464</v>
      </c>
      <c r="G4394" s="13" t="s">
        <v>10465</v>
      </c>
      <c r="H4394" s="12" t="s">
        <v>11792</v>
      </c>
      <c r="I4394" s="12" t="s">
        <v>12229</v>
      </c>
      <c r="J4394" s="12" t="s">
        <v>11050</v>
      </c>
      <c r="K4394" s="14" t="s">
        <v>11051</v>
      </c>
      <c r="L4394" s="15">
        <v>0</v>
      </c>
      <c r="M4394" s="15">
        <v>50</v>
      </c>
      <c r="N4394" s="15">
        <f t="shared" si="137"/>
        <v>50</v>
      </c>
      <c r="O4394" s="15" t="s">
        <v>12671</v>
      </c>
      <c r="P4394" s="16"/>
    </row>
    <row r="4395" spans="1:16" s="1" customFormat="1" hidden="1" x14ac:dyDescent="0.25">
      <c r="A4395" s="12">
        <f t="shared" si="136"/>
        <v>4394</v>
      </c>
      <c r="B4395" s="12" t="s">
        <v>5586</v>
      </c>
      <c r="C4395" s="13" t="s">
        <v>10099</v>
      </c>
      <c r="D4395" s="13" t="s">
        <v>10351</v>
      </c>
      <c r="E4395" s="13" t="s">
        <v>10392</v>
      </c>
      <c r="F4395" s="12" t="s">
        <v>10592</v>
      </c>
      <c r="G4395" s="13" t="s">
        <v>10593</v>
      </c>
      <c r="H4395" s="12" t="s">
        <v>11792</v>
      </c>
      <c r="I4395" s="12" t="s">
        <v>12229</v>
      </c>
      <c r="J4395" s="12" t="s">
        <v>11064</v>
      </c>
      <c r="K4395" s="14" t="s">
        <v>11065</v>
      </c>
      <c r="L4395" s="15">
        <v>0</v>
      </c>
      <c r="M4395" s="15">
        <v>600</v>
      </c>
      <c r="N4395" s="15">
        <f t="shared" si="137"/>
        <v>600</v>
      </c>
      <c r="O4395" s="15" t="s">
        <v>12671</v>
      </c>
      <c r="P4395" s="16"/>
    </row>
    <row r="4396" spans="1:16" s="1" customFormat="1" hidden="1" x14ac:dyDescent="0.25">
      <c r="A4396" s="12">
        <f t="shared" si="136"/>
        <v>4395</v>
      </c>
      <c r="B4396" s="12" t="s">
        <v>3650</v>
      </c>
      <c r="C4396" s="13" t="s">
        <v>9010</v>
      </c>
      <c r="D4396" s="13" t="s">
        <v>10363</v>
      </c>
      <c r="E4396" s="13" t="s">
        <v>10416</v>
      </c>
      <c r="F4396" s="12" t="s">
        <v>10586</v>
      </c>
      <c r="G4396" s="13" t="s">
        <v>10587</v>
      </c>
      <c r="H4396" s="12" t="s">
        <v>11792</v>
      </c>
      <c r="I4396" s="12" t="s">
        <v>12229</v>
      </c>
      <c r="J4396" s="12" t="s">
        <v>11255</v>
      </c>
      <c r="K4396" s="14" t="s">
        <v>11265</v>
      </c>
      <c r="L4396" s="15">
        <v>0</v>
      </c>
      <c r="M4396" s="15">
        <v>200</v>
      </c>
      <c r="N4396" s="15">
        <f t="shared" si="137"/>
        <v>200</v>
      </c>
      <c r="O4396" s="15" t="s">
        <v>12671</v>
      </c>
      <c r="P4396" s="16"/>
    </row>
    <row r="4397" spans="1:16" s="1" customFormat="1" hidden="1" x14ac:dyDescent="0.25">
      <c r="A4397" s="12">
        <f t="shared" si="136"/>
        <v>4396</v>
      </c>
      <c r="B4397" s="12" t="s">
        <v>946</v>
      </c>
      <c r="C4397" s="13" t="s">
        <v>7538</v>
      </c>
      <c r="D4397" s="13" t="s">
        <v>10363</v>
      </c>
      <c r="E4397" s="13" t="s">
        <v>10406</v>
      </c>
      <c r="F4397" s="12" t="s">
        <v>10407</v>
      </c>
      <c r="G4397" s="13" t="s">
        <v>5703</v>
      </c>
      <c r="H4397" s="12" t="s">
        <v>11792</v>
      </c>
      <c r="I4397" s="12" t="s">
        <v>12229</v>
      </c>
      <c r="J4397" s="12" t="s">
        <v>11283</v>
      </c>
      <c r="K4397" s="14" t="s">
        <v>11284</v>
      </c>
      <c r="L4397" s="15">
        <v>0</v>
      </c>
      <c r="M4397" s="15">
        <v>390</v>
      </c>
      <c r="N4397" s="15">
        <f t="shared" si="137"/>
        <v>390</v>
      </c>
      <c r="O4397" s="15" t="s">
        <v>12671</v>
      </c>
      <c r="P4397" s="16"/>
    </row>
    <row r="4398" spans="1:16" s="1" customFormat="1" hidden="1" x14ac:dyDescent="0.25">
      <c r="A4398" s="12">
        <f t="shared" si="136"/>
        <v>4397</v>
      </c>
      <c r="B4398" s="12" t="s">
        <v>506</v>
      </c>
      <c r="C4398" s="13" t="s">
        <v>7259</v>
      </c>
      <c r="D4398" s="13" t="s">
        <v>10158</v>
      </c>
      <c r="E4398" s="13" t="s">
        <v>10158</v>
      </c>
      <c r="F4398" s="12" t="s">
        <v>10159</v>
      </c>
      <c r="G4398" s="13" t="s">
        <v>10160</v>
      </c>
      <c r="H4398" s="12" t="s">
        <v>11792</v>
      </c>
      <c r="I4398" s="12" t="s">
        <v>12229</v>
      </c>
      <c r="J4398" s="12" t="s">
        <v>10827</v>
      </c>
      <c r="K4398" s="14" t="s">
        <v>10828</v>
      </c>
      <c r="L4398" s="15">
        <v>0</v>
      </c>
      <c r="M4398" s="15">
        <v>150</v>
      </c>
      <c r="N4398" s="15">
        <f t="shared" si="137"/>
        <v>150</v>
      </c>
      <c r="O4398" s="15" t="s">
        <v>12671</v>
      </c>
      <c r="P4398" s="16"/>
    </row>
    <row r="4399" spans="1:16" s="1" customFormat="1" hidden="1" x14ac:dyDescent="0.25">
      <c r="A4399" s="12">
        <f t="shared" si="136"/>
        <v>4398</v>
      </c>
      <c r="B4399" s="12" t="s">
        <v>408</v>
      </c>
      <c r="C4399" s="13" t="s">
        <v>7178</v>
      </c>
      <c r="D4399" s="13" t="s">
        <v>10363</v>
      </c>
      <c r="E4399" s="13" t="s">
        <v>10416</v>
      </c>
      <c r="F4399" s="12" t="s">
        <v>10586</v>
      </c>
      <c r="G4399" s="13" t="s">
        <v>10587</v>
      </c>
      <c r="H4399" s="12" t="s">
        <v>11792</v>
      </c>
      <c r="I4399" s="12" t="s">
        <v>12229</v>
      </c>
      <c r="J4399" s="12" t="s">
        <v>11255</v>
      </c>
      <c r="K4399" s="14" t="s">
        <v>11265</v>
      </c>
      <c r="L4399" s="15">
        <v>0</v>
      </c>
      <c r="M4399" s="15">
        <v>1550</v>
      </c>
      <c r="N4399" s="15">
        <f t="shared" si="137"/>
        <v>1550</v>
      </c>
      <c r="O4399" s="15" t="s">
        <v>12671</v>
      </c>
      <c r="P4399" s="16"/>
    </row>
    <row r="4400" spans="1:16" s="1" customFormat="1" hidden="1" x14ac:dyDescent="0.25">
      <c r="A4400" s="12">
        <f t="shared" si="136"/>
        <v>4399</v>
      </c>
      <c r="B4400" s="12" t="s">
        <v>3128</v>
      </c>
      <c r="C4400" s="13" t="s">
        <v>8720</v>
      </c>
      <c r="D4400" s="13" t="s">
        <v>10363</v>
      </c>
      <c r="E4400" s="13" t="s">
        <v>10416</v>
      </c>
      <c r="F4400" s="12" t="s">
        <v>10586</v>
      </c>
      <c r="G4400" s="13" t="s">
        <v>10587</v>
      </c>
      <c r="H4400" s="12" t="s">
        <v>11792</v>
      </c>
      <c r="I4400" s="12" t="s">
        <v>12229</v>
      </c>
      <c r="J4400" s="12" t="s">
        <v>11262</v>
      </c>
      <c r="K4400" s="14" t="s">
        <v>11263</v>
      </c>
      <c r="L4400" s="15">
        <v>0</v>
      </c>
      <c r="M4400" s="15">
        <v>150</v>
      </c>
      <c r="N4400" s="15">
        <f t="shared" si="137"/>
        <v>150</v>
      </c>
      <c r="O4400" s="15" t="s">
        <v>12671</v>
      </c>
      <c r="P4400" s="16"/>
    </row>
    <row r="4401" spans="1:16" s="1" customFormat="1" hidden="1" x14ac:dyDescent="0.25">
      <c r="A4401" s="12">
        <f t="shared" si="136"/>
        <v>4400</v>
      </c>
      <c r="B4401" s="12" t="s">
        <v>2496</v>
      </c>
      <c r="C4401" s="13" t="s">
        <v>8363</v>
      </c>
      <c r="D4401" s="13" t="s">
        <v>10369</v>
      </c>
      <c r="E4401" s="13" t="s">
        <v>10161</v>
      </c>
      <c r="F4401" s="12" t="s">
        <v>10453</v>
      </c>
      <c r="G4401" s="13" t="s">
        <v>5751</v>
      </c>
      <c r="H4401" s="12" t="s">
        <v>11792</v>
      </c>
      <c r="I4401" s="12" t="s">
        <v>12229</v>
      </c>
      <c r="J4401" s="12" t="s">
        <v>11457</v>
      </c>
      <c r="K4401" s="14" t="s">
        <v>11458</v>
      </c>
      <c r="L4401" s="15">
        <v>0</v>
      </c>
      <c r="M4401" s="15">
        <v>200</v>
      </c>
      <c r="N4401" s="15">
        <f t="shared" si="137"/>
        <v>200</v>
      </c>
      <c r="O4401" s="15" t="s">
        <v>12671</v>
      </c>
      <c r="P4401" s="16"/>
    </row>
    <row r="4402" spans="1:16" s="1" customFormat="1" hidden="1" x14ac:dyDescent="0.25">
      <c r="A4402" s="12">
        <f t="shared" si="136"/>
        <v>4401</v>
      </c>
      <c r="B4402" s="12" t="s">
        <v>816</v>
      </c>
      <c r="C4402" s="13" t="s">
        <v>6175</v>
      </c>
      <c r="D4402" s="13" t="s">
        <v>10363</v>
      </c>
      <c r="E4402" s="13" t="s">
        <v>10526</v>
      </c>
      <c r="F4402" s="12" t="s">
        <v>10577</v>
      </c>
      <c r="G4402" s="13" t="s">
        <v>10578</v>
      </c>
      <c r="H4402" s="12" t="s">
        <v>11792</v>
      </c>
      <c r="I4402" s="12" t="s">
        <v>12229</v>
      </c>
      <c r="J4402" s="12" t="s">
        <v>11238</v>
      </c>
      <c r="K4402" s="14" t="s">
        <v>11239</v>
      </c>
      <c r="L4402" s="15">
        <v>0</v>
      </c>
      <c r="M4402" s="15">
        <v>200</v>
      </c>
      <c r="N4402" s="15">
        <f t="shared" si="137"/>
        <v>200</v>
      </c>
      <c r="O4402" s="15" t="s">
        <v>12671</v>
      </c>
      <c r="P4402" s="16"/>
    </row>
    <row r="4403" spans="1:16" s="1" customFormat="1" hidden="1" x14ac:dyDescent="0.25">
      <c r="A4403" s="12">
        <f t="shared" si="136"/>
        <v>4402</v>
      </c>
      <c r="B4403" s="12" t="s">
        <v>4712</v>
      </c>
      <c r="C4403" s="13" t="s">
        <v>7059</v>
      </c>
      <c r="D4403" s="13" t="s">
        <v>10369</v>
      </c>
      <c r="E4403" s="13" t="s">
        <v>10162</v>
      </c>
      <c r="F4403" s="12" t="s">
        <v>10493</v>
      </c>
      <c r="G4403" s="13" t="s">
        <v>10494</v>
      </c>
      <c r="H4403" s="12" t="s">
        <v>11792</v>
      </c>
      <c r="I4403" s="12" t="s">
        <v>12229</v>
      </c>
      <c r="J4403" s="12" t="s">
        <v>11489</v>
      </c>
      <c r="K4403" s="14" t="s">
        <v>11490</v>
      </c>
      <c r="L4403" s="15">
        <v>0</v>
      </c>
      <c r="M4403" s="15">
        <v>100</v>
      </c>
      <c r="N4403" s="15">
        <f t="shared" si="137"/>
        <v>100</v>
      </c>
      <c r="O4403" s="15" t="s">
        <v>12671</v>
      </c>
      <c r="P4403" s="16"/>
    </row>
    <row r="4404" spans="1:16" s="1" customFormat="1" hidden="1" x14ac:dyDescent="0.25">
      <c r="A4404" s="12">
        <f t="shared" si="136"/>
        <v>4403</v>
      </c>
      <c r="B4404" s="12" t="s">
        <v>5652</v>
      </c>
      <c r="C4404" s="13" t="s">
        <v>6018</v>
      </c>
      <c r="D4404" s="13" t="s">
        <v>10363</v>
      </c>
      <c r="E4404" s="13" t="s">
        <v>10526</v>
      </c>
      <c r="F4404" s="12" t="s">
        <v>10577</v>
      </c>
      <c r="G4404" s="13" t="s">
        <v>10578</v>
      </c>
      <c r="H4404" s="12" t="s">
        <v>11792</v>
      </c>
      <c r="I4404" s="12" t="s">
        <v>12229</v>
      </c>
      <c r="J4404" s="12" t="s">
        <v>11230</v>
      </c>
      <c r="K4404" s="14" t="s">
        <v>11231</v>
      </c>
      <c r="L4404" s="15">
        <v>0</v>
      </c>
      <c r="M4404" s="15">
        <v>1150</v>
      </c>
      <c r="N4404" s="15">
        <f t="shared" si="137"/>
        <v>1150</v>
      </c>
      <c r="O4404" s="15" t="s">
        <v>12671</v>
      </c>
      <c r="P4404" s="16"/>
    </row>
    <row r="4405" spans="1:16" s="1" customFormat="1" hidden="1" x14ac:dyDescent="0.25">
      <c r="A4405" s="12">
        <f t="shared" si="136"/>
        <v>4404</v>
      </c>
      <c r="B4405" s="12" t="s">
        <v>1383</v>
      </c>
      <c r="C4405" s="13" t="s">
        <v>7749</v>
      </c>
      <c r="D4405" s="13" t="s">
        <v>10369</v>
      </c>
      <c r="E4405" s="13" t="s">
        <v>10162</v>
      </c>
      <c r="F4405" s="12" t="s">
        <v>10493</v>
      </c>
      <c r="G4405" s="13" t="s">
        <v>10494</v>
      </c>
      <c r="H4405" s="12" t="s">
        <v>11792</v>
      </c>
      <c r="I4405" s="12" t="s">
        <v>12229</v>
      </c>
      <c r="J4405" s="12" t="s">
        <v>11482</v>
      </c>
      <c r="K4405" s="14" t="s">
        <v>11483</v>
      </c>
      <c r="L4405" s="15">
        <v>100</v>
      </c>
      <c r="M4405" s="15">
        <v>50</v>
      </c>
      <c r="N4405" s="15">
        <f t="shared" si="137"/>
        <v>150</v>
      </c>
      <c r="O4405" s="15" t="s">
        <v>12671</v>
      </c>
      <c r="P4405" s="16"/>
    </row>
    <row r="4406" spans="1:16" s="1" customFormat="1" hidden="1" x14ac:dyDescent="0.25">
      <c r="A4406" s="12">
        <f t="shared" si="136"/>
        <v>4405</v>
      </c>
      <c r="B4406" s="12" t="s">
        <v>491</v>
      </c>
      <c r="C4406" s="13" t="s">
        <v>6286</v>
      </c>
      <c r="D4406" s="13" t="s">
        <v>10158</v>
      </c>
      <c r="E4406" s="13" t="s">
        <v>10158</v>
      </c>
      <c r="F4406" s="12" t="s">
        <v>10159</v>
      </c>
      <c r="G4406" s="13" t="s">
        <v>10160</v>
      </c>
      <c r="H4406" s="12" t="s">
        <v>11792</v>
      </c>
      <c r="I4406" s="12" t="s">
        <v>12233</v>
      </c>
      <c r="J4406" s="12" t="s">
        <v>10839</v>
      </c>
      <c r="K4406" s="14" t="s">
        <v>10840</v>
      </c>
      <c r="L4406" s="15">
        <v>0</v>
      </c>
      <c r="M4406" s="15">
        <v>250</v>
      </c>
      <c r="N4406" s="15">
        <f t="shared" si="137"/>
        <v>250</v>
      </c>
      <c r="O4406" s="15" t="s">
        <v>12671</v>
      </c>
      <c r="P4406" s="16"/>
    </row>
    <row r="4407" spans="1:16" s="1" customFormat="1" hidden="1" x14ac:dyDescent="0.25">
      <c r="A4407" s="12">
        <f t="shared" si="136"/>
        <v>4406</v>
      </c>
      <c r="B4407" s="12" t="s">
        <v>5444</v>
      </c>
      <c r="C4407" s="13" t="s">
        <v>9105</v>
      </c>
      <c r="D4407" s="13" t="s">
        <v>10158</v>
      </c>
      <c r="E4407" s="13" t="s">
        <v>10158</v>
      </c>
      <c r="F4407" s="12" t="s">
        <v>10159</v>
      </c>
      <c r="G4407" s="13" t="s">
        <v>10160</v>
      </c>
      <c r="H4407" s="12" t="s">
        <v>11792</v>
      </c>
      <c r="I4407" s="12" t="s">
        <v>12229</v>
      </c>
      <c r="J4407" s="12" t="s">
        <v>10839</v>
      </c>
      <c r="K4407" s="14" t="s">
        <v>10840</v>
      </c>
      <c r="L4407" s="15">
        <v>0</v>
      </c>
      <c r="M4407" s="15">
        <v>100</v>
      </c>
      <c r="N4407" s="15">
        <f t="shared" si="137"/>
        <v>100</v>
      </c>
      <c r="O4407" s="15" t="s">
        <v>12671</v>
      </c>
      <c r="P4407" s="16"/>
    </row>
    <row r="4408" spans="1:16" s="1" customFormat="1" hidden="1" x14ac:dyDescent="0.25">
      <c r="A4408" s="12">
        <f t="shared" si="136"/>
        <v>4407</v>
      </c>
      <c r="B4408" s="12" t="s">
        <v>10216</v>
      </c>
      <c r="C4408" s="13" t="s">
        <v>10217</v>
      </c>
      <c r="D4408" s="13" t="s">
        <v>10158</v>
      </c>
      <c r="E4408" s="13" t="s">
        <v>10158</v>
      </c>
      <c r="F4408" s="12" t="s">
        <v>10159</v>
      </c>
      <c r="G4408" s="13" t="s">
        <v>10160</v>
      </c>
      <c r="H4408" s="12" t="s">
        <v>11792</v>
      </c>
      <c r="I4408" s="12" t="s">
        <v>12229</v>
      </c>
      <c r="J4408" s="12" t="s">
        <v>10827</v>
      </c>
      <c r="K4408" s="14" t="s">
        <v>10828</v>
      </c>
      <c r="L4408" s="15">
        <v>0</v>
      </c>
      <c r="M4408" s="15">
        <v>1150</v>
      </c>
      <c r="N4408" s="15">
        <f t="shared" si="137"/>
        <v>1150</v>
      </c>
      <c r="O4408" s="15" t="s">
        <v>12671</v>
      </c>
      <c r="P4408" s="16"/>
    </row>
    <row r="4409" spans="1:16" s="1" customFormat="1" hidden="1" x14ac:dyDescent="0.25">
      <c r="A4409" s="12">
        <f t="shared" si="136"/>
        <v>4408</v>
      </c>
      <c r="B4409" s="12" t="s">
        <v>5655</v>
      </c>
      <c r="C4409" s="13" t="s">
        <v>7568</v>
      </c>
      <c r="D4409" s="13" t="s">
        <v>10363</v>
      </c>
      <c r="E4409" s="13" t="s">
        <v>10526</v>
      </c>
      <c r="F4409" s="12" t="s">
        <v>10577</v>
      </c>
      <c r="G4409" s="13" t="s">
        <v>10578</v>
      </c>
      <c r="H4409" s="12" t="s">
        <v>11792</v>
      </c>
      <c r="I4409" s="12" t="s">
        <v>12229</v>
      </c>
      <c r="J4409" s="12" t="s">
        <v>11238</v>
      </c>
      <c r="K4409" s="14" t="s">
        <v>11239</v>
      </c>
      <c r="L4409" s="15">
        <v>0</v>
      </c>
      <c r="M4409" s="15">
        <v>1900</v>
      </c>
      <c r="N4409" s="15">
        <f t="shared" si="137"/>
        <v>1900</v>
      </c>
      <c r="O4409" s="15" t="s">
        <v>12671</v>
      </c>
      <c r="P4409" s="16"/>
    </row>
    <row r="4410" spans="1:16" s="1" customFormat="1" hidden="1" x14ac:dyDescent="0.25">
      <c r="A4410" s="12">
        <f t="shared" si="136"/>
        <v>4409</v>
      </c>
      <c r="B4410" s="12" t="s">
        <v>5649</v>
      </c>
      <c r="C4410" s="13" t="s">
        <v>10137</v>
      </c>
      <c r="D4410" s="13" t="s">
        <v>10363</v>
      </c>
      <c r="E4410" s="13" t="s">
        <v>10526</v>
      </c>
      <c r="F4410" s="12" t="s">
        <v>10577</v>
      </c>
      <c r="G4410" s="13" t="s">
        <v>10578</v>
      </c>
      <c r="H4410" s="12" t="s">
        <v>11792</v>
      </c>
      <c r="I4410" s="12" t="s">
        <v>12229</v>
      </c>
      <c r="J4410" s="12" t="s">
        <v>11238</v>
      </c>
      <c r="K4410" s="14" t="s">
        <v>11239</v>
      </c>
      <c r="L4410" s="15">
        <v>0</v>
      </c>
      <c r="M4410" s="15">
        <v>550</v>
      </c>
      <c r="N4410" s="15">
        <f t="shared" si="137"/>
        <v>550</v>
      </c>
      <c r="O4410" s="15" t="s">
        <v>12671</v>
      </c>
      <c r="P4410" s="16"/>
    </row>
    <row r="4411" spans="1:16" s="1" customFormat="1" hidden="1" x14ac:dyDescent="0.25">
      <c r="A4411" s="12">
        <f t="shared" si="136"/>
        <v>4410</v>
      </c>
      <c r="B4411" s="12" t="s">
        <v>5621</v>
      </c>
      <c r="C4411" s="13" t="s">
        <v>7841</v>
      </c>
      <c r="D4411" s="13" t="s">
        <v>10363</v>
      </c>
      <c r="E4411" s="13" t="s">
        <v>10406</v>
      </c>
      <c r="F4411" s="12" t="s">
        <v>10407</v>
      </c>
      <c r="G4411" s="13" t="s">
        <v>5703</v>
      </c>
      <c r="H4411" s="12" t="s">
        <v>11792</v>
      </c>
      <c r="I4411" s="12" t="s">
        <v>12229</v>
      </c>
      <c r="J4411" s="12" t="s">
        <v>11275</v>
      </c>
      <c r="K4411" s="14" t="s">
        <v>11276</v>
      </c>
      <c r="L4411" s="15">
        <v>0</v>
      </c>
      <c r="M4411" s="15">
        <v>1450</v>
      </c>
      <c r="N4411" s="15">
        <f t="shared" si="137"/>
        <v>1450</v>
      </c>
      <c r="O4411" s="15" t="s">
        <v>12671</v>
      </c>
      <c r="P4411" s="16"/>
    </row>
    <row r="4412" spans="1:16" s="1" customFormat="1" x14ac:dyDescent="0.25">
      <c r="A4412" s="12">
        <f t="shared" si="136"/>
        <v>4411</v>
      </c>
      <c r="B4412" s="12" t="s">
        <v>2241</v>
      </c>
      <c r="C4412" s="13" t="s">
        <v>6990</v>
      </c>
      <c r="D4412" s="13" t="s">
        <v>10369</v>
      </c>
      <c r="E4412" s="13" t="s">
        <v>10369</v>
      </c>
      <c r="F4412" s="12" t="s">
        <v>10427</v>
      </c>
      <c r="G4412" s="13" t="s">
        <v>10428</v>
      </c>
      <c r="H4412" s="12" t="s">
        <v>11792</v>
      </c>
      <c r="I4412" s="12" t="s">
        <v>12229</v>
      </c>
      <c r="J4412" s="12" t="s">
        <v>11341</v>
      </c>
      <c r="K4412" s="14" t="s">
        <v>11342</v>
      </c>
      <c r="L4412" s="15">
        <v>0</v>
      </c>
      <c r="M4412" s="15">
        <v>100</v>
      </c>
      <c r="N4412" s="15">
        <f t="shared" si="137"/>
        <v>100</v>
      </c>
      <c r="O4412" s="15" t="s">
        <v>12671</v>
      </c>
      <c r="P4412" s="16"/>
    </row>
    <row r="4413" spans="1:16" s="1" customFormat="1" hidden="1" x14ac:dyDescent="0.25">
      <c r="A4413" s="12">
        <f t="shared" si="136"/>
        <v>4412</v>
      </c>
      <c r="B4413" s="12" t="s">
        <v>11957</v>
      </c>
      <c r="C4413" s="13" t="s">
        <v>11958</v>
      </c>
      <c r="D4413" s="13" t="s">
        <v>10355</v>
      </c>
      <c r="E4413" s="13" t="s">
        <v>10481</v>
      </c>
      <c r="F4413" s="12" t="s">
        <v>10482</v>
      </c>
      <c r="G4413" s="13" t="s">
        <v>10483</v>
      </c>
      <c r="H4413" s="12" t="s">
        <v>11792</v>
      </c>
      <c r="I4413" s="12" t="s">
        <v>12229</v>
      </c>
      <c r="J4413" s="12" t="s">
        <v>11512</v>
      </c>
      <c r="K4413" s="14" t="s">
        <v>11513</v>
      </c>
      <c r="L4413" s="15">
        <v>0</v>
      </c>
      <c r="M4413" s="15">
        <v>1000</v>
      </c>
      <c r="N4413" s="15">
        <f t="shared" si="137"/>
        <v>1000</v>
      </c>
      <c r="O4413" s="15" t="s">
        <v>12671</v>
      </c>
      <c r="P4413" s="16"/>
    </row>
    <row r="4414" spans="1:16" s="1" customFormat="1" hidden="1" x14ac:dyDescent="0.25">
      <c r="A4414" s="12">
        <f t="shared" si="136"/>
        <v>4413</v>
      </c>
      <c r="B4414" s="12" t="s">
        <v>4176</v>
      </c>
      <c r="C4414" s="13" t="s">
        <v>7353</v>
      </c>
      <c r="D4414" s="13" t="s">
        <v>10363</v>
      </c>
      <c r="E4414" s="13" t="s">
        <v>10526</v>
      </c>
      <c r="F4414" s="12" t="s">
        <v>10577</v>
      </c>
      <c r="G4414" s="13" t="s">
        <v>10578</v>
      </c>
      <c r="H4414" s="12" t="s">
        <v>11792</v>
      </c>
      <c r="I4414" s="12" t="s">
        <v>12229</v>
      </c>
      <c r="J4414" s="12" t="s">
        <v>11238</v>
      </c>
      <c r="K4414" s="14" t="s">
        <v>11239</v>
      </c>
      <c r="L4414" s="15">
        <v>600</v>
      </c>
      <c r="M4414" s="15">
        <v>350</v>
      </c>
      <c r="N4414" s="15">
        <f t="shared" si="137"/>
        <v>950</v>
      </c>
      <c r="O4414" s="15" t="s">
        <v>12671</v>
      </c>
      <c r="P4414" s="16"/>
    </row>
    <row r="4415" spans="1:16" s="1" customFormat="1" hidden="1" x14ac:dyDescent="0.25">
      <c r="A4415" s="12">
        <f t="shared" si="136"/>
        <v>4414</v>
      </c>
      <c r="B4415" s="12" t="s">
        <v>1811</v>
      </c>
      <c r="C4415" s="13" t="s">
        <v>7946</v>
      </c>
      <c r="D4415" s="13" t="s">
        <v>10355</v>
      </c>
      <c r="E4415" s="13" t="s">
        <v>10481</v>
      </c>
      <c r="F4415" s="12" t="s">
        <v>10482</v>
      </c>
      <c r="G4415" s="13" t="s">
        <v>10483</v>
      </c>
      <c r="H4415" s="12" t="s">
        <v>11792</v>
      </c>
      <c r="I4415" s="12" t="s">
        <v>12229</v>
      </c>
      <c r="J4415" s="12" t="s">
        <v>11524</v>
      </c>
      <c r="K4415" s="14" t="s">
        <v>12318</v>
      </c>
      <c r="L4415" s="15">
        <v>0</v>
      </c>
      <c r="M4415" s="15">
        <v>490</v>
      </c>
      <c r="N4415" s="15">
        <f t="shared" si="137"/>
        <v>490</v>
      </c>
      <c r="O4415" s="15" t="s">
        <v>12671</v>
      </c>
      <c r="P4415" s="16"/>
    </row>
    <row r="4416" spans="1:16" s="1" customFormat="1" hidden="1" x14ac:dyDescent="0.25">
      <c r="A4416" s="12">
        <f t="shared" si="136"/>
        <v>4415</v>
      </c>
      <c r="B4416" s="12" t="s">
        <v>2982</v>
      </c>
      <c r="C4416" s="13" t="s">
        <v>8631</v>
      </c>
      <c r="D4416" s="13" t="s">
        <v>10158</v>
      </c>
      <c r="E4416" s="13" t="s">
        <v>10367</v>
      </c>
      <c r="F4416" s="12" t="s">
        <v>10368</v>
      </c>
      <c r="G4416" s="13" t="s">
        <v>7730</v>
      </c>
      <c r="H4416" s="12" t="s">
        <v>11792</v>
      </c>
      <c r="I4416" s="12" t="s">
        <v>12229</v>
      </c>
      <c r="J4416" s="12" t="s">
        <v>10943</v>
      </c>
      <c r="K4416" s="14" t="s">
        <v>10860</v>
      </c>
      <c r="L4416" s="15">
        <v>0</v>
      </c>
      <c r="M4416" s="15">
        <v>950</v>
      </c>
      <c r="N4416" s="15">
        <f t="shared" si="137"/>
        <v>950</v>
      </c>
      <c r="O4416" s="15" t="s">
        <v>12671</v>
      </c>
      <c r="P4416" s="16"/>
    </row>
    <row r="4417" spans="1:16" s="1" customFormat="1" hidden="1" x14ac:dyDescent="0.25">
      <c r="A4417" s="12">
        <f t="shared" si="136"/>
        <v>4416</v>
      </c>
      <c r="B4417" s="12" t="s">
        <v>4421</v>
      </c>
      <c r="C4417" s="13" t="s">
        <v>9464</v>
      </c>
      <c r="D4417" s="13" t="s">
        <v>10351</v>
      </c>
      <c r="E4417" s="13" t="s">
        <v>10392</v>
      </c>
      <c r="F4417" s="12" t="s">
        <v>10592</v>
      </c>
      <c r="G4417" s="13" t="s">
        <v>10593</v>
      </c>
      <c r="H4417" s="12" t="s">
        <v>11792</v>
      </c>
      <c r="I4417" s="12" t="s">
        <v>12229</v>
      </c>
      <c r="J4417" s="12" t="s">
        <v>11064</v>
      </c>
      <c r="K4417" s="14" t="s">
        <v>11065</v>
      </c>
      <c r="L4417" s="15">
        <v>0</v>
      </c>
      <c r="M4417" s="15">
        <v>150</v>
      </c>
      <c r="N4417" s="15">
        <f t="shared" si="137"/>
        <v>150</v>
      </c>
      <c r="O4417" s="15" t="s">
        <v>12671</v>
      </c>
      <c r="P4417" s="16"/>
    </row>
    <row r="4418" spans="1:16" s="1" customFormat="1" hidden="1" x14ac:dyDescent="0.25">
      <c r="A4418" s="12">
        <f t="shared" si="136"/>
        <v>4417</v>
      </c>
      <c r="B4418" s="12" t="s">
        <v>11959</v>
      </c>
      <c r="C4418" s="13" t="s">
        <v>11960</v>
      </c>
      <c r="D4418" s="13" t="s">
        <v>10355</v>
      </c>
      <c r="E4418" s="13" t="s">
        <v>10481</v>
      </c>
      <c r="F4418" s="12" t="s">
        <v>10544</v>
      </c>
      <c r="G4418" s="13" t="s">
        <v>10545</v>
      </c>
      <c r="H4418" s="12" t="s">
        <v>11792</v>
      </c>
      <c r="I4418" s="12" t="s">
        <v>12229</v>
      </c>
      <c r="J4418" s="12" t="s">
        <v>11520</v>
      </c>
      <c r="K4418" s="14" t="s">
        <v>11521</v>
      </c>
      <c r="L4418" s="15">
        <v>0</v>
      </c>
      <c r="M4418" s="15">
        <v>500</v>
      </c>
      <c r="N4418" s="15">
        <f t="shared" si="137"/>
        <v>500</v>
      </c>
      <c r="O4418" s="15" t="s">
        <v>12671</v>
      </c>
      <c r="P4418" s="16"/>
    </row>
    <row r="4419" spans="1:16" s="1" customFormat="1" x14ac:dyDescent="0.25">
      <c r="A4419" s="12">
        <f t="shared" ref="A4419:A4482" si="138">ROW()-1</f>
        <v>4418</v>
      </c>
      <c r="B4419" s="12" t="s">
        <v>5640</v>
      </c>
      <c r="C4419" s="13" t="s">
        <v>10133</v>
      </c>
      <c r="D4419" s="13" t="s">
        <v>10369</v>
      </c>
      <c r="E4419" s="13" t="s">
        <v>10369</v>
      </c>
      <c r="F4419" s="12" t="s">
        <v>10427</v>
      </c>
      <c r="G4419" s="13" t="s">
        <v>10428</v>
      </c>
      <c r="H4419" s="12" t="s">
        <v>11792</v>
      </c>
      <c r="I4419" s="12" t="s">
        <v>12229</v>
      </c>
      <c r="J4419" s="12" t="s">
        <v>11349</v>
      </c>
      <c r="K4419" s="14" t="s">
        <v>11350</v>
      </c>
      <c r="L4419" s="15">
        <v>0</v>
      </c>
      <c r="M4419" s="15">
        <v>300</v>
      </c>
      <c r="N4419" s="15">
        <f t="shared" ref="N4419:N4482" si="139">SUM(L4419,M4419)</f>
        <v>300</v>
      </c>
      <c r="O4419" s="15" t="s">
        <v>12671</v>
      </c>
      <c r="P4419" s="16"/>
    </row>
    <row r="4420" spans="1:16" s="1" customFormat="1" hidden="1" x14ac:dyDescent="0.25">
      <c r="A4420" s="12">
        <f t="shared" si="138"/>
        <v>4419</v>
      </c>
      <c r="B4420" s="12" t="s">
        <v>5511</v>
      </c>
      <c r="C4420" s="13" t="s">
        <v>10068</v>
      </c>
      <c r="D4420" s="13" t="s">
        <v>10369</v>
      </c>
      <c r="E4420" s="13" t="s">
        <v>10161</v>
      </c>
      <c r="F4420" s="12" t="s">
        <v>10564</v>
      </c>
      <c r="G4420" s="13" t="s">
        <v>10565</v>
      </c>
      <c r="H4420" s="12" t="s">
        <v>11792</v>
      </c>
      <c r="I4420" s="12" t="s">
        <v>12229</v>
      </c>
      <c r="J4420" s="12" t="s">
        <v>11498</v>
      </c>
      <c r="K4420" s="14" t="s">
        <v>11499</v>
      </c>
      <c r="L4420" s="15">
        <v>0</v>
      </c>
      <c r="M4420" s="15">
        <v>140</v>
      </c>
      <c r="N4420" s="15">
        <f t="shared" si="139"/>
        <v>140</v>
      </c>
      <c r="O4420" s="15" t="s">
        <v>12671</v>
      </c>
      <c r="P4420" s="16"/>
    </row>
    <row r="4421" spans="1:16" s="1" customFormat="1" hidden="1" x14ac:dyDescent="0.25">
      <c r="A4421" s="12">
        <f t="shared" si="138"/>
        <v>4420</v>
      </c>
      <c r="B4421" s="12" t="s">
        <v>3593</v>
      </c>
      <c r="C4421" s="13" t="s">
        <v>6347</v>
      </c>
      <c r="D4421" s="13" t="s">
        <v>10369</v>
      </c>
      <c r="E4421" s="13" t="s">
        <v>10439</v>
      </c>
      <c r="F4421" s="12" t="s">
        <v>10594</v>
      </c>
      <c r="G4421" s="13" t="s">
        <v>10595</v>
      </c>
      <c r="H4421" s="12" t="s">
        <v>11792</v>
      </c>
      <c r="I4421" s="12" t="s">
        <v>12229</v>
      </c>
      <c r="J4421" s="12" t="s">
        <v>11430</v>
      </c>
      <c r="K4421" s="14" t="s">
        <v>11431</v>
      </c>
      <c r="L4421" s="15">
        <v>0</v>
      </c>
      <c r="M4421" s="15">
        <v>200</v>
      </c>
      <c r="N4421" s="15">
        <f t="shared" si="139"/>
        <v>200</v>
      </c>
      <c r="O4421" s="15" t="s">
        <v>12671</v>
      </c>
      <c r="P4421" s="16"/>
    </row>
    <row r="4422" spans="1:16" s="1" customFormat="1" hidden="1" x14ac:dyDescent="0.25">
      <c r="A4422" s="12">
        <f t="shared" si="138"/>
        <v>4421</v>
      </c>
      <c r="B4422" s="12" t="s">
        <v>4749</v>
      </c>
      <c r="C4422" s="13" t="s">
        <v>6992</v>
      </c>
      <c r="D4422" s="13" t="s">
        <v>10355</v>
      </c>
      <c r="E4422" s="13" t="s">
        <v>10481</v>
      </c>
      <c r="F4422" s="12" t="s">
        <v>10482</v>
      </c>
      <c r="G4422" s="13" t="s">
        <v>10483</v>
      </c>
      <c r="H4422" s="12" t="s">
        <v>11792</v>
      </c>
      <c r="I4422" s="12" t="s">
        <v>12229</v>
      </c>
      <c r="J4422" s="12" t="s">
        <v>11533</v>
      </c>
      <c r="K4422" s="14" t="s">
        <v>11534</v>
      </c>
      <c r="L4422" s="15">
        <v>0</v>
      </c>
      <c r="M4422" s="15">
        <v>350</v>
      </c>
      <c r="N4422" s="15">
        <f t="shared" si="139"/>
        <v>350</v>
      </c>
      <c r="O4422" s="15" t="s">
        <v>12671</v>
      </c>
      <c r="P4422" s="16"/>
    </row>
    <row r="4423" spans="1:16" s="1" customFormat="1" hidden="1" x14ac:dyDescent="0.25">
      <c r="A4423" s="12">
        <f t="shared" si="138"/>
        <v>4422</v>
      </c>
      <c r="B4423" s="12" t="s">
        <v>1821</v>
      </c>
      <c r="C4423" s="13" t="s">
        <v>7951</v>
      </c>
      <c r="D4423" s="13" t="s">
        <v>10355</v>
      </c>
      <c r="E4423" s="13" t="s">
        <v>10481</v>
      </c>
      <c r="F4423" s="12" t="s">
        <v>10482</v>
      </c>
      <c r="G4423" s="13" t="s">
        <v>10483</v>
      </c>
      <c r="H4423" s="12" t="s">
        <v>11792</v>
      </c>
      <c r="I4423" s="12" t="s">
        <v>12229</v>
      </c>
      <c r="J4423" s="12" t="s">
        <v>11525</v>
      </c>
      <c r="K4423" s="14" t="s">
        <v>12317</v>
      </c>
      <c r="L4423" s="15">
        <v>0</v>
      </c>
      <c r="M4423" s="15">
        <v>1350</v>
      </c>
      <c r="N4423" s="15">
        <f t="shared" si="139"/>
        <v>1350</v>
      </c>
      <c r="O4423" s="15" t="s">
        <v>12671</v>
      </c>
      <c r="P4423" s="16"/>
    </row>
    <row r="4424" spans="1:16" s="1" customFormat="1" hidden="1" x14ac:dyDescent="0.25">
      <c r="A4424" s="12">
        <f t="shared" si="138"/>
        <v>4423</v>
      </c>
      <c r="B4424" s="12" t="s">
        <v>3678</v>
      </c>
      <c r="C4424" s="13" t="s">
        <v>6028</v>
      </c>
      <c r="D4424" s="13" t="s">
        <v>10369</v>
      </c>
      <c r="E4424" s="13" t="s">
        <v>10439</v>
      </c>
      <c r="F4424" s="12" t="s">
        <v>10594</v>
      </c>
      <c r="G4424" s="13" t="s">
        <v>10595</v>
      </c>
      <c r="H4424" s="12" t="s">
        <v>11792</v>
      </c>
      <c r="I4424" s="12" t="s">
        <v>12229</v>
      </c>
      <c r="J4424" s="12" t="s">
        <v>11430</v>
      </c>
      <c r="K4424" s="14" t="s">
        <v>11431</v>
      </c>
      <c r="L4424" s="15">
        <v>0</v>
      </c>
      <c r="M4424" s="15">
        <v>450</v>
      </c>
      <c r="N4424" s="15">
        <f t="shared" si="139"/>
        <v>450</v>
      </c>
      <c r="O4424" s="15" t="s">
        <v>12671</v>
      </c>
      <c r="P4424" s="16"/>
    </row>
    <row r="4425" spans="1:16" s="1" customFormat="1" hidden="1" x14ac:dyDescent="0.25">
      <c r="A4425" s="12">
        <f t="shared" si="138"/>
        <v>4424</v>
      </c>
      <c r="B4425" s="12" t="s">
        <v>3756</v>
      </c>
      <c r="C4425" s="13" t="s">
        <v>6346</v>
      </c>
      <c r="D4425" s="13" t="s">
        <v>10351</v>
      </c>
      <c r="E4425" s="13" t="s">
        <v>10392</v>
      </c>
      <c r="F4425" s="12" t="s">
        <v>10592</v>
      </c>
      <c r="G4425" s="13" t="s">
        <v>10593</v>
      </c>
      <c r="H4425" s="12" t="s">
        <v>11792</v>
      </c>
      <c r="I4425" s="12" t="s">
        <v>12229</v>
      </c>
      <c r="J4425" s="12" t="s">
        <v>11058</v>
      </c>
      <c r="K4425" s="14" t="s">
        <v>11059</v>
      </c>
      <c r="L4425" s="15">
        <v>0</v>
      </c>
      <c r="M4425" s="15">
        <v>100</v>
      </c>
      <c r="N4425" s="15">
        <f t="shared" si="139"/>
        <v>100</v>
      </c>
      <c r="O4425" s="15" t="s">
        <v>12671</v>
      </c>
      <c r="P4425" s="16"/>
    </row>
    <row r="4426" spans="1:16" s="1" customFormat="1" hidden="1" x14ac:dyDescent="0.25">
      <c r="A4426" s="12">
        <f t="shared" si="138"/>
        <v>4425</v>
      </c>
      <c r="B4426" s="12" t="s">
        <v>4343</v>
      </c>
      <c r="C4426" s="13" t="s">
        <v>6348</v>
      </c>
      <c r="D4426" s="13" t="s">
        <v>10158</v>
      </c>
      <c r="E4426" s="13" t="s">
        <v>10470</v>
      </c>
      <c r="F4426" s="12" t="s">
        <v>10472</v>
      </c>
      <c r="G4426" s="13" t="s">
        <v>5779</v>
      </c>
      <c r="H4426" s="12" t="s">
        <v>11792</v>
      </c>
      <c r="I4426" s="12" t="s">
        <v>12229</v>
      </c>
      <c r="J4426" s="12" t="s">
        <v>10928</v>
      </c>
      <c r="K4426" s="14" t="s">
        <v>10929</v>
      </c>
      <c r="L4426" s="15">
        <v>0</v>
      </c>
      <c r="M4426" s="15">
        <v>550</v>
      </c>
      <c r="N4426" s="15">
        <f t="shared" si="139"/>
        <v>550</v>
      </c>
      <c r="O4426" s="15" t="s">
        <v>12671</v>
      </c>
      <c r="P4426" s="16"/>
    </row>
    <row r="4427" spans="1:16" s="1" customFormat="1" hidden="1" x14ac:dyDescent="0.25">
      <c r="A4427" s="12">
        <f t="shared" si="138"/>
        <v>4426</v>
      </c>
      <c r="B4427" s="12" t="s">
        <v>4130</v>
      </c>
      <c r="C4427" s="13" t="s">
        <v>5970</v>
      </c>
      <c r="D4427" s="13" t="s">
        <v>10355</v>
      </c>
      <c r="E4427" s="13" t="s">
        <v>10481</v>
      </c>
      <c r="F4427" s="12" t="s">
        <v>10482</v>
      </c>
      <c r="G4427" s="13" t="s">
        <v>10483</v>
      </c>
      <c r="H4427" s="12" t="s">
        <v>11792</v>
      </c>
      <c r="I4427" s="12" t="s">
        <v>12229</v>
      </c>
      <c r="J4427" s="12" t="s">
        <v>11535</v>
      </c>
      <c r="K4427" s="14" t="s">
        <v>11536</v>
      </c>
      <c r="L4427" s="15">
        <v>0</v>
      </c>
      <c r="M4427" s="15">
        <v>850</v>
      </c>
      <c r="N4427" s="15">
        <f t="shared" si="139"/>
        <v>850</v>
      </c>
      <c r="O4427" s="15" t="s">
        <v>12671</v>
      </c>
      <c r="P4427" s="16"/>
    </row>
    <row r="4428" spans="1:16" s="1" customFormat="1" hidden="1" x14ac:dyDescent="0.25">
      <c r="A4428" s="12">
        <f t="shared" si="138"/>
        <v>4427</v>
      </c>
      <c r="B4428" s="12" t="s">
        <v>1173</v>
      </c>
      <c r="C4428" s="13" t="s">
        <v>7635</v>
      </c>
      <c r="D4428" s="13" t="s">
        <v>10369</v>
      </c>
      <c r="E4428" s="13" t="s">
        <v>10439</v>
      </c>
      <c r="F4428" s="12" t="s">
        <v>10594</v>
      </c>
      <c r="G4428" s="13" t="s">
        <v>10595</v>
      </c>
      <c r="H4428" s="12" t="s">
        <v>11792</v>
      </c>
      <c r="I4428" s="12" t="s">
        <v>12229</v>
      </c>
      <c r="J4428" s="12" t="s">
        <v>11339</v>
      </c>
      <c r="K4428" s="14" t="s">
        <v>11340</v>
      </c>
      <c r="L4428" s="15">
        <v>0</v>
      </c>
      <c r="M4428" s="15">
        <v>100</v>
      </c>
      <c r="N4428" s="15">
        <f t="shared" si="139"/>
        <v>100</v>
      </c>
      <c r="O4428" s="15" t="s">
        <v>12671</v>
      </c>
      <c r="P4428" s="16"/>
    </row>
    <row r="4429" spans="1:16" s="1" customFormat="1" hidden="1" x14ac:dyDescent="0.25">
      <c r="A4429" s="12">
        <f t="shared" si="138"/>
        <v>4428</v>
      </c>
      <c r="B4429" s="12" t="s">
        <v>2134</v>
      </c>
      <c r="C4429" s="13" t="s">
        <v>6242</v>
      </c>
      <c r="D4429" s="13" t="s">
        <v>10158</v>
      </c>
      <c r="E4429" s="13" t="s">
        <v>10470</v>
      </c>
      <c r="F4429" s="12" t="s">
        <v>10472</v>
      </c>
      <c r="G4429" s="13" t="s">
        <v>5779</v>
      </c>
      <c r="H4429" s="12" t="s">
        <v>11792</v>
      </c>
      <c r="I4429" s="12" t="s">
        <v>12229</v>
      </c>
      <c r="J4429" s="12" t="s">
        <v>10928</v>
      </c>
      <c r="K4429" s="14" t="s">
        <v>10929</v>
      </c>
      <c r="L4429" s="15">
        <v>0</v>
      </c>
      <c r="M4429" s="15">
        <v>450</v>
      </c>
      <c r="N4429" s="15">
        <f t="shared" si="139"/>
        <v>450</v>
      </c>
      <c r="O4429" s="15" t="s">
        <v>12671</v>
      </c>
      <c r="P4429" s="16"/>
    </row>
    <row r="4430" spans="1:16" s="1" customFormat="1" hidden="1" x14ac:dyDescent="0.25">
      <c r="A4430" s="12">
        <f t="shared" si="138"/>
        <v>4429</v>
      </c>
      <c r="B4430" s="12" t="s">
        <v>2289</v>
      </c>
      <c r="C4430" s="13" t="s">
        <v>8220</v>
      </c>
      <c r="D4430" s="13" t="s">
        <v>10369</v>
      </c>
      <c r="E4430" s="13" t="s">
        <v>10370</v>
      </c>
      <c r="F4430" s="12" t="s">
        <v>10462</v>
      </c>
      <c r="G4430" s="13" t="s">
        <v>10463</v>
      </c>
      <c r="H4430" s="12" t="s">
        <v>11792</v>
      </c>
      <c r="I4430" s="12" t="s">
        <v>12229</v>
      </c>
      <c r="J4430" s="12" t="s">
        <v>11368</v>
      </c>
      <c r="K4430" s="14" t="s">
        <v>11369</v>
      </c>
      <c r="L4430" s="15">
        <v>0</v>
      </c>
      <c r="M4430" s="15">
        <v>150</v>
      </c>
      <c r="N4430" s="15">
        <f t="shared" si="139"/>
        <v>150</v>
      </c>
      <c r="O4430" s="15" t="s">
        <v>12671</v>
      </c>
      <c r="P4430" s="16"/>
    </row>
    <row r="4431" spans="1:16" s="1" customFormat="1" hidden="1" x14ac:dyDescent="0.25">
      <c r="A4431" s="12">
        <f t="shared" si="138"/>
        <v>4430</v>
      </c>
      <c r="B4431" s="12" t="s">
        <v>11961</v>
      </c>
      <c r="C4431" s="13" t="s">
        <v>6242</v>
      </c>
      <c r="D4431" s="13" t="s">
        <v>10369</v>
      </c>
      <c r="E4431" s="13" t="s">
        <v>10439</v>
      </c>
      <c r="F4431" s="12" t="s">
        <v>10630</v>
      </c>
      <c r="G4431" s="13" t="s">
        <v>7192</v>
      </c>
      <c r="H4431" s="12" t="s">
        <v>11792</v>
      </c>
      <c r="I4431" s="12" t="s">
        <v>12229</v>
      </c>
      <c r="J4431" s="12" t="s">
        <v>11779</v>
      </c>
      <c r="K4431" s="14" t="s">
        <v>11780</v>
      </c>
      <c r="L4431" s="15">
        <v>0</v>
      </c>
      <c r="M4431" s="15">
        <v>950</v>
      </c>
      <c r="N4431" s="15">
        <f t="shared" si="139"/>
        <v>950</v>
      </c>
      <c r="O4431" s="15" t="s">
        <v>12671</v>
      </c>
      <c r="P4431" s="16"/>
    </row>
    <row r="4432" spans="1:16" s="1" customFormat="1" hidden="1" x14ac:dyDescent="0.25">
      <c r="A4432" s="12">
        <f t="shared" si="138"/>
        <v>4431</v>
      </c>
      <c r="B4432" s="12" t="s">
        <v>5295</v>
      </c>
      <c r="C4432" s="13" t="s">
        <v>9967</v>
      </c>
      <c r="D4432" s="13" t="s">
        <v>10369</v>
      </c>
      <c r="E4432" s="13" t="s">
        <v>10370</v>
      </c>
      <c r="F4432" s="12" t="s">
        <v>10462</v>
      </c>
      <c r="G4432" s="13" t="s">
        <v>10463</v>
      </c>
      <c r="H4432" s="12" t="s">
        <v>11792</v>
      </c>
      <c r="I4432" s="12" t="s">
        <v>12229</v>
      </c>
      <c r="J4432" s="12" t="s">
        <v>11295</v>
      </c>
      <c r="K4432" s="14" t="s">
        <v>11296</v>
      </c>
      <c r="L4432" s="15">
        <v>0</v>
      </c>
      <c r="M4432" s="15">
        <v>150</v>
      </c>
      <c r="N4432" s="15">
        <f t="shared" si="139"/>
        <v>150</v>
      </c>
      <c r="O4432" s="15" t="s">
        <v>12671</v>
      </c>
      <c r="P4432" s="16"/>
    </row>
    <row r="4433" spans="1:16" s="1" customFormat="1" hidden="1" x14ac:dyDescent="0.25">
      <c r="A4433" s="12">
        <f t="shared" si="138"/>
        <v>4432</v>
      </c>
      <c r="B4433" s="12" t="s">
        <v>5243</v>
      </c>
      <c r="C4433" s="13" t="s">
        <v>9936</v>
      </c>
      <c r="D4433" s="13" t="s">
        <v>10355</v>
      </c>
      <c r="E4433" s="13" t="s">
        <v>10481</v>
      </c>
      <c r="F4433" s="12" t="s">
        <v>10544</v>
      </c>
      <c r="G4433" s="13" t="s">
        <v>10545</v>
      </c>
      <c r="H4433" s="12" t="s">
        <v>11792</v>
      </c>
      <c r="I4433" s="12" t="s">
        <v>12229</v>
      </c>
      <c r="J4433" s="12" t="s">
        <v>11520</v>
      </c>
      <c r="K4433" s="14" t="s">
        <v>11521</v>
      </c>
      <c r="L4433" s="15">
        <v>0</v>
      </c>
      <c r="M4433" s="15">
        <v>200</v>
      </c>
      <c r="N4433" s="15">
        <f t="shared" si="139"/>
        <v>200</v>
      </c>
      <c r="O4433" s="15" t="s">
        <v>12671</v>
      </c>
      <c r="P4433" s="16"/>
    </row>
    <row r="4434" spans="1:16" s="1" customFormat="1" hidden="1" x14ac:dyDescent="0.25">
      <c r="A4434" s="12">
        <f t="shared" si="138"/>
        <v>4433</v>
      </c>
      <c r="B4434" s="12" t="s">
        <v>5476</v>
      </c>
      <c r="C4434" s="13" t="s">
        <v>10043</v>
      </c>
      <c r="D4434" s="13" t="s">
        <v>10369</v>
      </c>
      <c r="E4434" s="13" t="s">
        <v>10370</v>
      </c>
      <c r="F4434" s="12" t="s">
        <v>10462</v>
      </c>
      <c r="G4434" s="13" t="s">
        <v>10463</v>
      </c>
      <c r="H4434" s="12" t="s">
        <v>11792</v>
      </c>
      <c r="I4434" s="12" t="s">
        <v>12229</v>
      </c>
      <c r="J4434" s="12" t="s">
        <v>11368</v>
      </c>
      <c r="K4434" s="14" t="s">
        <v>11369</v>
      </c>
      <c r="L4434" s="15">
        <v>0</v>
      </c>
      <c r="M4434" s="15">
        <v>50</v>
      </c>
      <c r="N4434" s="15">
        <f t="shared" si="139"/>
        <v>50</v>
      </c>
      <c r="O4434" s="15" t="s">
        <v>12671</v>
      </c>
      <c r="P4434" s="16"/>
    </row>
    <row r="4435" spans="1:16" s="1" customFormat="1" hidden="1" x14ac:dyDescent="0.25">
      <c r="A4435" s="12">
        <f t="shared" si="138"/>
        <v>4434</v>
      </c>
      <c r="B4435" s="12" t="s">
        <v>5191</v>
      </c>
      <c r="C4435" s="13" t="s">
        <v>9843</v>
      </c>
      <c r="D4435" s="13" t="s">
        <v>10158</v>
      </c>
      <c r="E4435" s="13" t="s">
        <v>10500</v>
      </c>
      <c r="F4435" s="12" t="s">
        <v>10503</v>
      </c>
      <c r="G4435" s="13" t="s">
        <v>10504</v>
      </c>
      <c r="H4435" s="12" t="s">
        <v>11792</v>
      </c>
      <c r="I4435" s="12" t="s">
        <v>12229</v>
      </c>
      <c r="J4435" s="12" t="s">
        <v>10877</v>
      </c>
      <c r="K4435" s="14" t="s">
        <v>10878</v>
      </c>
      <c r="L4435" s="15">
        <v>0</v>
      </c>
      <c r="M4435" s="15">
        <v>8350</v>
      </c>
      <c r="N4435" s="15">
        <f t="shared" si="139"/>
        <v>8350</v>
      </c>
      <c r="O4435" s="15" t="s">
        <v>12671</v>
      </c>
      <c r="P4435" s="16"/>
    </row>
    <row r="4436" spans="1:16" s="1" customFormat="1" hidden="1" x14ac:dyDescent="0.25">
      <c r="A4436" s="12">
        <f t="shared" si="138"/>
        <v>4435</v>
      </c>
      <c r="B4436" s="12" t="s">
        <v>5294</v>
      </c>
      <c r="C4436" s="13" t="s">
        <v>8098</v>
      </c>
      <c r="D4436" s="13" t="s">
        <v>10369</v>
      </c>
      <c r="E4436" s="13" t="s">
        <v>10370</v>
      </c>
      <c r="F4436" s="12" t="s">
        <v>10462</v>
      </c>
      <c r="G4436" s="13" t="s">
        <v>10463</v>
      </c>
      <c r="H4436" s="12" t="s">
        <v>11792</v>
      </c>
      <c r="I4436" s="12" t="s">
        <v>12229</v>
      </c>
      <c r="J4436" s="12" t="s">
        <v>11366</v>
      </c>
      <c r="K4436" s="14" t="s">
        <v>11367</v>
      </c>
      <c r="L4436" s="15">
        <v>0</v>
      </c>
      <c r="M4436" s="15">
        <v>1750</v>
      </c>
      <c r="N4436" s="15">
        <f t="shared" si="139"/>
        <v>1750</v>
      </c>
      <c r="O4436" s="15" t="s">
        <v>12671</v>
      </c>
      <c r="P4436" s="16"/>
    </row>
    <row r="4437" spans="1:16" s="1" customFormat="1" hidden="1" x14ac:dyDescent="0.25">
      <c r="A4437" s="12">
        <f t="shared" si="138"/>
        <v>4436</v>
      </c>
      <c r="B4437" s="12" t="s">
        <v>3484</v>
      </c>
      <c r="C4437" s="13" t="s">
        <v>8276</v>
      </c>
      <c r="D4437" s="13" t="s">
        <v>10369</v>
      </c>
      <c r="E4437" s="13" t="s">
        <v>10439</v>
      </c>
      <c r="F4437" s="12" t="s">
        <v>10594</v>
      </c>
      <c r="G4437" s="13" t="s">
        <v>10595</v>
      </c>
      <c r="H4437" s="12" t="s">
        <v>11792</v>
      </c>
      <c r="I4437" s="12" t="s">
        <v>12229</v>
      </c>
      <c r="J4437" s="12" t="s">
        <v>11355</v>
      </c>
      <c r="K4437" s="14" t="s">
        <v>11356</v>
      </c>
      <c r="L4437" s="15">
        <v>0</v>
      </c>
      <c r="M4437" s="15">
        <v>400</v>
      </c>
      <c r="N4437" s="15">
        <f t="shared" si="139"/>
        <v>400</v>
      </c>
      <c r="O4437" s="15" t="s">
        <v>12671</v>
      </c>
      <c r="P4437" s="16"/>
    </row>
    <row r="4438" spans="1:16" s="1" customFormat="1" hidden="1" x14ac:dyDescent="0.25">
      <c r="A4438" s="12">
        <f t="shared" si="138"/>
        <v>4437</v>
      </c>
      <c r="B4438" s="12" t="s">
        <v>4045</v>
      </c>
      <c r="C4438" s="13" t="s">
        <v>8941</v>
      </c>
      <c r="D4438" s="13" t="s">
        <v>10363</v>
      </c>
      <c r="E4438" s="13" t="s">
        <v>10406</v>
      </c>
      <c r="F4438" s="12" t="s">
        <v>10407</v>
      </c>
      <c r="G4438" s="13" t="s">
        <v>5703</v>
      </c>
      <c r="H4438" s="12" t="s">
        <v>11792</v>
      </c>
      <c r="I4438" s="12" t="s">
        <v>12229</v>
      </c>
      <c r="J4438" s="12" t="s">
        <v>11785</v>
      </c>
      <c r="K4438" s="14" t="s">
        <v>11786</v>
      </c>
      <c r="L4438" s="15">
        <v>0</v>
      </c>
      <c r="M4438" s="15">
        <v>1050</v>
      </c>
      <c r="N4438" s="15">
        <f t="shared" si="139"/>
        <v>1050</v>
      </c>
      <c r="O4438" s="15" t="s">
        <v>12671</v>
      </c>
      <c r="P4438" s="16"/>
    </row>
    <row r="4439" spans="1:16" s="1" customFormat="1" hidden="1" x14ac:dyDescent="0.25">
      <c r="A4439" s="12">
        <f t="shared" si="138"/>
        <v>4438</v>
      </c>
      <c r="B4439" s="12" t="s">
        <v>2011</v>
      </c>
      <c r="C4439" s="13" t="s">
        <v>6750</v>
      </c>
      <c r="D4439" s="13" t="s">
        <v>10369</v>
      </c>
      <c r="E4439" s="13" t="s">
        <v>10369</v>
      </c>
      <c r="F4439" s="12" t="s">
        <v>10581</v>
      </c>
      <c r="G4439" s="13" t="s">
        <v>6240</v>
      </c>
      <c r="H4439" s="12" t="s">
        <v>11792</v>
      </c>
      <c r="I4439" s="12" t="s">
        <v>12232</v>
      </c>
      <c r="J4439" s="12" t="s">
        <v>11392</v>
      </c>
      <c r="K4439" s="14" t="s">
        <v>11393</v>
      </c>
      <c r="L4439" s="15">
        <v>0</v>
      </c>
      <c r="M4439" s="15">
        <v>2200</v>
      </c>
      <c r="N4439" s="15">
        <f t="shared" si="139"/>
        <v>2200</v>
      </c>
      <c r="O4439" s="15" t="s">
        <v>12671</v>
      </c>
      <c r="P4439" s="16"/>
    </row>
    <row r="4440" spans="1:16" s="1" customFormat="1" hidden="1" x14ac:dyDescent="0.25">
      <c r="A4440" s="12">
        <f t="shared" si="138"/>
        <v>4439</v>
      </c>
      <c r="B4440" s="12" t="s">
        <v>3264</v>
      </c>
      <c r="C4440" s="13" t="s">
        <v>6216</v>
      </c>
      <c r="D4440" s="13" t="s">
        <v>10351</v>
      </c>
      <c r="E4440" s="13" t="s">
        <v>10392</v>
      </c>
      <c r="F4440" s="12" t="s">
        <v>10592</v>
      </c>
      <c r="G4440" s="13" t="s">
        <v>10593</v>
      </c>
      <c r="H4440" s="12" t="s">
        <v>11792</v>
      </c>
      <c r="I4440" s="12" t="s">
        <v>12229</v>
      </c>
      <c r="J4440" s="12" t="s">
        <v>11064</v>
      </c>
      <c r="K4440" s="14" t="s">
        <v>11065</v>
      </c>
      <c r="L4440" s="15">
        <v>0</v>
      </c>
      <c r="M4440" s="15">
        <v>50</v>
      </c>
      <c r="N4440" s="15">
        <f t="shared" si="139"/>
        <v>50</v>
      </c>
      <c r="O4440" s="15" t="s">
        <v>12671</v>
      </c>
      <c r="P4440" s="16"/>
    </row>
    <row r="4441" spans="1:16" s="1" customFormat="1" hidden="1" x14ac:dyDescent="0.25">
      <c r="A4441" s="12">
        <f t="shared" si="138"/>
        <v>4440</v>
      </c>
      <c r="B4441" s="12" t="s">
        <v>4606</v>
      </c>
      <c r="C4441" s="13" t="s">
        <v>9570</v>
      </c>
      <c r="D4441" s="13" t="s">
        <v>10351</v>
      </c>
      <c r="E4441" s="13" t="s">
        <v>10423</v>
      </c>
      <c r="F4441" s="12" t="s">
        <v>10424</v>
      </c>
      <c r="G4441" s="13" t="s">
        <v>7240</v>
      </c>
      <c r="H4441" s="12" t="s">
        <v>11792</v>
      </c>
      <c r="I4441" s="12" t="s">
        <v>12229</v>
      </c>
      <c r="J4441" s="12" t="s">
        <v>11107</v>
      </c>
      <c r="K4441" s="14" t="s">
        <v>11108</v>
      </c>
      <c r="L4441" s="15">
        <v>0</v>
      </c>
      <c r="M4441" s="15">
        <v>50</v>
      </c>
      <c r="N4441" s="15">
        <f t="shared" si="139"/>
        <v>50</v>
      </c>
      <c r="O4441" s="15" t="s">
        <v>12671</v>
      </c>
      <c r="P4441" s="16"/>
    </row>
    <row r="4442" spans="1:16" s="1" customFormat="1" hidden="1" x14ac:dyDescent="0.25">
      <c r="A4442" s="12">
        <f t="shared" si="138"/>
        <v>4441</v>
      </c>
      <c r="B4442" s="12" t="s">
        <v>3485</v>
      </c>
      <c r="C4442" s="13" t="s">
        <v>8920</v>
      </c>
      <c r="D4442" s="13" t="s">
        <v>10369</v>
      </c>
      <c r="E4442" s="13" t="s">
        <v>10439</v>
      </c>
      <c r="F4442" s="12" t="s">
        <v>10594</v>
      </c>
      <c r="G4442" s="13" t="s">
        <v>10595</v>
      </c>
      <c r="H4442" s="12" t="s">
        <v>11792</v>
      </c>
      <c r="I4442" s="12" t="s">
        <v>12229</v>
      </c>
      <c r="J4442" s="12" t="s">
        <v>11355</v>
      </c>
      <c r="K4442" s="14" t="s">
        <v>11356</v>
      </c>
      <c r="L4442" s="15">
        <v>0</v>
      </c>
      <c r="M4442" s="15">
        <v>750</v>
      </c>
      <c r="N4442" s="15">
        <f t="shared" si="139"/>
        <v>750</v>
      </c>
      <c r="O4442" s="15" t="s">
        <v>12671</v>
      </c>
      <c r="P4442" s="16"/>
    </row>
    <row r="4443" spans="1:16" s="1" customFormat="1" hidden="1" x14ac:dyDescent="0.25">
      <c r="A4443" s="12">
        <f t="shared" si="138"/>
        <v>4442</v>
      </c>
      <c r="B4443" s="12" t="s">
        <v>2957</v>
      </c>
      <c r="C4443" s="13" t="s">
        <v>8617</v>
      </c>
      <c r="D4443" s="13" t="s">
        <v>10369</v>
      </c>
      <c r="E4443" s="13" t="s">
        <v>10439</v>
      </c>
      <c r="F4443" s="12" t="s">
        <v>10594</v>
      </c>
      <c r="G4443" s="13" t="s">
        <v>10595</v>
      </c>
      <c r="H4443" s="12" t="s">
        <v>11792</v>
      </c>
      <c r="I4443" s="12" t="s">
        <v>12229</v>
      </c>
      <c r="J4443" s="12" t="s">
        <v>11409</v>
      </c>
      <c r="K4443" s="14" t="s">
        <v>11410</v>
      </c>
      <c r="L4443" s="15">
        <v>0</v>
      </c>
      <c r="M4443" s="15">
        <v>850</v>
      </c>
      <c r="N4443" s="15">
        <f t="shared" si="139"/>
        <v>850</v>
      </c>
      <c r="O4443" s="15" t="s">
        <v>12671</v>
      </c>
      <c r="P4443" s="16"/>
    </row>
    <row r="4444" spans="1:16" s="1" customFormat="1" hidden="1" x14ac:dyDescent="0.25">
      <c r="A4444" s="12">
        <f t="shared" si="138"/>
        <v>4443</v>
      </c>
      <c r="B4444" s="12" t="s">
        <v>4490</v>
      </c>
      <c r="C4444" s="13" t="s">
        <v>9501</v>
      </c>
      <c r="D4444" s="13" t="s">
        <v>10369</v>
      </c>
      <c r="E4444" s="13" t="s">
        <v>10408</v>
      </c>
      <c r="F4444" s="12" t="s">
        <v>10596</v>
      </c>
      <c r="G4444" s="13" t="s">
        <v>10597</v>
      </c>
      <c r="H4444" s="12" t="s">
        <v>11792</v>
      </c>
      <c r="I4444" s="12" t="s">
        <v>12229</v>
      </c>
      <c r="J4444" s="12" t="s">
        <v>11307</v>
      </c>
      <c r="K4444" s="14" t="s">
        <v>11308</v>
      </c>
      <c r="L4444" s="15">
        <v>0</v>
      </c>
      <c r="M4444" s="15">
        <v>100</v>
      </c>
      <c r="N4444" s="15">
        <f t="shared" si="139"/>
        <v>100</v>
      </c>
      <c r="O4444" s="15" t="s">
        <v>12671</v>
      </c>
      <c r="P4444" s="16"/>
    </row>
    <row r="4445" spans="1:16" s="1" customFormat="1" hidden="1" x14ac:dyDescent="0.25">
      <c r="A4445" s="12">
        <f t="shared" si="138"/>
        <v>4444</v>
      </c>
      <c r="B4445" s="12" t="s">
        <v>3204</v>
      </c>
      <c r="C4445" s="13" t="s">
        <v>8757</v>
      </c>
      <c r="D4445" s="13" t="s">
        <v>10363</v>
      </c>
      <c r="E4445" s="13" t="s">
        <v>10533</v>
      </c>
      <c r="F4445" s="12" t="s">
        <v>10542</v>
      </c>
      <c r="G4445" s="13" t="s">
        <v>6446</v>
      </c>
      <c r="H4445" s="12" t="s">
        <v>11792</v>
      </c>
      <c r="I4445" s="12" t="s">
        <v>12229</v>
      </c>
      <c r="J4445" s="12" t="s">
        <v>11167</v>
      </c>
      <c r="K4445" s="14" t="s">
        <v>11168</v>
      </c>
      <c r="L4445" s="15">
        <v>0</v>
      </c>
      <c r="M4445" s="15">
        <v>140</v>
      </c>
      <c r="N4445" s="15">
        <f t="shared" si="139"/>
        <v>140</v>
      </c>
      <c r="O4445" s="15" t="s">
        <v>12671</v>
      </c>
      <c r="P4445" s="16"/>
    </row>
    <row r="4446" spans="1:16" s="1" customFormat="1" hidden="1" x14ac:dyDescent="0.25">
      <c r="A4446" s="12">
        <f t="shared" si="138"/>
        <v>4445</v>
      </c>
      <c r="B4446" s="12" t="s">
        <v>5623</v>
      </c>
      <c r="C4446" s="13" t="s">
        <v>6185</v>
      </c>
      <c r="D4446" s="13" t="s">
        <v>10363</v>
      </c>
      <c r="E4446" s="13" t="s">
        <v>10406</v>
      </c>
      <c r="F4446" s="12" t="s">
        <v>10407</v>
      </c>
      <c r="G4446" s="13" t="s">
        <v>5703</v>
      </c>
      <c r="H4446" s="12" t="s">
        <v>11792</v>
      </c>
      <c r="I4446" s="12" t="s">
        <v>12229</v>
      </c>
      <c r="J4446" s="12" t="s">
        <v>11287</v>
      </c>
      <c r="K4446" s="14" t="s">
        <v>11288</v>
      </c>
      <c r="L4446" s="15">
        <v>0</v>
      </c>
      <c r="M4446" s="15">
        <v>100</v>
      </c>
      <c r="N4446" s="15">
        <f t="shared" si="139"/>
        <v>100</v>
      </c>
      <c r="O4446" s="15" t="s">
        <v>12671</v>
      </c>
      <c r="P4446" s="16"/>
    </row>
    <row r="4447" spans="1:16" s="1" customFormat="1" hidden="1" x14ac:dyDescent="0.25">
      <c r="A4447" s="12">
        <f t="shared" si="138"/>
        <v>4446</v>
      </c>
      <c r="B4447" s="12" t="s">
        <v>3856</v>
      </c>
      <c r="C4447" s="13" t="s">
        <v>7216</v>
      </c>
      <c r="D4447" s="13" t="s">
        <v>10363</v>
      </c>
      <c r="E4447" s="13" t="s">
        <v>10533</v>
      </c>
      <c r="F4447" s="12" t="s">
        <v>10542</v>
      </c>
      <c r="G4447" s="13" t="s">
        <v>6446</v>
      </c>
      <c r="H4447" s="12" t="s">
        <v>11792</v>
      </c>
      <c r="I4447" s="12" t="s">
        <v>12229</v>
      </c>
      <c r="J4447" s="12" t="s">
        <v>11161</v>
      </c>
      <c r="K4447" s="14" t="s">
        <v>11162</v>
      </c>
      <c r="L4447" s="15">
        <v>50</v>
      </c>
      <c r="M4447" s="15">
        <v>0</v>
      </c>
      <c r="N4447" s="15">
        <f t="shared" si="139"/>
        <v>50</v>
      </c>
      <c r="O4447" s="15" t="s">
        <v>12671</v>
      </c>
      <c r="P4447" s="16"/>
    </row>
    <row r="4448" spans="1:16" s="1" customFormat="1" hidden="1" x14ac:dyDescent="0.25">
      <c r="A4448" s="12">
        <f t="shared" si="138"/>
        <v>4447</v>
      </c>
      <c r="B4448" s="12" t="s">
        <v>3383</v>
      </c>
      <c r="C4448" s="13" t="s">
        <v>8861</v>
      </c>
      <c r="D4448" s="13" t="s">
        <v>10355</v>
      </c>
      <c r="E4448" s="13" t="s">
        <v>10517</v>
      </c>
      <c r="F4448" s="12" t="s">
        <v>10601</v>
      </c>
      <c r="G4448" s="13" t="s">
        <v>10602</v>
      </c>
      <c r="H4448" s="12" t="s">
        <v>11792</v>
      </c>
      <c r="I4448" s="12" t="s">
        <v>12230</v>
      </c>
      <c r="J4448" s="12" t="s">
        <v>11396</v>
      </c>
      <c r="K4448" s="14" t="s">
        <v>12661</v>
      </c>
      <c r="L4448" s="15">
        <v>0</v>
      </c>
      <c r="M4448" s="15">
        <v>50</v>
      </c>
      <c r="N4448" s="15">
        <f t="shared" si="139"/>
        <v>50</v>
      </c>
      <c r="O4448" s="15" t="s">
        <v>12671</v>
      </c>
      <c r="P4448" s="16"/>
    </row>
    <row r="4449" spans="1:16" s="1" customFormat="1" hidden="1" x14ac:dyDescent="0.25">
      <c r="A4449" s="12">
        <f t="shared" si="138"/>
        <v>4448</v>
      </c>
      <c r="B4449" s="12" t="s">
        <v>4824</v>
      </c>
      <c r="C4449" s="13" t="s">
        <v>9687</v>
      </c>
      <c r="D4449" s="13" t="s">
        <v>10363</v>
      </c>
      <c r="E4449" s="13" t="s">
        <v>10382</v>
      </c>
      <c r="F4449" s="12" t="s">
        <v>10383</v>
      </c>
      <c r="G4449" s="13" t="s">
        <v>10384</v>
      </c>
      <c r="H4449" s="12" t="s">
        <v>11792</v>
      </c>
      <c r="I4449" s="12" t="s">
        <v>12229</v>
      </c>
      <c r="J4449" s="12" t="s">
        <v>11221</v>
      </c>
      <c r="K4449" s="14" t="s">
        <v>12328</v>
      </c>
      <c r="L4449" s="15">
        <v>150</v>
      </c>
      <c r="M4449" s="15">
        <v>250</v>
      </c>
      <c r="N4449" s="15">
        <f t="shared" si="139"/>
        <v>400</v>
      </c>
      <c r="O4449" s="15" t="s">
        <v>12671</v>
      </c>
      <c r="P4449" s="16"/>
    </row>
    <row r="4450" spans="1:16" s="1" customFormat="1" hidden="1" x14ac:dyDescent="0.25">
      <c r="A4450" s="12">
        <f t="shared" si="138"/>
        <v>4449</v>
      </c>
      <c r="B4450" s="12" t="s">
        <v>5276</v>
      </c>
      <c r="C4450" s="13" t="s">
        <v>9957</v>
      </c>
      <c r="D4450" s="13" t="s">
        <v>10369</v>
      </c>
      <c r="E4450" s="13" t="s">
        <v>10408</v>
      </c>
      <c r="F4450" s="12" t="s">
        <v>10536</v>
      </c>
      <c r="G4450" s="13" t="s">
        <v>10537</v>
      </c>
      <c r="H4450" s="12" t="s">
        <v>11792</v>
      </c>
      <c r="I4450" s="12" t="s">
        <v>12229</v>
      </c>
      <c r="J4450" s="12" t="s">
        <v>11351</v>
      </c>
      <c r="K4450" s="14" t="s">
        <v>11352</v>
      </c>
      <c r="L4450" s="15">
        <v>0</v>
      </c>
      <c r="M4450" s="15">
        <v>250</v>
      </c>
      <c r="N4450" s="15">
        <f t="shared" si="139"/>
        <v>250</v>
      </c>
      <c r="O4450" s="15" t="s">
        <v>12671</v>
      </c>
      <c r="P4450" s="16"/>
    </row>
    <row r="4451" spans="1:16" s="1" customFormat="1" hidden="1" x14ac:dyDescent="0.25">
      <c r="A4451" s="12">
        <f t="shared" si="138"/>
        <v>4450</v>
      </c>
      <c r="B4451" s="12" t="s">
        <v>4083</v>
      </c>
      <c r="C4451" s="13" t="s">
        <v>9256</v>
      </c>
      <c r="D4451" s="13" t="s">
        <v>10369</v>
      </c>
      <c r="E4451" s="13" t="s">
        <v>10162</v>
      </c>
      <c r="F4451" s="12" t="s">
        <v>10402</v>
      </c>
      <c r="G4451" s="13" t="s">
        <v>10403</v>
      </c>
      <c r="H4451" s="12" t="s">
        <v>11792</v>
      </c>
      <c r="I4451" s="12" t="s">
        <v>12229</v>
      </c>
      <c r="J4451" s="12" t="s">
        <v>11479</v>
      </c>
      <c r="K4451" s="14" t="s">
        <v>11480</v>
      </c>
      <c r="L4451" s="15">
        <v>0</v>
      </c>
      <c r="M4451" s="15">
        <v>300</v>
      </c>
      <c r="N4451" s="15">
        <f t="shared" si="139"/>
        <v>300</v>
      </c>
      <c r="O4451" s="15" t="s">
        <v>12671</v>
      </c>
      <c r="P4451" s="16"/>
    </row>
    <row r="4452" spans="1:16" s="1" customFormat="1" hidden="1" x14ac:dyDescent="0.25">
      <c r="A4452" s="12">
        <f t="shared" si="138"/>
        <v>4451</v>
      </c>
      <c r="B4452" s="12" t="s">
        <v>1146</v>
      </c>
      <c r="C4452" s="13" t="s">
        <v>7623</v>
      </c>
      <c r="D4452" s="13" t="s">
        <v>10369</v>
      </c>
      <c r="E4452" s="13" t="s">
        <v>10408</v>
      </c>
      <c r="F4452" s="12" t="s">
        <v>10536</v>
      </c>
      <c r="G4452" s="13" t="s">
        <v>10537</v>
      </c>
      <c r="H4452" s="12" t="s">
        <v>11792</v>
      </c>
      <c r="I4452" s="12" t="s">
        <v>12229</v>
      </c>
      <c r="J4452" s="12" t="s">
        <v>11331</v>
      </c>
      <c r="K4452" s="14" t="s">
        <v>11332</v>
      </c>
      <c r="L4452" s="15">
        <v>0</v>
      </c>
      <c r="M4452" s="15">
        <v>50</v>
      </c>
      <c r="N4452" s="15">
        <f t="shared" si="139"/>
        <v>50</v>
      </c>
      <c r="O4452" s="15" t="s">
        <v>12671</v>
      </c>
      <c r="P4452" s="16"/>
    </row>
    <row r="4453" spans="1:16" s="1" customFormat="1" hidden="1" x14ac:dyDescent="0.25">
      <c r="A4453" s="12">
        <f t="shared" si="138"/>
        <v>4452</v>
      </c>
      <c r="B4453" s="12" t="s">
        <v>2389</v>
      </c>
      <c r="C4453" s="13" t="s">
        <v>8290</v>
      </c>
      <c r="D4453" s="13" t="s">
        <v>10363</v>
      </c>
      <c r="E4453" s="13" t="s">
        <v>10382</v>
      </c>
      <c r="F4453" s="12" t="s">
        <v>10383</v>
      </c>
      <c r="G4453" s="13" t="s">
        <v>10384</v>
      </c>
      <c r="H4453" s="12" t="s">
        <v>11792</v>
      </c>
      <c r="I4453" s="12" t="s">
        <v>12229</v>
      </c>
      <c r="J4453" s="12" t="s">
        <v>11225</v>
      </c>
      <c r="K4453" s="14" t="s">
        <v>12327</v>
      </c>
      <c r="L4453" s="15">
        <v>50</v>
      </c>
      <c r="M4453" s="15">
        <v>0</v>
      </c>
      <c r="N4453" s="15">
        <f t="shared" si="139"/>
        <v>50</v>
      </c>
      <c r="O4453" s="15" t="s">
        <v>12671</v>
      </c>
      <c r="P4453" s="16"/>
    </row>
    <row r="4454" spans="1:16" s="1" customFormat="1" hidden="1" x14ac:dyDescent="0.25">
      <c r="A4454" s="12">
        <f t="shared" si="138"/>
        <v>4453</v>
      </c>
      <c r="B4454" s="12" t="s">
        <v>3396</v>
      </c>
      <c r="C4454" s="13" t="s">
        <v>8869</v>
      </c>
      <c r="D4454" s="13" t="s">
        <v>10363</v>
      </c>
      <c r="E4454" s="13" t="s">
        <v>10526</v>
      </c>
      <c r="F4454" s="12" t="s">
        <v>10527</v>
      </c>
      <c r="G4454" s="13" t="s">
        <v>10528</v>
      </c>
      <c r="H4454" s="12" t="s">
        <v>11792</v>
      </c>
      <c r="I4454" s="12" t="s">
        <v>12229</v>
      </c>
      <c r="J4454" s="12" t="s">
        <v>11236</v>
      </c>
      <c r="K4454" s="14" t="s">
        <v>11237</v>
      </c>
      <c r="L4454" s="15">
        <v>0</v>
      </c>
      <c r="M4454" s="15">
        <v>150</v>
      </c>
      <c r="N4454" s="15">
        <f t="shared" si="139"/>
        <v>150</v>
      </c>
      <c r="O4454" s="15" t="s">
        <v>12671</v>
      </c>
      <c r="P4454" s="16"/>
    </row>
    <row r="4455" spans="1:16" s="1" customFormat="1" hidden="1" x14ac:dyDescent="0.25">
      <c r="A4455" s="12">
        <f t="shared" si="138"/>
        <v>4454</v>
      </c>
      <c r="B4455" s="12" t="s">
        <v>5668</v>
      </c>
      <c r="C4455" s="13" t="s">
        <v>10147</v>
      </c>
      <c r="D4455" s="13" t="s">
        <v>10363</v>
      </c>
      <c r="E4455" s="13" t="s">
        <v>10382</v>
      </c>
      <c r="F4455" s="12" t="s">
        <v>10383</v>
      </c>
      <c r="G4455" s="13" t="s">
        <v>10384</v>
      </c>
      <c r="H4455" s="12" t="s">
        <v>11792</v>
      </c>
      <c r="I4455" s="12" t="s">
        <v>12229</v>
      </c>
      <c r="J4455" s="12" t="s">
        <v>11221</v>
      </c>
      <c r="K4455" s="14" t="s">
        <v>12328</v>
      </c>
      <c r="L4455" s="15">
        <v>100</v>
      </c>
      <c r="M4455" s="15">
        <v>0</v>
      </c>
      <c r="N4455" s="15">
        <f t="shared" si="139"/>
        <v>100</v>
      </c>
      <c r="O4455" s="15" t="s">
        <v>12671</v>
      </c>
      <c r="P4455" s="16"/>
    </row>
    <row r="4456" spans="1:16" s="1" customFormat="1" hidden="1" x14ac:dyDescent="0.25">
      <c r="A4456" s="12">
        <f t="shared" si="138"/>
        <v>4455</v>
      </c>
      <c r="B4456" s="12" t="s">
        <v>3643</v>
      </c>
      <c r="C4456" s="13" t="s">
        <v>9006</v>
      </c>
      <c r="D4456" s="13" t="s">
        <v>10363</v>
      </c>
      <c r="E4456" s="13" t="s">
        <v>10526</v>
      </c>
      <c r="F4456" s="12" t="s">
        <v>10527</v>
      </c>
      <c r="G4456" s="13" t="s">
        <v>10528</v>
      </c>
      <c r="H4456" s="12" t="s">
        <v>11792</v>
      </c>
      <c r="I4456" s="12" t="s">
        <v>12229</v>
      </c>
      <c r="J4456" s="12" t="s">
        <v>11717</v>
      </c>
      <c r="K4456" s="14" t="s">
        <v>11718</v>
      </c>
      <c r="L4456" s="15">
        <v>0</v>
      </c>
      <c r="M4456" s="15">
        <v>500</v>
      </c>
      <c r="N4456" s="15">
        <f t="shared" si="139"/>
        <v>500</v>
      </c>
      <c r="O4456" s="15" t="s">
        <v>12671</v>
      </c>
      <c r="P4456" s="16"/>
    </row>
    <row r="4457" spans="1:16" s="1" customFormat="1" hidden="1" x14ac:dyDescent="0.25">
      <c r="A4457" s="12">
        <f t="shared" si="138"/>
        <v>4456</v>
      </c>
      <c r="B4457" s="12" t="s">
        <v>3692</v>
      </c>
      <c r="C4457" s="13" t="s">
        <v>9032</v>
      </c>
      <c r="D4457" s="13" t="s">
        <v>10363</v>
      </c>
      <c r="E4457" s="13" t="s">
        <v>10526</v>
      </c>
      <c r="F4457" s="12" t="s">
        <v>10527</v>
      </c>
      <c r="G4457" s="13" t="s">
        <v>10528</v>
      </c>
      <c r="H4457" s="12" t="s">
        <v>11792</v>
      </c>
      <c r="I4457" s="12" t="s">
        <v>12229</v>
      </c>
      <c r="J4457" s="12" t="s">
        <v>11241</v>
      </c>
      <c r="K4457" s="14" t="s">
        <v>11242</v>
      </c>
      <c r="L4457" s="15">
        <v>0</v>
      </c>
      <c r="M4457" s="15">
        <v>100</v>
      </c>
      <c r="N4457" s="15">
        <f t="shared" si="139"/>
        <v>100</v>
      </c>
      <c r="O4457" s="15" t="s">
        <v>12671</v>
      </c>
      <c r="P4457" s="16"/>
    </row>
    <row r="4458" spans="1:16" s="1" customFormat="1" hidden="1" x14ac:dyDescent="0.25">
      <c r="A4458" s="12">
        <f t="shared" si="138"/>
        <v>4457</v>
      </c>
      <c r="B4458" s="12" t="s">
        <v>2822</v>
      </c>
      <c r="C4458" s="13" t="s">
        <v>7195</v>
      </c>
      <c r="D4458" s="13" t="s">
        <v>10158</v>
      </c>
      <c r="E4458" s="13" t="s">
        <v>10158</v>
      </c>
      <c r="F4458" s="12" t="s">
        <v>10582</v>
      </c>
      <c r="G4458" s="13" t="s">
        <v>10583</v>
      </c>
      <c r="H4458" s="12" t="s">
        <v>11792</v>
      </c>
      <c r="I4458" s="12" t="s">
        <v>12229</v>
      </c>
      <c r="J4458" s="12" t="s">
        <v>11719</v>
      </c>
      <c r="K4458" s="14" t="s">
        <v>11720</v>
      </c>
      <c r="L4458" s="15">
        <v>0</v>
      </c>
      <c r="M4458" s="15">
        <v>150</v>
      </c>
      <c r="N4458" s="15">
        <f t="shared" si="139"/>
        <v>150</v>
      </c>
      <c r="O4458" s="15" t="s">
        <v>12671</v>
      </c>
      <c r="P4458" s="16"/>
    </row>
    <row r="4459" spans="1:16" s="1" customFormat="1" hidden="1" x14ac:dyDescent="0.25">
      <c r="A4459" s="12">
        <f t="shared" si="138"/>
        <v>4458</v>
      </c>
      <c r="B4459" s="12" t="s">
        <v>781</v>
      </c>
      <c r="C4459" s="13" t="s">
        <v>6102</v>
      </c>
      <c r="D4459" s="13" t="s">
        <v>10363</v>
      </c>
      <c r="E4459" s="13" t="s">
        <v>10526</v>
      </c>
      <c r="F4459" s="12" t="s">
        <v>10527</v>
      </c>
      <c r="G4459" s="13" t="s">
        <v>10528</v>
      </c>
      <c r="H4459" s="12" t="s">
        <v>11792</v>
      </c>
      <c r="I4459" s="12" t="s">
        <v>12229</v>
      </c>
      <c r="J4459" s="12" t="s">
        <v>11241</v>
      </c>
      <c r="K4459" s="14" t="s">
        <v>11242</v>
      </c>
      <c r="L4459" s="15">
        <v>0</v>
      </c>
      <c r="M4459" s="15">
        <v>250</v>
      </c>
      <c r="N4459" s="15">
        <f t="shared" si="139"/>
        <v>250</v>
      </c>
      <c r="O4459" s="15" t="s">
        <v>12671</v>
      </c>
      <c r="P4459" s="16"/>
    </row>
    <row r="4460" spans="1:16" s="1" customFormat="1" hidden="1" x14ac:dyDescent="0.25">
      <c r="A4460" s="12">
        <f t="shared" si="138"/>
        <v>4459</v>
      </c>
      <c r="B4460" s="12" t="s">
        <v>3644</v>
      </c>
      <c r="C4460" s="13" t="s">
        <v>6609</v>
      </c>
      <c r="D4460" s="13" t="s">
        <v>10363</v>
      </c>
      <c r="E4460" s="13" t="s">
        <v>10526</v>
      </c>
      <c r="F4460" s="12" t="s">
        <v>10527</v>
      </c>
      <c r="G4460" s="13" t="s">
        <v>10528</v>
      </c>
      <c r="H4460" s="12" t="s">
        <v>11792</v>
      </c>
      <c r="I4460" s="12" t="s">
        <v>12229</v>
      </c>
      <c r="J4460" s="12" t="s">
        <v>11717</v>
      </c>
      <c r="K4460" s="14" t="s">
        <v>11718</v>
      </c>
      <c r="L4460" s="15">
        <v>0</v>
      </c>
      <c r="M4460" s="15">
        <v>200</v>
      </c>
      <c r="N4460" s="15">
        <f t="shared" si="139"/>
        <v>200</v>
      </c>
      <c r="O4460" s="15" t="s">
        <v>12671</v>
      </c>
      <c r="P4460" s="16"/>
    </row>
    <row r="4461" spans="1:16" s="1" customFormat="1" hidden="1" x14ac:dyDescent="0.25">
      <c r="A4461" s="12">
        <f t="shared" si="138"/>
        <v>4460</v>
      </c>
      <c r="B4461" s="12" t="s">
        <v>5482</v>
      </c>
      <c r="C4461" s="13" t="s">
        <v>10048</v>
      </c>
      <c r="D4461" s="13" t="s">
        <v>10363</v>
      </c>
      <c r="E4461" s="13" t="s">
        <v>10526</v>
      </c>
      <c r="F4461" s="12" t="s">
        <v>10527</v>
      </c>
      <c r="G4461" s="13" t="s">
        <v>10528</v>
      </c>
      <c r="H4461" s="12" t="s">
        <v>11792</v>
      </c>
      <c r="I4461" s="12" t="s">
        <v>12229</v>
      </c>
      <c r="J4461" s="12" t="s">
        <v>11236</v>
      </c>
      <c r="K4461" s="14" t="s">
        <v>11237</v>
      </c>
      <c r="L4461" s="15">
        <v>0</v>
      </c>
      <c r="M4461" s="15">
        <v>300</v>
      </c>
      <c r="N4461" s="15">
        <f t="shared" si="139"/>
        <v>300</v>
      </c>
      <c r="O4461" s="15" t="s">
        <v>12671</v>
      </c>
      <c r="P4461" s="16"/>
    </row>
    <row r="4462" spans="1:16" s="1" customFormat="1" hidden="1" x14ac:dyDescent="0.25">
      <c r="A4462" s="12">
        <f t="shared" si="138"/>
        <v>4461</v>
      </c>
      <c r="B4462" s="12" t="s">
        <v>5318</v>
      </c>
      <c r="C4462" s="13" t="s">
        <v>9981</v>
      </c>
      <c r="D4462" s="13" t="s">
        <v>10363</v>
      </c>
      <c r="E4462" s="13" t="s">
        <v>10533</v>
      </c>
      <c r="F4462" s="12" t="s">
        <v>10542</v>
      </c>
      <c r="G4462" s="13" t="s">
        <v>6446</v>
      </c>
      <c r="H4462" s="12" t="s">
        <v>11792</v>
      </c>
      <c r="I4462" s="12" t="s">
        <v>12229</v>
      </c>
      <c r="J4462" s="12" t="s">
        <v>11157</v>
      </c>
      <c r="K4462" s="14" t="s">
        <v>11158</v>
      </c>
      <c r="L4462" s="15">
        <v>0</v>
      </c>
      <c r="M4462" s="15">
        <v>240</v>
      </c>
      <c r="N4462" s="15">
        <f t="shared" si="139"/>
        <v>240</v>
      </c>
      <c r="O4462" s="15" t="s">
        <v>12671</v>
      </c>
      <c r="P4462" s="16"/>
    </row>
    <row r="4463" spans="1:16" s="1" customFormat="1" hidden="1" x14ac:dyDescent="0.25">
      <c r="A4463" s="12">
        <f t="shared" si="138"/>
        <v>4462</v>
      </c>
      <c r="B4463" s="12" t="s">
        <v>5265</v>
      </c>
      <c r="C4463" s="13" t="s">
        <v>9949</v>
      </c>
      <c r="D4463" s="13" t="s">
        <v>10363</v>
      </c>
      <c r="E4463" s="13" t="s">
        <v>10363</v>
      </c>
      <c r="F4463" s="12" t="s">
        <v>10419</v>
      </c>
      <c r="G4463" s="13" t="s">
        <v>10420</v>
      </c>
      <c r="H4463" s="12" t="s">
        <v>11792</v>
      </c>
      <c r="I4463" s="12" t="s">
        <v>12229</v>
      </c>
      <c r="J4463" s="12" t="s">
        <v>11135</v>
      </c>
      <c r="K4463" s="14" t="s">
        <v>11136</v>
      </c>
      <c r="L4463" s="15">
        <v>0</v>
      </c>
      <c r="M4463" s="15">
        <v>400</v>
      </c>
      <c r="N4463" s="15">
        <f t="shared" si="139"/>
        <v>400</v>
      </c>
      <c r="O4463" s="15" t="s">
        <v>12671</v>
      </c>
      <c r="P4463" s="16"/>
    </row>
    <row r="4464" spans="1:16" s="1" customFormat="1" hidden="1" x14ac:dyDescent="0.25">
      <c r="A4464" s="12">
        <f t="shared" si="138"/>
        <v>4463</v>
      </c>
      <c r="B4464" s="12" t="s">
        <v>2300</v>
      </c>
      <c r="C4464" s="13" t="s">
        <v>5855</v>
      </c>
      <c r="D4464" s="13" t="s">
        <v>10363</v>
      </c>
      <c r="E4464" s="13" t="s">
        <v>10363</v>
      </c>
      <c r="F4464" s="12" t="s">
        <v>10419</v>
      </c>
      <c r="G4464" s="13" t="s">
        <v>10420</v>
      </c>
      <c r="H4464" s="12" t="s">
        <v>11792</v>
      </c>
      <c r="I4464" s="12" t="s">
        <v>12229</v>
      </c>
      <c r="J4464" s="12" t="s">
        <v>11143</v>
      </c>
      <c r="K4464" s="14" t="s">
        <v>11144</v>
      </c>
      <c r="L4464" s="15">
        <v>0</v>
      </c>
      <c r="M4464" s="15">
        <v>100</v>
      </c>
      <c r="N4464" s="15">
        <f t="shared" si="139"/>
        <v>100</v>
      </c>
      <c r="O4464" s="15" t="s">
        <v>12671</v>
      </c>
      <c r="P4464" s="16"/>
    </row>
    <row r="4465" spans="1:16" s="1" customFormat="1" hidden="1" x14ac:dyDescent="0.25">
      <c r="A4465" s="12">
        <f t="shared" si="138"/>
        <v>4464</v>
      </c>
      <c r="B4465" s="12" t="s">
        <v>5420</v>
      </c>
      <c r="C4465" s="13" t="s">
        <v>8131</v>
      </c>
      <c r="D4465" s="13" t="s">
        <v>10158</v>
      </c>
      <c r="E4465" s="13" t="s">
        <v>10158</v>
      </c>
      <c r="F4465" s="12" t="s">
        <v>10582</v>
      </c>
      <c r="G4465" s="13" t="s">
        <v>10583</v>
      </c>
      <c r="H4465" s="12" t="s">
        <v>11792</v>
      </c>
      <c r="I4465" s="12" t="s">
        <v>12229</v>
      </c>
      <c r="J4465" s="12" t="s">
        <v>11719</v>
      </c>
      <c r="K4465" s="14" t="s">
        <v>11720</v>
      </c>
      <c r="L4465" s="15">
        <v>0</v>
      </c>
      <c r="M4465" s="15">
        <v>500</v>
      </c>
      <c r="N4465" s="15">
        <f t="shared" si="139"/>
        <v>500</v>
      </c>
      <c r="O4465" s="15" t="s">
        <v>12671</v>
      </c>
      <c r="P4465" s="16"/>
    </row>
    <row r="4466" spans="1:16" s="1" customFormat="1" hidden="1" x14ac:dyDescent="0.25">
      <c r="A4466" s="12">
        <f t="shared" si="138"/>
        <v>4465</v>
      </c>
      <c r="B4466" s="12" t="s">
        <v>3440</v>
      </c>
      <c r="C4466" s="13" t="s">
        <v>8898</v>
      </c>
      <c r="D4466" s="13" t="s">
        <v>10369</v>
      </c>
      <c r="E4466" s="13" t="s">
        <v>10162</v>
      </c>
      <c r="F4466" s="12" t="s">
        <v>10402</v>
      </c>
      <c r="G4466" s="13" t="s">
        <v>10403</v>
      </c>
      <c r="H4466" s="12" t="s">
        <v>11792</v>
      </c>
      <c r="I4466" s="12" t="s">
        <v>12229</v>
      </c>
      <c r="J4466" s="12" t="s">
        <v>11506</v>
      </c>
      <c r="K4466" s="14" t="s">
        <v>11507</v>
      </c>
      <c r="L4466" s="15">
        <v>0</v>
      </c>
      <c r="M4466" s="15">
        <v>150</v>
      </c>
      <c r="N4466" s="15">
        <f t="shared" si="139"/>
        <v>150</v>
      </c>
      <c r="O4466" s="15" t="s">
        <v>12671</v>
      </c>
      <c r="P4466" s="16"/>
    </row>
    <row r="4467" spans="1:16" s="1" customFormat="1" hidden="1" x14ac:dyDescent="0.25">
      <c r="A4467" s="12">
        <f t="shared" si="138"/>
        <v>4466</v>
      </c>
      <c r="B4467" s="12" t="s">
        <v>4186</v>
      </c>
      <c r="C4467" s="13" t="s">
        <v>7997</v>
      </c>
      <c r="D4467" s="13" t="s">
        <v>10363</v>
      </c>
      <c r="E4467" s="13" t="s">
        <v>10363</v>
      </c>
      <c r="F4467" s="12" t="s">
        <v>10419</v>
      </c>
      <c r="G4467" s="13" t="s">
        <v>10420</v>
      </c>
      <c r="H4467" s="12" t="s">
        <v>11792</v>
      </c>
      <c r="I4467" s="12" t="s">
        <v>12229</v>
      </c>
      <c r="J4467" s="12" t="s">
        <v>11135</v>
      </c>
      <c r="K4467" s="14" t="s">
        <v>11136</v>
      </c>
      <c r="L4467" s="15">
        <v>0</v>
      </c>
      <c r="M4467" s="15">
        <v>200</v>
      </c>
      <c r="N4467" s="15">
        <f t="shared" si="139"/>
        <v>200</v>
      </c>
      <c r="O4467" s="15" t="s">
        <v>12671</v>
      </c>
      <c r="P4467" s="16"/>
    </row>
    <row r="4468" spans="1:16" s="1" customFormat="1" hidden="1" x14ac:dyDescent="0.25">
      <c r="A4468" s="12">
        <f t="shared" si="138"/>
        <v>4467</v>
      </c>
      <c r="B4468" s="12" t="s">
        <v>1070</v>
      </c>
      <c r="C4468" s="13" t="s">
        <v>7593</v>
      </c>
      <c r="D4468" s="13" t="s">
        <v>10363</v>
      </c>
      <c r="E4468" s="13" t="s">
        <v>10396</v>
      </c>
      <c r="F4468" s="12" t="s">
        <v>10397</v>
      </c>
      <c r="G4468" s="13" t="s">
        <v>10398</v>
      </c>
      <c r="H4468" s="12" t="s">
        <v>11792</v>
      </c>
      <c r="I4468" s="12" t="s">
        <v>12229</v>
      </c>
      <c r="J4468" s="12" t="s">
        <v>11206</v>
      </c>
      <c r="K4468" s="14" t="s">
        <v>11207</v>
      </c>
      <c r="L4468" s="15">
        <v>0</v>
      </c>
      <c r="M4468" s="15">
        <v>600</v>
      </c>
      <c r="N4468" s="15">
        <f t="shared" si="139"/>
        <v>600</v>
      </c>
      <c r="O4468" s="15" t="s">
        <v>12671</v>
      </c>
      <c r="P4468" s="16"/>
    </row>
    <row r="4469" spans="1:16" s="1" customFormat="1" hidden="1" x14ac:dyDescent="0.25">
      <c r="A4469" s="12">
        <f t="shared" si="138"/>
        <v>4468</v>
      </c>
      <c r="B4469" s="12" t="s">
        <v>576</v>
      </c>
      <c r="C4469" s="13" t="s">
        <v>7310</v>
      </c>
      <c r="D4469" s="13" t="s">
        <v>10158</v>
      </c>
      <c r="E4469" s="13" t="s">
        <v>10521</v>
      </c>
      <c r="F4469" s="12" t="s">
        <v>10626</v>
      </c>
      <c r="G4469" s="13" t="s">
        <v>6967</v>
      </c>
      <c r="H4469" s="12" t="s">
        <v>11792</v>
      </c>
      <c r="I4469" s="12" t="s">
        <v>12229</v>
      </c>
      <c r="J4469" s="12" t="s">
        <v>10904</v>
      </c>
      <c r="K4469" s="14" t="s">
        <v>10905</v>
      </c>
      <c r="L4469" s="15">
        <v>0</v>
      </c>
      <c r="M4469" s="15">
        <v>100</v>
      </c>
      <c r="N4469" s="15">
        <f t="shared" si="139"/>
        <v>100</v>
      </c>
      <c r="O4469" s="15" t="s">
        <v>12671</v>
      </c>
      <c r="P4469" s="16"/>
    </row>
    <row r="4470" spans="1:16" s="1" customFormat="1" hidden="1" x14ac:dyDescent="0.25">
      <c r="A4470" s="12">
        <f t="shared" si="138"/>
        <v>4469</v>
      </c>
      <c r="B4470" s="12" t="s">
        <v>573</v>
      </c>
      <c r="C4470" s="13" t="s">
        <v>5856</v>
      </c>
      <c r="D4470" s="13" t="s">
        <v>10158</v>
      </c>
      <c r="E4470" s="13" t="s">
        <v>10521</v>
      </c>
      <c r="F4470" s="12" t="s">
        <v>10626</v>
      </c>
      <c r="G4470" s="13" t="s">
        <v>6967</v>
      </c>
      <c r="H4470" s="12" t="s">
        <v>11792</v>
      </c>
      <c r="I4470" s="12" t="s">
        <v>12229</v>
      </c>
      <c r="J4470" s="12" t="s">
        <v>10904</v>
      </c>
      <c r="K4470" s="14" t="s">
        <v>10905</v>
      </c>
      <c r="L4470" s="15">
        <v>0</v>
      </c>
      <c r="M4470" s="15">
        <v>1050</v>
      </c>
      <c r="N4470" s="15">
        <f t="shared" si="139"/>
        <v>1050</v>
      </c>
      <c r="O4470" s="15" t="s">
        <v>12671</v>
      </c>
      <c r="P4470" s="16"/>
    </row>
    <row r="4471" spans="1:16" s="1" customFormat="1" hidden="1" x14ac:dyDescent="0.25">
      <c r="A4471" s="12">
        <f t="shared" si="138"/>
        <v>4470</v>
      </c>
      <c r="B4471" s="12" t="s">
        <v>4776</v>
      </c>
      <c r="C4471" s="13" t="s">
        <v>7444</v>
      </c>
      <c r="D4471" s="13" t="s">
        <v>10363</v>
      </c>
      <c r="E4471" s="13" t="s">
        <v>10396</v>
      </c>
      <c r="F4471" s="12" t="s">
        <v>10397</v>
      </c>
      <c r="G4471" s="13" t="s">
        <v>10398</v>
      </c>
      <c r="H4471" s="12" t="s">
        <v>11792</v>
      </c>
      <c r="I4471" s="12" t="s">
        <v>12229</v>
      </c>
      <c r="J4471" s="12" t="s">
        <v>11206</v>
      </c>
      <c r="K4471" s="14" t="s">
        <v>11207</v>
      </c>
      <c r="L4471" s="15">
        <v>0</v>
      </c>
      <c r="M4471" s="15">
        <v>200</v>
      </c>
      <c r="N4471" s="15">
        <f t="shared" si="139"/>
        <v>200</v>
      </c>
      <c r="O4471" s="15" t="s">
        <v>12671</v>
      </c>
      <c r="P4471" s="16"/>
    </row>
    <row r="4472" spans="1:16" s="1" customFormat="1" hidden="1" x14ac:dyDescent="0.25">
      <c r="A4472" s="12">
        <f t="shared" si="138"/>
        <v>4471</v>
      </c>
      <c r="B4472" s="12" t="s">
        <v>2346</v>
      </c>
      <c r="C4472" s="13" t="s">
        <v>8263</v>
      </c>
      <c r="D4472" s="13" t="s">
        <v>10158</v>
      </c>
      <c r="E4472" s="13" t="s">
        <v>10158</v>
      </c>
      <c r="F4472" s="12" t="s">
        <v>10505</v>
      </c>
      <c r="G4472" s="13" t="s">
        <v>10506</v>
      </c>
      <c r="H4472" s="12" t="s">
        <v>11792</v>
      </c>
      <c r="I4472" s="12" t="s">
        <v>12229</v>
      </c>
      <c r="J4472" s="12" t="s">
        <v>10847</v>
      </c>
      <c r="K4472" s="14" t="s">
        <v>10848</v>
      </c>
      <c r="L4472" s="15">
        <v>0</v>
      </c>
      <c r="M4472" s="15">
        <v>250</v>
      </c>
      <c r="N4472" s="15">
        <f t="shared" si="139"/>
        <v>250</v>
      </c>
      <c r="O4472" s="15" t="s">
        <v>12671</v>
      </c>
      <c r="P4472" s="16"/>
    </row>
    <row r="4473" spans="1:16" s="1" customFormat="1" hidden="1" x14ac:dyDescent="0.25">
      <c r="A4473" s="12">
        <f t="shared" si="138"/>
        <v>4472</v>
      </c>
      <c r="B4473" s="12" t="s">
        <v>2798</v>
      </c>
      <c r="C4473" s="13" t="s">
        <v>8526</v>
      </c>
      <c r="D4473" s="13" t="s">
        <v>10158</v>
      </c>
      <c r="E4473" s="13" t="s">
        <v>10470</v>
      </c>
      <c r="F4473" s="12" t="s">
        <v>10472</v>
      </c>
      <c r="G4473" s="13" t="s">
        <v>5779</v>
      </c>
      <c r="H4473" s="12" t="s">
        <v>11792</v>
      </c>
      <c r="I4473" s="12" t="s">
        <v>12229</v>
      </c>
      <c r="J4473" s="12" t="s">
        <v>10927</v>
      </c>
      <c r="K4473" s="14" t="s">
        <v>10888</v>
      </c>
      <c r="L4473" s="15">
        <v>0</v>
      </c>
      <c r="M4473" s="15">
        <v>1950</v>
      </c>
      <c r="N4473" s="15">
        <f t="shared" si="139"/>
        <v>1950</v>
      </c>
      <c r="O4473" s="15" t="s">
        <v>12671</v>
      </c>
      <c r="P4473" s="16"/>
    </row>
    <row r="4474" spans="1:16" s="1" customFormat="1" hidden="1" x14ac:dyDescent="0.25">
      <c r="A4474" s="12">
        <f t="shared" si="138"/>
        <v>4473</v>
      </c>
      <c r="B4474" s="12" t="s">
        <v>4037</v>
      </c>
      <c r="C4474" s="13" t="s">
        <v>7122</v>
      </c>
      <c r="D4474" s="13" t="s">
        <v>10158</v>
      </c>
      <c r="E4474" s="13" t="s">
        <v>10470</v>
      </c>
      <c r="F4474" s="12" t="s">
        <v>10531</v>
      </c>
      <c r="G4474" s="13" t="s">
        <v>8699</v>
      </c>
      <c r="H4474" s="12" t="s">
        <v>11792</v>
      </c>
      <c r="I4474" s="12" t="s">
        <v>12229</v>
      </c>
      <c r="J4474" s="12" t="s">
        <v>11759</v>
      </c>
      <c r="K4474" s="14" t="s">
        <v>11760</v>
      </c>
      <c r="L4474" s="15">
        <v>0</v>
      </c>
      <c r="M4474" s="15">
        <v>150</v>
      </c>
      <c r="N4474" s="15">
        <f t="shared" si="139"/>
        <v>150</v>
      </c>
      <c r="O4474" s="15" t="s">
        <v>12671</v>
      </c>
      <c r="P4474" s="16"/>
    </row>
    <row r="4475" spans="1:16" s="1" customFormat="1" hidden="1" x14ac:dyDescent="0.25">
      <c r="A4475" s="12">
        <f t="shared" si="138"/>
        <v>4474</v>
      </c>
      <c r="B4475" s="12" t="s">
        <v>2148</v>
      </c>
      <c r="C4475" s="13" t="s">
        <v>7231</v>
      </c>
      <c r="D4475" s="13" t="s">
        <v>10158</v>
      </c>
      <c r="E4475" s="13" t="s">
        <v>10158</v>
      </c>
      <c r="F4475" s="12" t="s">
        <v>10505</v>
      </c>
      <c r="G4475" s="13" t="s">
        <v>10506</v>
      </c>
      <c r="H4475" s="12" t="s">
        <v>11792</v>
      </c>
      <c r="I4475" s="12" t="s">
        <v>12229</v>
      </c>
      <c r="J4475" s="12" t="s">
        <v>10857</v>
      </c>
      <c r="K4475" s="14" t="s">
        <v>10858</v>
      </c>
      <c r="L4475" s="15">
        <v>0</v>
      </c>
      <c r="M4475" s="15">
        <v>100</v>
      </c>
      <c r="N4475" s="15">
        <f t="shared" si="139"/>
        <v>100</v>
      </c>
      <c r="O4475" s="15" t="s">
        <v>12671</v>
      </c>
      <c r="P4475" s="16"/>
    </row>
    <row r="4476" spans="1:16" s="1" customFormat="1" hidden="1" x14ac:dyDescent="0.25">
      <c r="A4476" s="12">
        <f t="shared" si="138"/>
        <v>4475</v>
      </c>
      <c r="B4476" s="12" t="s">
        <v>3765</v>
      </c>
      <c r="C4476" s="13" t="s">
        <v>9073</v>
      </c>
      <c r="D4476" s="13" t="s">
        <v>10363</v>
      </c>
      <c r="E4476" s="13" t="s">
        <v>10364</v>
      </c>
      <c r="F4476" s="12" t="s">
        <v>10799</v>
      </c>
      <c r="G4476" s="13" t="s">
        <v>8045</v>
      </c>
      <c r="H4476" s="12" t="s">
        <v>11792</v>
      </c>
      <c r="I4476" s="12" t="s">
        <v>12229</v>
      </c>
      <c r="J4476" s="12" t="s">
        <v>11189</v>
      </c>
      <c r="K4476" s="14" t="s">
        <v>11190</v>
      </c>
      <c r="L4476" s="15">
        <v>0</v>
      </c>
      <c r="M4476" s="15">
        <v>100</v>
      </c>
      <c r="N4476" s="15">
        <f t="shared" si="139"/>
        <v>100</v>
      </c>
      <c r="O4476" s="15" t="s">
        <v>12671</v>
      </c>
      <c r="P4476" s="16"/>
    </row>
    <row r="4477" spans="1:16" s="1" customFormat="1" hidden="1" x14ac:dyDescent="0.25">
      <c r="A4477" s="12">
        <f t="shared" si="138"/>
        <v>4476</v>
      </c>
      <c r="B4477" s="12" t="s">
        <v>3210</v>
      </c>
      <c r="C4477" s="13" t="s">
        <v>8761</v>
      </c>
      <c r="D4477" s="13" t="s">
        <v>10351</v>
      </c>
      <c r="E4477" s="13" t="s">
        <v>10356</v>
      </c>
      <c r="F4477" s="12" t="s">
        <v>10357</v>
      </c>
      <c r="G4477" s="13" t="s">
        <v>5757</v>
      </c>
      <c r="H4477" s="12" t="s">
        <v>11792</v>
      </c>
      <c r="I4477" s="12" t="s">
        <v>12229</v>
      </c>
      <c r="J4477" s="12" t="s">
        <v>11668</v>
      </c>
      <c r="K4477" s="14" t="s">
        <v>11669</v>
      </c>
      <c r="L4477" s="15">
        <v>0</v>
      </c>
      <c r="M4477" s="15">
        <v>50</v>
      </c>
      <c r="N4477" s="15">
        <f t="shared" si="139"/>
        <v>50</v>
      </c>
      <c r="O4477" s="15" t="s">
        <v>12671</v>
      </c>
      <c r="P4477" s="16"/>
    </row>
    <row r="4478" spans="1:16" s="1" customFormat="1" hidden="1" x14ac:dyDescent="0.25">
      <c r="A4478" s="12">
        <f t="shared" si="138"/>
        <v>4477</v>
      </c>
      <c r="B4478" s="12" t="s">
        <v>4336</v>
      </c>
      <c r="C4478" s="13" t="s">
        <v>7436</v>
      </c>
      <c r="D4478" s="13" t="s">
        <v>10369</v>
      </c>
      <c r="E4478" s="13" t="s">
        <v>10439</v>
      </c>
      <c r="F4478" s="12" t="s">
        <v>10440</v>
      </c>
      <c r="G4478" s="13" t="s">
        <v>10441</v>
      </c>
      <c r="H4478" s="12" t="s">
        <v>11792</v>
      </c>
      <c r="I4478" s="12" t="s">
        <v>12229</v>
      </c>
      <c r="J4478" s="12" t="s">
        <v>11407</v>
      </c>
      <c r="K4478" s="14" t="s">
        <v>11408</v>
      </c>
      <c r="L4478" s="15">
        <v>0</v>
      </c>
      <c r="M4478" s="15">
        <v>300</v>
      </c>
      <c r="N4478" s="15">
        <f t="shared" si="139"/>
        <v>300</v>
      </c>
      <c r="O4478" s="15" t="s">
        <v>12671</v>
      </c>
      <c r="P4478" s="16"/>
    </row>
    <row r="4479" spans="1:16" s="1" customFormat="1" hidden="1" x14ac:dyDescent="0.25">
      <c r="A4479" s="12">
        <f t="shared" si="138"/>
        <v>4478</v>
      </c>
      <c r="B4479" s="12" t="s">
        <v>5598</v>
      </c>
      <c r="C4479" s="13" t="s">
        <v>7445</v>
      </c>
      <c r="D4479" s="13" t="s">
        <v>10363</v>
      </c>
      <c r="E4479" s="13" t="s">
        <v>10364</v>
      </c>
      <c r="F4479" s="12" t="s">
        <v>10401</v>
      </c>
      <c r="G4479" s="13" t="s">
        <v>9095</v>
      </c>
      <c r="H4479" s="12" t="s">
        <v>11792</v>
      </c>
      <c r="I4479" s="12" t="s">
        <v>12229</v>
      </c>
      <c r="J4479" s="12" t="s">
        <v>11181</v>
      </c>
      <c r="K4479" s="14" t="s">
        <v>11182</v>
      </c>
      <c r="L4479" s="15">
        <v>0</v>
      </c>
      <c r="M4479" s="15">
        <v>13950</v>
      </c>
      <c r="N4479" s="15">
        <f t="shared" si="139"/>
        <v>13950</v>
      </c>
      <c r="O4479" s="15" t="s">
        <v>12671</v>
      </c>
      <c r="P4479" s="16"/>
    </row>
    <row r="4480" spans="1:16" s="1" customFormat="1" hidden="1" x14ac:dyDescent="0.25">
      <c r="A4480" s="12">
        <f t="shared" si="138"/>
        <v>4479</v>
      </c>
      <c r="B4480" s="12" t="s">
        <v>122</v>
      </c>
      <c r="C4480" s="13" t="s">
        <v>6994</v>
      </c>
      <c r="D4480" s="13" t="s">
        <v>10351</v>
      </c>
      <c r="E4480" s="13" t="s">
        <v>10356</v>
      </c>
      <c r="F4480" s="12" t="s">
        <v>10357</v>
      </c>
      <c r="G4480" s="13" t="s">
        <v>5757</v>
      </c>
      <c r="H4480" s="12" t="s">
        <v>11792</v>
      </c>
      <c r="I4480" s="12" t="s">
        <v>12229</v>
      </c>
      <c r="J4480" s="12" t="s">
        <v>11674</v>
      </c>
      <c r="K4480" s="14" t="s">
        <v>11675</v>
      </c>
      <c r="L4480" s="15">
        <v>0</v>
      </c>
      <c r="M4480" s="15">
        <v>40</v>
      </c>
      <c r="N4480" s="15">
        <f t="shared" si="139"/>
        <v>40</v>
      </c>
      <c r="O4480" s="15" t="s">
        <v>12671</v>
      </c>
      <c r="P4480" s="16"/>
    </row>
    <row r="4481" spans="1:16" s="1" customFormat="1" hidden="1" x14ac:dyDescent="0.25">
      <c r="A4481" s="12">
        <f t="shared" si="138"/>
        <v>4480</v>
      </c>
      <c r="B4481" s="12" t="s">
        <v>4463</v>
      </c>
      <c r="C4481" s="13" t="s">
        <v>9489</v>
      </c>
      <c r="D4481" s="13" t="s">
        <v>10158</v>
      </c>
      <c r="E4481" s="13" t="s">
        <v>10158</v>
      </c>
      <c r="F4481" s="12" t="s">
        <v>10600</v>
      </c>
      <c r="G4481" s="13" t="s">
        <v>6367</v>
      </c>
      <c r="H4481" s="12" t="s">
        <v>11792</v>
      </c>
      <c r="I4481" s="12" t="s">
        <v>12229</v>
      </c>
      <c r="J4481" s="12" t="s">
        <v>10855</v>
      </c>
      <c r="K4481" s="14" t="s">
        <v>10856</v>
      </c>
      <c r="L4481" s="15">
        <v>0</v>
      </c>
      <c r="M4481" s="15">
        <v>500</v>
      </c>
      <c r="N4481" s="15">
        <f t="shared" si="139"/>
        <v>500</v>
      </c>
      <c r="O4481" s="15" t="s">
        <v>12671</v>
      </c>
      <c r="P4481" s="16"/>
    </row>
    <row r="4482" spans="1:16" s="1" customFormat="1" hidden="1" x14ac:dyDescent="0.25">
      <c r="A4482" s="12">
        <f t="shared" si="138"/>
        <v>4481</v>
      </c>
      <c r="B4482" s="12" t="s">
        <v>5563</v>
      </c>
      <c r="C4482" s="13" t="s">
        <v>6915</v>
      </c>
      <c r="D4482" s="13" t="s">
        <v>10355</v>
      </c>
      <c r="E4482" s="13" t="s">
        <v>10360</v>
      </c>
      <c r="F4482" s="12" t="s">
        <v>10546</v>
      </c>
      <c r="G4482" s="13" t="s">
        <v>10547</v>
      </c>
      <c r="H4482" s="12" t="s">
        <v>11792</v>
      </c>
      <c r="I4482" s="12" t="s">
        <v>12229</v>
      </c>
      <c r="J4482" s="12" t="s">
        <v>11654</v>
      </c>
      <c r="K4482" s="14" t="s">
        <v>10961</v>
      </c>
      <c r="L4482" s="15">
        <v>0</v>
      </c>
      <c r="M4482" s="15">
        <v>250</v>
      </c>
      <c r="N4482" s="15">
        <f t="shared" si="139"/>
        <v>250</v>
      </c>
      <c r="O4482" s="15" t="s">
        <v>12671</v>
      </c>
      <c r="P4482" s="16"/>
    </row>
    <row r="4483" spans="1:16" s="1" customFormat="1" hidden="1" x14ac:dyDescent="0.25">
      <c r="A4483" s="12">
        <f t="shared" ref="A4483:A4546" si="140">ROW()-1</f>
        <v>4482</v>
      </c>
      <c r="B4483" s="12" t="s">
        <v>4029</v>
      </c>
      <c r="C4483" s="13" t="s">
        <v>9236</v>
      </c>
      <c r="D4483" s="13" t="s">
        <v>10369</v>
      </c>
      <c r="E4483" s="13" t="s">
        <v>10161</v>
      </c>
      <c r="F4483" s="12" t="s">
        <v>10564</v>
      </c>
      <c r="G4483" s="13" t="s">
        <v>10565</v>
      </c>
      <c r="H4483" s="12" t="s">
        <v>11792</v>
      </c>
      <c r="I4483" s="12" t="s">
        <v>12229</v>
      </c>
      <c r="J4483" s="12" t="s">
        <v>11472</v>
      </c>
      <c r="K4483" s="14" t="s">
        <v>11473</v>
      </c>
      <c r="L4483" s="15">
        <v>0</v>
      </c>
      <c r="M4483" s="15">
        <v>350</v>
      </c>
      <c r="N4483" s="15">
        <f t="shared" ref="N4483:N4546" si="141">SUM(L4483,M4483)</f>
        <v>350</v>
      </c>
      <c r="O4483" s="15" t="s">
        <v>12671</v>
      </c>
      <c r="P4483" s="16"/>
    </row>
    <row r="4484" spans="1:16" s="1" customFormat="1" hidden="1" x14ac:dyDescent="0.25">
      <c r="A4484" s="12">
        <f t="shared" si="140"/>
        <v>4483</v>
      </c>
      <c r="B4484" s="12" t="s">
        <v>2173</v>
      </c>
      <c r="C4484" s="13" t="s">
        <v>8148</v>
      </c>
      <c r="D4484" s="13" t="s">
        <v>10351</v>
      </c>
      <c r="E4484" s="13" t="s">
        <v>10423</v>
      </c>
      <c r="F4484" s="12" t="s">
        <v>10424</v>
      </c>
      <c r="G4484" s="13" t="s">
        <v>7240</v>
      </c>
      <c r="H4484" s="12" t="s">
        <v>11792</v>
      </c>
      <c r="I4484" s="12" t="s">
        <v>12229</v>
      </c>
      <c r="J4484" s="12" t="s">
        <v>11107</v>
      </c>
      <c r="K4484" s="14" t="s">
        <v>11108</v>
      </c>
      <c r="L4484" s="15">
        <v>0</v>
      </c>
      <c r="M4484" s="15">
        <v>250</v>
      </c>
      <c r="N4484" s="15">
        <f t="shared" si="141"/>
        <v>250</v>
      </c>
      <c r="O4484" s="15" t="s">
        <v>12671</v>
      </c>
      <c r="P4484" s="16"/>
    </row>
    <row r="4485" spans="1:16" s="1" customFormat="1" hidden="1" x14ac:dyDescent="0.25">
      <c r="A4485" s="12">
        <f t="shared" si="140"/>
        <v>4484</v>
      </c>
      <c r="B4485" s="12" t="s">
        <v>2073</v>
      </c>
      <c r="C4485" s="13" t="s">
        <v>8087</v>
      </c>
      <c r="D4485" s="13" t="s">
        <v>10351</v>
      </c>
      <c r="E4485" s="13" t="s">
        <v>10352</v>
      </c>
      <c r="F4485" s="12" t="s">
        <v>10376</v>
      </c>
      <c r="G4485" s="13" t="s">
        <v>10377</v>
      </c>
      <c r="H4485" s="12" t="s">
        <v>11792</v>
      </c>
      <c r="I4485" s="12" t="s">
        <v>12229</v>
      </c>
      <c r="J4485" s="12" t="s">
        <v>11029</v>
      </c>
      <c r="K4485" s="14" t="s">
        <v>11030</v>
      </c>
      <c r="L4485" s="15">
        <v>0</v>
      </c>
      <c r="M4485" s="15">
        <v>100</v>
      </c>
      <c r="N4485" s="15">
        <f t="shared" si="141"/>
        <v>100</v>
      </c>
      <c r="O4485" s="15" t="s">
        <v>12671</v>
      </c>
      <c r="P4485" s="16"/>
    </row>
    <row r="4486" spans="1:16" s="1" customFormat="1" hidden="1" x14ac:dyDescent="0.25">
      <c r="A4486" s="12">
        <f t="shared" si="140"/>
        <v>4485</v>
      </c>
      <c r="B4486" s="12" t="s">
        <v>11963</v>
      </c>
      <c r="C4486" s="13" t="s">
        <v>6546</v>
      </c>
      <c r="D4486" s="13" t="s">
        <v>10158</v>
      </c>
      <c r="E4486" s="13" t="s">
        <v>10470</v>
      </c>
      <c r="F4486" s="12" t="s">
        <v>10471</v>
      </c>
      <c r="G4486" s="13" t="s">
        <v>5778</v>
      </c>
      <c r="H4486" s="12" t="s">
        <v>11792</v>
      </c>
      <c r="I4486" s="12" t="s">
        <v>12229</v>
      </c>
      <c r="J4486" s="12" t="s">
        <v>10923</v>
      </c>
      <c r="K4486" s="14" t="s">
        <v>10924</v>
      </c>
      <c r="L4486" s="15">
        <v>0</v>
      </c>
      <c r="M4486" s="15">
        <v>50</v>
      </c>
      <c r="N4486" s="15">
        <f t="shared" si="141"/>
        <v>50</v>
      </c>
      <c r="O4486" s="15" t="s">
        <v>12671</v>
      </c>
      <c r="P4486" s="16"/>
    </row>
    <row r="4487" spans="1:16" s="1" customFormat="1" hidden="1" x14ac:dyDescent="0.25">
      <c r="A4487" s="12">
        <f t="shared" si="140"/>
        <v>4486</v>
      </c>
      <c r="B4487" s="12" t="s">
        <v>4431</v>
      </c>
      <c r="C4487" s="13" t="s">
        <v>5866</v>
      </c>
      <c r="D4487" s="13" t="s">
        <v>10351</v>
      </c>
      <c r="E4487" s="13" t="s">
        <v>10356</v>
      </c>
      <c r="F4487" s="12" t="s">
        <v>10357</v>
      </c>
      <c r="G4487" s="13" t="s">
        <v>5757</v>
      </c>
      <c r="H4487" s="12" t="s">
        <v>11792</v>
      </c>
      <c r="I4487" s="12" t="s">
        <v>12229</v>
      </c>
      <c r="J4487" s="12" t="s">
        <v>11660</v>
      </c>
      <c r="K4487" s="14" t="s">
        <v>11661</v>
      </c>
      <c r="L4487" s="15">
        <v>0</v>
      </c>
      <c r="M4487" s="15">
        <v>300</v>
      </c>
      <c r="N4487" s="15">
        <f t="shared" si="141"/>
        <v>300</v>
      </c>
      <c r="O4487" s="15" t="s">
        <v>12671</v>
      </c>
      <c r="P4487" s="16"/>
    </row>
    <row r="4488" spans="1:16" s="1" customFormat="1" hidden="1" x14ac:dyDescent="0.25">
      <c r="A4488" s="12">
        <f t="shared" si="140"/>
        <v>4487</v>
      </c>
      <c r="B4488" s="12" t="s">
        <v>4396</v>
      </c>
      <c r="C4488" s="13" t="s">
        <v>9450</v>
      </c>
      <c r="D4488" s="13" t="s">
        <v>10158</v>
      </c>
      <c r="E4488" s="13" t="s">
        <v>10470</v>
      </c>
      <c r="F4488" s="12" t="s">
        <v>10471</v>
      </c>
      <c r="G4488" s="13" t="s">
        <v>5778</v>
      </c>
      <c r="H4488" s="12" t="s">
        <v>11792</v>
      </c>
      <c r="I4488" s="12" t="s">
        <v>12229</v>
      </c>
      <c r="J4488" s="12" t="s">
        <v>10925</v>
      </c>
      <c r="K4488" s="14" t="s">
        <v>10926</v>
      </c>
      <c r="L4488" s="15">
        <v>0</v>
      </c>
      <c r="M4488" s="15">
        <v>100</v>
      </c>
      <c r="N4488" s="15">
        <f t="shared" si="141"/>
        <v>100</v>
      </c>
      <c r="O4488" s="15" t="s">
        <v>12671</v>
      </c>
      <c r="P4488" s="16"/>
    </row>
    <row r="4489" spans="1:16" s="1" customFormat="1" hidden="1" x14ac:dyDescent="0.25">
      <c r="A4489" s="12">
        <f t="shared" si="140"/>
        <v>4488</v>
      </c>
      <c r="B4489" s="12" t="s">
        <v>11964</v>
      </c>
      <c r="C4489" s="13" t="s">
        <v>8177</v>
      </c>
      <c r="D4489" s="13" t="s">
        <v>10158</v>
      </c>
      <c r="E4489" s="13" t="s">
        <v>10470</v>
      </c>
      <c r="F4489" s="12" t="s">
        <v>10471</v>
      </c>
      <c r="G4489" s="13" t="s">
        <v>5778</v>
      </c>
      <c r="H4489" s="12" t="s">
        <v>11792</v>
      </c>
      <c r="I4489" s="12" t="s">
        <v>12229</v>
      </c>
      <c r="J4489" s="12" t="s">
        <v>11731</v>
      </c>
      <c r="K4489" s="14" t="s">
        <v>11732</v>
      </c>
      <c r="L4489" s="15">
        <v>0</v>
      </c>
      <c r="M4489" s="15">
        <v>50</v>
      </c>
      <c r="N4489" s="15">
        <f t="shared" si="141"/>
        <v>50</v>
      </c>
      <c r="O4489" s="15" t="s">
        <v>12671</v>
      </c>
      <c r="P4489" s="16"/>
    </row>
    <row r="4490" spans="1:16" s="1" customFormat="1" hidden="1" x14ac:dyDescent="0.25">
      <c r="A4490" s="12">
        <f t="shared" si="140"/>
        <v>4489</v>
      </c>
      <c r="B4490" s="12" t="s">
        <v>1948</v>
      </c>
      <c r="C4490" s="13" t="s">
        <v>6298</v>
      </c>
      <c r="D4490" s="13" t="s">
        <v>10369</v>
      </c>
      <c r="E4490" s="13" t="s">
        <v>10369</v>
      </c>
      <c r="F4490" s="12" t="s">
        <v>10581</v>
      </c>
      <c r="G4490" s="13" t="s">
        <v>6240</v>
      </c>
      <c r="H4490" s="12" t="s">
        <v>11792</v>
      </c>
      <c r="I4490" s="12" t="s">
        <v>12229</v>
      </c>
      <c r="J4490" s="12" t="s">
        <v>11321</v>
      </c>
      <c r="K4490" s="14" t="s">
        <v>11322</v>
      </c>
      <c r="L4490" s="15">
        <v>0</v>
      </c>
      <c r="M4490" s="15">
        <v>250</v>
      </c>
      <c r="N4490" s="15">
        <f t="shared" si="141"/>
        <v>250</v>
      </c>
      <c r="O4490" s="15" t="s">
        <v>12671</v>
      </c>
      <c r="P4490" s="16"/>
    </row>
    <row r="4491" spans="1:16" s="1" customFormat="1" hidden="1" x14ac:dyDescent="0.25">
      <c r="A4491" s="12">
        <f t="shared" si="140"/>
        <v>4490</v>
      </c>
      <c r="B4491" s="12" t="s">
        <v>5174</v>
      </c>
      <c r="C4491" s="13" t="s">
        <v>9887</v>
      </c>
      <c r="D4491" s="13" t="s">
        <v>10363</v>
      </c>
      <c r="E4491" s="13" t="s">
        <v>10526</v>
      </c>
      <c r="F4491" s="12" t="s">
        <v>10540</v>
      </c>
      <c r="G4491" s="13" t="s">
        <v>10541</v>
      </c>
      <c r="H4491" s="12" t="s">
        <v>11792</v>
      </c>
      <c r="I4491" s="12" t="s">
        <v>12229</v>
      </c>
      <c r="J4491" s="12" t="s">
        <v>11234</v>
      </c>
      <c r="K4491" s="14" t="s">
        <v>11235</v>
      </c>
      <c r="L4491" s="15">
        <v>0</v>
      </c>
      <c r="M4491" s="15">
        <v>7950</v>
      </c>
      <c r="N4491" s="15">
        <f t="shared" si="141"/>
        <v>7950</v>
      </c>
      <c r="O4491" s="15" t="s">
        <v>12671</v>
      </c>
      <c r="P4491" s="16"/>
    </row>
    <row r="4492" spans="1:16" s="1" customFormat="1" hidden="1" x14ac:dyDescent="0.25">
      <c r="A4492" s="12">
        <f t="shared" si="140"/>
        <v>4491</v>
      </c>
      <c r="B4492" s="12" t="s">
        <v>1988</v>
      </c>
      <c r="C4492" s="13" t="s">
        <v>8044</v>
      </c>
      <c r="D4492" s="13" t="s">
        <v>10158</v>
      </c>
      <c r="E4492" s="13" t="s">
        <v>10470</v>
      </c>
      <c r="F4492" s="12" t="s">
        <v>10471</v>
      </c>
      <c r="G4492" s="13" t="s">
        <v>5778</v>
      </c>
      <c r="H4492" s="12" t="s">
        <v>11792</v>
      </c>
      <c r="I4492" s="12" t="s">
        <v>12229</v>
      </c>
      <c r="J4492" s="12" t="s">
        <v>10925</v>
      </c>
      <c r="K4492" s="14" t="s">
        <v>10926</v>
      </c>
      <c r="L4492" s="15">
        <v>0</v>
      </c>
      <c r="M4492" s="15">
        <v>550</v>
      </c>
      <c r="N4492" s="15">
        <f t="shared" si="141"/>
        <v>550</v>
      </c>
      <c r="O4492" s="15" t="s">
        <v>12671</v>
      </c>
      <c r="P4492" s="16"/>
    </row>
    <row r="4493" spans="1:16" s="1" customFormat="1" hidden="1" x14ac:dyDescent="0.25">
      <c r="A4493" s="12">
        <f t="shared" si="140"/>
        <v>4492</v>
      </c>
      <c r="B4493" s="12" t="s">
        <v>5585</v>
      </c>
      <c r="C4493" s="13" t="s">
        <v>6524</v>
      </c>
      <c r="D4493" s="13" t="s">
        <v>10158</v>
      </c>
      <c r="E4493" s="13" t="s">
        <v>10470</v>
      </c>
      <c r="F4493" s="12" t="s">
        <v>10471</v>
      </c>
      <c r="G4493" s="13" t="s">
        <v>5778</v>
      </c>
      <c r="H4493" s="12" t="s">
        <v>11792</v>
      </c>
      <c r="I4493" s="12" t="s">
        <v>12229</v>
      </c>
      <c r="J4493" s="12" t="s">
        <v>10913</v>
      </c>
      <c r="K4493" s="14" t="s">
        <v>10914</v>
      </c>
      <c r="L4493" s="15">
        <v>0</v>
      </c>
      <c r="M4493" s="15">
        <v>1000</v>
      </c>
      <c r="N4493" s="15">
        <f t="shared" si="141"/>
        <v>1000</v>
      </c>
      <c r="O4493" s="15" t="s">
        <v>12671</v>
      </c>
      <c r="P4493" s="16"/>
    </row>
    <row r="4494" spans="1:16" s="1" customFormat="1" hidden="1" x14ac:dyDescent="0.25">
      <c r="A4494" s="12">
        <f t="shared" si="140"/>
        <v>4493</v>
      </c>
      <c r="B4494" s="12" t="s">
        <v>383</v>
      </c>
      <c r="C4494" s="13" t="s">
        <v>7162</v>
      </c>
      <c r="D4494" s="13" t="s">
        <v>10363</v>
      </c>
      <c r="E4494" s="13" t="s">
        <v>10364</v>
      </c>
      <c r="F4494" s="12" t="s">
        <v>10799</v>
      </c>
      <c r="G4494" s="13" t="s">
        <v>8045</v>
      </c>
      <c r="H4494" s="12" t="s">
        <v>11792</v>
      </c>
      <c r="I4494" s="12" t="s">
        <v>12229</v>
      </c>
      <c r="J4494" s="12" t="s">
        <v>11189</v>
      </c>
      <c r="K4494" s="14" t="s">
        <v>11190</v>
      </c>
      <c r="L4494" s="15">
        <v>0</v>
      </c>
      <c r="M4494" s="15">
        <v>550</v>
      </c>
      <c r="N4494" s="15">
        <f t="shared" si="141"/>
        <v>550</v>
      </c>
      <c r="O4494" s="15" t="s">
        <v>12671</v>
      </c>
      <c r="P4494" s="16"/>
    </row>
    <row r="4495" spans="1:16" s="1" customFormat="1" hidden="1" x14ac:dyDescent="0.25">
      <c r="A4495" s="12">
        <f t="shared" si="140"/>
        <v>4494</v>
      </c>
      <c r="B4495" s="12" t="s">
        <v>5509</v>
      </c>
      <c r="C4495" s="13" t="s">
        <v>8012</v>
      </c>
      <c r="D4495" s="13" t="s">
        <v>10351</v>
      </c>
      <c r="E4495" s="13" t="s">
        <v>10352</v>
      </c>
      <c r="F4495" s="12" t="s">
        <v>10376</v>
      </c>
      <c r="G4495" s="13" t="s">
        <v>10377</v>
      </c>
      <c r="H4495" s="12" t="s">
        <v>11792</v>
      </c>
      <c r="I4495" s="12" t="s">
        <v>12229</v>
      </c>
      <c r="J4495" s="12" t="s">
        <v>11029</v>
      </c>
      <c r="K4495" s="14" t="s">
        <v>11030</v>
      </c>
      <c r="L4495" s="15">
        <v>0</v>
      </c>
      <c r="M4495" s="15">
        <v>50</v>
      </c>
      <c r="N4495" s="15">
        <f t="shared" si="141"/>
        <v>50</v>
      </c>
      <c r="O4495" s="15" t="s">
        <v>12671</v>
      </c>
      <c r="P4495" s="16"/>
    </row>
    <row r="4496" spans="1:16" s="1" customFormat="1" hidden="1" x14ac:dyDescent="0.25">
      <c r="A4496" s="12">
        <f t="shared" si="140"/>
        <v>4495</v>
      </c>
      <c r="B4496" s="12" t="s">
        <v>3664</v>
      </c>
      <c r="C4496" s="13" t="s">
        <v>9019</v>
      </c>
      <c r="D4496" s="13" t="s">
        <v>10351</v>
      </c>
      <c r="E4496" s="13" t="s">
        <v>10436</v>
      </c>
      <c r="F4496" s="12" t="s">
        <v>10576</v>
      </c>
      <c r="G4496" s="13" t="s">
        <v>7079</v>
      </c>
      <c r="H4496" s="12" t="s">
        <v>11792</v>
      </c>
      <c r="I4496" s="12" t="s">
        <v>12230</v>
      </c>
      <c r="J4496" s="12" t="s">
        <v>11046</v>
      </c>
      <c r="K4496" s="14" t="s">
        <v>11047</v>
      </c>
      <c r="L4496" s="15">
        <v>0</v>
      </c>
      <c r="M4496" s="15">
        <v>600</v>
      </c>
      <c r="N4496" s="15">
        <f t="shared" si="141"/>
        <v>600</v>
      </c>
      <c r="O4496" s="15" t="s">
        <v>12671</v>
      </c>
      <c r="P4496" s="16"/>
    </row>
    <row r="4497" spans="1:16" s="1" customFormat="1" hidden="1" x14ac:dyDescent="0.25">
      <c r="A4497" s="12">
        <f t="shared" si="140"/>
        <v>4496</v>
      </c>
      <c r="B4497" s="12" t="s">
        <v>5402</v>
      </c>
      <c r="C4497" s="13" t="s">
        <v>10036</v>
      </c>
      <c r="D4497" s="13" t="s">
        <v>10363</v>
      </c>
      <c r="E4497" s="13" t="s">
        <v>10363</v>
      </c>
      <c r="F4497" s="12" t="s">
        <v>10456</v>
      </c>
      <c r="G4497" s="13" t="s">
        <v>10457</v>
      </c>
      <c r="H4497" s="12" t="s">
        <v>11792</v>
      </c>
      <c r="I4497" s="12" t="s">
        <v>12229</v>
      </c>
      <c r="J4497" s="12" t="s">
        <v>11129</v>
      </c>
      <c r="K4497" s="14" t="s">
        <v>11130</v>
      </c>
      <c r="L4497" s="15">
        <v>0</v>
      </c>
      <c r="M4497" s="15">
        <v>850</v>
      </c>
      <c r="N4497" s="15">
        <f t="shared" si="141"/>
        <v>850</v>
      </c>
      <c r="O4497" s="15" t="s">
        <v>12671</v>
      </c>
      <c r="P4497" s="16"/>
    </row>
    <row r="4498" spans="1:16" s="1" customFormat="1" hidden="1" x14ac:dyDescent="0.25">
      <c r="A4498" s="12">
        <f t="shared" si="140"/>
        <v>4497</v>
      </c>
      <c r="B4498" s="12" t="s">
        <v>5638</v>
      </c>
      <c r="C4498" s="13" t="s">
        <v>7334</v>
      </c>
      <c r="D4498" s="13" t="s">
        <v>10355</v>
      </c>
      <c r="E4498" s="13" t="s">
        <v>10360</v>
      </c>
      <c r="F4498" s="12" t="s">
        <v>10361</v>
      </c>
      <c r="G4498" s="13" t="s">
        <v>10362</v>
      </c>
      <c r="H4498" s="12" t="s">
        <v>11792</v>
      </c>
      <c r="I4498" s="12" t="s">
        <v>12229</v>
      </c>
      <c r="J4498" s="12" t="s">
        <v>11655</v>
      </c>
      <c r="K4498" s="14" t="s">
        <v>10988</v>
      </c>
      <c r="L4498" s="15">
        <v>0</v>
      </c>
      <c r="M4498" s="15">
        <v>50</v>
      </c>
      <c r="N4498" s="15">
        <f t="shared" si="141"/>
        <v>50</v>
      </c>
      <c r="O4498" s="15" t="s">
        <v>12671</v>
      </c>
      <c r="P4498" s="16"/>
    </row>
    <row r="4499" spans="1:16" s="1" customFormat="1" hidden="1" x14ac:dyDescent="0.25">
      <c r="A4499" s="12">
        <f t="shared" si="140"/>
        <v>4498</v>
      </c>
      <c r="B4499" s="12" t="s">
        <v>5388</v>
      </c>
      <c r="C4499" s="13" t="s">
        <v>10028</v>
      </c>
      <c r="D4499" s="13" t="s">
        <v>10363</v>
      </c>
      <c r="E4499" s="13" t="s">
        <v>10363</v>
      </c>
      <c r="F4499" s="12" t="s">
        <v>10456</v>
      </c>
      <c r="G4499" s="13" t="s">
        <v>10457</v>
      </c>
      <c r="H4499" s="12" t="s">
        <v>11792</v>
      </c>
      <c r="I4499" s="12" t="s">
        <v>12229</v>
      </c>
      <c r="J4499" s="12" t="s">
        <v>11131</v>
      </c>
      <c r="K4499" s="14" t="s">
        <v>11132</v>
      </c>
      <c r="L4499" s="15">
        <v>0</v>
      </c>
      <c r="M4499" s="15">
        <v>250</v>
      </c>
      <c r="N4499" s="15">
        <f t="shared" si="141"/>
        <v>250</v>
      </c>
      <c r="O4499" s="15" t="s">
        <v>12671</v>
      </c>
      <c r="P4499" s="16"/>
    </row>
    <row r="4500" spans="1:16" s="1" customFormat="1" hidden="1" x14ac:dyDescent="0.25">
      <c r="A4500" s="12">
        <f t="shared" si="140"/>
        <v>4499</v>
      </c>
      <c r="B4500" s="12" t="s">
        <v>1455</v>
      </c>
      <c r="C4500" s="13" t="s">
        <v>7001</v>
      </c>
      <c r="D4500" s="13" t="s">
        <v>10369</v>
      </c>
      <c r="E4500" s="13" t="s">
        <v>10161</v>
      </c>
      <c r="F4500" s="12" t="s">
        <v>10564</v>
      </c>
      <c r="G4500" s="13" t="s">
        <v>10565</v>
      </c>
      <c r="H4500" s="12" t="s">
        <v>11792</v>
      </c>
      <c r="I4500" s="12" t="s">
        <v>12229</v>
      </c>
      <c r="J4500" s="12" t="s">
        <v>11486</v>
      </c>
      <c r="K4500" s="14" t="s">
        <v>11487</v>
      </c>
      <c r="L4500" s="15">
        <v>0</v>
      </c>
      <c r="M4500" s="15">
        <v>700</v>
      </c>
      <c r="N4500" s="15">
        <f t="shared" si="141"/>
        <v>700</v>
      </c>
      <c r="O4500" s="15" t="s">
        <v>12671</v>
      </c>
      <c r="P4500" s="16"/>
    </row>
    <row r="4501" spans="1:16" s="1" customFormat="1" hidden="1" x14ac:dyDescent="0.25">
      <c r="A4501" s="12">
        <f t="shared" si="140"/>
        <v>4500</v>
      </c>
      <c r="B4501" s="12" t="s">
        <v>833</v>
      </c>
      <c r="C4501" s="13" t="s">
        <v>7484</v>
      </c>
      <c r="D4501" s="13" t="s">
        <v>10363</v>
      </c>
      <c r="E4501" s="13" t="s">
        <v>10533</v>
      </c>
      <c r="F4501" s="12" t="s">
        <v>10542</v>
      </c>
      <c r="G4501" s="13" t="s">
        <v>6446</v>
      </c>
      <c r="H4501" s="12" t="s">
        <v>11792</v>
      </c>
      <c r="I4501" s="12" t="s">
        <v>12229</v>
      </c>
      <c r="J4501" s="12" t="s">
        <v>11163</v>
      </c>
      <c r="K4501" s="14" t="s">
        <v>11164</v>
      </c>
      <c r="L4501" s="15">
        <v>0</v>
      </c>
      <c r="M4501" s="15">
        <v>300</v>
      </c>
      <c r="N4501" s="15">
        <f t="shared" si="141"/>
        <v>300</v>
      </c>
      <c r="O4501" s="15" t="s">
        <v>12671</v>
      </c>
      <c r="P4501" s="16"/>
    </row>
    <row r="4502" spans="1:16" s="1" customFormat="1" hidden="1" x14ac:dyDescent="0.25">
      <c r="A4502" s="12">
        <f t="shared" si="140"/>
        <v>4501</v>
      </c>
      <c r="B4502" s="12" t="s">
        <v>3050</v>
      </c>
      <c r="C4502" s="13" t="s">
        <v>8669</v>
      </c>
      <c r="D4502" s="13" t="s">
        <v>10355</v>
      </c>
      <c r="E4502" s="13" t="s">
        <v>10432</v>
      </c>
      <c r="F4502" s="12" t="s">
        <v>10468</v>
      </c>
      <c r="G4502" s="13" t="s">
        <v>10469</v>
      </c>
      <c r="H4502" s="12" t="s">
        <v>11792</v>
      </c>
      <c r="I4502" s="12" t="s">
        <v>12229</v>
      </c>
      <c r="J4502" s="12" t="s">
        <v>11575</v>
      </c>
      <c r="K4502" s="14" t="s">
        <v>11576</v>
      </c>
      <c r="L4502" s="15">
        <v>0</v>
      </c>
      <c r="M4502" s="15">
        <v>1950</v>
      </c>
      <c r="N4502" s="15">
        <f t="shared" si="141"/>
        <v>1950</v>
      </c>
      <c r="O4502" s="15" t="s">
        <v>12671</v>
      </c>
      <c r="P4502" s="16"/>
    </row>
    <row r="4503" spans="1:16" s="1" customFormat="1" hidden="1" x14ac:dyDescent="0.25">
      <c r="A4503" s="12">
        <f t="shared" si="140"/>
        <v>4502</v>
      </c>
      <c r="B4503" s="12" t="s">
        <v>5584</v>
      </c>
      <c r="C4503" s="13" t="s">
        <v>6419</v>
      </c>
      <c r="D4503" s="13" t="s">
        <v>10158</v>
      </c>
      <c r="E4503" s="13" t="s">
        <v>10470</v>
      </c>
      <c r="F4503" s="12" t="s">
        <v>10471</v>
      </c>
      <c r="G4503" s="13" t="s">
        <v>5778</v>
      </c>
      <c r="H4503" s="12" t="s">
        <v>11792</v>
      </c>
      <c r="I4503" s="12" t="s">
        <v>12229</v>
      </c>
      <c r="J4503" s="12" t="s">
        <v>10917</v>
      </c>
      <c r="K4503" s="14" t="s">
        <v>10918</v>
      </c>
      <c r="L4503" s="15">
        <v>0</v>
      </c>
      <c r="M4503" s="15">
        <v>540</v>
      </c>
      <c r="N4503" s="15">
        <f t="shared" si="141"/>
        <v>540</v>
      </c>
      <c r="O4503" s="15" t="s">
        <v>12671</v>
      </c>
      <c r="P4503" s="16"/>
    </row>
    <row r="4504" spans="1:16" s="1" customFormat="1" hidden="1" x14ac:dyDescent="0.25">
      <c r="A4504" s="12">
        <f t="shared" si="140"/>
        <v>4503</v>
      </c>
      <c r="B4504" s="12" t="s">
        <v>5530</v>
      </c>
      <c r="C4504" s="13" t="s">
        <v>10084</v>
      </c>
      <c r="D4504" s="13" t="s">
        <v>10363</v>
      </c>
      <c r="E4504" s="13" t="s">
        <v>10526</v>
      </c>
      <c r="F4504" s="12" t="s">
        <v>10540</v>
      </c>
      <c r="G4504" s="13" t="s">
        <v>10541</v>
      </c>
      <c r="H4504" s="12" t="s">
        <v>11792</v>
      </c>
      <c r="I4504" s="12" t="s">
        <v>12229</v>
      </c>
      <c r="J4504" s="12" t="s">
        <v>11243</v>
      </c>
      <c r="K4504" s="14" t="s">
        <v>11244</v>
      </c>
      <c r="L4504" s="15">
        <v>0</v>
      </c>
      <c r="M4504" s="15">
        <v>250</v>
      </c>
      <c r="N4504" s="15">
        <f t="shared" si="141"/>
        <v>250</v>
      </c>
      <c r="O4504" s="15" t="s">
        <v>12671</v>
      </c>
      <c r="P4504" s="16"/>
    </row>
    <row r="4505" spans="1:16" s="1" customFormat="1" hidden="1" x14ac:dyDescent="0.25">
      <c r="A4505" s="12">
        <f t="shared" si="140"/>
        <v>4504</v>
      </c>
      <c r="B4505" s="12" t="s">
        <v>850</v>
      </c>
      <c r="C4505" s="13" t="s">
        <v>7492</v>
      </c>
      <c r="D4505" s="13" t="s">
        <v>10363</v>
      </c>
      <c r="E4505" s="13" t="s">
        <v>10363</v>
      </c>
      <c r="F4505" s="12" t="s">
        <v>10456</v>
      </c>
      <c r="G4505" s="13" t="s">
        <v>10457</v>
      </c>
      <c r="H4505" s="12" t="s">
        <v>11792</v>
      </c>
      <c r="I4505" s="12" t="s">
        <v>12229</v>
      </c>
      <c r="J4505" s="12" t="s">
        <v>11129</v>
      </c>
      <c r="K4505" s="14" t="s">
        <v>11130</v>
      </c>
      <c r="L4505" s="15">
        <v>0</v>
      </c>
      <c r="M4505" s="15">
        <v>50</v>
      </c>
      <c r="N4505" s="15">
        <f t="shared" si="141"/>
        <v>50</v>
      </c>
      <c r="O4505" s="15" t="s">
        <v>12671</v>
      </c>
      <c r="P4505" s="16"/>
    </row>
    <row r="4506" spans="1:16" s="1" customFormat="1" hidden="1" x14ac:dyDescent="0.25">
      <c r="A4506" s="12">
        <f t="shared" si="140"/>
        <v>4505</v>
      </c>
      <c r="B4506" s="12" t="s">
        <v>11965</v>
      </c>
      <c r="C4506" s="13" t="s">
        <v>11966</v>
      </c>
      <c r="D4506" s="13" t="s">
        <v>10355</v>
      </c>
      <c r="E4506" s="13" t="s">
        <v>10432</v>
      </c>
      <c r="F4506" s="12" t="s">
        <v>10468</v>
      </c>
      <c r="G4506" s="13" t="s">
        <v>10469</v>
      </c>
      <c r="H4506" s="12" t="s">
        <v>11792</v>
      </c>
      <c r="I4506" s="12" t="s">
        <v>12229</v>
      </c>
      <c r="J4506" s="12" t="s">
        <v>11575</v>
      </c>
      <c r="K4506" s="14" t="s">
        <v>11576</v>
      </c>
      <c r="L4506" s="15">
        <v>0</v>
      </c>
      <c r="M4506" s="15">
        <v>2250</v>
      </c>
      <c r="N4506" s="15">
        <f t="shared" si="141"/>
        <v>2250</v>
      </c>
      <c r="O4506" s="15" t="s">
        <v>12671</v>
      </c>
      <c r="P4506" s="16"/>
    </row>
    <row r="4507" spans="1:16" s="1" customFormat="1" hidden="1" x14ac:dyDescent="0.25">
      <c r="A4507" s="12">
        <f t="shared" si="140"/>
        <v>4506</v>
      </c>
      <c r="B4507" s="12" t="s">
        <v>3212</v>
      </c>
      <c r="C4507" s="13" t="s">
        <v>8763</v>
      </c>
      <c r="D4507" s="13" t="s">
        <v>10351</v>
      </c>
      <c r="E4507" s="13" t="s">
        <v>10356</v>
      </c>
      <c r="F4507" s="12" t="s">
        <v>10449</v>
      </c>
      <c r="G4507" s="13" t="s">
        <v>10450</v>
      </c>
      <c r="H4507" s="12" t="s">
        <v>11792</v>
      </c>
      <c r="I4507" s="12" t="s">
        <v>12229</v>
      </c>
      <c r="J4507" s="12" t="s">
        <v>11678</v>
      </c>
      <c r="K4507" s="14" t="s">
        <v>11679</v>
      </c>
      <c r="L4507" s="15">
        <v>0</v>
      </c>
      <c r="M4507" s="15">
        <v>50</v>
      </c>
      <c r="N4507" s="15">
        <f t="shared" si="141"/>
        <v>50</v>
      </c>
      <c r="O4507" s="15" t="s">
        <v>12671</v>
      </c>
      <c r="P4507" s="16"/>
    </row>
    <row r="4508" spans="1:16" s="1" customFormat="1" hidden="1" x14ac:dyDescent="0.25">
      <c r="A4508" s="12">
        <f t="shared" si="140"/>
        <v>4507</v>
      </c>
      <c r="B4508" s="12" t="s">
        <v>3194</v>
      </c>
      <c r="C4508" s="13" t="s">
        <v>8753</v>
      </c>
      <c r="D4508" s="13" t="s">
        <v>10355</v>
      </c>
      <c r="E4508" s="13" t="s">
        <v>10360</v>
      </c>
      <c r="F4508" s="12" t="s">
        <v>10361</v>
      </c>
      <c r="G4508" s="13" t="s">
        <v>10362</v>
      </c>
      <c r="H4508" s="12" t="s">
        <v>11792</v>
      </c>
      <c r="I4508" s="12" t="s">
        <v>12232</v>
      </c>
      <c r="J4508" s="12" t="s">
        <v>11648</v>
      </c>
      <c r="K4508" s="14" t="s">
        <v>11649</v>
      </c>
      <c r="L4508" s="15">
        <v>0</v>
      </c>
      <c r="M4508" s="15">
        <v>900</v>
      </c>
      <c r="N4508" s="15">
        <f t="shared" si="141"/>
        <v>900</v>
      </c>
      <c r="O4508" s="15" t="s">
        <v>12671</v>
      </c>
      <c r="P4508" s="16"/>
    </row>
    <row r="4509" spans="1:16" s="1" customFormat="1" hidden="1" x14ac:dyDescent="0.25">
      <c r="A4509" s="12">
        <f t="shared" si="140"/>
        <v>4508</v>
      </c>
      <c r="B4509" s="12" t="s">
        <v>11967</v>
      </c>
      <c r="C4509" s="13" t="s">
        <v>8177</v>
      </c>
      <c r="D4509" s="13" t="s">
        <v>10351</v>
      </c>
      <c r="E4509" s="13" t="s">
        <v>10387</v>
      </c>
      <c r="F4509" s="12" t="s">
        <v>10425</v>
      </c>
      <c r="G4509" s="13" t="s">
        <v>9109</v>
      </c>
      <c r="H4509" s="12" t="s">
        <v>11792</v>
      </c>
      <c r="I4509" s="12" t="s">
        <v>12229</v>
      </c>
      <c r="J4509" s="12" t="s">
        <v>11638</v>
      </c>
      <c r="K4509" s="14" t="s">
        <v>11639</v>
      </c>
      <c r="L4509" s="15">
        <v>0</v>
      </c>
      <c r="M4509" s="15">
        <v>50</v>
      </c>
      <c r="N4509" s="15">
        <f t="shared" si="141"/>
        <v>50</v>
      </c>
      <c r="O4509" s="15" t="s">
        <v>12671</v>
      </c>
      <c r="P4509" s="16"/>
    </row>
    <row r="4510" spans="1:16" s="1" customFormat="1" hidden="1" x14ac:dyDescent="0.25">
      <c r="A4510" s="12">
        <f t="shared" si="140"/>
        <v>4509</v>
      </c>
      <c r="B4510" s="12" t="s">
        <v>11968</v>
      </c>
      <c r="C4510" s="13" t="s">
        <v>11969</v>
      </c>
      <c r="D4510" s="13" t="s">
        <v>10158</v>
      </c>
      <c r="E4510" s="13" t="s">
        <v>10470</v>
      </c>
      <c r="F4510" s="12" t="s">
        <v>10471</v>
      </c>
      <c r="G4510" s="13" t="s">
        <v>5778</v>
      </c>
      <c r="H4510" s="12" t="s">
        <v>11792</v>
      </c>
      <c r="I4510" s="12" t="s">
        <v>12229</v>
      </c>
      <c r="J4510" s="12" t="s">
        <v>10917</v>
      </c>
      <c r="K4510" s="14" t="s">
        <v>10918</v>
      </c>
      <c r="L4510" s="15">
        <v>0</v>
      </c>
      <c r="M4510" s="15">
        <v>50</v>
      </c>
      <c r="N4510" s="15">
        <f t="shared" si="141"/>
        <v>50</v>
      </c>
      <c r="O4510" s="15" t="s">
        <v>12671</v>
      </c>
      <c r="P4510" s="16"/>
    </row>
    <row r="4511" spans="1:16" s="1" customFormat="1" hidden="1" x14ac:dyDescent="0.25">
      <c r="A4511" s="12">
        <f t="shared" si="140"/>
        <v>4510</v>
      </c>
      <c r="B4511" s="12" t="s">
        <v>3735</v>
      </c>
      <c r="C4511" s="13" t="s">
        <v>9054</v>
      </c>
      <c r="D4511" s="13" t="s">
        <v>10351</v>
      </c>
      <c r="E4511" s="13" t="s">
        <v>10390</v>
      </c>
      <c r="F4511" s="12" t="s">
        <v>10391</v>
      </c>
      <c r="G4511" s="13" t="s">
        <v>8404</v>
      </c>
      <c r="H4511" s="12" t="s">
        <v>11792</v>
      </c>
      <c r="I4511" s="12" t="s">
        <v>12229</v>
      </c>
      <c r="J4511" s="12" t="s">
        <v>11088</v>
      </c>
      <c r="K4511" s="14" t="s">
        <v>11089</v>
      </c>
      <c r="L4511" s="15">
        <v>0</v>
      </c>
      <c r="M4511" s="15">
        <v>100</v>
      </c>
      <c r="N4511" s="15">
        <f t="shared" si="141"/>
        <v>100</v>
      </c>
      <c r="O4511" s="15" t="s">
        <v>12671</v>
      </c>
      <c r="P4511" s="16"/>
    </row>
    <row r="4512" spans="1:16" s="1" customFormat="1" hidden="1" x14ac:dyDescent="0.25">
      <c r="A4512" s="12">
        <f t="shared" si="140"/>
        <v>4511</v>
      </c>
      <c r="B4512" s="12" t="s">
        <v>198</v>
      </c>
      <c r="C4512" s="13" t="s">
        <v>7053</v>
      </c>
      <c r="D4512" s="13" t="s">
        <v>10351</v>
      </c>
      <c r="E4512" s="13" t="s">
        <v>10380</v>
      </c>
      <c r="F4512" s="12" t="s">
        <v>10381</v>
      </c>
      <c r="G4512" s="13" t="s">
        <v>5704</v>
      </c>
      <c r="H4512" s="12" t="s">
        <v>11792</v>
      </c>
      <c r="I4512" s="12" t="s">
        <v>12229</v>
      </c>
      <c r="J4512" s="12" t="s">
        <v>10995</v>
      </c>
      <c r="K4512" s="14" t="s">
        <v>10996</v>
      </c>
      <c r="L4512" s="15">
        <v>0</v>
      </c>
      <c r="M4512" s="15">
        <v>150</v>
      </c>
      <c r="N4512" s="15">
        <f t="shared" si="141"/>
        <v>150</v>
      </c>
      <c r="O4512" s="15" t="s">
        <v>12671</v>
      </c>
      <c r="P4512" s="16"/>
    </row>
    <row r="4513" spans="1:16" s="1" customFormat="1" hidden="1" x14ac:dyDescent="0.25">
      <c r="A4513" s="12">
        <f t="shared" si="140"/>
        <v>4512</v>
      </c>
      <c r="B4513" s="12" t="s">
        <v>4207</v>
      </c>
      <c r="C4513" s="13" t="s">
        <v>9338</v>
      </c>
      <c r="D4513" s="13" t="s">
        <v>10363</v>
      </c>
      <c r="E4513" s="13" t="s">
        <v>10363</v>
      </c>
      <c r="F4513" s="12" t="s">
        <v>10456</v>
      </c>
      <c r="G4513" s="13" t="s">
        <v>10457</v>
      </c>
      <c r="H4513" s="12" t="s">
        <v>11792</v>
      </c>
      <c r="I4513" s="12" t="s">
        <v>12229</v>
      </c>
      <c r="J4513" s="12" t="s">
        <v>11129</v>
      </c>
      <c r="K4513" s="14" t="s">
        <v>11130</v>
      </c>
      <c r="L4513" s="15">
        <v>0</v>
      </c>
      <c r="M4513" s="15">
        <v>950</v>
      </c>
      <c r="N4513" s="15">
        <f t="shared" si="141"/>
        <v>950</v>
      </c>
      <c r="O4513" s="15" t="s">
        <v>12671</v>
      </c>
      <c r="P4513" s="16"/>
    </row>
    <row r="4514" spans="1:16" s="1" customFormat="1" hidden="1" x14ac:dyDescent="0.25">
      <c r="A4514" s="12">
        <f t="shared" si="140"/>
        <v>4513</v>
      </c>
      <c r="B4514" s="12" t="s">
        <v>4337</v>
      </c>
      <c r="C4514" s="13" t="s">
        <v>8262</v>
      </c>
      <c r="D4514" s="13" t="s">
        <v>10351</v>
      </c>
      <c r="E4514" s="13" t="s">
        <v>10390</v>
      </c>
      <c r="F4514" s="12" t="s">
        <v>10399</v>
      </c>
      <c r="G4514" s="13" t="s">
        <v>10400</v>
      </c>
      <c r="H4514" s="12" t="s">
        <v>11792</v>
      </c>
      <c r="I4514" s="12" t="s">
        <v>12229</v>
      </c>
      <c r="J4514" s="12" t="s">
        <v>11015</v>
      </c>
      <c r="K4514" s="14" t="s">
        <v>11016</v>
      </c>
      <c r="L4514" s="15">
        <v>0</v>
      </c>
      <c r="M4514" s="15">
        <v>500</v>
      </c>
      <c r="N4514" s="15">
        <f t="shared" si="141"/>
        <v>500</v>
      </c>
      <c r="O4514" s="15" t="s">
        <v>12671</v>
      </c>
      <c r="P4514" s="16"/>
    </row>
    <row r="4515" spans="1:16" s="1" customFormat="1" hidden="1" x14ac:dyDescent="0.25">
      <c r="A4515" s="12">
        <f t="shared" si="140"/>
        <v>4514</v>
      </c>
      <c r="B4515" s="12" t="s">
        <v>5241</v>
      </c>
      <c r="C4515" s="13" t="s">
        <v>9934</v>
      </c>
      <c r="D4515" s="13" t="s">
        <v>10355</v>
      </c>
      <c r="E4515" s="13" t="s">
        <v>10481</v>
      </c>
      <c r="F4515" s="12" t="s">
        <v>10482</v>
      </c>
      <c r="G4515" s="13" t="s">
        <v>10483</v>
      </c>
      <c r="H4515" s="12" t="s">
        <v>11792</v>
      </c>
      <c r="I4515" s="12" t="s">
        <v>12229</v>
      </c>
      <c r="J4515" s="12" t="s">
        <v>11535</v>
      </c>
      <c r="K4515" s="14" t="s">
        <v>11536</v>
      </c>
      <c r="L4515" s="15">
        <v>0</v>
      </c>
      <c r="M4515" s="15">
        <v>100</v>
      </c>
      <c r="N4515" s="15">
        <f t="shared" si="141"/>
        <v>100</v>
      </c>
      <c r="O4515" s="15" t="s">
        <v>12671</v>
      </c>
      <c r="P4515" s="16"/>
    </row>
    <row r="4516" spans="1:16" s="1" customFormat="1" hidden="1" x14ac:dyDescent="0.25">
      <c r="A4516" s="12">
        <f t="shared" si="140"/>
        <v>4515</v>
      </c>
      <c r="B4516" s="12" t="s">
        <v>4904</v>
      </c>
      <c r="C4516" s="13" t="s">
        <v>9731</v>
      </c>
      <c r="D4516" s="13" t="s">
        <v>10369</v>
      </c>
      <c r="E4516" s="13" t="s">
        <v>10162</v>
      </c>
      <c r="F4516" s="12" t="s">
        <v>10402</v>
      </c>
      <c r="G4516" s="13" t="s">
        <v>10403</v>
      </c>
      <c r="H4516" s="12" t="s">
        <v>11792</v>
      </c>
      <c r="I4516" s="12" t="s">
        <v>12229</v>
      </c>
      <c r="J4516" s="12" t="s">
        <v>11479</v>
      </c>
      <c r="K4516" s="14" t="s">
        <v>11480</v>
      </c>
      <c r="L4516" s="15">
        <v>0</v>
      </c>
      <c r="M4516" s="15">
        <v>1200</v>
      </c>
      <c r="N4516" s="15">
        <f t="shared" si="141"/>
        <v>1200</v>
      </c>
      <c r="O4516" s="15" t="s">
        <v>12671</v>
      </c>
      <c r="P4516" s="16"/>
    </row>
    <row r="4517" spans="1:16" s="1" customFormat="1" hidden="1" x14ac:dyDescent="0.25">
      <c r="A4517" s="12">
        <f t="shared" si="140"/>
        <v>4516</v>
      </c>
      <c r="B4517" s="12" t="s">
        <v>4447</v>
      </c>
      <c r="C4517" s="13" t="s">
        <v>6661</v>
      </c>
      <c r="D4517" s="13" t="s">
        <v>10355</v>
      </c>
      <c r="E4517" s="13" t="s">
        <v>10481</v>
      </c>
      <c r="F4517" s="12" t="s">
        <v>10482</v>
      </c>
      <c r="G4517" s="13" t="s">
        <v>10483</v>
      </c>
      <c r="H4517" s="12" t="s">
        <v>11792</v>
      </c>
      <c r="I4517" s="12" t="s">
        <v>12229</v>
      </c>
      <c r="J4517" s="12" t="s">
        <v>11525</v>
      </c>
      <c r="K4517" s="14" t="s">
        <v>12317</v>
      </c>
      <c r="L4517" s="15">
        <v>0</v>
      </c>
      <c r="M4517" s="15">
        <v>750</v>
      </c>
      <c r="N4517" s="15">
        <f t="shared" si="141"/>
        <v>750</v>
      </c>
      <c r="O4517" s="15" t="s">
        <v>12671</v>
      </c>
      <c r="P4517" s="16"/>
    </row>
    <row r="4518" spans="1:16" s="1" customFormat="1" hidden="1" x14ac:dyDescent="0.25">
      <c r="A4518" s="12">
        <f t="shared" si="140"/>
        <v>4517</v>
      </c>
      <c r="B4518" s="12" t="s">
        <v>2281</v>
      </c>
      <c r="C4518" s="13" t="s">
        <v>8214</v>
      </c>
      <c r="D4518" s="13" t="s">
        <v>10351</v>
      </c>
      <c r="E4518" s="13" t="s">
        <v>10352</v>
      </c>
      <c r="F4518" s="12" t="s">
        <v>10411</v>
      </c>
      <c r="G4518" s="13" t="s">
        <v>10412</v>
      </c>
      <c r="H4518" s="12" t="s">
        <v>11792</v>
      </c>
      <c r="I4518" s="12" t="s">
        <v>12229</v>
      </c>
      <c r="J4518" s="12" t="s">
        <v>11010</v>
      </c>
      <c r="K4518" s="14" t="s">
        <v>11009</v>
      </c>
      <c r="L4518" s="15">
        <v>0</v>
      </c>
      <c r="M4518" s="15">
        <v>200</v>
      </c>
      <c r="N4518" s="15">
        <f t="shared" si="141"/>
        <v>200</v>
      </c>
      <c r="O4518" s="15" t="s">
        <v>12671</v>
      </c>
      <c r="P4518" s="16"/>
    </row>
    <row r="4519" spans="1:16" s="1" customFormat="1" hidden="1" x14ac:dyDescent="0.25">
      <c r="A4519" s="12">
        <f t="shared" si="140"/>
        <v>4518</v>
      </c>
      <c r="B4519" s="12" t="s">
        <v>2407</v>
      </c>
      <c r="C4519" s="13" t="s">
        <v>8303</v>
      </c>
      <c r="D4519" s="13" t="s">
        <v>10351</v>
      </c>
      <c r="E4519" s="13" t="s">
        <v>10390</v>
      </c>
      <c r="F4519" s="12" t="s">
        <v>10495</v>
      </c>
      <c r="G4519" s="13" t="s">
        <v>5814</v>
      </c>
      <c r="H4519" s="12" t="s">
        <v>11792</v>
      </c>
      <c r="I4519" s="12" t="s">
        <v>12229</v>
      </c>
      <c r="J4519" s="12" t="s">
        <v>11074</v>
      </c>
      <c r="K4519" s="14" t="s">
        <v>11075</v>
      </c>
      <c r="L4519" s="15">
        <v>0</v>
      </c>
      <c r="M4519" s="15">
        <v>600</v>
      </c>
      <c r="N4519" s="15">
        <f t="shared" si="141"/>
        <v>600</v>
      </c>
      <c r="O4519" s="15" t="s">
        <v>12671</v>
      </c>
      <c r="P4519" s="16"/>
    </row>
    <row r="4520" spans="1:16" s="1" customFormat="1" hidden="1" x14ac:dyDescent="0.25">
      <c r="A4520" s="12">
        <f t="shared" si="140"/>
        <v>4519</v>
      </c>
      <c r="B4520" s="12" t="s">
        <v>2243</v>
      </c>
      <c r="C4520" s="13" t="s">
        <v>8188</v>
      </c>
      <c r="D4520" s="13" t="s">
        <v>10351</v>
      </c>
      <c r="E4520" s="13" t="s">
        <v>10352</v>
      </c>
      <c r="F4520" s="12" t="s">
        <v>10411</v>
      </c>
      <c r="G4520" s="13" t="s">
        <v>10412</v>
      </c>
      <c r="H4520" s="12" t="s">
        <v>11792</v>
      </c>
      <c r="I4520" s="12" t="s">
        <v>12229</v>
      </c>
      <c r="J4520" s="12" t="s">
        <v>11006</v>
      </c>
      <c r="K4520" s="14" t="s">
        <v>12250</v>
      </c>
      <c r="L4520" s="15">
        <v>0</v>
      </c>
      <c r="M4520" s="15">
        <v>50</v>
      </c>
      <c r="N4520" s="15">
        <f t="shared" si="141"/>
        <v>50</v>
      </c>
      <c r="O4520" s="15" t="s">
        <v>12671</v>
      </c>
      <c r="P4520" s="16"/>
    </row>
    <row r="4521" spans="1:16" s="1" customFormat="1" hidden="1" x14ac:dyDescent="0.25">
      <c r="A4521" s="12">
        <f t="shared" si="140"/>
        <v>4520</v>
      </c>
      <c r="B4521" s="12" t="s">
        <v>301</v>
      </c>
      <c r="C4521" s="13" t="s">
        <v>7124</v>
      </c>
      <c r="D4521" s="13" t="s">
        <v>10351</v>
      </c>
      <c r="E4521" s="13" t="s">
        <v>10390</v>
      </c>
      <c r="F4521" s="12" t="s">
        <v>10391</v>
      </c>
      <c r="G4521" s="13" t="s">
        <v>8404</v>
      </c>
      <c r="H4521" s="12" t="s">
        <v>11792</v>
      </c>
      <c r="I4521" s="12" t="s">
        <v>12229</v>
      </c>
      <c r="J4521" s="12" t="s">
        <v>11088</v>
      </c>
      <c r="K4521" s="14" t="s">
        <v>11089</v>
      </c>
      <c r="L4521" s="15">
        <v>0</v>
      </c>
      <c r="M4521" s="15">
        <v>100</v>
      </c>
      <c r="N4521" s="15">
        <f t="shared" si="141"/>
        <v>100</v>
      </c>
      <c r="O4521" s="15" t="s">
        <v>12671</v>
      </c>
      <c r="P4521" s="16"/>
    </row>
    <row r="4522" spans="1:16" s="1" customFormat="1" hidden="1" x14ac:dyDescent="0.25">
      <c r="A4522" s="12">
        <f t="shared" si="140"/>
        <v>4521</v>
      </c>
      <c r="B4522" s="12" t="s">
        <v>5253</v>
      </c>
      <c r="C4522" s="13" t="s">
        <v>7540</v>
      </c>
      <c r="D4522" s="13" t="s">
        <v>10158</v>
      </c>
      <c r="E4522" s="13" t="s">
        <v>10521</v>
      </c>
      <c r="F4522" s="12" t="s">
        <v>10588</v>
      </c>
      <c r="G4522" s="13" t="s">
        <v>10589</v>
      </c>
      <c r="H4522" s="12" t="s">
        <v>11792</v>
      </c>
      <c r="I4522" s="12" t="s">
        <v>12229</v>
      </c>
      <c r="J4522" s="12" t="s">
        <v>11715</v>
      </c>
      <c r="K4522" s="14" t="s">
        <v>11716</v>
      </c>
      <c r="L4522" s="15">
        <v>0</v>
      </c>
      <c r="M4522" s="15">
        <v>290</v>
      </c>
      <c r="N4522" s="15">
        <f t="shared" si="141"/>
        <v>290</v>
      </c>
      <c r="O4522" s="15" t="s">
        <v>12671</v>
      </c>
      <c r="P4522" s="16"/>
    </row>
    <row r="4523" spans="1:16" s="1" customFormat="1" hidden="1" x14ac:dyDescent="0.25">
      <c r="A4523" s="12">
        <f t="shared" si="140"/>
        <v>4522</v>
      </c>
      <c r="B4523" s="12" t="s">
        <v>5606</v>
      </c>
      <c r="C4523" s="13" t="s">
        <v>10112</v>
      </c>
      <c r="D4523" s="13" t="s">
        <v>10369</v>
      </c>
      <c r="E4523" s="13" t="s">
        <v>10370</v>
      </c>
      <c r="F4523" s="12" t="s">
        <v>10462</v>
      </c>
      <c r="G4523" s="13" t="s">
        <v>10463</v>
      </c>
      <c r="H4523" s="12" t="s">
        <v>11792</v>
      </c>
      <c r="I4523" s="12" t="s">
        <v>12229</v>
      </c>
      <c r="J4523" s="12" t="s">
        <v>11394</v>
      </c>
      <c r="K4523" s="14" t="s">
        <v>11395</v>
      </c>
      <c r="L4523" s="15">
        <v>0</v>
      </c>
      <c r="M4523" s="15">
        <v>300</v>
      </c>
      <c r="N4523" s="15">
        <f t="shared" si="141"/>
        <v>300</v>
      </c>
      <c r="O4523" s="15" t="s">
        <v>12671</v>
      </c>
      <c r="P4523" s="16"/>
    </row>
    <row r="4524" spans="1:16" s="1" customFormat="1" hidden="1" x14ac:dyDescent="0.25">
      <c r="A4524" s="12">
        <f t="shared" si="140"/>
        <v>4523</v>
      </c>
      <c r="B4524" s="12" t="s">
        <v>4197</v>
      </c>
      <c r="C4524" s="13" t="s">
        <v>9331</v>
      </c>
      <c r="D4524" s="13" t="s">
        <v>10363</v>
      </c>
      <c r="E4524" s="13" t="s">
        <v>10526</v>
      </c>
      <c r="F4524" s="12" t="s">
        <v>10540</v>
      </c>
      <c r="G4524" s="13" t="s">
        <v>10541</v>
      </c>
      <c r="H4524" s="12" t="s">
        <v>11792</v>
      </c>
      <c r="I4524" s="12" t="s">
        <v>12229</v>
      </c>
      <c r="J4524" s="12" t="s">
        <v>11234</v>
      </c>
      <c r="K4524" s="14" t="s">
        <v>11235</v>
      </c>
      <c r="L4524" s="15">
        <v>0</v>
      </c>
      <c r="M4524" s="15">
        <v>150</v>
      </c>
      <c r="N4524" s="15">
        <f t="shared" si="141"/>
        <v>150</v>
      </c>
      <c r="O4524" s="15" t="s">
        <v>12671</v>
      </c>
      <c r="P4524" s="16"/>
    </row>
    <row r="4525" spans="1:16" s="1" customFormat="1" hidden="1" x14ac:dyDescent="0.25">
      <c r="A4525" s="12">
        <f t="shared" si="140"/>
        <v>4524</v>
      </c>
      <c r="B4525" s="12" t="s">
        <v>31</v>
      </c>
      <c r="C4525" s="13" t="s">
        <v>6934</v>
      </c>
      <c r="D4525" s="13" t="s">
        <v>10351</v>
      </c>
      <c r="E4525" s="13" t="s">
        <v>10356</v>
      </c>
      <c r="F4525" s="12" t="s">
        <v>10449</v>
      </c>
      <c r="G4525" s="13" t="s">
        <v>10450</v>
      </c>
      <c r="H4525" s="12" t="s">
        <v>11792</v>
      </c>
      <c r="I4525" s="12" t="s">
        <v>12229</v>
      </c>
      <c r="J4525" s="12" t="s">
        <v>11676</v>
      </c>
      <c r="K4525" s="14" t="s">
        <v>11677</v>
      </c>
      <c r="L4525" s="15">
        <v>0</v>
      </c>
      <c r="M4525" s="15">
        <v>50</v>
      </c>
      <c r="N4525" s="15">
        <f t="shared" si="141"/>
        <v>50</v>
      </c>
      <c r="O4525" s="15" t="s">
        <v>12671</v>
      </c>
      <c r="P4525" s="16"/>
    </row>
    <row r="4526" spans="1:16" s="1" customFormat="1" hidden="1" x14ac:dyDescent="0.25">
      <c r="A4526" s="12">
        <f t="shared" si="140"/>
        <v>4525</v>
      </c>
      <c r="B4526" s="12" t="s">
        <v>5605</v>
      </c>
      <c r="C4526" s="13" t="s">
        <v>10111</v>
      </c>
      <c r="D4526" s="13" t="s">
        <v>10369</v>
      </c>
      <c r="E4526" s="13" t="s">
        <v>10370</v>
      </c>
      <c r="F4526" s="12" t="s">
        <v>10462</v>
      </c>
      <c r="G4526" s="13" t="s">
        <v>10463</v>
      </c>
      <c r="H4526" s="12" t="s">
        <v>11792</v>
      </c>
      <c r="I4526" s="12" t="s">
        <v>12229</v>
      </c>
      <c r="J4526" s="12" t="s">
        <v>11420</v>
      </c>
      <c r="K4526" s="14" t="s">
        <v>11421</v>
      </c>
      <c r="L4526" s="15">
        <v>0</v>
      </c>
      <c r="M4526" s="15">
        <v>100</v>
      </c>
      <c r="N4526" s="15">
        <f t="shared" si="141"/>
        <v>100</v>
      </c>
      <c r="O4526" s="15" t="s">
        <v>12671</v>
      </c>
      <c r="P4526" s="16"/>
    </row>
    <row r="4527" spans="1:16" s="1" customFormat="1" hidden="1" x14ac:dyDescent="0.25">
      <c r="A4527" s="12">
        <f t="shared" si="140"/>
        <v>4526</v>
      </c>
      <c r="B4527" s="12" t="s">
        <v>4164</v>
      </c>
      <c r="C4527" s="13" t="s">
        <v>9311</v>
      </c>
      <c r="D4527" s="13" t="s">
        <v>10351</v>
      </c>
      <c r="E4527" s="13" t="s">
        <v>10436</v>
      </c>
      <c r="F4527" s="12" t="s">
        <v>10576</v>
      </c>
      <c r="G4527" s="13" t="s">
        <v>7079</v>
      </c>
      <c r="H4527" s="12" t="s">
        <v>11792</v>
      </c>
      <c r="I4527" s="12" t="s">
        <v>12229</v>
      </c>
      <c r="J4527" s="12" t="s">
        <v>11039</v>
      </c>
      <c r="K4527" s="14" t="s">
        <v>11040</v>
      </c>
      <c r="L4527" s="15">
        <v>0</v>
      </c>
      <c r="M4527" s="15">
        <v>1100</v>
      </c>
      <c r="N4527" s="15">
        <f t="shared" si="141"/>
        <v>1100</v>
      </c>
      <c r="O4527" s="15" t="s">
        <v>12671</v>
      </c>
      <c r="P4527" s="16"/>
    </row>
    <row r="4528" spans="1:16" s="1" customFormat="1" hidden="1" x14ac:dyDescent="0.25">
      <c r="A4528" s="12">
        <f t="shared" si="140"/>
        <v>4527</v>
      </c>
      <c r="B4528" s="12" t="s">
        <v>5112</v>
      </c>
      <c r="C4528" s="13" t="s">
        <v>7869</v>
      </c>
      <c r="D4528" s="13" t="s">
        <v>10355</v>
      </c>
      <c r="E4528" s="13" t="s">
        <v>10373</v>
      </c>
      <c r="F4528" s="12" t="s">
        <v>10378</v>
      </c>
      <c r="G4528" s="13" t="s">
        <v>10379</v>
      </c>
      <c r="H4528" s="12" t="s">
        <v>11792</v>
      </c>
      <c r="I4528" s="12" t="s">
        <v>12229</v>
      </c>
      <c r="J4528" s="12" t="s">
        <v>11553</v>
      </c>
      <c r="K4528" s="14" t="s">
        <v>11032</v>
      </c>
      <c r="L4528" s="15">
        <v>0</v>
      </c>
      <c r="M4528" s="15">
        <v>700</v>
      </c>
      <c r="N4528" s="15">
        <f t="shared" si="141"/>
        <v>700</v>
      </c>
      <c r="O4528" s="15" t="s">
        <v>12671</v>
      </c>
      <c r="P4528" s="16"/>
    </row>
    <row r="4529" spans="1:16" s="1" customFormat="1" hidden="1" x14ac:dyDescent="0.25">
      <c r="A4529" s="12">
        <f t="shared" si="140"/>
        <v>4528</v>
      </c>
      <c r="B4529" s="12" t="s">
        <v>5592</v>
      </c>
      <c r="C4529" s="13" t="s">
        <v>10102</v>
      </c>
      <c r="D4529" s="13" t="s">
        <v>10355</v>
      </c>
      <c r="E4529" s="13" t="s">
        <v>10459</v>
      </c>
      <c r="F4529" s="12" t="s">
        <v>10460</v>
      </c>
      <c r="G4529" s="13" t="s">
        <v>10461</v>
      </c>
      <c r="H4529" s="12" t="s">
        <v>11792</v>
      </c>
      <c r="I4529" s="12" t="s">
        <v>12229</v>
      </c>
      <c r="J4529" s="12" t="s">
        <v>11597</v>
      </c>
      <c r="K4529" s="14" t="s">
        <v>11598</v>
      </c>
      <c r="L4529" s="15">
        <v>0</v>
      </c>
      <c r="M4529" s="15">
        <v>1100</v>
      </c>
      <c r="N4529" s="15">
        <f t="shared" si="141"/>
        <v>1100</v>
      </c>
      <c r="O4529" s="15" t="s">
        <v>12671</v>
      </c>
      <c r="P4529" s="16"/>
    </row>
    <row r="4530" spans="1:16" s="1" customFormat="1" hidden="1" x14ac:dyDescent="0.25">
      <c r="A4530" s="12">
        <f t="shared" si="140"/>
        <v>4529</v>
      </c>
      <c r="B4530" s="12" t="s">
        <v>5591</v>
      </c>
      <c r="C4530" s="13" t="s">
        <v>6298</v>
      </c>
      <c r="D4530" s="13" t="s">
        <v>10355</v>
      </c>
      <c r="E4530" s="13" t="s">
        <v>10459</v>
      </c>
      <c r="F4530" s="12" t="s">
        <v>10460</v>
      </c>
      <c r="G4530" s="13" t="s">
        <v>10461</v>
      </c>
      <c r="H4530" s="12" t="s">
        <v>11792</v>
      </c>
      <c r="I4530" s="12" t="s">
        <v>12229</v>
      </c>
      <c r="J4530" s="12" t="s">
        <v>11605</v>
      </c>
      <c r="K4530" s="14" t="s">
        <v>11606</v>
      </c>
      <c r="L4530" s="15">
        <v>0</v>
      </c>
      <c r="M4530" s="15">
        <v>750</v>
      </c>
      <c r="N4530" s="15">
        <f t="shared" si="141"/>
        <v>750</v>
      </c>
      <c r="O4530" s="15" t="s">
        <v>12671</v>
      </c>
      <c r="P4530" s="16"/>
    </row>
    <row r="4531" spans="1:16" s="1" customFormat="1" hidden="1" x14ac:dyDescent="0.25">
      <c r="A4531" s="12">
        <f t="shared" si="140"/>
        <v>4530</v>
      </c>
      <c r="B4531" s="12" t="s">
        <v>4497</v>
      </c>
      <c r="C4531" s="13" t="s">
        <v>9505</v>
      </c>
      <c r="D4531" s="13" t="s">
        <v>10355</v>
      </c>
      <c r="E4531" s="13" t="s">
        <v>10459</v>
      </c>
      <c r="F4531" s="12" t="s">
        <v>10460</v>
      </c>
      <c r="G4531" s="13" t="s">
        <v>10461</v>
      </c>
      <c r="H4531" s="12" t="s">
        <v>11792</v>
      </c>
      <c r="I4531" s="12" t="s">
        <v>12229</v>
      </c>
      <c r="J4531" s="12" t="s">
        <v>11597</v>
      </c>
      <c r="K4531" s="14" t="s">
        <v>11598</v>
      </c>
      <c r="L4531" s="15">
        <v>0</v>
      </c>
      <c r="M4531" s="15">
        <v>50</v>
      </c>
      <c r="N4531" s="15">
        <f t="shared" si="141"/>
        <v>50</v>
      </c>
      <c r="O4531" s="15" t="s">
        <v>12671</v>
      </c>
      <c r="P4531" s="16"/>
    </row>
    <row r="4532" spans="1:16" s="1" customFormat="1" hidden="1" x14ac:dyDescent="0.25">
      <c r="A4532" s="12">
        <f t="shared" si="140"/>
        <v>4531</v>
      </c>
      <c r="B4532" s="12" t="s">
        <v>4938</v>
      </c>
      <c r="C4532" s="13" t="s">
        <v>9747</v>
      </c>
      <c r="D4532" s="13" t="s">
        <v>10355</v>
      </c>
      <c r="E4532" s="13" t="s">
        <v>10459</v>
      </c>
      <c r="F4532" s="12" t="s">
        <v>10460</v>
      </c>
      <c r="G4532" s="13" t="s">
        <v>10461</v>
      </c>
      <c r="H4532" s="12" t="s">
        <v>11792</v>
      </c>
      <c r="I4532" s="12" t="s">
        <v>12229</v>
      </c>
      <c r="J4532" s="12" t="s">
        <v>11737</v>
      </c>
      <c r="K4532" s="14" t="s">
        <v>10860</v>
      </c>
      <c r="L4532" s="15">
        <v>0</v>
      </c>
      <c r="M4532" s="15">
        <v>4000</v>
      </c>
      <c r="N4532" s="15">
        <f t="shared" si="141"/>
        <v>4000</v>
      </c>
      <c r="O4532" s="15" t="s">
        <v>12671</v>
      </c>
      <c r="P4532" s="16"/>
    </row>
    <row r="4533" spans="1:16" s="1" customFormat="1" hidden="1" x14ac:dyDescent="0.25">
      <c r="A4533" s="12">
        <f t="shared" si="140"/>
        <v>4532</v>
      </c>
      <c r="B4533" s="12" t="s">
        <v>839</v>
      </c>
      <c r="C4533" s="13" t="s">
        <v>7486</v>
      </c>
      <c r="D4533" s="13" t="s">
        <v>10363</v>
      </c>
      <c r="E4533" s="13" t="s">
        <v>10533</v>
      </c>
      <c r="F4533" s="12" t="s">
        <v>10534</v>
      </c>
      <c r="G4533" s="13" t="s">
        <v>10535</v>
      </c>
      <c r="H4533" s="12" t="s">
        <v>11792</v>
      </c>
      <c r="I4533" s="12" t="s">
        <v>12229</v>
      </c>
      <c r="J4533" s="12" t="s">
        <v>11155</v>
      </c>
      <c r="K4533" s="14" t="s">
        <v>11156</v>
      </c>
      <c r="L4533" s="15">
        <v>0</v>
      </c>
      <c r="M4533" s="15">
        <v>100</v>
      </c>
      <c r="N4533" s="15">
        <f t="shared" si="141"/>
        <v>100</v>
      </c>
      <c r="O4533" s="15" t="s">
        <v>12671</v>
      </c>
      <c r="P4533" s="16"/>
    </row>
    <row r="4534" spans="1:16" s="1" customFormat="1" hidden="1" x14ac:dyDescent="0.25">
      <c r="A4534" s="12">
        <f t="shared" si="140"/>
        <v>4533</v>
      </c>
      <c r="B4534" s="12" t="s">
        <v>3449</v>
      </c>
      <c r="C4534" s="13" t="s">
        <v>8900</v>
      </c>
      <c r="D4534" s="13" t="s">
        <v>10355</v>
      </c>
      <c r="E4534" s="13" t="s">
        <v>10432</v>
      </c>
      <c r="F4534" s="12" t="s">
        <v>10539</v>
      </c>
      <c r="G4534" s="13" t="s">
        <v>5895</v>
      </c>
      <c r="H4534" s="12" t="s">
        <v>11792</v>
      </c>
      <c r="I4534" s="12" t="s">
        <v>12229</v>
      </c>
      <c r="J4534" s="12" t="s">
        <v>11570</v>
      </c>
      <c r="K4534" s="14" t="s">
        <v>11571</v>
      </c>
      <c r="L4534" s="15">
        <v>0</v>
      </c>
      <c r="M4534" s="15">
        <v>3650</v>
      </c>
      <c r="N4534" s="15">
        <f t="shared" si="141"/>
        <v>3650</v>
      </c>
      <c r="O4534" s="15" t="s">
        <v>12671</v>
      </c>
      <c r="P4534" s="16"/>
    </row>
    <row r="4535" spans="1:16" s="1" customFormat="1" x14ac:dyDescent="0.25">
      <c r="A4535" s="12">
        <f t="shared" si="140"/>
        <v>4534</v>
      </c>
      <c r="B4535" s="12" t="s">
        <v>3676</v>
      </c>
      <c r="C4535" s="13" t="s">
        <v>9023</v>
      </c>
      <c r="D4535" s="13" t="s">
        <v>10369</v>
      </c>
      <c r="E4535" s="13" t="s">
        <v>10369</v>
      </c>
      <c r="F4535" s="12" t="s">
        <v>10427</v>
      </c>
      <c r="G4535" s="13" t="s">
        <v>10428</v>
      </c>
      <c r="H4535" s="12" t="s">
        <v>11792</v>
      </c>
      <c r="I4535" s="12" t="s">
        <v>12229</v>
      </c>
      <c r="J4535" s="12" t="s">
        <v>11349</v>
      </c>
      <c r="K4535" s="14" t="s">
        <v>11350</v>
      </c>
      <c r="L4535" s="15">
        <v>0</v>
      </c>
      <c r="M4535" s="15">
        <v>100</v>
      </c>
      <c r="N4535" s="15">
        <f t="shared" si="141"/>
        <v>100</v>
      </c>
      <c r="O4535" s="15" t="s">
        <v>12671</v>
      </c>
      <c r="P4535" s="16"/>
    </row>
    <row r="4536" spans="1:16" s="1" customFormat="1" hidden="1" x14ac:dyDescent="0.25">
      <c r="A4536" s="12">
        <f t="shared" si="140"/>
        <v>4535</v>
      </c>
      <c r="B4536" s="12" t="s">
        <v>1613</v>
      </c>
      <c r="C4536" s="13" t="s">
        <v>6185</v>
      </c>
      <c r="D4536" s="13" t="s">
        <v>10355</v>
      </c>
      <c r="E4536" s="13" t="s">
        <v>10432</v>
      </c>
      <c r="F4536" s="12" t="s">
        <v>10539</v>
      </c>
      <c r="G4536" s="13" t="s">
        <v>5895</v>
      </c>
      <c r="H4536" s="12" t="s">
        <v>11792</v>
      </c>
      <c r="I4536" s="12" t="s">
        <v>12229</v>
      </c>
      <c r="J4536" s="12" t="s">
        <v>11566</v>
      </c>
      <c r="K4536" s="14" t="s">
        <v>11567</v>
      </c>
      <c r="L4536" s="15">
        <v>0</v>
      </c>
      <c r="M4536" s="15">
        <v>100</v>
      </c>
      <c r="N4536" s="15">
        <f t="shared" si="141"/>
        <v>100</v>
      </c>
      <c r="O4536" s="15" t="s">
        <v>12671</v>
      </c>
      <c r="P4536" s="16"/>
    </row>
    <row r="4537" spans="1:16" s="1" customFormat="1" hidden="1" x14ac:dyDescent="0.25">
      <c r="A4537" s="12">
        <f t="shared" si="140"/>
        <v>4536</v>
      </c>
      <c r="B4537" s="12" t="s">
        <v>2062</v>
      </c>
      <c r="C4537" s="13" t="s">
        <v>8082</v>
      </c>
      <c r="D4537" s="13" t="s">
        <v>10355</v>
      </c>
      <c r="E4537" s="13" t="s">
        <v>10432</v>
      </c>
      <c r="F4537" s="12" t="s">
        <v>10539</v>
      </c>
      <c r="G4537" s="13" t="s">
        <v>5895</v>
      </c>
      <c r="H4537" s="12" t="s">
        <v>11792</v>
      </c>
      <c r="I4537" s="12" t="s">
        <v>12229</v>
      </c>
      <c r="J4537" s="12" t="s">
        <v>11579</v>
      </c>
      <c r="K4537" s="14" t="s">
        <v>12241</v>
      </c>
      <c r="L4537" s="15">
        <v>0</v>
      </c>
      <c r="M4537" s="15">
        <v>550</v>
      </c>
      <c r="N4537" s="15">
        <f t="shared" si="141"/>
        <v>550</v>
      </c>
      <c r="O4537" s="15" t="s">
        <v>12671</v>
      </c>
      <c r="P4537" s="16"/>
    </row>
    <row r="4538" spans="1:16" s="1" customFormat="1" hidden="1" x14ac:dyDescent="0.25">
      <c r="A4538" s="12">
        <f t="shared" si="140"/>
        <v>4537</v>
      </c>
      <c r="B4538" s="12" t="s">
        <v>5193</v>
      </c>
      <c r="C4538" s="13" t="s">
        <v>9899</v>
      </c>
      <c r="D4538" s="13" t="s">
        <v>10355</v>
      </c>
      <c r="E4538" s="13" t="s">
        <v>10432</v>
      </c>
      <c r="F4538" s="12" t="s">
        <v>10539</v>
      </c>
      <c r="G4538" s="13" t="s">
        <v>5895</v>
      </c>
      <c r="H4538" s="12" t="s">
        <v>11792</v>
      </c>
      <c r="I4538" s="12" t="s">
        <v>12229</v>
      </c>
      <c r="J4538" s="12" t="s">
        <v>11577</v>
      </c>
      <c r="K4538" s="14" t="s">
        <v>11578</v>
      </c>
      <c r="L4538" s="15">
        <v>0</v>
      </c>
      <c r="M4538" s="15">
        <v>100</v>
      </c>
      <c r="N4538" s="15">
        <f t="shared" si="141"/>
        <v>100</v>
      </c>
      <c r="O4538" s="15" t="s">
        <v>12671</v>
      </c>
      <c r="P4538" s="16"/>
    </row>
    <row r="4539" spans="1:16" s="1" customFormat="1" hidden="1" x14ac:dyDescent="0.25">
      <c r="A4539" s="12">
        <f t="shared" si="140"/>
        <v>4538</v>
      </c>
      <c r="B4539" s="12" t="s">
        <v>2252</v>
      </c>
      <c r="C4539" s="13" t="s">
        <v>8196</v>
      </c>
      <c r="D4539" s="13" t="s">
        <v>10363</v>
      </c>
      <c r="E4539" s="13" t="s">
        <v>10363</v>
      </c>
      <c r="F4539" s="12" t="s">
        <v>10456</v>
      </c>
      <c r="G4539" s="13" t="s">
        <v>10457</v>
      </c>
      <c r="H4539" s="12" t="s">
        <v>11792</v>
      </c>
      <c r="I4539" s="12" t="s">
        <v>12229</v>
      </c>
      <c r="J4539" s="12" t="s">
        <v>11769</v>
      </c>
      <c r="K4539" s="14" t="s">
        <v>10988</v>
      </c>
      <c r="L4539" s="15">
        <v>0</v>
      </c>
      <c r="M4539" s="15">
        <v>150</v>
      </c>
      <c r="N4539" s="15">
        <f t="shared" si="141"/>
        <v>150</v>
      </c>
      <c r="O4539" s="15" t="s">
        <v>12671</v>
      </c>
      <c r="P4539" s="16"/>
    </row>
    <row r="4540" spans="1:16" s="1" customFormat="1" hidden="1" x14ac:dyDescent="0.25">
      <c r="A4540" s="12">
        <f t="shared" si="140"/>
        <v>4539</v>
      </c>
      <c r="B4540" s="12" t="s">
        <v>4958</v>
      </c>
      <c r="C4540" s="13" t="s">
        <v>9759</v>
      </c>
      <c r="D4540" s="13" t="s">
        <v>10355</v>
      </c>
      <c r="E4540" s="13" t="s">
        <v>10432</v>
      </c>
      <c r="F4540" s="12" t="s">
        <v>10539</v>
      </c>
      <c r="G4540" s="13" t="s">
        <v>5895</v>
      </c>
      <c r="H4540" s="12" t="s">
        <v>11792</v>
      </c>
      <c r="I4540" s="12" t="s">
        <v>12229</v>
      </c>
      <c r="J4540" s="12" t="s">
        <v>11743</v>
      </c>
      <c r="K4540" s="14" t="s">
        <v>11744</v>
      </c>
      <c r="L4540" s="15">
        <v>0</v>
      </c>
      <c r="M4540" s="15">
        <v>700</v>
      </c>
      <c r="N4540" s="15">
        <f t="shared" si="141"/>
        <v>700</v>
      </c>
      <c r="O4540" s="15" t="s">
        <v>12671</v>
      </c>
      <c r="P4540" s="16"/>
    </row>
    <row r="4541" spans="1:16" s="1" customFormat="1" hidden="1" x14ac:dyDescent="0.25">
      <c r="A4541" s="12">
        <f t="shared" si="140"/>
        <v>4540</v>
      </c>
      <c r="B4541" s="12" t="s">
        <v>3399</v>
      </c>
      <c r="C4541" s="13" t="s">
        <v>5920</v>
      </c>
      <c r="D4541" s="13" t="s">
        <v>10363</v>
      </c>
      <c r="E4541" s="13" t="s">
        <v>10406</v>
      </c>
      <c r="F4541" s="12" t="s">
        <v>10407</v>
      </c>
      <c r="G4541" s="13" t="s">
        <v>5703</v>
      </c>
      <c r="H4541" s="12" t="s">
        <v>11792</v>
      </c>
      <c r="I4541" s="12" t="s">
        <v>12229</v>
      </c>
      <c r="J4541" s="12" t="s">
        <v>11277</v>
      </c>
      <c r="K4541" s="14" t="s">
        <v>11278</v>
      </c>
      <c r="L4541" s="15">
        <v>0</v>
      </c>
      <c r="M4541" s="15">
        <v>600</v>
      </c>
      <c r="N4541" s="15">
        <f t="shared" si="141"/>
        <v>600</v>
      </c>
      <c r="O4541" s="15" t="s">
        <v>12671</v>
      </c>
      <c r="P4541" s="16"/>
    </row>
    <row r="4542" spans="1:16" s="1" customFormat="1" hidden="1" x14ac:dyDescent="0.25">
      <c r="A4542" s="12">
        <f t="shared" si="140"/>
        <v>4541</v>
      </c>
      <c r="B4542" s="12" t="s">
        <v>5660</v>
      </c>
      <c r="C4542" s="13" t="s">
        <v>10144</v>
      </c>
      <c r="D4542" s="13" t="s">
        <v>10355</v>
      </c>
      <c r="E4542" s="13" t="s">
        <v>10360</v>
      </c>
      <c r="F4542" s="12" t="s">
        <v>10520</v>
      </c>
      <c r="G4542" s="13" t="s">
        <v>6956</v>
      </c>
      <c r="H4542" s="12" t="s">
        <v>11792</v>
      </c>
      <c r="I4542" s="12" t="s">
        <v>12229</v>
      </c>
      <c r="J4542" s="12" t="s">
        <v>11643</v>
      </c>
      <c r="K4542" s="14" t="s">
        <v>11644</v>
      </c>
      <c r="L4542" s="15">
        <v>0</v>
      </c>
      <c r="M4542" s="15">
        <v>300</v>
      </c>
      <c r="N4542" s="15">
        <f t="shared" si="141"/>
        <v>300</v>
      </c>
      <c r="O4542" s="15" t="s">
        <v>12671</v>
      </c>
      <c r="P4542" s="16"/>
    </row>
    <row r="4543" spans="1:16" s="1" customFormat="1" hidden="1" x14ac:dyDescent="0.25">
      <c r="A4543" s="12">
        <f t="shared" si="140"/>
        <v>4542</v>
      </c>
      <c r="B4543" s="12" t="s">
        <v>5071</v>
      </c>
      <c r="C4543" s="13" t="s">
        <v>6969</v>
      </c>
      <c r="D4543" s="13" t="s">
        <v>10355</v>
      </c>
      <c r="E4543" s="13" t="s">
        <v>10432</v>
      </c>
      <c r="F4543" s="12" t="s">
        <v>10539</v>
      </c>
      <c r="G4543" s="13" t="s">
        <v>5895</v>
      </c>
      <c r="H4543" s="12" t="s">
        <v>11792</v>
      </c>
      <c r="I4543" s="12" t="s">
        <v>12229</v>
      </c>
      <c r="J4543" s="12" t="s">
        <v>11577</v>
      </c>
      <c r="K4543" s="14" t="s">
        <v>11578</v>
      </c>
      <c r="L4543" s="15">
        <v>250</v>
      </c>
      <c r="M4543" s="15">
        <v>200</v>
      </c>
      <c r="N4543" s="15">
        <f t="shared" si="141"/>
        <v>450</v>
      </c>
      <c r="O4543" s="15" t="s">
        <v>12671</v>
      </c>
      <c r="P4543" s="16"/>
    </row>
    <row r="4544" spans="1:16" s="1" customFormat="1" hidden="1" x14ac:dyDescent="0.25">
      <c r="A4544" s="12">
        <f t="shared" si="140"/>
        <v>4543</v>
      </c>
      <c r="B4544" s="12" t="s">
        <v>3418</v>
      </c>
      <c r="C4544" s="13" t="s">
        <v>8883</v>
      </c>
      <c r="D4544" s="13" t="s">
        <v>10355</v>
      </c>
      <c r="E4544" s="13" t="s">
        <v>10517</v>
      </c>
      <c r="F4544" s="12" t="s">
        <v>10518</v>
      </c>
      <c r="G4544" s="13" t="s">
        <v>10519</v>
      </c>
      <c r="H4544" s="12" t="s">
        <v>11792</v>
      </c>
      <c r="I4544" s="12" t="s">
        <v>12229</v>
      </c>
      <c r="J4544" s="12" t="s">
        <v>11376</v>
      </c>
      <c r="K4544" s="14" t="s">
        <v>11377</v>
      </c>
      <c r="L4544" s="15">
        <v>0</v>
      </c>
      <c r="M4544" s="15">
        <v>50</v>
      </c>
      <c r="N4544" s="15">
        <f t="shared" si="141"/>
        <v>50</v>
      </c>
      <c r="O4544" s="15" t="s">
        <v>12671</v>
      </c>
      <c r="P4544" s="16"/>
    </row>
    <row r="4545" spans="1:16" s="1" customFormat="1" hidden="1" x14ac:dyDescent="0.25">
      <c r="A4545" s="12">
        <f t="shared" si="140"/>
        <v>4544</v>
      </c>
      <c r="B4545" s="12" t="s">
        <v>1835</v>
      </c>
      <c r="C4545" s="13" t="s">
        <v>7768</v>
      </c>
      <c r="D4545" s="13" t="s">
        <v>10355</v>
      </c>
      <c r="E4545" s="13" t="s">
        <v>10517</v>
      </c>
      <c r="F4545" s="12" t="s">
        <v>10518</v>
      </c>
      <c r="G4545" s="13" t="s">
        <v>10519</v>
      </c>
      <c r="H4545" s="12" t="s">
        <v>11792</v>
      </c>
      <c r="I4545" s="12" t="s">
        <v>12229</v>
      </c>
      <c r="J4545" s="12" t="s">
        <v>11428</v>
      </c>
      <c r="K4545" s="14" t="s">
        <v>11429</v>
      </c>
      <c r="L4545" s="15">
        <v>0</v>
      </c>
      <c r="M4545" s="15">
        <v>50</v>
      </c>
      <c r="N4545" s="15">
        <f t="shared" si="141"/>
        <v>50</v>
      </c>
      <c r="O4545" s="15" t="s">
        <v>12671</v>
      </c>
      <c r="P4545" s="16"/>
    </row>
    <row r="4546" spans="1:16" s="1" customFormat="1" hidden="1" x14ac:dyDescent="0.25">
      <c r="A4546" s="12">
        <f t="shared" si="140"/>
        <v>4545</v>
      </c>
      <c r="B4546" s="12" t="s">
        <v>3741</v>
      </c>
      <c r="C4546" s="13" t="s">
        <v>9059</v>
      </c>
      <c r="D4546" s="13" t="s">
        <v>10363</v>
      </c>
      <c r="E4546" s="13" t="s">
        <v>10406</v>
      </c>
      <c r="F4546" s="12" t="s">
        <v>10407</v>
      </c>
      <c r="G4546" s="13" t="s">
        <v>5703</v>
      </c>
      <c r="H4546" s="12" t="s">
        <v>11792</v>
      </c>
      <c r="I4546" s="12" t="s">
        <v>12229</v>
      </c>
      <c r="J4546" s="12" t="s">
        <v>11279</v>
      </c>
      <c r="K4546" s="14" t="s">
        <v>11280</v>
      </c>
      <c r="L4546" s="15">
        <v>0</v>
      </c>
      <c r="M4546" s="15">
        <v>100</v>
      </c>
      <c r="N4546" s="15">
        <f t="shared" si="141"/>
        <v>100</v>
      </c>
      <c r="O4546" s="15" t="s">
        <v>12671</v>
      </c>
      <c r="P4546" s="16"/>
    </row>
    <row r="4547" spans="1:16" s="1" customFormat="1" hidden="1" x14ac:dyDescent="0.25">
      <c r="A4547" s="12">
        <f t="shared" ref="A4547:A4610" si="142">ROW()-1</f>
        <v>4546</v>
      </c>
      <c r="B4547" s="12" t="s">
        <v>1856</v>
      </c>
      <c r="C4547" s="13" t="s">
        <v>7973</v>
      </c>
      <c r="D4547" s="13" t="s">
        <v>10355</v>
      </c>
      <c r="E4547" s="13" t="s">
        <v>10517</v>
      </c>
      <c r="F4547" s="12" t="s">
        <v>10518</v>
      </c>
      <c r="G4547" s="13" t="s">
        <v>10519</v>
      </c>
      <c r="H4547" s="12" t="s">
        <v>11792</v>
      </c>
      <c r="I4547" s="12" t="s">
        <v>12229</v>
      </c>
      <c r="J4547" s="12" t="s">
        <v>11413</v>
      </c>
      <c r="K4547" s="14" t="s">
        <v>11414</v>
      </c>
      <c r="L4547" s="15">
        <v>100</v>
      </c>
      <c r="M4547" s="15">
        <v>200</v>
      </c>
      <c r="N4547" s="15">
        <f t="shared" ref="N4547:N4610" si="143">SUM(L4547,M4547)</f>
        <v>300</v>
      </c>
      <c r="O4547" s="15" t="s">
        <v>12671</v>
      </c>
      <c r="P4547" s="16"/>
    </row>
    <row r="4548" spans="1:16" s="1" customFormat="1" hidden="1" x14ac:dyDescent="0.25">
      <c r="A4548" s="12">
        <f t="shared" si="142"/>
        <v>4547</v>
      </c>
      <c r="B4548" s="12" t="s">
        <v>3711</v>
      </c>
      <c r="C4548" s="13" t="s">
        <v>9046</v>
      </c>
      <c r="D4548" s="13" t="s">
        <v>10363</v>
      </c>
      <c r="E4548" s="13" t="s">
        <v>10406</v>
      </c>
      <c r="F4548" s="12" t="s">
        <v>10407</v>
      </c>
      <c r="G4548" s="13" t="s">
        <v>5703</v>
      </c>
      <c r="H4548" s="12" t="s">
        <v>11792</v>
      </c>
      <c r="I4548" s="12" t="s">
        <v>12229</v>
      </c>
      <c r="J4548" s="12" t="s">
        <v>11785</v>
      </c>
      <c r="K4548" s="14" t="s">
        <v>11786</v>
      </c>
      <c r="L4548" s="15">
        <v>0</v>
      </c>
      <c r="M4548" s="15">
        <v>150</v>
      </c>
      <c r="N4548" s="15">
        <f t="shared" si="143"/>
        <v>150</v>
      </c>
      <c r="O4548" s="15" t="s">
        <v>12671</v>
      </c>
      <c r="P4548" s="16"/>
    </row>
    <row r="4549" spans="1:16" s="1" customFormat="1" hidden="1" x14ac:dyDescent="0.25">
      <c r="A4549" s="12">
        <f t="shared" si="142"/>
        <v>4548</v>
      </c>
      <c r="B4549" s="12" t="s">
        <v>5600</v>
      </c>
      <c r="C4549" s="13" t="s">
        <v>9052</v>
      </c>
      <c r="D4549" s="13" t="s">
        <v>10355</v>
      </c>
      <c r="E4549" s="13" t="s">
        <v>10517</v>
      </c>
      <c r="F4549" s="12" t="s">
        <v>10518</v>
      </c>
      <c r="G4549" s="13" t="s">
        <v>10519</v>
      </c>
      <c r="H4549" s="12" t="s">
        <v>11792</v>
      </c>
      <c r="I4549" s="12" t="s">
        <v>12229</v>
      </c>
      <c r="J4549" s="12" t="s">
        <v>11750</v>
      </c>
      <c r="K4549" s="14" t="s">
        <v>11751</v>
      </c>
      <c r="L4549" s="15">
        <v>0</v>
      </c>
      <c r="M4549" s="15">
        <v>600</v>
      </c>
      <c r="N4549" s="15">
        <f t="shared" si="143"/>
        <v>600</v>
      </c>
      <c r="O4549" s="15" t="s">
        <v>12671</v>
      </c>
      <c r="P4549" s="16"/>
    </row>
    <row r="4550" spans="1:16" s="1" customFormat="1" hidden="1" x14ac:dyDescent="0.25">
      <c r="A4550" s="12">
        <f t="shared" si="142"/>
        <v>4549</v>
      </c>
      <c r="B4550" s="12" t="s">
        <v>5669</v>
      </c>
      <c r="C4550" s="13" t="s">
        <v>10148</v>
      </c>
      <c r="D4550" s="13" t="s">
        <v>10355</v>
      </c>
      <c r="E4550" s="13" t="s">
        <v>10517</v>
      </c>
      <c r="F4550" s="12" t="s">
        <v>10518</v>
      </c>
      <c r="G4550" s="13" t="s">
        <v>10519</v>
      </c>
      <c r="H4550" s="12" t="s">
        <v>11792</v>
      </c>
      <c r="I4550" s="12" t="s">
        <v>12229</v>
      </c>
      <c r="J4550" s="12" t="s">
        <v>11750</v>
      </c>
      <c r="K4550" s="14" t="s">
        <v>11751</v>
      </c>
      <c r="L4550" s="15">
        <v>0</v>
      </c>
      <c r="M4550" s="15">
        <v>300</v>
      </c>
      <c r="N4550" s="15">
        <f t="shared" si="143"/>
        <v>300</v>
      </c>
      <c r="O4550" s="15" t="s">
        <v>12671</v>
      </c>
      <c r="P4550" s="16"/>
    </row>
    <row r="4551" spans="1:16" s="1" customFormat="1" hidden="1" x14ac:dyDescent="0.25">
      <c r="A4551" s="12">
        <f t="shared" si="142"/>
        <v>4550</v>
      </c>
      <c r="B4551" s="12" t="s">
        <v>5620</v>
      </c>
      <c r="C4551" s="13" t="s">
        <v>6750</v>
      </c>
      <c r="D4551" s="13" t="s">
        <v>10369</v>
      </c>
      <c r="E4551" s="13" t="s">
        <v>10370</v>
      </c>
      <c r="F4551" s="12" t="s">
        <v>10561</v>
      </c>
      <c r="G4551" s="13" t="s">
        <v>10562</v>
      </c>
      <c r="H4551" s="12" t="s">
        <v>11792</v>
      </c>
      <c r="I4551" s="12" t="s">
        <v>12229</v>
      </c>
      <c r="J4551" s="12" t="s">
        <v>11370</v>
      </c>
      <c r="K4551" s="14" t="s">
        <v>11371</v>
      </c>
      <c r="L4551" s="15">
        <v>0</v>
      </c>
      <c r="M4551" s="15">
        <v>1100</v>
      </c>
      <c r="N4551" s="15">
        <f t="shared" si="143"/>
        <v>1100</v>
      </c>
      <c r="O4551" s="15" t="s">
        <v>12671</v>
      </c>
      <c r="P4551" s="16"/>
    </row>
    <row r="4552" spans="1:16" s="1" customFormat="1" hidden="1" x14ac:dyDescent="0.25">
      <c r="A4552" s="12">
        <f t="shared" si="142"/>
        <v>4551</v>
      </c>
      <c r="B4552" s="12" t="s">
        <v>3815</v>
      </c>
      <c r="C4552" s="13" t="s">
        <v>9106</v>
      </c>
      <c r="D4552" s="13" t="s">
        <v>10369</v>
      </c>
      <c r="E4552" s="13" t="s">
        <v>10370</v>
      </c>
      <c r="F4552" s="12" t="s">
        <v>10561</v>
      </c>
      <c r="G4552" s="13" t="s">
        <v>10562</v>
      </c>
      <c r="H4552" s="12" t="s">
        <v>11792</v>
      </c>
      <c r="I4552" s="12" t="s">
        <v>12229</v>
      </c>
      <c r="J4552" s="12" t="s">
        <v>11399</v>
      </c>
      <c r="K4552" s="14" t="s">
        <v>11400</v>
      </c>
      <c r="L4552" s="15">
        <v>0</v>
      </c>
      <c r="M4552" s="15">
        <v>100</v>
      </c>
      <c r="N4552" s="15">
        <f t="shared" si="143"/>
        <v>100</v>
      </c>
      <c r="O4552" s="15" t="s">
        <v>12671</v>
      </c>
      <c r="P4552" s="16"/>
    </row>
    <row r="4553" spans="1:16" s="1" customFormat="1" hidden="1" x14ac:dyDescent="0.25">
      <c r="A4553" s="12">
        <f t="shared" si="142"/>
        <v>4552</v>
      </c>
      <c r="B4553" s="12" t="s">
        <v>4851</v>
      </c>
      <c r="C4553" s="13" t="s">
        <v>9703</v>
      </c>
      <c r="D4553" s="13" t="s">
        <v>10363</v>
      </c>
      <c r="E4553" s="13" t="s">
        <v>10406</v>
      </c>
      <c r="F4553" s="12" t="s">
        <v>10407</v>
      </c>
      <c r="G4553" s="13" t="s">
        <v>5703</v>
      </c>
      <c r="H4553" s="12" t="s">
        <v>11792</v>
      </c>
      <c r="I4553" s="12" t="s">
        <v>12229</v>
      </c>
      <c r="J4553" s="12" t="s">
        <v>11281</v>
      </c>
      <c r="K4553" s="14" t="s">
        <v>11282</v>
      </c>
      <c r="L4553" s="15">
        <v>0</v>
      </c>
      <c r="M4553" s="15">
        <v>100</v>
      </c>
      <c r="N4553" s="15">
        <f t="shared" si="143"/>
        <v>100</v>
      </c>
      <c r="O4553" s="15" t="s">
        <v>12671</v>
      </c>
      <c r="P4553" s="16"/>
    </row>
    <row r="4554" spans="1:16" s="1" customFormat="1" hidden="1" x14ac:dyDescent="0.25">
      <c r="A4554" s="12">
        <f t="shared" si="142"/>
        <v>4553</v>
      </c>
      <c r="B4554" s="12" t="s">
        <v>53</v>
      </c>
      <c r="C4554" s="13" t="s">
        <v>6481</v>
      </c>
      <c r="D4554" s="13" t="s">
        <v>10351</v>
      </c>
      <c r="E4554" s="13" t="s">
        <v>10358</v>
      </c>
      <c r="F4554" s="12" t="s">
        <v>10435</v>
      </c>
      <c r="G4554" s="13" t="s">
        <v>7350</v>
      </c>
      <c r="H4554" s="12" t="s">
        <v>11792</v>
      </c>
      <c r="I4554" s="12" t="s">
        <v>12229</v>
      </c>
      <c r="J4554" s="12" t="s">
        <v>10964</v>
      </c>
      <c r="K4554" s="14" t="s">
        <v>10965</v>
      </c>
      <c r="L4554" s="15">
        <v>0</v>
      </c>
      <c r="M4554" s="15">
        <v>400</v>
      </c>
      <c r="N4554" s="15">
        <f t="shared" si="143"/>
        <v>400</v>
      </c>
      <c r="O4554" s="15" t="s">
        <v>12671</v>
      </c>
      <c r="P4554" s="16"/>
    </row>
    <row r="4555" spans="1:16" s="1" customFormat="1" hidden="1" x14ac:dyDescent="0.25">
      <c r="A4555" s="12">
        <f t="shared" si="142"/>
        <v>4554</v>
      </c>
      <c r="B4555" s="12" t="s">
        <v>50</v>
      </c>
      <c r="C4555" s="13" t="s">
        <v>6952</v>
      </c>
      <c r="D4555" s="13" t="s">
        <v>10351</v>
      </c>
      <c r="E4555" s="13" t="s">
        <v>10356</v>
      </c>
      <c r="F4555" s="12" t="s">
        <v>10449</v>
      </c>
      <c r="G4555" s="13" t="s">
        <v>10450</v>
      </c>
      <c r="H4555" s="12" t="s">
        <v>11792</v>
      </c>
      <c r="I4555" s="12" t="s">
        <v>12229</v>
      </c>
      <c r="J4555" s="12" t="s">
        <v>11678</v>
      </c>
      <c r="K4555" s="14" t="s">
        <v>11679</v>
      </c>
      <c r="L4555" s="15">
        <v>0</v>
      </c>
      <c r="M4555" s="15">
        <v>150</v>
      </c>
      <c r="N4555" s="15">
        <f t="shared" si="143"/>
        <v>150</v>
      </c>
      <c r="O4555" s="15" t="s">
        <v>12671</v>
      </c>
      <c r="P4555" s="16"/>
    </row>
    <row r="4556" spans="1:16" s="1" customFormat="1" hidden="1" x14ac:dyDescent="0.25">
      <c r="A4556" s="12">
        <f t="shared" si="142"/>
        <v>4555</v>
      </c>
      <c r="B4556" s="12" t="s">
        <v>5597</v>
      </c>
      <c r="C4556" s="13" t="s">
        <v>10106</v>
      </c>
      <c r="D4556" s="13" t="s">
        <v>10351</v>
      </c>
      <c r="E4556" s="13" t="s">
        <v>10358</v>
      </c>
      <c r="F4556" s="12" t="s">
        <v>10435</v>
      </c>
      <c r="G4556" s="13" t="s">
        <v>7350</v>
      </c>
      <c r="H4556" s="12" t="s">
        <v>11792</v>
      </c>
      <c r="I4556" s="12" t="s">
        <v>12229</v>
      </c>
      <c r="J4556" s="12" t="s">
        <v>10974</v>
      </c>
      <c r="K4556" s="14" t="s">
        <v>10975</v>
      </c>
      <c r="L4556" s="15">
        <v>0</v>
      </c>
      <c r="M4556" s="15">
        <v>1200</v>
      </c>
      <c r="N4556" s="15">
        <f t="shared" si="143"/>
        <v>1200</v>
      </c>
      <c r="O4556" s="15" t="s">
        <v>12671</v>
      </c>
      <c r="P4556" s="16"/>
    </row>
    <row r="4557" spans="1:16" s="1" customFormat="1" hidden="1" x14ac:dyDescent="0.25">
      <c r="A4557" s="12">
        <f t="shared" si="142"/>
        <v>4556</v>
      </c>
      <c r="B4557" s="12" t="s">
        <v>2160</v>
      </c>
      <c r="C4557" s="13" t="s">
        <v>8138</v>
      </c>
      <c r="D4557" s="13" t="s">
        <v>10351</v>
      </c>
      <c r="E4557" s="13" t="s">
        <v>10423</v>
      </c>
      <c r="F4557" s="12" t="s">
        <v>10621</v>
      </c>
      <c r="G4557" s="13" t="s">
        <v>10622</v>
      </c>
      <c r="H4557" s="12" t="s">
        <v>11792</v>
      </c>
      <c r="I4557" s="12" t="s">
        <v>12229</v>
      </c>
      <c r="J4557" s="12" t="s">
        <v>11123</v>
      </c>
      <c r="K4557" s="14" t="s">
        <v>11124</v>
      </c>
      <c r="L4557" s="15">
        <v>0</v>
      </c>
      <c r="M4557" s="15">
        <v>50</v>
      </c>
      <c r="N4557" s="15">
        <f t="shared" si="143"/>
        <v>50</v>
      </c>
      <c r="O4557" s="15" t="s">
        <v>12671</v>
      </c>
      <c r="P4557" s="16"/>
    </row>
    <row r="4558" spans="1:16" s="1" customFormat="1" hidden="1" x14ac:dyDescent="0.25">
      <c r="A4558" s="12">
        <f t="shared" si="142"/>
        <v>4557</v>
      </c>
      <c r="B4558" s="12" t="s">
        <v>4063</v>
      </c>
      <c r="C4558" s="13" t="s">
        <v>9257</v>
      </c>
      <c r="D4558" s="13" t="s">
        <v>10363</v>
      </c>
      <c r="E4558" s="13" t="s">
        <v>10363</v>
      </c>
      <c r="F4558" s="12" t="s">
        <v>10456</v>
      </c>
      <c r="G4558" s="13" t="s">
        <v>10457</v>
      </c>
      <c r="H4558" s="12" t="s">
        <v>11792</v>
      </c>
      <c r="I4558" s="12" t="s">
        <v>12229</v>
      </c>
      <c r="J4558" s="12" t="s">
        <v>11131</v>
      </c>
      <c r="K4558" s="14" t="s">
        <v>11132</v>
      </c>
      <c r="L4558" s="15">
        <v>0</v>
      </c>
      <c r="M4558" s="15">
        <v>350</v>
      </c>
      <c r="N4558" s="15">
        <f t="shared" si="143"/>
        <v>350</v>
      </c>
      <c r="O4558" s="15" t="s">
        <v>12671</v>
      </c>
      <c r="P4558" s="16"/>
    </row>
    <row r="4559" spans="1:16" s="1" customFormat="1" hidden="1" x14ac:dyDescent="0.25">
      <c r="A4559" s="12">
        <f t="shared" si="142"/>
        <v>4558</v>
      </c>
      <c r="B4559" s="12" t="s">
        <v>5648</v>
      </c>
      <c r="C4559" s="13" t="s">
        <v>7336</v>
      </c>
      <c r="D4559" s="13" t="s">
        <v>10369</v>
      </c>
      <c r="E4559" s="13" t="s">
        <v>10408</v>
      </c>
      <c r="F4559" s="12" t="s">
        <v>10409</v>
      </c>
      <c r="G4559" s="13" t="s">
        <v>10410</v>
      </c>
      <c r="H4559" s="12" t="s">
        <v>11792</v>
      </c>
      <c r="I4559" s="12" t="s">
        <v>12229</v>
      </c>
      <c r="J4559" s="12" t="s">
        <v>11330</v>
      </c>
      <c r="K4559" s="14" t="s">
        <v>12236</v>
      </c>
      <c r="L4559" s="15">
        <v>0</v>
      </c>
      <c r="M4559" s="15">
        <v>500</v>
      </c>
      <c r="N4559" s="15">
        <f t="shared" si="143"/>
        <v>500</v>
      </c>
      <c r="O4559" s="15" t="s">
        <v>12671</v>
      </c>
      <c r="P4559" s="16"/>
    </row>
    <row r="4560" spans="1:16" s="1" customFormat="1" hidden="1" x14ac:dyDescent="0.25">
      <c r="A4560" s="12">
        <f t="shared" si="142"/>
        <v>4559</v>
      </c>
      <c r="B4560" s="12" t="s">
        <v>5468</v>
      </c>
      <c r="C4560" s="13" t="s">
        <v>9948</v>
      </c>
      <c r="D4560" s="13" t="s">
        <v>10369</v>
      </c>
      <c r="E4560" s="13" t="s">
        <v>10370</v>
      </c>
      <c r="F4560" s="12" t="s">
        <v>10462</v>
      </c>
      <c r="G4560" s="13" t="s">
        <v>10463</v>
      </c>
      <c r="H4560" s="12" t="s">
        <v>11792</v>
      </c>
      <c r="I4560" s="12" t="s">
        <v>12229</v>
      </c>
      <c r="J4560" s="12" t="s">
        <v>11394</v>
      </c>
      <c r="K4560" s="14" t="s">
        <v>11395</v>
      </c>
      <c r="L4560" s="15">
        <v>0</v>
      </c>
      <c r="M4560" s="15">
        <v>8950</v>
      </c>
      <c r="N4560" s="15">
        <f t="shared" si="143"/>
        <v>8950</v>
      </c>
      <c r="O4560" s="15" t="s">
        <v>12671</v>
      </c>
      <c r="P4560" s="16"/>
    </row>
    <row r="4561" spans="1:16" s="1" customFormat="1" hidden="1" x14ac:dyDescent="0.25">
      <c r="A4561" s="12">
        <f t="shared" si="142"/>
        <v>4560</v>
      </c>
      <c r="B4561" s="12" t="s">
        <v>10290</v>
      </c>
      <c r="C4561" s="13" t="s">
        <v>8897</v>
      </c>
      <c r="D4561" s="13" t="s">
        <v>10355</v>
      </c>
      <c r="E4561" s="13" t="s">
        <v>10373</v>
      </c>
      <c r="F4561" s="12" t="s">
        <v>10374</v>
      </c>
      <c r="G4561" s="13" t="s">
        <v>10375</v>
      </c>
      <c r="H4561" s="12" t="s">
        <v>11792</v>
      </c>
      <c r="I4561" s="12" t="s">
        <v>12229</v>
      </c>
      <c r="J4561" s="12" t="s">
        <v>11558</v>
      </c>
      <c r="K4561" s="14" t="s">
        <v>11559</v>
      </c>
      <c r="L4561" s="15">
        <v>0</v>
      </c>
      <c r="M4561" s="15">
        <v>1900</v>
      </c>
      <c r="N4561" s="15">
        <f t="shared" si="143"/>
        <v>1900</v>
      </c>
      <c r="O4561" s="15" t="s">
        <v>12671</v>
      </c>
      <c r="P4561" s="16"/>
    </row>
    <row r="4562" spans="1:16" s="1" customFormat="1" hidden="1" x14ac:dyDescent="0.25">
      <c r="A4562" s="12">
        <f t="shared" si="142"/>
        <v>4561</v>
      </c>
      <c r="B4562" s="12" t="s">
        <v>3085</v>
      </c>
      <c r="C4562" s="13" t="s">
        <v>8695</v>
      </c>
      <c r="D4562" s="13" t="s">
        <v>10369</v>
      </c>
      <c r="E4562" s="13" t="s">
        <v>10408</v>
      </c>
      <c r="F4562" s="12" t="s">
        <v>10409</v>
      </c>
      <c r="G4562" s="13" t="s">
        <v>10410</v>
      </c>
      <c r="H4562" s="12" t="s">
        <v>11792</v>
      </c>
      <c r="I4562" s="12" t="s">
        <v>12229</v>
      </c>
      <c r="J4562" s="12" t="s">
        <v>11426</v>
      </c>
      <c r="K4562" s="14" t="s">
        <v>11427</v>
      </c>
      <c r="L4562" s="15">
        <v>50</v>
      </c>
      <c r="M4562" s="15">
        <v>0</v>
      </c>
      <c r="N4562" s="15">
        <f t="shared" si="143"/>
        <v>50</v>
      </c>
      <c r="O4562" s="15" t="s">
        <v>12671</v>
      </c>
      <c r="P4562" s="16"/>
    </row>
    <row r="4563" spans="1:16" s="1" customFormat="1" hidden="1" x14ac:dyDescent="0.25">
      <c r="A4563" s="12">
        <f t="shared" si="142"/>
        <v>4562</v>
      </c>
      <c r="B4563" s="12" t="s">
        <v>10776</v>
      </c>
      <c r="C4563" s="13" t="s">
        <v>10777</v>
      </c>
      <c r="D4563" s="13" t="s">
        <v>10363</v>
      </c>
      <c r="E4563" s="13" t="s">
        <v>10416</v>
      </c>
      <c r="F4563" s="12" t="s">
        <v>10524</v>
      </c>
      <c r="G4563" s="13" t="s">
        <v>10525</v>
      </c>
      <c r="H4563" s="12" t="s">
        <v>11792</v>
      </c>
      <c r="I4563" s="12" t="s">
        <v>12229</v>
      </c>
      <c r="J4563" s="12" t="s">
        <v>11251</v>
      </c>
      <c r="K4563" s="14" t="s">
        <v>11252</v>
      </c>
      <c r="L4563" s="15">
        <v>0</v>
      </c>
      <c r="M4563" s="15">
        <v>1450</v>
      </c>
      <c r="N4563" s="15">
        <f t="shared" si="143"/>
        <v>1450</v>
      </c>
      <c r="O4563" s="15" t="s">
        <v>12671</v>
      </c>
      <c r="P4563" s="16"/>
    </row>
    <row r="4564" spans="1:16" s="1" customFormat="1" hidden="1" x14ac:dyDescent="0.25">
      <c r="A4564" s="12">
        <f t="shared" si="142"/>
        <v>4563</v>
      </c>
      <c r="B4564" s="12" t="s">
        <v>4924</v>
      </c>
      <c r="C4564" s="13" t="s">
        <v>9739</v>
      </c>
      <c r="D4564" s="13" t="s">
        <v>10351</v>
      </c>
      <c r="E4564" s="13" t="s">
        <v>10356</v>
      </c>
      <c r="F4564" s="12" t="s">
        <v>10449</v>
      </c>
      <c r="G4564" s="13" t="s">
        <v>10450</v>
      </c>
      <c r="H4564" s="12" t="s">
        <v>11792</v>
      </c>
      <c r="I4564" s="12" t="s">
        <v>12229</v>
      </c>
      <c r="J4564" s="12" t="s">
        <v>11676</v>
      </c>
      <c r="K4564" s="14" t="s">
        <v>11677</v>
      </c>
      <c r="L4564" s="15">
        <v>0</v>
      </c>
      <c r="M4564" s="15">
        <v>600</v>
      </c>
      <c r="N4564" s="15">
        <f t="shared" si="143"/>
        <v>600</v>
      </c>
      <c r="O4564" s="15" t="s">
        <v>12671</v>
      </c>
      <c r="P4564" s="16"/>
    </row>
    <row r="4565" spans="1:16" s="1" customFormat="1" hidden="1" x14ac:dyDescent="0.25">
      <c r="A4565" s="12">
        <f t="shared" si="142"/>
        <v>4564</v>
      </c>
      <c r="B4565" s="12" t="s">
        <v>4548</v>
      </c>
      <c r="C4565" s="13" t="s">
        <v>7893</v>
      </c>
      <c r="D4565" s="13" t="s">
        <v>10351</v>
      </c>
      <c r="E4565" s="13" t="s">
        <v>10356</v>
      </c>
      <c r="F4565" s="12" t="s">
        <v>10449</v>
      </c>
      <c r="G4565" s="13" t="s">
        <v>10450</v>
      </c>
      <c r="H4565" s="12" t="s">
        <v>11792</v>
      </c>
      <c r="I4565" s="12" t="s">
        <v>12229</v>
      </c>
      <c r="J4565" s="12" t="s">
        <v>11678</v>
      </c>
      <c r="K4565" s="14" t="s">
        <v>11679</v>
      </c>
      <c r="L4565" s="15">
        <v>0</v>
      </c>
      <c r="M4565" s="15">
        <v>200</v>
      </c>
      <c r="N4565" s="15">
        <f t="shared" si="143"/>
        <v>200</v>
      </c>
      <c r="O4565" s="15" t="s">
        <v>12671</v>
      </c>
      <c r="P4565" s="16"/>
    </row>
    <row r="4566" spans="1:16" s="1" customFormat="1" hidden="1" x14ac:dyDescent="0.25">
      <c r="A4566" s="12">
        <f t="shared" si="142"/>
        <v>4565</v>
      </c>
      <c r="B4566" s="12" t="s">
        <v>5501</v>
      </c>
      <c r="C4566" s="13" t="s">
        <v>10061</v>
      </c>
      <c r="D4566" s="13" t="s">
        <v>10369</v>
      </c>
      <c r="E4566" s="13" t="s">
        <v>10370</v>
      </c>
      <c r="F4566" s="12" t="s">
        <v>10561</v>
      </c>
      <c r="G4566" s="13" t="s">
        <v>10562</v>
      </c>
      <c r="H4566" s="12" t="s">
        <v>11792</v>
      </c>
      <c r="I4566" s="12" t="s">
        <v>12229</v>
      </c>
      <c r="J4566" s="12" t="s">
        <v>11365</v>
      </c>
      <c r="K4566" s="14" t="s">
        <v>11184</v>
      </c>
      <c r="L4566" s="15">
        <v>0</v>
      </c>
      <c r="M4566" s="15">
        <v>1400</v>
      </c>
      <c r="N4566" s="15">
        <f t="shared" si="143"/>
        <v>1400</v>
      </c>
      <c r="O4566" s="15" t="s">
        <v>12671</v>
      </c>
      <c r="P4566" s="16"/>
    </row>
    <row r="4567" spans="1:16" s="1" customFormat="1" hidden="1" x14ac:dyDescent="0.25">
      <c r="A4567" s="12">
        <f t="shared" si="142"/>
        <v>4566</v>
      </c>
      <c r="B4567" s="12" t="s">
        <v>5325</v>
      </c>
      <c r="C4567" s="13" t="s">
        <v>9985</v>
      </c>
      <c r="D4567" s="13" t="s">
        <v>10363</v>
      </c>
      <c r="E4567" s="13" t="s">
        <v>10406</v>
      </c>
      <c r="F4567" s="12" t="s">
        <v>10407</v>
      </c>
      <c r="G4567" s="13" t="s">
        <v>5703</v>
      </c>
      <c r="H4567" s="12" t="s">
        <v>11792</v>
      </c>
      <c r="I4567" s="12" t="s">
        <v>12229</v>
      </c>
      <c r="J4567" s="12" t="s">
        <v>11287</v>
      </c>
      <c r="K4567" s="14" t="s">
        <v>11288</v>
      </c>
      <c r="L4567" s="15">
        <v>0</v>
      </c>
      <c r="M4567" s="15">
        <v>1100</v>
      </c>
      <c r="N4567" s="15">
        <f t="shared" si="143"/>
        <v>1100</v>
      </c>
      <c r="O4567" s="15" t="s">
        <v>12671</v>
      </c>
      <c r="P4567" s="16"/>
    </row>
    <row r="4568" spans="1:16" s="1" customFormat="1" hidden="1" x14ac:dyDescent="0.25">
      <c r="A4568" s="12">
        <f t="shared" si="142"/>
        <v>4567</v>
      </c>
      <c r="B4568" s="12" t="s">
        <v>10771</v>
      </c>
      <c r="C4568" s="13" t="s">
        <v>6924</v>
      </c>
      <c r="D4568" s="13" t="s">
        <v>10363</v>
      </c>
      <c r="E4568" s="13" t="s">
        <v>10416</v>
      </c>
      <c r="F4568" s="12" t="s">
        <v>10586</v>
      </c>
      <c r="G4568" s="13" t="s">
        <v>10587</v>
      </c>
      <c r="H4568" s="12" t="s">
        <v>11792</v>
      </c>
      <c r="I4568" s="12" t="s">
        <v>12229</v>
      </c>
      <c r="J4568" s="12" t="s">
        <v>11255</v>
      </c>
      <c r="K4568" s="14" t="s">
        <v>11265</v>
      </c>
      <c r="L4568" s="15">
        <v>100</v>
      </c>
      <c r="M4568" s="15">
        <v>150</v>
      </c>
      <c r="N4568" s="15">
        <f t="shared" si="143"/>
        <v>250</v>
      </c>
      <c r="O4568" s="15" t="s">
        <v>12671</v>
      </c>
      <c r="P4568" s="16"/>
    </row>
    <row r="4569" spans="1:16" s="1" customFormat="1" hidden="1" x14ac:dyDescent="0.25">
      <c r="A4569" s="12">
        <f t="shared" si="142"/>
        <v>4568</v>
      </c>
      <c r="B4569" s="12" t="s">
        <v>10305</v>
      </c>
      <c r="C4569" s="13" t="s">
        <v>10306</v>
      </c>
      <c r="D4569" s="13" t="s">
        <v>10363</v>
      </c>
      <c r="E4569" s="13" t="s">
        <v>10364</v>
      </c>
      <c r="F4569" s="12" t="s">
        <v>10552</v>
      </c>
      <c r="G4569" s="13" t="s">
        <v>10553</v>
      </c>
      <c r="H4569" s="12" t="s">
        <v>11792</v>
      </c>
      <c r="I4569" s="12" t="s">
        <v>12229</v>
      </c>
      <c r="J4569" s="12" t="s">
        <v>11193</v>
      </c>
      <c r="K4569" s="14" t="s">
        <v>11194</v>
      </c>
      <c r="L4569" s="15">
        <v>0</v>
      </c>
      <c r="M4569" s="15">
        <v>700</v>
      </c>
      <c r="N4569" s="15">
        <f t="shared" si="143"/>
        <v>700</v>
      </c>
      <c r="O4569" s="15" t="s">
        <v>12671</v>
      </c>
      <c r="P4569" s="16"/>
    </row>
    <row r="4570" spans="1:16" s="1" customFormat="1" hidden="1" x14ac:dyDescent="0.25">
      <c r="A4570" s="12">
        <f t="shared" si="142"/>
        <v>4569</v>
      </c>
      <c r="B4570" s="12" t="s">
        <v>1551</v>
      </c>
      <c r="C4570" s="13" t="s">
        <v>6094</v>
      </c>
      <c r="D4570" s="13" t="s">
        <v>10369</v>
      </c>
      <c r="E4570" s="13" t="s">
        <v>10370</v>
      </c>
      <c r="F4570" s="12" t="s">
        <v>10462</v>
      </c>
      <c r="G4570" s="13" t="s">
        <v>10463</v>
      </c>
      <c r="H4570" s="12" t="s">
        <v>11792</v>
      </c>
      <c r="I4570" s="12" t="s">
        <v>12229</v>
      </c>
      <c r="J4570" s="12" t="s">
        <v>11297</v>
      </c>
      <c r="K4570" s="14" t="s">
        <v>11298</v>
      </c>
      <c r="L4570" s="15">
        <v>0</v>
      </c>
      <c r="M4570" s="15">
        <v>500</v>
      </c>
      <c r="N4570" s="15">
        <f t="shared" si="143"/>
        <v>500</v>
      </c>
      <c r="O4570" s="15" t="s">
        <v>12671</v>
      </c>
      <c r="P4570" s="16"/>
    </row>
    <row r="4571" spans="1:16" s="1" customFormat="1" hidden="1" x14ac:dyDescent="0.25">
      <c r="A4571" s="12">
        <f t="shared" si="142"/>
        <v>4570</v>
      </c>
      <c r="B4571" s="12" t="s">
        <v>410</v>
      </c>
      <c r="C4571" s="13" t="s">
        <v>7180</v>
      </c>
      <c r="D4571" s="13" t="s">
        <v>10363</v>
      </c>
      <c r="E4571" s="13" t="s">
        <v>10416</v>
      </c>
      <c r="F4571" s="12" t="s">
        <v>10586</v>
      </c>
      <c r="G4571" s="13" t="s">
        <v>10587</v>
      </c>
      <c r="H4571" s="12" t="s">
        <v>11792</v>
      </c>
      <c r="I4571" s="12" t="s">
        <v>12229</v>
      </c>
      <c r="J4571" s="12" t="s">
        <v>11262</v>
      </c>
      <c r="K4571" s="14" t="s">
        <v>11263</v>
      </c>
      <c r="L4571" s="15">
        <v>0</v>
      </c>
      <c r="M4571" s="15">
        <v>750</v>
      </c>
      <c r="N4571" s="15">
        <f t="shared" si="143"/>
        <v>750</v>
      </c>
      <c r="O4571" s="15" t="s">
        <v>12671</v>
      </c>
      <c r="P4571" s="16"/>
    </row>
    <row r="4572" spans="1:16" s="1" customFormat="1" hidden="1" x14ac:dyDescent="0.25">
      <c r="A4572" s="12">
        <f t="shared" si="142"/>
        <v>4571</v>
      </c>
      <c r="B4572" s="12" t="s">
        <v>10302</v>
      </c>
      <c r="C4572" s="13" t="s">
        <v>6545</v>
      </c>
      <c r="D4572" s="13" t="s">
        <v>10355</v>
      </c>
      <c r="E4572" s="13" t="s">
        <v>10360</v>
      </c>
      <c r="F4572" s="12" t="s">
        <v>10361</v>
      </c>
      <c r="G4572" s="13" t="s">
        <v>10362</v>
      </c>
      <c r="H4572" s="12" t="s">
        <v>11792</v>
      </c>
      <c r="I4572" s="12" t="s">
        <v>12229</v>
      </c>
      <c r="J4572" s="12" t="s">
        <v>11652</v>
      </c>
      <c r="K4572" s="14" t="s">
        <v>11653</v>
      </c>
      <c r="L4572" s="15">
        <v>0</v>
      </c>
      <c r="M4572" s="15">
        <v>4150</v>
      </c>
      <c r="N4572" s="15">
        <f t="shared" si="143"/>
        <v>4150</v>
      </c>
      <c r="O4572" s="15" t="s">
        <v>12671</v>
      </c>
      <c r="P4572" s="16"/>
    </row>
    <row r="4573" spans="1:16" s="1" customFormat="1" hidden="1" x14ac:dyDescent="0.25">
      <c r="A4573" s="12">
        <f t="shared" si="142"/>
        <v>4572</v>
      </c>
      <c r="B4573" s="12" t="s">
        <v>3105</v>
      </c>
      <c r="C4573" s="13" t="s">
        <v>8707</v>
      </c>
      <c r="D4573" s="13" t="s">
        <v>10369</v>
      </c>
      <c r="E4573" s="13" t="s">
        <v>10161</v>
      </c>
      <c r="F4573" s="12" t="s">
        <v>10453</v>
      </c>
      <c r="G4573" s="13" t="s">
        <v>5751</v>
      </c>
      <c r="H4573" s="12" t="s">
        <v>11792</v>
      </c>
      <c r="I4573" s="12" t="s">
        <v>12229</v>
      </c>
      <c r="J4573" s="12" t="s">
        <v>11500</v>
      </c>
      <c r="K4573" s="14" t="s">
        <v>11501</v>
      </c>
      <c r="L4573" s="15">
        <v>0</v>
      </c>
      <c r="M4573" s="15">
        <v>100</v>
      </c>
      <c r="N4573" s="15">
        <f t="shared" si="143"/>
        <v>100</v>
      </c>
      <c r="O4573" s="15" t="s">
        <v>12671</v>
      </c>
      <c r="P4573" s="16"/>
    </row>
    <row r="4574" spans="1:16" s="1" customFormat="1" hidden="1" x14ac:dyDescent="0.25">
      <c r="A4574" s="12">
        <f t="shared" si="142"/>
        <v>4573</v>
      </c>
      <c r="B4574" s="12" t="s">
        <v>2184</v>
      </c>
      <c r="C4574" s="13" t="s">
        <v>5927</v>
      </c>
      <c r="D4574" s="13" t="s">
        <v>10363</v>
      </c>
      <c r="E4574" s="13" t="s">
        <v>10416</v>
      </c>
      <c r="F4574" s="12" t="s">
        <v>10586</v>
      </c>
      <c r="G4574" s="13" t="s">
        <v>10587</v>
      </c>
      <c r="H4574" s="12" t="s">
        <v>11792</v>
      </c>
      <c r="I4574" s="12" t="s">
        <v>12229</v>
      </c>
      <c r="J4574" s="12" t="s">
        <v>11262</v>
      </c>
      <c r="K4574" s="14" t="s">
        <v>11263</v>
      </c>
      <c r="L4574" s="15">
        <v>0</v>
      </c>
      <c r="M4574" s="15">
        <v>250</v>
      </c>
      <c r="N4574" s="15">
        <f t="shared" si="143"/>
        <v>250</v>
      </c>
      <c r="O4574" s="15" t="s">
        <v>12671</v>
      </c>
      <c r="P4574" s="16"/>
    </row>
    <row r="4575" spans="1:16" s="1" customFormat="1" hidden="1" x14ac:dyDescent="0.25">
      <c r="A4575" s="12">
        <f t="shared" si="142"/>
        <v>4574</v>
      </c>
      <c r="B4575" s="12" t="s">
        <v>2618</v>
      </c>
      <c r="C4575" s="13" t="s">
        <v>7341</v>
      </c>
      <c r="D4575" s="13" t="s">
        <v>10351</v>
      </c>
      <c r="E4575" s="13" t="s">
        <v>10436</v>
      </c>
      <c r="F4575" s="12" t="s">
        <v>10464</v>
      </c>
      <c r="G4575" s="13" t="s">
        <v>10465</v>
      </c>
      <c r="H4575" s="12" t="s">
        <v>11792</v>
      </c>
      <c r="I4575" s="12" t="s">
        <v>12229</v>
      </c>
      <c r="J4575" s="12" t="s">
        <v>11043</v>
      </c>
      <c r="K4575" s="14" t="s">
        <v>12660</v>
      </c>
      <c r="L4575" s="15">
        <v>0</v>
      </c>
      <c r="M4575" s="15">
        <v>200</v>
      </c>
      <c r="N4575" s="15">
        <f t="shared" si="143"/>
        <v>200</v>
      </c>
      <c r="O4575" s="15" t="s">
        <v>12671</v>
      </c>
      <c r="P4575" s="16"/>
    </row>
    <row r="4576" spans="1:16" s="1" customFormat="1" hidden="1" x14ac:dyDescent="0.25">
      <c r="A4576" s="12">
        <f t="shared" si="142"/>
        <v>4575</v>
      </c>
      <c r="B4576" s="12" t="s">
        <v>4665</v>
      </c>
      <c r="C4576" s="13" t="s">
        <v>9606</v>
      </c>
      <c r="D4576" s="13" t="s">
        <v>10369</v>
      </c>
      <c r="E4576" s="13" t="s">
        <v>10486</v>
      </c>
      <c r="F4576" s="12" t="s">
        <v>10487</v>
      </c>
      <c r="G4576" s="13" t="s">
        <v>10488</v>
      </c>
      <c r="H4576" s="12" t="s">
        <v>11792</v>
      </c>
      <c r="I4576" s="12" t="s">
        <v>12229</v>
      </c>
      <c r="J4576" s="12" t="s">
        <v>11496</v>
      </c>
      <c r="K4576" s="14" t="s">
        <v>11497</v>
      </c>
      <c r="L4576" s="15">
        <v>0</v>
      </c>
      <c r="M4576" s="15">
        <v>1200</v>
      </c>
      <c r="N4576" s="15">
        <f t="shared" si="143"/>
        <v>1200</v>
      </c>
      <c r="O4576" s="15" t="s">
        <v>12671</v>
      </c>
      <c r="P4576" s="16"/>
    </row>
    <row r="4577" spans="1:16" s="1" customFormat="1" hidden="1" x14ac:dyDescent="0.25">
      <c r="A4577" s="12">
        <f t="shared" si="142"/>
        <v>4576</v>
      </c>
      <c r="B4577" s="12" t="s">
        <v>4727</v>
      </c>
      <c r="C4577" s="13" t="s">
        <v>9640</v>
      </c>
      <c r="D4577" s="13" t="s">
        <v>10355</v>
      </c>
      <c r="E4577" s="13" t="s">
        <v>10360</v>
      </c>
      <c r="F4577" s="12" t="s">
        <v>10546</v>
      </c>
      <c r="G4577" s="13" t="s">
        <v>10547</v>
      </c>
      <c r="H4577" s="12" t="s">
        <v>11792</v>
      </c>
      <c r="I4577" s="12" t="s">
        <v>12229</v>
      </c>
      <c r="J4577" s="12" t="s">
        <v>11650</v>
      </c>
      <c r="K4577" s="14" t="s">
        <v>11651</v>
      </c>
      <c r="L4577" s="15">
        <v>0</v>
      </c>
      <c r="M4577" s="15">
        <v>2400</v>
      </c>
      <c r="N4577" s="15">
        <f t="shared" si="143"/>
        <v>2400</v>
      </c>
      <c r="O4577" s="15" t="s">
        <v>12671</v>
      </c>
      <c r="P4577" s="16"/>
    </row>
    <row r="4578" spans="1:16" s="1" customFormat="1" hidden="1" x14ac:dyDescent="0.25">
      <c r="A4578" s="12">
        <f t="shared" si="142"/>
        <v>4577</v>
      </c>
      <c r="B4578" s="12" t="s">
        <v>10255</v>
      </c>
      <c r="C4578" s="13" t="s">
        <v>10256</v>
      </c>
      <c r="D4578" s="13" t="s">
        <v>10355</v>
      </c>
      <c r="E4578" s="13" t="s">
        <v>10360</v>
      </c>
      <c r="F4578" s="12" t="s">
        <v>10546</v>
      </c>
      <c r="G4578" s="13" t="s">
        <v>10547</v>
      </c>
      <c r="H4578" s="12" t="s">
        <v>11792</v>
      </c>
      <c r="I4578" s="12" t="s">
        <v>12229</v>
      </c>
      <c r="J4578" s="12" t="s">
        <v>11650</v>
      </c>
      <c r="K4578" s="14" t="s">
        <v>11651</v>
      </c>
      <c r="L4578" s="15">
        <v>0</v>
      </c>
      <c r="M4578" s="15">
        <v>100</v>
      </c>
      <c r="N4578" s="15">
        <f t="shared" si="143"/>
        <v>100</v>
      </c>
      <c r="O4578" s="15" t="s">
        <v>12671</v>
      </c>
      <c r="P4578" s="16"/>
    </row>
    <row r="4579" spans="1:16" s="1" customFormat="1" hidden="1" x14ac:dyDescent="0.25">
      <c r="A4579" s="12">
        <f t="shared" si="142"/>
        <v>4578</v>
      </c>
      <c r="B4579" s="12" t="s">
        <v>4672</v>
      </c>
      <c r="C4579" s="13" t="s">
        <v>9610</v>
      </c>
      <c r="D4579" s="13" t="s">
        <v>10363</v>
      </c>
      <c r="E4579" s="13" t="s">
        <v>10406</v>
      </c>
      <c r="F4579" s="12" t="s">
        <v>10407</v>
      </c>
      <c r="G4579" s="13" t="s">
        <v>5703</v>
      </c>
      <c r="H4579" s="12" t="s">
        <v>11792</v>
      </c>
      <c r="I4579" s="12" t="s">
        <v>12229</v>
      </c>
      <c r="J4579" s="12" t="s">
        <v>11287</v>
      </c>
      <c r="K4579" s="14" t="s">
        <v>11288</v>
      </c>
      <c r="L4579" s="15">
        <v>0</v>
      </c>
      <c r="M4579" s="15">
        <v>1900</v>
      </c>
      <c r="N4579" s="15">
        <f t="shared" si="143"/>
        <v>1900</v>
      </c>
      <c r="O4579" s="15" t="s">
        <v>12671</v>
      </c>
      <c r="P4579" s="16"/>
    </row>
    <row r="4580" spans="1:16" s="1" customFormat="1" hidden="1" x14ac:dyDescent="0.25">
      <c r="A4580" s="12">
        <f t="shared" si="142"/>
        <v>4579</v>
      </c>
      <c r="B4580" s="12" t="s">
        <v>10740</v>
      </c>
      <c r="C4580" s="13" t="s">
        <v>10741</v>
      </c>
      <c r="D4580" s="13" t="s">
        <v>10158</v>
      </c>
      <c r="E4580" s="13" t="s">
        <v>10521</v>
      </c>
      <c r="F4580" s="12" t="s">
        <v>10588</v>
      </c>
      <c r="G4580" s="13" t="s">
        <v>10589</v>
      </c>
      <c r="H4580" s="12" t="s">
        <v>11792</v>
      </c>
      <c r="I4580" s="12" t="s">
        <v>12229</v>
      </c>
      <c r="J4580" s="12" t="s">
        <v>10902</v>
      </c>
      <c r="K4580" s="14" t="s">
        <v>10903</v>
      </c>
      <c r="L4580" s="15">
        <v>0</v>
      </c>
      <c r="M4580" s="15">
        <v>5900</v>
      </c>
      <c r="N4580" s="15">
        <f t="shared" si="143"/>
        <v>5900</v>
      </c>
      <c r="O4580" s="15" t="s">
        <v>12671</v>
      </c>
      <c r="P4580" s="16"/>
    </row>
    <row r="4581" spans="1:16" s="1" customFormat="1" hidden="1" x14ac:dyDescent="0.25">
      <c r="A4581" s="12">
        <f t="shared" si="142"/>
        <v>4580</v>
      </c>
      <c r="B4581" s="12" t="s">
        <v>10742</v>
      </c>
      <c r="C4581" s="13" t="s">
        <v>6194</v>
      </c>
      <c r="D4581" s="13" t="s">
        <v>10369</v>
      </c>
      <c r="E4581" s="13" t="s">
        <v>10162</v>
      </c>
      <c r="F4581" s="12" t="s">
        <v>10163</v>
      </c>
      <c r="G4581" s="13" t="s">
        <v>10164</v>
      </c>
      <c r="H4581" s="12" t="s">
        <v>11792</v>
      </c>
      <c r="I4581" s="12" t="s">
        <v>12229</v>
      </c>
      <c r="J4581" s="12" t="s">
        <v>12234</v>
      </c>
      <c r="K4581" s="14" t="s">
        <v>11024</v>
      </c>
      <c r="L4581" s="15">
        <v>0</v>
      </c>
      <c r="M4581" s="15">
        <v>400</v>
      </c>
      <c r="N4581" s="15">
        <f t="shared" si="143"/>
        <v>400</v>
      </c>
      <c r="O4581" s="15" t="s">
        <v>12671</v>
      </c>
      <c r="P4581" s="16"/>
    </row>
    <row r="4582" spans="1:16" s="1" customFormat="1" hidden="1" x14ac:dyDescent="0.25">
      <c r="A4582" s="12">
        <f t="shared" si="142"/>
        <v>4581</v>
      </c>
      <c r="B4582" s="12" t="s">
        <v>10736</v>
      </c>
      <c r="C4582" s="13" t="s">
        <v>10737</v>
      </c>
      <c r="D4582" s="13" t="s">
        <v>10158</v>
      </c>
      <c r="E4582" s="13" t="s">
        <v>10521</v>
      </c>
      <c r="F4582" s="12" t="s">
        <v>10588</v>
      </c>
      <c r="G4582" s="13" t="s">
        <v>10589</v>
      </c>
      <c r="H4582" s="12" t="s">
        <v>11792</v>
      </c>
      <c r="I4582" s="12" t="s">
        <v>12229</v>
      </c>
      <c r="J4582" s="12" t="s">
        <v>11715</v>
      </c>
      <c r="K4582" s="14" t="s">
        <v>11716</v>
      </c>
      <c r="L4582" s="15">
        <v>0</v>
      </c>
      <c r="M4582" s="15">
        <v>100</v>
      </c>
      <c r="N4582" s="15">
        <f t="shared" si="143"/>
        <v>100</v>
      </c>
      <c r="O4582" s="15" t="s">
        <v>12671</v>
      </c>
      <c r="P4582" s="16"/>
    </row>
    <row r="4583" spans="1:16" s="1" customFormat="1" hidden="1" x14ac:dyDescent="0.25">
      <c r="A4583" s="12">
        <f t="shared" si="142"/>
        <v>4582</v>
      </c>
      <c r="B4583" s="12" t="s">
        <v>1426</v>
      </c>
      <c r="C4583" s="13" t="s">
        <v>7775</v>
      </c>
      <c r="D4583" s="13" t="s">
        <v>10369</v>
      </c>
      <c r="E4583" s="13" t="s">
        <v>10486</v>
      </c>
      <c r="F4583" s="12" t="s">
        <v>10487</v>
      </c>
      <c r="G4583" s="13" t="s">
        <v>10488</v>
      </c>
      <c r="H4583" s="12" t="s">
        <v>11792</v>
      </c>
      <c r="I4583" s="12" t="s">
        <v>12229</v>
      </c>
      <c r="J4583" s="12" t="s">
        <v>11494</v>
      </c>
      <c r="K4583" s="14" t="s">
        <v>11495</v>
      </c>
      <c r="L4583" s="15">
        <v>0</v>
      </c>
      <c r="M4583" s="15">
        <v>2050</v>
      </c>
      <c r="N4583" s="15">
        <f t="shared" si="143"/>
        <v>2050</v>
      </c>
      <c r="O4583" s="15" t="s">
        <v>12671</v>
      </c>
      <c r="P4583" s="16"/>
    </row>
    <row r="4584" spans="1:16" s="1" customFormat="1" hidden="1" x14ac:dyDescent="0.25">
      <c r="A4584" s="12">
        <f t="shared" si="142"/>
        <v>4583</v>
      </c>
      <c r="B4584" s="12" t="s">
        <v>5654</v>
      </c>
      <c r="C4584" s="13" t="s">
        <v>10140</v>
      </c>
      <c r="D4584" s="13" t="s">
        <v>10363</v>
      </c>
      <c r="E4584" s="13" t="s">
        <v>10526</v>
      </c>
      <c r="F4584" s="12" t="s">
        <v>10577</v>
      </c>
      <c r="G4584" s="13" t="s">
        <v>10578</v>
      </c>
      <c r="H4584" s="12" t="s">
        <v>11792</v>
      </c>
      <c r="I4584" s="12" t="s">
        <v>12229</v>
      </c>
      <c r="J4584" s="12" t="s">
        <v>11238</v>
      </c>
      <c r="K4584" s="14" t="s">
        <v>11239</v>
      </c>
      <c r="L4584" s="15">
        <v>0</v>
      </c>
      <c r="M4584" s="15">
        <v>350</v>
      </c>
      <c r="N4584" s="15">
        <f t="shared" si="143"/>
        <v>350</v>
      </c>
      <c r="O4584" s="15" t="s">
        <v>12671</v>
      </c>
      <c r="P4584" s="16"/>
    </row>
    <row r="4585" spans="1:16" s="1" customFormat="1" hidden="1" x14ac:dyDescent="0.25">
      <c r="A4585" s="12">
        <f t="shared" si="142"/>
        <v>4584</v>
      </c>
      <c r="B4585" s="12" t="s">
        <v>4437</v>
      </c>
      <c r="C4585" s="13" t="s">
        <v>9474</v>
      </c>
      <c r="D4585" s="13" t="s">
        <v>10363</v>
      </c>
      <c r="E4585" s="13" t="s">
        <v>10396</v>
      </c>
      <c r="F4585" s="12" t="s">
        <v>10512</v>
      </c>
      <c r="G4585" s="13" t="s">
        <v>9565</v>
      </c>
      <c r="H4585" s="12" t="s">
        <v>11792</v>
      </c>
      <c r="I4585" s="12" t="s">
        <v>12229</v>
      </c>
      <c r="J4585" s="12" t="s">
        <v>11204</v>
      </c>
      <c r="K4585" s="14" t="s">
        <v>11205</v>
      </c>
      <c r="L4585" s="15">
        <v>0</v>
      </c>
      <c r="M4585" s="15">
        <v>250</v>
      </c>
      <c r="N4585" s="15">
        <f t="shared" si="143"/>
        <v>250</v>
      </c>
      <c r="O4585" s="15" t="s">
        <v>12671</v>
      </c>
      <c r="P4585" s="16"/>
    </row>
    <row r="4586" spans="1:16" s="1" customFormat="1" hidden="1" x14ac:dyDescent="0.25">
      <c r="A4586" s="12">
        <f t="shared" si="142"/>
        <v>4585</v>
      </c>
      <c r="B4586" s="12" t="s">
        <v>10664</v>
      </c>
      <c r="C4586" s="13" t="s">
        <v>10665</v>
      </c>
      <c r="D4586" s="13" t="s">
        <v>10158</v>
      </c>
      <c r="E4586" s="13" t="s">
        <v>10521</v>
      </c>
      <c r="F4586" s="12" t="s">
        <v>10522</v>
      </c>
      <c r="G4586" s="13" t="s">
        <v>9420</v>
      </c>
      <c r="H4586" s="12" t="s">
        <v>11792</v>
      </c>
      <c r="I4586" s="12" t="s">
        <v>12229</v>
      </c>
      <c r="J4586" s="12" t="s">
        <v>10906</v>
      </c>
      <c r="K4586" s="14" t="s">
        <v>12239</v>
      </c>
      <c r="L4586" s="15">
        <v>0</v>
      </c>
      <c r="M4586" s="15">
        <v>100</v>
      </c>
      <c r="N4586" s="15">
        <f t="shared" si="143"/>
        <v>100</v>
      </c>
      <c r="O4586" s="15" t="s">
        <v>12671</v>
      </c>
      <c r="P4586" s="16"/>
    </row>
    <row r="4587" spans="1:16" s="1" customFormat="1" hidden="1" x14ac:dyDescent="0.25">
      <c r="A4587" s="12">
        <f t="shared" si="142"/>
        <v>4586</v>
      </c>
      <c r="B4587" s="12" t="s">
        <v>10318</v>
      </c>
      <c r="C4587" s="13" t="s">
        <v>10319</v>
      </c>
      <c r="D4587" s="13" t="s">
        <v>10158</v>
      </c>
      <c r="E4587" s="13" t="s">
        <v>10367</v>
      </c>
      <c r="F4587" s="12" t="s">
        <v>10515</v>
      </c>
      <c r="G4587" s="13" t="s">
        <v>10516</v>
      </c>
      <c r="H4587" s="12" t="s">
        <v>11792</v>
      </c>
      <c r="I4587" s="12" t="s">
        <v>12229</v>
      </c>
      <c r="J4587" s="12" t="s">
        <v>10871</v>
      </c>
      <c r="K4587" s="14" t="s">
        <v>10872</v>
      </c>
      <c r="L4587" s="15">
        <v>0</v>
      </c>
      <c r="M4587" s="15">
        <v>50</v>
      </c>
      <c r="N4587" s="15">
        <f t="shared" si="143"/>
        <v>50</v>
      </c>
      <c r="O4587" s="15" t="s">
        <v>12671</v>
      </c>
      <c r="P4587" s="16"/>
    </row>
    <row r="4588" spans="1:16" s="1" customFormat="1" hidden="1" x14ac:dyDescent="0.25">
      <c r="A4588" s="12">
        <f t="shared" si="142"/>
        <v>4587</v>
      </c>
      <c r="B4588" s="12" t="s">
        <v>4349</v>
      </c>
      <c r="C4588" s="13" t="s">
        <v>9420</v>
      </c>
      <c r="D4588" s="13" t="s">
        <v>10158</v>
      </c>
      <c r="E4588" s="13" t="s">
        <v>10521</v>
      </c>
      <c r="F4588" s="12" t="s">
        <v>10522</v>
      </c>
      <c r="G4588" s="13" t="s">
        <v>9420</v>
      </c>
      <c r="H4588" s="12" t="s">
        <v>11792</v>
      </c>
      <c r="I4588" s="12" t="s">
        <v>12229</v>
      </c>
      <c r="J4588" s="12" t="s">
        <v>10909</v>
      </c>
      <c r="K4588" s="14" t="s">
        <v>10910</v>
      </c>
      <c r="L4588" s="15">
        <v>0</v>
      </c>
      <c r="M4588" s="15">
        <v>3550</v>
      </c>
      <c r="N4588" s="15">
        <f t="shared" si="143"/>
        <v>3550</v>
      </c>
      <c r="O4588" s="15" t="s">
        <v>12671</v>
      </c>
      <c r="P4588" s="16"/>
    </row>
    <row r="4589" spans="1:16" s="1" customFormat="1" hidden="1" x14ac:dyDescent="0.25">
      <c r="A4589" s="12">
        <f t="shared" si="142"/>
        <v>4588</v>
      </c>
      <c r="B4589" s="12" t="s">
        <v>1190</v>
      </c>
      <c r="C4589" s="13" t="s">
        <v>7646</v>
      </c>
      <c r="D4589" s="13" t="s">
        <v>10369</v>
      </c>
      <c r="E4589" s="13" t="s">
        <v>10439</v>
      </c>
      <c r="F4589" s="12" t="s">
        <v>10594</v>
      </c>
      <c r="G4589" s="13" t="s">
        <v>10595</v>
      </c>
      <c r="H4589" s="12" t="s">
        <v>11792</v>
      </c>
      <c r="I4589" s="12" t="s">
        <v>12229</v>
      </c>
      <c r="J4589" s="12" t="s">
        <v>11355</v>
      </c>
      <c r="K4589" s="14" t="s">
        <v>11356</v>
      </c>
      <c r="L4589" s="15">
        <v>0</v>
      </c>
      <c r="M4589" s="15">
        <v>150</v>
      </c>
      <c r="N4589" s="15">
        <f t="shared" si="143"/>
        <v>150</v>
      </c>
      <c r="O4589" s="15" t="s">
        <v>12671</v>
      </c>
      <c r="P4589" s="16"/>
    </row>
    <row r="4590" spans="1:16" s="1" customFormat="1" hidden="1" x14ac:dyDescent="0.25">
      <c r="A4590" s="12">
        <f t="shared" si="142"/>
        <v>4589</v>
      </c>
      <c r="B4590" s="12" t="s">
        <v>3168</v>
      </c>
      <c r="C4590" s="13" t="s">
        <v>8737</v>
      </c>
      <c r="D4590" s="13" t="s">
        <v>10363</v>
      </c>
      <c r="E4590" s="13" t="s">
        <v>10406</v>
      </c>
      <c r="F4590" s="12" t="s">
        <v>10407</v>
      </c>
      <c r="G4590" s="13" t="s">
        <v>5703</v>
      </c>
      <c r="H4590" s="12" t="s">
        <v>11792</v>
      </c>
      <c r="I4590" s="12" t="s">
        <v>12229</v>
      </c>
      <c r="J4590" s="12" t="s">
        <v>11285</v>
      </c>
      <c r="K4590" s="14" t="s">
        <v>11286</v>
      </c>
      <c r="L4590" s="15">
        <v>0</v>
      </c>
      <c r="M4590" s="15">
        <v>200</v>
      </c>
      <c r="N4590" s="15">
        <f t="shared" si="143"/>
        <v>200</v>
      </c>
      <c r="O4590" s="15" t="s">
        <v>12671</v>
      </c>
      <c r="P4590" s="16"/>
    </row>
    <row r="4591" spans="1:16" s="1" customFormat="1" hidden="1" x14ac:dyDescent="0.25">
      <c r="A4591" s="12">
        <f t="shared" si="142"/>
        <v>4590</v>
      </c>
      <c r="B4591" s="12" t="s">
        <v>4509</v>
      </c>
      <c r="C4591" s="13" t="s">
        <v>9512</v>
      </c>
      <c r="D4591" s="13" t="s">
        <v>10363</v>
      </c>
      <c r="E4591" s="13" t="s">
        <v>10416</v>
      </c>
      <c r="F4591" s="12" t="s">
        <v>10417</v>
      </c>
      <c r="G4591" s="13" t="s">
        <v>10418</v>
      </c>
      <c r="H4591" s="12" t="s">
        <v>11792</v>
      </c>
      <c r="I4591" s="12" t="s">
        <v>12229</v>
      </c>
      <c r="J4591" s="12" t="s">
        <v>11273</v>
      </c>
      <c r="K4591" s="14" t="s">
        <v>11274</v>
      </c>
      <c r="L4591" s="15">
        <v>0</v>
      </c>
      <c r="M4591" s="15">
        <v>500</v>
      </c>
      <c r="N4591" s="15">
        <f t="shared" si="143"/>
        <v>500</v>
      </c>
      <c r="O4591" s="15" t="s">
        <v>12671</v>
      </c>
      <c r="P4591" s="16"/>
    </row>
    <row r="4592" spans="1:16" s="1" customFormat="1" hidden="1" x14ac:dyDescent="0.25">
      <c r="A4592" s="12">
        <f t="shared" si="142"/>
        <v>4591</v>
      </c>
      <c r="B4592" s="12" t="s">
        <v>5571</v>
      </c>
      <c r="C4592" s="13" t="s">
        <v>10091</v>
      </c>
      <c r="D4592" s="13" t="s">
        <v>10369</v>
      </c>
      <c r="E4592" s="13" t="s">
        <v>10439</v>
      </c>
      <c r="F4592" s="12" t="s">
        <v>10594</v>
      </c>
      <c r="G4592" s="13" t="s">
        <v>10595</v>
      </c>
      <c r="H4592" s="12" t="s">
        <v>11792</v>
      </c>
      <c r="I4592" s="12" t="s">
        <v>12229</v>
      </c>
      <c r="J4592" s="12" t="s">
        <v>11339</v>
      </c>
      <c r="K4592" s="14" t="s">
        <v>11340</v>
      </c>
      <c r="L4592" s="15">
        <v>0</v>
      </c>
      <c r="M4592" s="15">
        <v>600</v>
      </c>
      <c r="N4592" s="15">
        <f t="shared" si="143"/>
        <v>600</v>
      </c>
      <c r="O4592" s="15" t="s">
        <v>12671</v>
      </c>
      <c r="P4592" s="16"/>
    </row>
    <row r="4593" spans="1:16" s="1" customFormat="1" hidden="1" x14ac:dyDescent="0.25">
      <c r="A4593" s="12">
        <f t="shared" si="142"/>
        <v>4592</v>
      </c>
      <c r="B4593" s="12" t="s">
        <v>2833</v>
      </c>
      <c r="C4593" s="13" t="s">
        <v>8545</v>
      </c>
      <c r="D4593" s="13" t="s">
        <v>10369</v>
      </c>
      <c r="E4593" s="13" t="s">
        <v>10439</v>
      </c>
      <c r="F4593" s="12" t="s">
        <v>10630</v>
      </c>
      <c r="G4593" s="13" t="s">
        <v>7192</v>
      </c>
      <c r="H4593" s="12" t="s">
        <v>11792</v>
      </c>
      <c r="I4593" s="12" t="s">
        <v>12229</v>
      </c>
      <c r="J4593" s="12" t="s">
        <v>11777</v>
      </c>
      <c r="K4593" s="14" t="s">
        <v>11778</v>
      </c>
      <c r="L4593" s="15">
        <v>0</v>
      </c>
      <c r="M4593" s="15">
        <v>1700</v>
      </c>
      <c r="N4593" s="15">
        <f t="shared" si="143"/>
        <v>1700</v>
      </c>
      <c r="O4593" s="15" t="s">
        <v>12671</v>
      </c>
      <c r="P4593" s="16"/>
    </row>
    <row r="4594" spans="1:16" s="1" customFormat="1" hidden="1" x14ac:dyDescent="0.25">
      <c r="A4594" s="12">
        <f t="shared" si="142"/>
        <v>4593</v>
      </c>
      <c r="B4594" s="12" t="s">
        <v>10250</v>
      </c>
      <c r="C4594" s="13" t="s">
        <v>5704</v>
      </c>
      <c r="D4594" s="13" t="s">
        <v>10363</v>
      </c>
      <c r="E4594" s="13" t="s">
        <v>10533</v>
      </c>
      <c r="F4594" s="12" t="s">
        <v>10534</v>
      </c>
      <c r="G4594" s="13" t="s">
        <v>10535</v>
      </c>
      <c r="H4594" s="12" t="s">
        <v>11792</v>
      </c>
      <c r="I4594" s="12" t="s">
        <v>12229</v>
      </c>
      <c r="J4594" s="12" t="s">
        <v>11159</v>
      </c>
      <c r="K4594" s="14" t="s">
        <v>11160</v>
      </c>
      <c r="L4594" s="15">
        <v>0</v>
      </c>
      <c r="M4594" s="15">
        <v>200</v>
      </c>
      <c r="N4594" s="15">
        <f t="shared" si="143"/>
        <v>200</v>
      </c>
      <c r="O4594" s="15" t="s">
        <v>12671</v>
      </c>
      <c r="P4594" s="16"/>
    </row>
    <row r="4595" spans="1:16" s="1" customFormat="1" hidden="1" x14ac:dyDescent="0.25">
      <c r="A4595" s="12">
        <f t="shared" si="142"/>
        <v>4594</v>
      </c>
      <c r="B4595" s="12" t="s">
        <v>3498</v>
      </c>
      <c r="C4595" s="13" t="s">
        <v>8931</v>
      </c>
      <c r="D4595" s="13" t="s">
        <v>10351</v>
      </c>
      <c r="E4595" s="13" t="s">
        <v>10392</v>
      </c>
      <c r="F4595" s="12" t="s">
        <v>10592</v>
      </c>
      <c r="G4595" s="13" t="s">
        <v>10593</v>
      </c>
      <c r="H4595" s="12" t="s">
        <v>11792</v>
      </c>
      <c r="I4595" s="12" t="s">
        <v>12229</v>
      </c>
      <c r="J4595" s="12" t="s">
        <v>11062</v>
      </c>
      <c r="K4595" s="14" t="s">
        <v>11063</v>
      </c>
      <c r="L4595" s="15">
        <v>0</v>
      </c>
      <c r="M4595" s="15">
        <v>150</v>
      </c>
      <c r="N4595" s="15">
        <f t="shared" si="143"/>
        <v>150</v>
      </c>
      <c r="O4595" s="15" t="s">
        <v>12671</v>
      </c>
      <c r="P4595" s="16"/>
    </row>
    <row r="4596" spans="1:16" s="1" customFormat="1" hidden="1" x14ac:dyDescent="0.25">
      <c r="A4596" s="12">
        <f t="shared" si="142"/>
        <v>4595</v>
      </c>
      <c r="B4596" s="12" t="s">
        <v>10298</v>
      </c>
      <c r="C4596" s="13" t="s">
        <v>10299</v>
      </c>
      <c r="D4596" s="13" t="s">
        <v>10351</v>
      </c>
      <c r="E4596" s="13" t="s">
        <v>10392</v>
      </c>
      <c r="F4596" s="12" t="s">
        <v>10592</v>
      </c>
      <c r="G4596" s="13" t="s">
        <v>10593</v>
      </c>
      <c r="H4596" s="12" t="s">
        <v>11792</v>
      </c>
      <c r="I4596" s="12" t="s">
        <v>12229</v>
      </c>
      <c r="J4596" s="12" t="s">
        <v>11058</v>
      </c>
      <c r="K4596" s="14" t="s">
        <v>11059</v>
      </c>
      <c r="L4596" s="15">
        <v>0</v>
      </c>
      <c r="M4596" s="15">
        <v>50</v>
      </c>
      <c r="N4596" s="15">
        <f t="shared" si="143"/>
        <v>50</v>
      </c>
      <c r="O4596" s="15" t="s">
        <v>12671</v>
      </c>
      <c r="P4596" s="16"/>
    </row>
    <row r="4597" spans="1:16" s="1" customFormat="1" hidden="1" x14ac:dyDescent="0.25">
      <c r="A4597" s="12">
        <f t="shared" si="142"/>
        <v>4596</v>
      </c>
      <c r="B4597" s="12" t="s">
        <v>1993</v>
      </c>
      <c r="C4597" s="13" t="s">
        <v>8046</v>
      </c>
      <c r="D4597" s="13" t="s">
        <v>10369</v>
      </c>
      <c r="E4597" s="13" t="s">
        <v>10439</v>
      </c>
      <c r="F4597" s="12" t="s">
        <v>10594</v>
      </c>
      <c r="G4597" s="13" t="s">
        <v>10595</v>
      </c>
      <c r="H4597" s="12" t="s">
        <v>11792</v>
      </c>
      <c r="I4597" s="12" t="s">
        <v>12229</v>
      </c>
      <c r="J4597" s="12" t="s">
        <v>11411</v>
      </c>
      <c r="K4597" s="14" t="s">
        <v>11412</v>
      </c>
      <c r="L4597" s="15">
        <v>0</v>
      </c>
      <c r="M4597" s="15">
        <v>50</v>
      </c>
      <c r="N4597" s="15">
        <f t="shared" si="143"/>
        <v>50</v>
      </c>
      <c r="O4597" s="15" t="s">
        <v>12671</v>
      </c>
      <c r="P4597" s="16"/>
    </row>
    <row r="4598" spans="1:16" s="1" customFormat="1" hidden="1" x14ac:dyDescent="0.25">
      <c r="A4598" s="12">
        <f t="shared" si="142"/>
        <v>4597</v>
      </c>
      <c r="B4598" s="12" t="s">
        <v>5374</v>
      </c>
      <c r="C4598" s="13" t="s">
        <v>10018</v>
      </c>
      <c r="D4598" s="13" t="s">
        <v>10158</v>
      </c>
      <c r="E4598" s="13" t="s">
        <v>10367</v>
      </c>
      <c r="F4598" s="12" t="s">
        <v>10548</v>
      </c>
      <c r="G4598" s="13" t="s">
        <v>10549</v>
      </c>
      <c r="H4598" s="12" t="s">
        <v>11792</v>
      </c>
      <c r="I4598" s="12" t="s">
        <v>12229</v>
      </c>
      <c r="J4598" s="12" t="s">
        <v>10954</v>
      </c>
      <c r="K4598" s="14" t="s">
        <v>10955</v>
      </c>
      <c r="L4598" s="15">
        <v>0</v>
      </c>
      <c r="M4598" s="15">
        <v>200</v>
      </c>
      <c r="N4598" s="15">
        <f t="shared" si="143"/>
        <v>200</v>
      </c>
      <c r="O4598" s="15" t="s">
        <v>12671</v>
      </c>
      <c r="P4598" s="16"/>
    </row>
    <row r="4599" spans="1:16" s="1" customFormat="1" hidden="1" x14ac:dyDescent="0.25">
      <c r="A4599" s="12">
        <f t="shared" si="142"/>
        <v>4598</v>
      </c>
      <c r="B4599" s="12" t="s">
        <v>2720</v>
      </c>
      <c r="C4599" s="13" t="s">
        <v>6667</v>
      </c>
      <c r="D4599" s="13" t="s">
        <v>10369</v>
      </c>
      <c r="E4599" s="13" t="s">
        <v>10161</v>
      </c>
      <c r="F4599" s="12" t="s">
        <v>10385</v>
      </c>
      <c r="G4599" s="13" t="s">
        <v>10386</v>
      </c>
      <c r="H4599" s="12" t="s">
        <v>11792</v>
      </c>
      <c r="I4599" s="12" t="s">
        <v>12229</v>
      </c>
      <c r="J4599" s="12" t="s">
        <v>11453</v>
      </c>
      <c r="K4599" s="14" t="s">
        <v>12662</v>
      </c>
      <c r="L4599" s="15">
        <v>0</v>
      </c>
      <c r="M4599" s="15">
        <v>200</v>
      </c>
      <c r="N4599" s="15">
        <f t="shared" si="143"/>
        <v>200</v>
      </c>
      <c r="O4599" s="15" t="s">
        <v>12671</v>
      </c>
      <c r="P4599" s="16"/>
    </row>
    <row r="4600" spans="1:16" s="1" customFormat="1" hidden="1" x14ac:dyDescent="0.25">
      <c r="A4600" s="12">
        <f t="shared" si="142"/>
        <v>4599</v>
      </c>
      <c r="B4600" s="12" t="s">
        <v>758</v>
      </c>
      <c r="C4600" s="13" t="s">
        <v>7436</v>
      </c>
      <c r="D4600" s="13" t="s">
        <v>10158</v>
      </c>
      <c r="E4600" s="13" t="s">
        <v>10500</v>
      </c>
      <c r="F4600" s="12" t="s">
        <v>10503</v>
      </c>
      <c r="G4600" s="13" t="s">
        <v>10504</v>
      </c>
      <c r="H4600" s="12" t="s">
        <v>11792</v>
      </c>
      <c r="I4600" s="12" t="s">
        <v>12229</v>
      </c>
      <c r="J4600" s="12" t="s">
        <v>10887</v>
      </c>
      <c r="K4600" s="14" t="s">
        <v>10888</v>
      </c>
      <c r="L4600" s="15">
        <v>0</v>
      </c>
      <c r="M4600" s="15">
        <v>350</v>
      </c>
      <c r="N4600" s="15">
        <f t="shared" si="143"/>
        <v>350</v>
      </c>
      <c r="O4600" s="15" t="s">
        <v>12671</v>
      </c>
      <c r="P4600" s="16"/>
    </row>
    <row r="4601" spans="1:16" s="1" customFormat="1" hidden="1" x14ac:dyDescent="0.25">
      <c r="A4601" s="12">
        <f t="shared" si="142"/>
        <v>4600</v>
      </c>
      <c r="B4601" s="12" t="s">
        <v>5414</v>
      </c>
      <c r="C4601" s="13" t="s">
        <v>7322</v>
      </c>
      <c r="D4601" s="13" t="s">
        <v>10158</v>
      </c>
      <c r="E4601" s="13" t="s">
        <v>10367</v>
      </c>
      <c r="F4601" s="12" t="s">
        <v>10548</v>
      </c>
      <c r="G4601" s="13" t="s">
        <v>10549</v>
      </c>
      <c r="H4601" s="12" t="s">
        <v>11792</v>
      </c>
      <c r="I4601" s="12" t="s">
        <v>12229</v>
      </c>
      <c r="J4601" s="12" t="s">
        <v>10950</v>
      </c>
      <c r="K4601" s="14" t="s">
        <v>10951</v>
      </c>
      <c r="L4601" s="15">
        <v>0</v>
      </c>
      <c r="M4601" s="15">
        <v>150</v>
      </c>
      <c r="N4601" s="15">
        <f t="shared" si="143"/>
        <v>150</v>
      </c>
      <c r="O4601" s="15" t="s">
        <v>12671</v>
      </c>
      <c r="P4601" s="16"/>
    </row>
    <row r="4602" spans="1:16" s="1" customFormat="1" hidden="1" x14ac:dyDescent="0.25">
      <c r="A4602" s="12">
        <f t="shared" si="142"/>
        <v>4601</v>
      </c>
      <c r="B4602" s="12" t="s">
        <v>10731</v>
      </c>
      <c r="C4602" s="13" t="s">
        <v>10089</v>
      </c>
      <c r="D4602" s="13" t="s">
        <v>10351</v>
      </c>
      <c r="E4602" s="13" t="s">
        <v>10392</v>
      </c>
      <c r="F4602" s="12" t="s">
        <v>10592</v>
      </c>
      <c r="G4602" s="13" t="s">
        <v>10593</v>
      </c>
      <c r="H4602" s="12" t="s">
        <v>11792</v>
      </c>
      <c r="I4602" s="12" t="s">
        <v>12229</v>
      </c>
      <c r="J4602" s="12" t="s">
        <v>11064</v>
      </c>
      <c r="K4602" s="14" t="s">
        <v>11065</v>
      </c>
      <c r="L4602" s="15">
        <v>0</v>
      </c>
      <c r="M4602" s="15">
        <v>300</v>
      </c>
      <c r="N4602" s="15">
        <f t="shared" si="143"/>
        <v>300</v>
      </c>
      <c r="O4602" s="15" t="s">
        <v>12671</v>
      </c>
      <c r="P4602" s="16"/>
    </row>
    <row r="4603" spans="1:16" s="1" customFormat="1" hidden="1" x14ac:dyDescent="0.25">
      <c r="A4603" s="12">
        <f t="shared" si="142"/>
        <v>4602</v>
      </c>
      <c r="B4603" s="12" t="s">
        <v>4260</v>
      </c>
      <c r="C4603" s="13" t="s">
        <v>7853</v>
      </c>
      <c r="D4603" s="13" t="s">
        <v>10369</v>
      </c>
      <c r="E4603" s="13" t="s">
        <v>10370</v>
      </c>
      <c r="F4603" s="12" t="s">
        <v>10371</v>
      </c>
      <c r="G4603" s="13" t="s">
        <v>10372</v>
      </c>
      <c r="H4603" s="12" t="s">
        <v>11792</v>
      </c>
      <c r="I4603" s="12" t="s">
        <v>12229</v>
      </c>
      <c r="J4603" s="12" t="s">
        <v>11372</v>
      </c>
      <c r="K4603" s="14" t="s">
        <v>11373</v>
      </c>
      <c r="L4603" s="15">
        <v>0</v>
      </c>
      <c r="M4603" s="15">
        <v>50</v>
      </c>
      <c r="N4603" s="15">
        <f t="shared" si="143"/>
        <v>50</v>
      </c>
      <c r="O4603" s="15" t="s">
        <v>12671</v>
      </c>
      <c r="P4603" s="16"/>
    </row>
    <row r="4604" spans="1:16" s="1" customFormat="1" hidden="1" x14ac:dyDescent="0.25">
      <c r="A4604" s="12">
        <f t="shared" si="142"/>
        <v>4603</v>
      </c>
      <c r="B4604" s="12" t="s">
        <v>2674</v>
      </c>
      <c r="C4604" s="13" t="s">
        <v>8452</v>
      </c>
      <c r="D4604" s="13" t="s">
        <v>10369</v>
      </c>
      <c r="E4604" s="13" t="s">
        <v>10370</v>
      </c>
      <c r="F4604" s="12" t="s">
        <v>10371</v>
      </c>
      <c r="G4604" s="13" t="s">
        <v>10372</v>
      </c>
      <c r="H4604" s="12" t="s">
        <v>11792</v>
      </c>
      <c r="I4604" s="12" t="s">
        <v>12229</v>
      </c>
      <c r="J4604" s="12" t="s">
        <v>11372</v>
      </c>
      <c r="K4604" s="14" t="s">
        <v>11373</v>
      </c>
      <c r="L4604" s="15">
        <v>0</v>
      </c>
      <c r="M4604" s="15">
        <v>250</v>
      </c>
      <c r="N4604" s="15">
        <f t="shared" si="143"/>
        <v>250</v>
      </c>
      <c r="O4604" s="15" t="s">
        <v>12671</v>
      </c>
      <c r="P4604" s="16"/>
    </row>
    <row r="4605" spans="1:16" s="1" customFormat="1" hidden="1" x14ac:dyDescent="0.25">
      <c r="A4605" s="12">
        <f t="shared" si="142"/>
        <v>4604</v>
      </c>
      <c r="B4605" s="12" t="s">
        <v>3487</v>
      </c>
      <c r="C4605" s="13" t="s">
        <v>7175</v>
      </c>
      <c r="D4605" s="13" t="s">
        <v>10369</v>
      </c>
      <c r="E4605" s="13" t="s">
        <v>10370</v>
      </c>
      <c r="F4605" s="12" t="s">
        <v>10371</v>
      </c>
      <c r="G4605" s="13" t="s">
        <v>10372</v>
      </c>
      <c r="H4605" s="12" t="s">
        <v>11792</v>
      </c>
      <c r="I4605" s="12" t="s">
        <v>12229</v>
      </c>
      <c r="J4605" s="12" t="s">
        <v>11770</v>
      </c>
      <c r="K4605" s="14" t="s">
        <v>12248</v>
      </c>
      <c r="L4605" s="15">
        <v>0</v>
      </c>
      <c r="M4605" s="15">
        <v>50</v>
      </c>
      <c r="N4605" s="15">
        <f t="shared" si="143"/>
        <v>50</v>
      </c>
      <c r="O4605" s="15" t="s">
        <v>12671</v>
      </c>
      <c r="P4605" s="16"/>
    </row>
    <row r="4606" spans="1:16" s="1" customFormat="1" hidden="1" x14ac:dyDescent="0.25">
      <c r="A4606" s="12">
        <f t="shared" si="142"/>
        <v>4605</v>
      </c>
      <c r="B4606" s="12" t="s">
        <v>985</v>
      </c>
      <c r="C4606" s="13" t="s">
        <v>7553</v>
      </c>
      <c r="D4606" s="13" t="s">
        <v>10363</v>
      </c>
      <c r="E4606" s="13" t="s">
        <v>10382</v>
      </c>
      <c r="F4606" s="12" t="s">
        <v>10383</v>
      </c>
      <c r="G4606" s="13" t="s">
        <v>10384</v>
      </c>
      <c r="H4606" s="12" t="s">
        <v>11792</v>
      </c>
      <c r="I4606" s="12" t="s">
        <v>12230</v>
      </c>
      <c r="J4606" s="12" t="s">
        <v>11217</v>
      </c>
      <c r="K4606" s="14" t="s">
        <v>12330</v>
      </c>
      <c r="L4606" s="15">
        <v>0</v>
      </c>
      <c r="M4606" s="15">
        <v>400</v>
      </c>
      <c r="N4606" s="15">
        <f t="shared" si="143"/>
        <v>400</v>
      </c>
      <c r="O4606" s="15" t="s">
        <v>12671</v>
      </c>
      <c r="P4606" s="16"/>
    </row>
    <row r="4607" spans="1:16" s="1" customFormat="1" hidden="1" x14ac:dyDescent="0.25">
      <c r="A4607" s="12">
        <f t="shared" si="142"/>
        <v>4606</v>
      </c>
      <c r="B4607" s="12" t="s">
        <v>4240</v>
      </c>
      <c r="C4607" s="13" t="s">
        <v>9353</v>
      </c>
      <c r="D4607" s="13" t="s">
        <v>10363</v>
      </c>
      <c r="E4607" s="13" t="s">
        <v>10382</v>
      </c>
      <c r="F4607" s="12" t="s">
        <v>10383</v>
      </c>
      <c r="G4607" s="13" t="s">
        <v>10384</v>
      </c>
      <c r="H4607" s="12" t="s">
        <v>11792</v>
      </c>
      <c r="I4607" s="12" t="s">
        <v>12233</v>
      </c>
      <c r="J4607" s="12" t="s">
        <v>11222</v>
      </c>
      <c r="K4607" s="14" t="s">
        <v>12331</v>
      </c>
      <c r="L4607" s="15">
        <v>0</v>
      </c>
      <c r="M4607" s="15">
        <v>50</v>
      </c>
      <c r="N4607" s="15">
        <f t="shared" si="143"/>
        <v>50</v>
      </c>
      <c r="O4607" s="15" t="s">
        <v>12671</v>
      </c>
      <c r="P4607" s="16"/>
    </row>
    <row r="4608" spans="1:16" s="1" customFormat="1" hidden="1" x14ac:dyDescent="0.25">
      <c r="A4608" s="12">
        <f t="shared" si="142"/>
        <v>4607</v>
      </c>
      <c r="B4608" s="12" t="s">
        <v>10666</v>
      </c>
      <c r="C4608" s="13" t="s">
        <v>10667</v>
      </c>
      <c r="D4608" s="13" t="s">
        <v>10351</v>
      </c>
      <c r="E4608" s="13" t="s">
        <v>10392</v>
      </c>
      <c r="F4608" s="12" t="s">
        <v>10592</v>
      </c>
      <c r="G4608" s="13" t="s">
        <v>10593</v>
      </c>
      <c r="H4608" s="12" t="s">
        <v>11792</v>
      </c>
      <c r="I4608" s="12" t="s">
        <v>12229</v>
      </c>
      <c r="J4608" s="12" t="s">
        <v>11060</v>
      </c>
      <c r="K4608" s="14" t="s">
        <v>11061</v>
      </c>
      <c r="L4608" s="15">
        <v>0</v>
      </c>
      <c r="M4608" s="15">
        <v>250</v>
      </c>
      <c r="N4608" s="15">
        <f t="shared" si="143"/>
        <v>250</v>
      </c>
      <c r="O4608" s="15" t="s">
        <v>12671</v>
      </c>
      <c r="P4608" s="16"/>
    </row>
    <row r="4609" spans="1:16" s="1" customFormat="1" hidden="1" x14ac:dyDescent="0.25">
      <c r="A4609" s="12">
        <f t="shared" si="142"/>
        <v>4608</v>
      </c>
      <c r="B4609" s="12" t="s">
        <v>10338</v>
      </c>
      <c r="C4609" s="13" t="s">
        <v>10339</v>
      </c>
      <c r="D4609" s="13" t="s">
        <v>10351</v>
      </c>
      <c r="E4609" s="13" t="s">
        <v>10423</v>
      </c>
      <c r="F4609" s="12" t="s">
        <v>10628</v>
      </c>
      <c r="G4609" s="13" t="s">
        <v>10629</v>
      </c>
      <c r="H4609" s="12" t="s">
        <v>11792</v>
      </c>
      <c r="I4609" s="12" t="s">
        <v>12229</v>
      </c>
      <c r="J4609" s="12" t="s">
        <v>11121</v>
      </c>
      <c r="K4609" s="14" t="s">
        <v>11122</v>
      </c>
      <c r="L4609" s="15">
        <v>0</v>
      </c>
      <c r="M4609" s="15">
        <v>500</v>
      </c>
      <c r="N4609" s="15">
        <f t="shared" si="143"/>
        <v>500</v>
      </c>
      <c r="O4609" s="15" t="s">
        <v>12671</v>
      </c>
      <c r="P4609" s="16"/>
    </row>
    <row r="4610" spans="1:16" s="1" customFormat="1" hidden="1" x14ac:dyDescent="0.25">
      <c r="A4610" s="12">
        <f t="shared" si="142"/>
        <v>4609</v>
      </c>
      <c r="B4610" s="12" t="s">
        <v>10728</v>
      </c>
      <c r="C4610" s="13" t="s">
        <v>10729</v>
      </c>
      <c r="D4610" s="13" t="s">
        <v>10351</v>
      </c>
      <c r="E4610" s="13" t="s">
        <v>10423</v>
      </c>
      <c r="F4610" s="12" t="s">
        <v>10628</v>
      </c>
      <c r="G4610" s="13" t="s">
        <v>10629</v>
      </c>
      <c r="H4610" s="12" t="s">
        <v>11792</v>
      </c>
      <c r="I4610" s="12" t="s">
        <v>12229</v>
      </c>
      <c r="J4610" s="12" t="s">
        <v>11787</v>
      </c>
      <c r="K4610" s="14" t="s">
        <v>12321</v>
      </c>
      <c r="L4610" s="15">
        <v>0</v>
      </c>
      <c r="M4610" s="15">
        <v>90</v>
      </c>
      <c r="N4610" s="15">
        <f t="shared" si="143"/>
        <v>90</v>
      </c>
      <c r="O4610" s="15" t="s">
        <v>12671</v>
      </c>
      <c r="P4610" s="16"/>
    </row>
    <row r="4611" spans="1:16" s="1" customFormat="1" hidden="1" x14ac:dyDescent="0.25">
      <c r="A4611" s="12">
        <f t="shared" ref="A4611:A4674" si="144">ROW()-1</f>
        <v>4610</v>
      </c>
      <c r="B4611" s="12" t="s">
        <v>837</v>
      </c>
      <c r="C4611" s="13" t="s">
        <v>7485</v>
      </c>
      <c r="D4611" s="13" t="s">
        <v>10363</v>
      </c>
      <c r="E4611" s="13" t="s">
        <v>10533</v>
      </c>
      <c r="F4611" s="12" t="s">
        <v>10534</v>
      </c>
      <c r="G4611" s="13" t="s">
        <v>10535</v>
      </c>
      <c r="H4611" s="12" t="s">
        <v>11792</v>
      </c>
      <c r="I4611" s="12" t="s">
        <v>12229</v>
      </c>
      <c r="J4611" s="12" t="s">
        <v>11165</v>
      </c>
      <c r="K4611" s="14" t="s">
        <v>11166</v>
      </c>
      <c r="L4611" s="15">
        <v>0</v>
      </c>
      <c r="M4611" s="15">
        <v>250</v>
      </c>
      <c r="N4611" s="15">
        <f t="shared" ref="N4611:N4674" si="145">SUM(L4611,M4611)</f>
        <v>250</v>
      </c>
      <c r="O4611" s="15" t="s">
        <v>12671</v>
      </c>
      <c r="P4611" s="16"/>
    </row>
    <row r="4612" spans="1:16" s="1" customFormat="1" hidden="1" x14ac:dyDescent="0.25">
      <c r="A4612" s="12">
        <f t="shared" si="144"/>
        <v>4611</v>
      </c>
      <c r="B4612" s="12" t="s">
        <v>2412</v>
      </c>
      <c r="C4612" s="13" t="s">
        <v>8305</v>
      </c>
      <c r="D4612" s="13" t="s">
        <v>10363</v>
      </c>
      <c r="E4612" s="13" t="s">
        <v>10413</v>
      </c>
      <c r="F4612" s="12" t="s">
        <v>10414</v>
      </c>
      <c r="G4612" s="13" t="s">
        <v>10415</v>
      </c>
      <c r="H4612" s="12" t="s">
        <v>11792</v>
      </c>
      <c r="I4612" s="12" t="s">
        <v>12229</v>
      </c>
      <c r="J4612" s="12" t="s">
        <v>11418</v>
      </c>
      <c r="K4612" s="14" t="s">
        <v>11419</v>
      </c>
      <c r="L4612" s="15">
        <v>0</v>
      </c>
      <c r="M4612" s="15">
        <v>100</v>
      </c>
      <c r="N4612" s="15">
        <f t="shared" si="145"/>
        <v>100</v>
      </c>
      <c r="O4612" s="15" t="s">
        <v>12671</v>
      </c>
      <c r="P4612" s="16"/>
    </row>
    <row r="4613" spans="1:16" s="1" customFormat="1" hidden="1" x14ac:dyDescent="0.25">
      <c r="A4613" s="12">
        <f t="shared" si="144"/>
        <v>4612</v>
      </c>
      <c r="B4613" s="12" t="s">
        <v>3968</v>
      </c>
      <c r="C4613" s="13" t="s">
        <v>9197</v>
      </c>
      <c r="D4613" s="13" t="s">
        <v>10363</v>
      </c>
      <c r="E4613" s="13" t="s">
        <v>10413</v>
      </c>
      <c r="F4613" s="12" t="s">
        <v>10414</v>
      </c>
      <c r="G4613" s="13" t="s">
        <v>10415</v>
      </c>
      <c r="H4613" s="12" t="s">
        <v>11792</v>
      </c>
      <c r="I4613" s="12" t="s">
        <v>12229</v>
      </c>
      <c r="J4613" s="12" t="s">
        <v>11438</v>
      </c>
      <c r="K4613" s="14" t="s">
        <v>11439</v>
      </c>
      <c r="L4613" s="15">
        <v>0</v>
      </c>
      <c r="M4613" s="15">
        <v>200</v>
      </c>
      <c r="N4613" s="15">
        <f t="shared" si="145"/>
        <v>200</v>
      </c>
      <c r="O4613" s="15" t="s">
        <v>12671</v>
      </c>
      <c r="P4613" s="16"/>
    </row>
    <row r="4614" spans="1:16" s="1" customFormat="1" hidden="1" x14ac:dyDescent="0.25">
      <c r="A4614" s="12">
        <f t="shared" si="144"/>
        <v>4613</v>
      </c>
      <c r="B4614" s="12" t="s">
        <v>5151</v>
      </c>
      <c r="C4614" s="13" t="s">
        <v>9871</v>
      </c>
      <c r="D4614" s="13" t="s">
        <v>10363</v>
      </c>
      <c r="E4614" s="13" t="s">
        <v>10382</v>
      </c>
      <c r="F4614" s="12" t="s">
        <v>10383</v>
      </c>
      <c r="G4614" s="13" t="s">
        <v>10384</v>
      </c>
      <c r="H4614" s="12" t="s">
        <v>11792</v>
      </c>
      <c r="I4614" s="12" t="s">
        <v>12229</v>
      </c>
      <c r="J4614" s="12" t="s">
        <v>11215</v>
      </c>
      <c r="K4614" s="14" t="s">
        <v>11216</v>
      </c>
      <c r="L4614" s="15">
        <v>0</v>
      </c>
      <c r="M4614" s="15">
        <v>300</v>
      </c>
      <c r="N4614" s="15">
        <f t="shared" si="145"/>
        <v>300</v>
      </c>
      <c r="O4614" s="15" t="s">
        <v>12671</v>
      </c>
      <c r="P4614" s="16"/>
    </row>
    <row r="4615" spans="1:16" s="1" customFormat="1" hidden="1" x14ac:dyDescent="0.25">
      <c r="A4615" s="12">
        <f t="shared" si="144"/>
        <v>4614</v>
      </c>
      <c r="B4615" s="12" t="s">
        <v>10757</v>
      </c>
      <c r="C4615" s="13" t="s">
        <v>10758</v>
      </c>
      <c r="D4615" s="13" t="s">
        <v>10363</v>
      </c>
      <c r="E4615" s="13" t="s">
        <v>10382</v>
      </c>
      <c r="F4615" s="12" t="s">
        <v>10383</v>
      </c>
      <c r="G4615" s="13" t="s">
        <v>10384</v>
      </c>
      <c r="H4615" s="12" t="s">
        <v>11792</v>
      </c>
      <c r="I4615" s="12" t="s">
        <v>12229</v>
      </c>
      <c r="J4615" s="12" t="s">
        <v>11215</v>
      </c>
      <c r="K4615" s="14" t="s">
        <v>11216</v>
      </c>
      <c r="L4615" s="15">
        <v>0</v>
      </c>
      <c r="M4615" s="15">
        <v>1050</v>
      </c>
      <c r="N4615" s="15">
        <f t="shared" si="145"/>
        <v>1050</v>
      </c>
      <c r="O4615" s="15" t="s">
        <v>12671</v>
      </c>
      <c r="P4615" s="16"/>
    </row>
    <row r="4616" spans="1:16" s="1" customFormat="1" hidden="1" x14ac:dyDescent="0.25">
      <c r="A4616" s="12">
        <f t="shared" si="144"/>
        <v>4615</v>
      </c>
      <c r="B4616" s="12" t="s">
        <v>10759</v>
      </c>
      <c r="C4616" s="13" t="s">
        <v>10760</v>
      </c>
      <c r="D4616" s="13" t="s">
        <v>10363</v>
      </c>
      <c r="E4616" s="13" t="s">
        <v>10382</v>
      </c>
      <c r="F4616" s="12" t="s">
        <v>10383</v>
      </c>
      <c r="G4616" s="13" t="s">
        <v>10384</v>
      </c>
      <c r="H4616" s="12" t="s">
        <v>11792</v>
      </c>
      <c r="I4616" s="12" t="s">
        <v>12229</v>
      </c>
      <c r="J4616" s="12" t="s">
        <v>11221</v>
      </c>
      <c r="K4616" s="14" t="s">
        <v>12328</v>
      </c>
      <c r="L4616" s="15">
        <v>250</v>
      </c>
      <c r="M4616" s="15">
        <v>50</v>
      </c>
      <c r="N4616" s="15">
        <f t="shared" si="145"/>
        <v>300</v>
      </c>
      <c r="O4616" s="15" t="s">
        <v>12671</v>
      </c>
      <c r="P4616" s="16"/>
    </row>
    <row r="4617" spans="1:16" s="1" customFormat="1" hidden="1" x14ac:dyDescent="0.25">
      <c r="A4617" s="12">
        <f t="shared" si="144"/>
        <v>4616</v>
      </c>
      <c r="B4617" s="12" t="s">
        <v>4801</v>
      </c>
      <c r="C4617" s="13" t="s">
        <v>7339</v>
      </c>
      <c r="D4617" s="13" t="s">
        <v>10363</v>
      </c>
      <c r="E4617" s="13" t="s">
        <v>10526</v>
      </c>
      <c r="F4617" s="12" t="s">
        <v>10527</v>
      </c>
      <c r="G4617" s="13" t="s">
        <v>10528</v>
      </c>
      <c r="H4617" s="12" t="s">
        <v>11792</v>
      </c>
      <c r="I4617" s="12" t="s">
        <v>12229</v>
      </c>
      <c r="J4617" s="12" t="s">
        <v>11713</v>
      </c>
      <c r="K4617" s="14" t="s">
        <v>11714</v>
      </c>
      <c r="L4617" s="15">
        <v>0</v>
      </c>
      <c r="M4617" s="15">
        <v>50</v>
      </c>
      <c r="N4617" s="15">
        <f t="shared" si="145"/>
        <v>50</v>
      </c>
      <c r="O4617" s="15" t="s">
        <v>12671</v>
      </c>
      <c r="P4617" s="16"/>
    </row>
    <row r="4618" spans="1:16" s="1" customFormat="1" hidden="1" x14ac:dyDescent="0.25">
      <c r="A4618" s="12">
        <f t="shared" si="144"/>
        <v>4617</v>
      </c>
      <c r="B4618" s="12" t="s">
        <v>4528</v>
      </c>
      <c r="C4618" s="13" t="s">
        <v>7074</v>
      </c>
      <c r="D4618" s="13" t="s">
        <v>10369</v>
      </c>
      <c r="E4618" s="13" t="s">
        <v>10369</v>
      </c>
      <c r="F4618" s="12" t="s">
        <v>10581</v>
      </c>
      <c r="G4618" s="13" t="s">
        <v>6240</v>
      </c>
      <c r="H4618" s="12" t="s">
        <v>11792</v>
      </c>
      <c r="I4618" s="12" t="s">
        <v>12229</v>
      </c>
      <c r="J4618" s="12" t="s">
        <v>11317</v>
      </c>
      <c r="K4618" s="14" t="s">
        <v>11318</v>
      </c>
      <c r="L4618" s="15">
        <v>0</v>
      </c>
      <c r="M4618" s="15">
        <v>200</v>
      </c>
      <c r="N4618" s="15">
        <f t="shared" si="145"/>
        <v>200</v>
      </c>
      <c r="O4618" s="15" t="s">
        <v>12671</v>
      </c>
      <c r="P4618" s="16"/>
    </row>
    <row r="4619" spans="1:16" s="1" customFormat="1" hidden="1" x14ac:dyDescent="0.25">
      <c r="A4619" s="12">
        <f t="shared" si="144"/>
        <v>4618</v>
      </c>
      <c r="B4619" s="12" t="s">
        <v>1642</v>
      </c>
      <c r="C4619" s="13" t="s">
        <v>7865</v>
      </c>
      <c r="D4619" s="13" t="s">
        <v>10355</v>
      </c>
      <c r="E4619" s="13" t="s">
        <v>10432</v>
      </c>
      <c r="F4619" s="12" t="s">
        <v>10433</v>
      </c>
      <c r="G4619" s="13" t="s">
        <v>10434</v>
      </c>
      <c r="H4619" s="12" t="s">
        <v>11792</v>
      </c>
      <c r="I4619" s="12" t="s">
        <v>12229</v>
      </c>
      <c r="J4619" s="12" t="s">
        <v>11580</v>
      </c>
      <c r="K4619" s="14" t="s">
        <v>11581</v>
      </c>
      <c r="L4619" s="15">
        <v>0</v>
      </c>
      <c r="M4619" s="15">
        <v>100</v>
      </c>
      <c r="N4619" s="15">
        <f t="shared" si="145"/>
        <v>100</v>
      </c>
      <c r="O4619" s="15" t="s">
        <v>12671</v>
      </c>
      <c r="P4619" s="16"/>
    </row>
    <row r="4620" spans="1:16" s="1" customFormat="1" hidden="1" x14ac:dyDescent="0.25">
      <c r="A4620" s="12">
        <f t="shared" si="144"/>
        <v>4619</v>
      </c>
      <c r="B4620" s="12" t="s">
        <v>10673</v>
      </c>
      <c r="C4620" s="13" t="s">
        <v>10674</v>
      </c>
      <c r="D4620" s="13" t="s">
        <v>10158</v>
      </c>
      <c r="E4620" s="13" t="s">
        <v>10470</v>
      </c>
      <c r="F4620" s="12" t="s">
        <v>10472</v>
      </c>
      <c r="G4620" s="13" t="s">
        <v>5779</v>
      </c>
      <c r="H4620" s="12" t="s">
        <v>11792</v>
      </c>
      <c r="I4620" s="12" t="s">
        <v>12229</v>
      </c>
      <c r="J4620" s="12" t="s">
        <v>10927</v>
      </c>
      <c r="K4620" s="14" t="s">
        <v>10888</v>
      </c>
      <c r="L4620" s="15">
        <v>0</v>
      </c>
      <c r="M4620" s="15">
        <v>200</v>
      </c>
      <c r="N4620" s="15">
        <f t="shared" si="145"/>
        <v>200</v>
      </c>
      <c r="O4620" s="15" t="s">
        <v>12671</v>
      </c>
      <c r="P4620" s="16"/>
    </row>
    <row r="4621" spans="1:16" s="1" customFormat="1" hidden="1" x14ac:dyDescent="0.25">
      <c r="A4621" s="12">
        <f t="shared" si="144"/>
        <v>4620</v>
      </c>
      <c r="B4621" s="12" t="s">
        <v>1640</v>
      </c>
      <c r="C4621" s="13" t="s">
        <v>7863</v>
      </c>
      <c r="D4621" s="13" t="s">
        <v>10355</v>
      </c>
      <c r="E4621" s="13" t="s">
        <v>10432</v>
      </c>
      <c r="F4621" s="12" t="s">
        <v>10433</v>
      </c>
      <c r="G4621" s="13" t="s">
        <v>10434</v>
      </c>
      <c r="H4621" s="12" t="s">
        <v>11792</v>
      </c>
      <c r="I4621" s="12" t="s">
        <v>12229</v>
      </c>
      <c r="J4621" s="12" t="s">
        <v>11580</v>
      </c>
      <c r="K4621" s="14" t="s">
        <v>11581</v>
      </c>
      <c r="L4621" s="15">
        <v>0</v>
      </c>
      <c r="M4621" s="15">
        <v>1100</v>
      </c>
      <c r="N4621" s="15">
        <f t="shared" si="145"/>
        <v>1100</v>
      </c>
      <c r="O4621" s="15" t="s">
        <v>12671</v>
      </c>
      <c r="P4621" s="16"/>
    </row>
    <row r="4622" spans="1:16" s="1" customFormat="1" hidden="1" x14ac:dyDescent="0.25">
      <c r="A4622" s="12">
        <f t="shared" si="144"/>
        <v>4621</v>
      </c>
      <c r="B4622" s="12" t="s">
        <v>1220</v>
      </c>
      <c r="C4622" s="13" t="s">
        <v>7662</v>
      </c>
      <c r="D4622" s="13" t="s">
        <v>10363</v>
      </c>
      <c r="E4622" s="13" t="s">
        <v>10413</v>
      </c>
      <c r="F4622" s="12" t="s">
        <v>10414</v>
      </c>
      <c r="G4622" s="13" t="s">
        <v>10415</v>
      </c>
      <c r="H4622" s="12" t="s">
        <v>11792</v>
      </c>
      <c r="I4622" s="12" t="s">
        <v>12229</v>
      </c>
      <c r="J4622" s="12" t="s">
        <v>11335</v>
      </c>
      <c r="K4622" s="14" t="s">
        <v>11336</v>
      </c>
      <c r="L4622" s="15">
        <v>0</v>
      </c>
      <c r="M4622" s="15">
        <v>50</v>
      </c>
      <c r="N4622" s="15">
        <f t="shared" si="145"/>
        <v>50</v>
      </c>
      <c r="O4622" s="15" t="s">
        <v>12671</v>
      </c>
      <c r="P4622" s="16"/>
    </row>
    <row r="4623" spans="1:16" s="1" customFormat="1" x14ac:dyDescent="0.25">
      <c r="A4623" s="12">
        <f t="shared" si="144"/>
        <v>4622</v>
      </c>
      <c r="B4623" s="12" t="s">
        <v>10324</v>
      </c>
      <c r="C4623" s="13" t="s">
        <v>9693</v>
      </c>
      <c r="D4623" s="13" t="s">
        <v>10369</v>
      </c>
      <c r="E4623" s="13" t="s">
        <v>10369</v>
      </c>
      <c r="F4623" s="12" t="s">
        <v>10427</v>
      </c>
      <c r="G4623" s="13" t="s">
        <v>10428</v>
      </c>
      <c r="H4623" s="12" t="s">
        <v>11792</v>
      </c>
      <c r="I4623" s="12" t="s">
        <v>12229</v>
      </c>
      <c r="J4623" s="12" t="s">
        <v>11343</v>
      </c>
      <c r="K4623" s="14" t="s">
        <v>11344</v>
      </c>
      <c r="L4623" s="15">
        <v>300</v>
      </c>
      <c r="M4623" s="15">
        <v>0</v>
      </c>
      <c r="N4623" s="15">
        <f t="shared" si="145"/>
        <v>300</v>
      </c>
      <c r="O4623" s="15" t="s">
        <v>12671</v>
      </c>
      <c r="P4623" s="16"/>
    </row>
    <row r="4624" spans="1:16" s="1" customFormat="1" hidden="1" x14ac:dyDescent="0.25">
      <c r="A4624" s="12">
        <f t="shared" si="144"/>
        <v>4623</v>
      </c>
      <c r="B4624" s="12" t="s">
        <v>3132</v>
      </c>
      <c r="C4624" s="13" t="s">
        <v>8722</v>
      </c>
      <c r="D4624" s="13" t="s">
        <v>10369</v>
      </c>
      <c r="E4624" s="13" t="s">
        <v>10486</v>
      </c>
      <c r="F4624" s="12" t="s">
        <v>10590</v>
      </c>
      <c r="G4624" s="13" t="s">
        <v>10591</v>
      </c>
      <c r="H4624" s="12" t="s">
        <v>11792</v>
      </c>
      <c r="I4624" s="12" t="s">
        <v>12229</v>
      </c>
      <c r="J4624" s="12" t="s">
        <v>11502</v>
      </c>
      <c r="K4624" s="14" t="s">
        <v>11503</v>
      </c>
      <c r="L4624" s="15">
        <v>0</v>
      </c>
      <c r="M4624" s="15">
        <v>500</v>
      </c>
      <c r="N4624" s="15">
        <f t="shared" si="145"/>
        <v>500</v>
      </c>
      <c r="O4624" s="15" t="s">
        <v>12671</v>
      </c>
      <c r="P4624" s="16"/>
    </row>
    <row r="4625" spans="1:16" s="1" customFormat="1" hidden="1" x14ac:dyDescent="0.25">
      <c r="A4625" s="12">
        <f t="shared" si="144"/>
        <v>4624</v>
      </c>
      <c r="B4625" s="12" t="s">
        <v>4928</v>
      </c>
      <c r="C4625" s="13" t="s">
        <v>9741</v>
      </c>
      <c r="D4625" s="13" t="s">
        <v>10355</v>
      </c>
      <c r="E4625" s="13" t="s">
        <v>10477</v>
      </c>
      <c r="F4625" s="12" t="s">
        <v>10579</v>
      </c>
      <c r="G4625" s="13" t="s">
        <v>5737</v>
      </c>
      <c r="H4625" s="12" t="s">
        <v>11792</v>
      </c>
      <c r="I4625" s="12" t="s">
        <v>12229</v>
      </c>
      <c r="J4625" s="12" t="s">
        <v>11689</v>
      </c>
      <c r="K4625" s="14" t="s">
        <v>11690</v>
      </c>
      <c r="L4625" s="15">
        <v>0</v>
      </c>
      <c r="M4625" s="15">
        <v>150</v>
      </c>
      <c r="N4625" s="15">
        <f t="shared" si="145"/>
        <v>150</v>
      </c>
      <c r="O4625" s="15" t="s">
        <v>12671</v>
      </c>
      <c r="P4625" s="16"/>
    </row>
    <row r="4626" spans="1:16" s="1" customFormat="1" hidden="1" x14ac:dyDescent="0.25">
      <c r="A4626" s="12">
        <f t="shared" si="144"/>
        <v>4625</v>
      </c>
      <c r="B4626" s="12" t="s">
        <v>3163</v>
      </c>
      <c r="C4626" s="13" t="s">
        <v>8735</v>
      </c>
      <c r="D4626" s="13" t="s">
        <v>10355</v>
      </c>
      <c r="E4626" s="13" t="s">
        <v>10477</v>
      </c>
      <c r="F4626" s="12" t="s">
        <v>10579</v>
      </c>
      <c r="G4626" s="13" t="s">
        <v>5737</v>
      </c>
      <c r="H4626" s="12" t="s">
        <v>11792</v>
      </c>
      <c r="I4626" s="12" t="s">
        <v>12229</v>
      </c>
      <c r="J4626" s="12" t="s">
        <v>11697</v>
      </c>
      <c r="K4626" s="14" t="s">
        <v>11698</v>
      </c>
      <c r="L4626" s="15">
        <v>0</v>
      </c>
      <c r="M4626" s="15">
        <v>1100</v>
      </c>
      <c r="N4626" s="15">
        <f t="shared" si="145"/>
        <v>1100</v>
      </c>
      <c r="O4626" s="15" t="s">
        <v>12671</v>
      </c>
      <c r="P4626" s="16"/>
    </row>
    <row r="4627" spans="1:16" s="1" customFormat="1" hidden="1" x14ac:dyDescent="0.25">
      <c r="A4627" s="12">
        <f t="shared" si="144"/>
        <v>4626</v>
      </c>
      <c r="B4627" s="12" t="s">
        <v>10325</v>
      </c>
      <c r="C4627" s="13" t="s">
        <v>10326</v>
      </c>
      <c r="D4627" s="13" t="s">
        <v>10158</v>
      </c>
      <c r="E4627" s="13" t="s">
        <v>10521</v>
      </c>
      <c r="F4627" s="12" t="s">
        <v>10626</v>
      </c>
      <c r="G4627" s="13" t="s">
        <v>6967</v>
      </c>
      <c r="H4627" s="12" t="s">
        <v>11792</v>
      </c>
      <c r="I4627" s="12" t="s">
        <v>12229</v>
      </c>
      <c r="J4627" s="12" t="s">
        <v>11723</v>
      </c>
      <c r="K4627" s="14" t="s">
        <v>11724</v>
      </c>
      <c r="L4627" s="15">
        <v>0</v>
      </c>
      <c r="M4627" s="15">
        <v>2600</v>
      </c>
      <c r="N4627" s="15">
        <f t="shared" si="145"/>
        <v>2600</v>
      </c>
      <c r="O4627" s="15" t="s">
        <v>12671</v>
      </c>
      <c r="P4627" s="16"/>
    </row>
    <row r="4628" spans="1:16" s="1" customFormat="1" hidden="1" x14ac:dyDescent="0.25">
      <c r="A4628" s="12">
        <f t="shared" si="144"/>
        <v>4627</v>
      </c>
      <c r="B4628" s="12" t="s">
        <v>5031</v>
      </c>
      <c r="C4628" s="13" t="s">
        <v>9804</v>
      </c>
      <c r="D4628" s="13" t="s">
        <v>10363</v>
      </c>
      <c r="E4628" s="13" t="s">
        <v>10363</v>
      </c>
      <c r="F4628" s="12" t="s">
        <v>10419</v>
      </c>
      <c r="G4628" s="13" t="s">
        <v>10420</v>
      </c>
      <c r="H4628" s="12" t="s">
        <v>11792</v>
      </c>
      <c r="I4628" s="12" t="s">
        <v>12229</v>
      </c>
      <c r="J4628" s="12" t="s">
        <v>11721</v>
      </c>
      <c r="K4628" s="14" t="s">
        <v>11722</v>
      </c>
      <c r="L4628" s="15">
        <v>0</v>
      </c>
      <c r="M4628" s="15">
        <v>50</v>
      </c>
      <c r="N4628" s="15">
        <f t="shared" si="145"/>
        <v>50</v>
      </c>
      <c r="O4628" s="15" t="s">
        <v>12671</v>
      </c>
      <c r="P4628" s="16"/>
    </row>
    <row r="4629" spans="1:16" s="1" customFormat="1" hidden="1" x14ac:dyDescent="0.25">
      <c r="A4629" s="12">
        <f t="shared" si="144"/>
        <v>4628</v>
      </c>
      <c r="B4629" s="12" t="s">
        <v>4978</v>
      </c>
      <c r="C4629" s="13" t="s">
        <v>9522</v>
      </c>
      <c r="D4629" s="13" t="s">
        <v>10363</v>
      </c>
      <c r="E4629" s="13" t="s">
        <v>10533</v>
      </c>
      <c r="F4629" s="12" t="s">
        <v>10598</v>
      </c>
      <c r="G4629" s="13" t="s">
        <v>10599</v>
      </c>
      <c r="H4629" s="12" t="s">
        <v>11792</v>
      </c>
      <c r="I4629" s="12" t="s">
        <v>12229</v>
      </c>
      <c r="J4629" s="12" t="s">
        <v>11175</v>
      </c>
      <c r="K4629" s="14" t="s">
        <v>11176</v>
      </c>
      <c r="L4629" s="15">
        <v>0</v>
      </c>
      <c r="M4629" s="15">
        <v>150</v>
      </c>
      <c r="N4629" s="15">
        <f t="shared" si="145"/>
        <v>150</v>
      </c>
      <c r="O4629" s="15" t="s">
        <v>12671</v>
      </c>
      <c r="P4629" s="16"/>
    </row>
    <row r="4630" spans="1:16" s="1" customFormat="1" hidden="1" x14ac:dyDescent="0.25">
      <c r="A4630" s="12">
        <f t="shared" si="144"/>
        <v>4629</v>
      </c>
      <c r="B4630" s="12" t="s">
        <v>10327</v>
      </c>
      <c r="C4630" s="13" t="s">
        <v>10328</v>
      </c>
      <c r="D4630" s="13" t="s">
        <v>10158</v>
      </c>
      <c r="E4630" s="13" t="s">
        <v>10521</v>
      </c>
      <c r="F4630" s="12" t="s">
        <v>10626</v>
      </c>
      <c r="G4630" s="13" t="s">
        <v>6967</v>
      </c>
      <c r="H4630" s="12" t="s">
        <v>11792</v>
      </c>
      <c r="I4630" s="12" t="s">
        <v>12229</v>
      </c>
      <c r="J4630" s="12" t="s">
        <v>11725</v>
      </c>
      <c r="K4630" s="14" t="s">
        <v>11726</v>
      </c>
      <c r="L4630" s="15">
        <v>0</v>
      </c>
      <c r="M4630" s="15">
        <v>700</v>
      </c>
      <c r="N4630" s="15">
        <f t="shared" si="145"/>
        <v>700</v>
      </c>
      <c r="O4630" s="15" t="s">
        <v>12671</v>
      </c>
      <c r="P4630" s="16"/>
    </row>
    <row r="4631" spans="1:16" s="1" customFormat="1" hidden="1" x14ac:dyDescent="0.25">
      <c r="A4631" s="12">
        <f t="shared" si="144"/>
        <v>4630</v>
      </c>
      <c r="B4631" s="12" t="s">
        <v>3883</v>
      </c>
      <c r="C4631" s="13" t="s">
        <v>5970</v>
      </c>
      <c r="D4631" s="13" t="s">
        <v>10369</v>
      </c>
      <c r="E4631" s="13" t="s">
        <v>10161</v>
      </c>
      <c r="F4631" s="12" t="s">
        <v>10385</v>
      </c>
      <c r="G4631" s="13" t="s">
        <v>10386</v>
      </c>
      <c r="H4631" s="12" t="s">
        <v>11792</v>
      </c>
      <c r="I4631" s="12" t="s">
        <v>12229</v>
      </c>
      <c r="J4631" s="12" t="s">
        <v>11445</v>
      </c>
      <c r="K4631" s="14" t="s">
        <v>11446</v>
      </c>
      <c r="L4631" s="15">
        <v>0</v>
      </c>
      <c r="M4631" s="15">
        <v>200</v>
      </c>
      <c r="N4631" s="15">
        <f t="shared" si="145"/>
        <v>200</v>
      </c>
      <c r="O4631" s="15" t="s">
        <v>12671</v>
      </c>
      <c r="P4631" s="16"/>
    </row>
    <row r="4632" spans="1:16" s="1" customFormat="1" hidden="1" x14ac:dyDescent="0.25">
      <c r="A4632" s="12">
        <f t="shared" si="144"/>
        <v>4631</v>
      </c>
      <c r="B4632" s="12" t="s">
        <v>3434</v>
      </c>
      <c r="C4632" s="13" t="s">
        <v>8895</v>
      </c>
      <c r="D4632" s="13" t="s">
        <v>10158</v>
      </c>
      <c r="E4632" s="13" t="s">
        <v>10521</v>
      </c>
      <c r="F4632" s="12" t="s">
        <v>10626</v>
      </c>
      <c r="G4632" s="13" t="s">
        <v>6967</v>
      </c>
      <c r="H4632" s="12" t="s">
        <v>11792</v>
      </c>
      <c r="I4632" s="12" t="s">
        <v>12229</v>
      </c>
      <c r="J4632" s="12" t="s">
        <v>11723</v>
      </c>
      <c r="K4632" s="14" t="s">
        <v>11724</v>
      </c>
      <c r="L4632" s="15">
        <v>0</v>
      </c>
      <c r="M4632" s="15">
        <v>1380</v>
      </c>
      <c r="N4632" s="15">
        <f t="shared" si="145"/>
        <v>1380</v>
      </c>
      <c r="O4632" s="15" t="s">
        <v>12671</v>
      </c>
      <c r="P4632" s="16"/>
    </row>
    <row r="4633" spans="1:16" s="1" customFormat="1" hidden="1" x14ac:dyDescent="0.25">
      <c r="A4633" s="12">
        <f t="shared" si="144"/>
        <v>4632</v>
      </c>
      <c r="B4633" s="12" t="s">
        <v>5579</v>
      </c>
      <c r="C4633" s="13" t="s">
        <v>10096</v>
      </c>
      <c r="D4633" s="13" t="s">
        <v>10363</v>
      </c>
      <c r="E4633" s="13" t="s">
        <v>10363</v>
      </c>
      <c r="F4633" s="12" t="s">
        <v>10419</v>
      </c>
      <c r="G4633" s="13" t="s">
        <v>10420</v>
      </c>
      <c r="H4633" s="12" t="s">
        <v>11792</v>
      </c>
      <c r="I4633" s="12" t="s">
        <v>12229</v>
      </c>
      <c r="J4633" s="12" t="s">
        <v>11145</v>
      </c>
      <c r="K4633" s="14" t="s">
        <v>11146</v>
      </c>
      <c r="L4633" s="15">
        <v>0</v>
      </c>
      <c r="M4633" s="15">
        <v>50</v>
      </c>
      <c r="N4633" s="15">
        <f t="shared" si="145"/>
        <v>50</v>
      </c>
      <c r="O4633" s="15" t="s">
        <v>12671</v>
      </c>
      <c r="P4633" s="16"/>
    </row>
    <row r="4634" spans="1:16" s="1" customFormat="1" hidden="1" x14ac:dyDescent="0.25">
      <c r="A4634" s="12">
        <f t="shared" si="144"/>
        <v>4633</v>
      </c>
      <c r="B4634" s="12" t="s">
        <v>4427</v>
      </c>
      <c r="C4634" s="13" t="s">
        <v>9469</v>
      </c>
      <c r="D4634" s="13" t="s">
        <v>10369</v>
      </c>
      <c r="E4634" s="13" t="s">
        <v>10408</v>
      </c>
      <c r="F4634" s="12" t="s">
        <v>10484</v>
      </c>
      <c r="G4634" s="13" t="s">
        <v>10485</v>
      </c>
      <c r="H4634" s="12" t="s">
        <v>11792</v>
      </c>
      <c r="I4634" s="12" t="s">
        <v>12229</v>
      </c>
      <c r="J4634" s="12" t="s">
        <v>11388</v>
      </c>
      <c r="K4634" s="14" t="s">
        <v>11389</v>
      </c>
      <c r="L4634" s="15">
        <v>0</v>
      </c>
      <c r="M4634" s="15">
        <v>100</v>
      </c>
      <c r="N4634" s="15">
        <f t="shared" si="145"/>
        <v>100</v>
      </c>
      <c r="O4634" s="15" t="s">
        <v>12671</v>
      </c>
      <c r="P4634" s="16"/>
    </row>
    <row r="4635" spans="1:16" s="1" customFormat="1" hidden="1" x14ac:dyDescent="0.25">
      <c r="A4635" s="12">
        <f t="shared" si="144"/>
        <v>4634</v>
      </c>
      <c r="B4635" s="12" t="s">
        <v>1545</v>
      </c>
      <c r="C4635" s="13" t="s">
        <v>7820</v>
      </c>
      <c r="D4635" s="13" t="s">
        <v>10369</v>
      </c>
      <c r="E4635" s="13" t="s">
        <v>10370</v>
      </c>
      <c r="F4635" s="12" t="s">
        <v>10462</v>
      </c>
      <c r="G4635" s="13" t="s">
        <v>10463</v>
      </c>
      <c r="H4635" s="12" t="s">
        <v>11792</v>
      </c>
      <c r="I4635" s="12" t="s">
        <v>12229</v>
      </c>
      <c r="J4635" s="12" t="s">
        <v>11434</v>
      </c>
      <c r="K4635" s="14" t="s">
        <v>11435</v>
      </c>
      <c r="L4635" s="15">
        <v>50</v>
      </c>
      <c r="M4635" s="15">
        <v>550</v>
      </c>
      <c r="N4635" s="15">
        <f t="shared" si="145"/>
        <v>600</v>
      </c>
      <c r="O4635" s="15" t="s">
        <v>12671</v>
      </c>
      <c r="P4635" s="16"/>
    </row>
    <row r="4636" spans="1:16" s="1" customFormat="1" hidden="1" x14ac:dyDescent="0.25">
      <c r="A4636" s="12">
        <f t="shared" si="144"/>
        <v>4635</v>
      </c>
      <c r="B4636" s="12" t="s">
        <v>10761</v>
      </c>
      <c r="C4636" s="13" t="s">
        <v>8869</v>
      </c>
      <c r="D4636" s="13" t="s">
        <v>10363</v>
      </c>
      <c r="E4636" s="13" t="s">
        <v>10363</v>
      </c>
      <c r="F4636" s="12" t="s">
        <v>10419</v>
      </c>
      <c r="G4636" s="13" t="s">
        <v>10420</v>
      </c>
      <c r="H4636" s="12" t="s">
        <v>11792</v>
      </c>
      <c r="I4636" s="12" t="s">
        <v>12229</v>
      </c>
      <c r="J4636" s="12" t="s">
        <v>11133</v>
      </c>
      <c r="K4636" s="14" t="s">
        <v>11134</v>
      </c>
      <c r="L4636" s="15">
        <v>0</v>
      </c>
      <c r="M4636" s="15">
        <v>1000</v>
      </c>
      <c r="N4636" s="15">
        <f t="shared" si="145"/>
        <v>1000</v>
      </c>
      <c r="O4636" s="15" t="s">
        <v>12671</v>
      </c>
      <c r="P4636" s="16"/>
    </row>
    <row r="4637" spans="1:16" s="1" customFormat="1" hidden="1" x14ac:dyDescent="0.25">
      <c r="A4637" s="12">
        <f t="shared" si="144"/>
        <v>4636</v>
      </c>
      <c r="B4637" s="12" t="s">
        <v>10340</v>
      </c>
      <c r="C4637" s="13" t="s">
        <v>10341</v>
      </c>
      <c r="D4637" s="13" t="s">
        <v>10158</v>
      </c>
      <c r="E4637" s="13" t="s">
        <v>10521</v>
      </c>
      <c r="F4637" s="12" t="s">
        <v>10626</v>
      </c>
      <c r="G4637" s="13" t="s">
        <v>6967</v>
      </c>
      <c r="H4637" s="12" t="s">
        <v>11792</v>
      </c>
      <c r="I4637" s="12" t="s">
        <v>12229</v>
      </c>
      <c r="J4637" s="12" t="s">
        <v>10904</v>
      </c>
      <c r="K4637" s="14" t="s">
        <v>10905</v>
      </c>
      <c r="L4637" s="15">
        <v>0</v>
      </c>
      <c r="M4637" s="15">
        <v>100</v>
      </c>
      <c r="N4637" s="15">
        <f t="shared" si="145"/>
        <v>100</v>
      </c>
      <c r="O4637" s="15" t="s">
        <v>12671</v>
      </c>
      <c r="P4637" s="16"/>
    </row>
    <row r="4638" spans="1:16" s="1" customFormat="1" hidden="1" x14ac:dyDescent="0.25">
      <c r="A4638" s="12">
        <f t="shared" si="144"/>
        <v>4637</v>
      </c>
      <c r="B4638" s="12" t="s">
        <v>1333</v>
      </c>
      <c r="C4638" s="13" t="s">
        <v>7720</v>
      </c>
      <c r="D4638" s="13" t="s">
        <v>10369</v>
      </c>
      <c r="E4638" s="13" t="s">
        <v>10161</v>
      </c>
      <c r="F4638" s="12" t="s">
        <v>10385</v>
      </c>
      <c r="G4638" s="13" t="s">
        <v>10386</v>
      </c>
      <c r="H4638" s="12" t="s">
        <v>11792</v>
      </c>
      <c r="I4638" s="12" t="s">
        <v>12229</v>
      </c>
      <c r="J4638" s="12" t="s">
        <v>11463</v>
      </c>
      <c r="K4638" s="14" t="s">
        <v>10860</v>
      </c>
      <c r="L4638" s="15">
        <v>0</v>
      </c>
      <c r="M4638" s="15">
        <v>300</v>
      </c>
      <c r="N4638" s="15">
        <f t="shared" si="145"/>
        <v>300</v>
      </c>
      <c r="O4638" s="15" t="s">
        <v>12671</v>
      </c>
      <c r="P4638" s="16"/>
    </row>
    <row r="4639" spans="1:16" s="1" customFormat="1" hidden="1" x14ac:dyDescent="0.25">
      <c r="A4639" s="12">
        <f t="shared" si="144"/>
        <v>4638</v>
      </c>
      <c r="B4639" s="12" t="s">
        <v>3087</v>
      </c>
      <c r="C4639" s="13" t="s">
        <v>8697</v>
      </c>
      <c r="D4639" s="13" t="s">
        <v>10369</v>
      </c>
      <c r="E4639" s="13" t="s">
        <v>10408</v>
      </c>
      <c r="F4639" s="12" t="s">
        <v>10484</v>
      </c>
      <c r="G4639" s="13" t="s">
        <v>10485</v>
      </c>
      <c r="H4639" s="12" t="s">
        <v>11792</v>
      </c>
      <c r="I4639" s="12" t="s">
        <v>12229</v>
      </c>
      <c r="J4639" s="12" t="s">
        <v>11291</v>
      </c>
      <c r="K4639" s="14" t="s">
        <v>11292</v>
      </c>
      <c r="L4639" s="15">
        <v>0</v>
      </c>
      <c r="M4639" s="15">
        <v>800</v>
      </c>
      <c r="N4639" s="15">
        <f t="shared" si="145"/>
        <v>800</v>
      </c>
      <c r="O4639" s="15" t="s">
        <v>12671</v>
      </c>
      <c r="P4639" s="16"/>
    </row>
    <row r="4640" spans="1:16" s="1" customFormat="1" hidden="1" x14ac:dyDescent="0.25">
      <c r="A4640" s="12">
        <f t="shared" si="144"/>
        <v>4639</v>
      </c>
      <c r="B4640" s="12" t="s">
        <v>2211</v>
      </c>
      <c r="C4640" s="13" t="s">
        <v>7997</v>
      </c>
      <c r="D4640" s="13" t="s">
        <v>10369</v>
      </c>
      <c r="E4640" s="13" t="s">
        <v>10408</v>
      </c>
      <c r="F4640" s="12" t="s">
        <v>10484</v>
      </c>
      <c r="G4640" s="13" t="s">
        <v>10485</v>
      </c>
      <c r="H4640" s="12" t="s">
        <v>11792</v>
      </c>
      <c r="I4640" s="12" t="s">
        <v>12229</v>
      </c>
      <c r="J4640" s="12" t="s">
        <v>11291</v>
      </c>
      <c r="K4640" s="14" t="s">
        <v>11292</v>
      </c>
      <c r="L4640" s="15">
        <v>0</v>
      </c>
      <c r="M4640" s="15">
        <v>50</v>
      </c>
      <c r="N4640" s="15">
        <f t="shared" si="145"/>
        <v>50</v>
      </c>
      <c r="O4640" s="15" t="s">
        <v>12671</v>
      </c>
      <c r="P4640" s="16"/>
    </row>
    <row r="4641" spans="1:16" s="1" customFormat="1" hidden="1" x14ac:dyDescent="0.25">
      <c r="A4641" s="12">
        <f t="shared" si="144"/>
        <v>4640</v>
      </c>
      <c r="B4641" s="12" t="s">
        <v>4605</v>
      </c>
      <c r="C4641" s="13" t="s">
        <v>9569</v>
      </c>
      <c r="D4641" s="13" t="s">
        <v>10369</v>
      </c>
      <c r="E4641" s="13" t="s">
        <v>10408</v>
      </c>
      <c r="F4641" s="12" t="s">
        <v>10484</v>
      </c>
      <c r="G4641" s="13" t="s">
        <v>10485</v>
      </c>
      <c r="H4641" s="12" t="s">
        <v>11792</v>
      </c>
      <c r="I4641" s="12" t="s">
        <v>12229</v>
      </c>
      <c r="J4641" s="12" t="s">
        <v>11293</v>
      </c>
      <c r="K4641" s="14" t="s">
        <v>11294</v>
      </c>
      <c r="L4641" s="15">
        <v>0</v>
      </c>
      <c r="M4641" s="15">
        <v>100</v>
      </c>
      <c r="N4641" s="15">
        <f t="shared" si="145"/>
        <v>100</v>
      </c>
      <c r="O4641" s="15" t="s">
        <v>12671</v>
      </c>
      <c r="P4641" s="16"/>
    </row>
    <row r="4642" spans="1:16" s="1" customFormat="1" x14ac:dyDescent="0.25">
      <c r="A4642" s="12">
        <f t="shared" si="144"/>
        <v>4641</v>
      </c>
      <c r="B4642" s="12" t="s">
        <v>3911</v>
      </c>
      <c r="C4642" s="13" t="s">
        <v>7197</v>
      </c>
      <c r="D4642" s="13" t="s">
        <v>10369</v>
      </c>
      <c r="E4642" s="13" t="s">
        <v>10369</v>
      </c>
      <c r="F4642" s="12" t="s">
        <v>10427</v>
      </c>
      <c r="G4642" s="13" t="s">
        <v>10428</v>
      </c>
      <c r="H4642" s="12" t="s">
        <v>11792</v>
      </c>
      <c r="I4642" s="12" t="s">
        <v>12229</v>
      </c>
      <c r="J4642" s="12" t="s">
        <v>11343</v>
      </c>
      <c r="K4642" s="14" t="s">
        <v>11344</v>
      </c>
      <c r="L4642" s="15">
        <v>0</v>
      </c>
      <c r="M4642" s="15">
        <v>50</v>
      </c>
      <c r="N4642" s="15">
        <f t="shared" si="145"/>
        <v>50</v>
      </c>
      <c r="O4642" s="15" t="s">
        <v>12671</v>
      </c>
      <c r="P4642" s="16"/>
    </row>
    <row r="4643" spans="1:16" s="1" customFormat="1" x14ac:dyDescent="0.25">
      <c r="A4643" s="12">
        <f t="shared" si="144"/>
        <v>4642</v>
      </c>
      <c r="B4643" s="12" t="s">
        <v>4060</v>
      </c>
      <c r="C4643" s="13" t="s">
        <v>9255</v>
      </c>
      <c r="D4643" s="13" t="s">
        <v>10369</v>
      </c>
      <c r="E4643" s="13" t="s">
        <v>10369</v>
      </c>
      <c r="F4643" s="12" t="s">
        <v>10427</v>
      </c>
      <c r="G4643" s="13" t="s">
        <v>10428</v>
      </c>
      <c r="H4643" s="12" t="s">
        <v>11792</v>
      </c>
      <c r="I4643" s="12" t="s">
        <v>12229</v>
      </c>
      <c r="J4643" s="12" t="s">
        <v>11343</v>
      </c>
      <c r="K4643" s="14" t="s">
        <v>11344</v>
      </c>
      <c r="L4643" s="15">
        <v>0</v>
      </c>
      <c r="M4643" s="15">
        <v>100</v>
      </c>
      <c r="N4643" s="15">
        <f t="shared" si="145"/>
        <v>100</v>
      </c>
      <c r="O4643" s="15" t="s">
        <v>12671</v>
      </c>
      <c r="P4643" s="16"/>
    </row>
    <row r="4644" spans="1:16" s="1" customFormat="1" hidden="1" x14ac:dyDescent="0.25">
      <c r="A4644" s="12">
        <f t="shared" si="144"/>
        <v>4643</v>
      </c>
      <c r="B4644" s="12" t="s">
        <v>10802</v>
      </c>
      <c r="C4644" s="13" t="s">
        <v>7102</v>
      </c>
      <c r="D4644" s="13" t="s">
        <v>10363</v>
      </c>
      <c r="E4644" s="13" t="s">
        <v>10406</v>
      </c>
      <c r="F4644" s="12" t="s">
        <v>10407</v>
      </c>
      <c r="G4644" s="13" t="s">
        <v>5703</v>
      </c>
      <c r="H4644" s="12" t="s">
        <v>11792</v>
      </c>
      <c r="I4644" s="12" t="s">
        <v>12229</v>
      </c>
      <c r="J4644" s="12" t="s">
        <v>11275</v>
      </c>
      <c r="K4644" s="14" t="s">
        <v>11276</v>
      </c>
      <c r="L4644" s="15">
        <v>0</v>
      </c>
      <c r="M4644" s="15">
        <v>750</v>
      </c>
      <c r="N4644" s="15">
        <f t="shared" si="145"/>
        <v>750</v>
      </c>
      <c r="O4644" s="15" t="s">
        <v>12671</v>
      </c>
      <c r="P4644" s="16"/>
    </row>
    <row r="4645" spans="1:16" s="1" customFormat="1" hidden="1" x14ac:dyDescent="0.25">
      <c r="A4645" s="12">
        <f t="shared" si="144"/>
        <v>4644</v>
      </c>
      <c r="B4645" s="12" t="s">
        <v>3503</v>
      </c>
      <c r="C4645" s="13" t="s">
        <v>8932</v>
      </c>
      <c r="D4645" s="13" t="s">
        <v>10369</v>
      </c>
      <c r="E4645" s="13" t="s">
        <v>10408</v>
      </c>
      <c r="F4645" s="12" t="s">
        <v>10484</v>
      </c>
      <c r="G4645" s="13" t="s">
        <v>10485</v>
      </c>
      <c r="H4645" s="12" t="s">
        <v>11792</v>
      </c>
      <c r="I4645" s="12" t="s">
        <v>12229</v>
      </c>
      <c r="J4645" s="12" t="s">
        <v>11293</v>
      </c>
      <c r="K4645" s="14" t="s">
        <v>11294</v>
      </c>
      <c r="L4645" s="15">
        <v>0</v>
      </c>
      <c r="M4645" s="15">
        <v>4850</v>
      </c>
      <c r="N4645" s="15">
        <f t="shared" si="145"/>
        <v>4850</v>
      </c>
      <c r="O4645" s="15" t="s">
        <v>12671</v>
      </c>
      <c r="P4645" s="16"/>
    </row>
    <row r="4646" spans="1:16" s="1" customFormat="1" hidden="1" x14ac:dyDescent="0.25">
      <c r="A4646" s="12">
        <f t="shared" si="144"/>
        <v>4645</v>
      </c>
      <c r="B4646" s="12" t="s">
        <v>3838</v>
      </c>
      <c r="C4646" s="13" t="s">
        <v>9119</v>
      </c>
      <c r="D4646" s="13" t="s">
        <v>10369</v>
      </c>
      <c r="E4646" s="13" t="s">
        <v>10370</v>
      </c>
      <c r="F4646" s="12" t="s">
        <v>10511</v>
      </c>
      <c r="G4646" s="13" t="s">
        <v>6060</v>
      </c>
      <c r="H4646" s="12" t="s">
        <v>11792</v>
      </c>
      <c r="I4646" s="12" t="s">
        <v>12229</v>
      </c>
      <c r="J4646" s="12" t="s">
        <v>11311</v>
      </c>
      <c r="K4646" s="14" t="s">
        <v>11312</v>
      </c>
      <c r="L4646" s="15">
        <v>0</v>
      </c>
      <c r="M4646" s="15">
        <v>2050</v>
      </c>
      <c r="N4646" s="15">
        <f t="shared" si="145"/>
        <v>2050</v>
      </c>
      <c r="O4646" s="15" t="s">
        <v>12671</v>
      </c>
      <c r="P4646" s="16"/>
    </row>
    <row r="4647" spans="1:16" s="1" customFormat="1" hidden="1" x14ac:dyDescent="0.25">
      <c r="A4647" s="12">
        <f t="shared" si="144"/>
        <v>4646</v>
      </c>
      <c r="B4647" s="12" t="s">
        <v>2305</v>
      </c>
      <c r="C4647" s="13" t="s">
        <v>6388</v>
      </c>
      <c r="D4647" s="13" t="s">
        <v>10363</v>
      </c>
      <c r="E4647" s="13" t="s">
        <v>10406</v>
      </c>
      <c r="F4647" s="12" t="s">
        <v>10407</v>
      </c>
      <c r="G4647" s="13" t="s">
        <v>5703</v>
      </c>
      <c r="H4647" s="12" t="s">
        <v>11792</v>
      </c>
      <c r="I4647" s="12" t="s">
        <v>12229</v>
      </c>
      <c r="J4647" s="12" t="s">
        <v>11277</v>
      </c>
      <c r="K4647" s="14" t="s">
        <v>11278</v>
      </c>
      <c r="L4647" s="15">
        <v>0</v>
      </c>
      <c r="M4647" s="15">
        <v>450</v>
      </c>
      <c r="N4647" s="15">
        <f t="shared" si="145"/>
        <v>450</v>
      </c>
      <c r="O4647" s="15" t="s">
        <v>12671</v>
      </c>
      <c r="P4647" s="16"/>
    </row>
    <row r="4648" spans="1:16" s="1" customFormat="1" hidden="1" x14ac:dyDescent="0.25">
      <c r="A4648" s="12">
        <f t="shared" si="144"/>
        <v>4647</v>
      </c>
      <c r="B4648" s="12" t="s">
        <v>452</v>
      </c>
      <c r="C4648" s="13" t="s">
        <v>7219</v>
      </c>
      <c r="D4648" s="13" t="s">
        <v>10351</v>
      </c>
      <c r="E4648" s="13" t="s">
        <v>10423</v>
      </c>
      <c r="F4648" s="12" t="s">
        <v>10621</v>
      </c>
      <c r="G4648" s="13" t="s">
        <v>10622</v>
      </c>
      <c r="H4648" s="12" t="s">
        <v>11792</v>
      </c>
      <c r="I4648" s="12" t="s">
        <v>12229</v>
      </c>
      <c r="J4648" s="12" t="s">
        <v>11119</v>
      </c>
      <c r="K4648" s="14" t="s">
        <v>11120</v>
      </c>
      <c r="L4648" s="15">
        <v>0</v>
      </c>
      <c r="M4648" s="15">
        <v>100</v>
      </c>
      <c r="N4648" s="15">
        <f t="shared" si="145"/>
        <v>100</v>
      </c>
      <c r="O4648" s="15" t="s">
        <v>12671</v>
      </c>
      <c r="P4648" s="16"/>
    </row>
    <row r="4649" spans="1:16" s="1" customFormat="1" hidden="1" x14ac:dyDescent="0.25">
      <c r="A4649" s="12">
        <f t="shared" si="144"/>
        <v>4648</v>
      </c>
      <c r="B4649" s="12" t="s">
        <v>3188</v>
      </c>
      <c r="C4649" s="13" t="s">
        <v>8747</v>
      </c>
      <c r="D4649" s="13" t="s">
        <v>10369</v>
      </c>
      <c r="E4649" s="13" t="s">
        <v>10408</v>
      </c>
      <c r="F4649" s="12" t="s">
        <v>10484</v>
      </c>
      <c r="G4649" s="13" t="s">
        <v>10485</v>
      </c>
      <c r="H4649" s="12" t="s">
        <v>11792</v>
      </c>
      <c r="I4649" s="12" t="s">
        <v>12229</v>
      </c>
      <c r="J4649" s="12" t="s">
        <v>11388</v>
      </c>
      <c r="K4649" s="14" t="s">
        <v>11389</v>
      </c>
      <c r="L4649" s="15">
        <v>100</v>
      </c>
      <c r="M4649" s="15">
        <v>0</v>
      </c>
      <c r="N4649" s="15">
        <f t="shared" si="145"/>
        <v>100</v>
      </c>
      <c r="O4649" s="15" t="s">
        <v>12671</v>
      </c>
      <c r="P4649" s="16"/>
    </row>
    <row r="4650" spans="1:16" s="1" customFormat="1" hidden="1" x14ac:dyDescent="0.25">
      <c r="A4650" s="12">
        <f t="shared" si="144"/>
        <v>4649</v>
      </c>
      <c r="B4650" s="12" t="s">
        <v>5524</v>
      </c>
      <c r="C4650" s="13" t="s">
        <v>10078</v>
      </c>
      <c r="D4650" s="13" t="s">
        <v>10351</v>
      </c>
      <c r="E4650" s="13" t="s">
        <v>10352</v>
      </c>
      <c r="F4650" s="12" t="s">
        <v>10376</v>
      </c>
      <c r="G4650" s="13" t="s">
        <v>10377</v>
      </c>
      <c r="H4650" s="12" t="s">
        <v>11792</v>
      </c>
      <c r="I4650" s="12" t="s">
        <v>12229</v>
      </c>
      <c r="J4650" s="12" t="s">
        <v>11027</v>
      </c>
      <c r="K4650" s="14" t="s">
        <v>11028</v>
      </c>
      <c r="L4650" s="15">
        <v>0</v>
      </c>
      <c r="M4650" s="15">
        <v>50</v>
      </c>
      <c r="N4650" s="15">
        <f t="shared" si="145"/>
        <v>50</v>
      </c>
      <c r="O4650" s="15" t="s">
        <v>12671</v>
      </c>
      <c r="P4650" s="16"/>
    </row>
    <row r="4651" spans="1:16" s="1" customFormat="1" hidden="1" x14ac:dyDescent="0.25">
      <c r="A4651" s="12">
        <f t="shared" si="144"/>
        <v>4650</v>
      </c>
      <c r="B4651" s="12" t="s">
        <v>10342</v>
      </c>
      <c r="C4651" s="13" t="s">
        <v>5927</v>
      </c>
      <c r="D4651" s="13" t="s">
        <v>10369</v>
      </c>
      <c r="E4651" s="13" t="s">
        <v>10370</v>
      </c>
      <c r="F4651" s="12" t="s">
        <v>10561</v>
      </c>
      <c r="G4651" s="13" t="s">
        <v>10562</v>
      </c>
      <c r="H4651" s="12" t="s">
        <v>11792</v>
      </c>
      <c r="I4651" s="12" t="s">
        <v>12229</v>
      </c>
      <c r="J4651" s="12" t="s">
        <v>11399</v>
      </c>
      <c r="K4651" s="14" t="s">
        <v>11400</v>
      </c>
      <c r="L4651" s="15">
        <v>0</v>
      </c>
      <c r="M4651" s="15">
        <v>100</v>
      </c>
      <c r="N4651" s="15">
        <f t="shared" si="145"/>
        <v>100</v>
      </c>
      <c r="O4651" s="15" t="s">
        <v>12671</v>
      </c>
      <c r="P4651" s="16"/>
    </row>
    <row r="4652" spans="1:16" s="1" customFormat="1" hidden="1" x14ac:dyDescent="0.25">
      <c r="A4652" s="12">
        <f t="shared" si="144"/>
        <v>4651</v>
      </c>
      <c r="B4652" s="12" t="s">
        <v>5222</v>
      </c>
      <c r="C4652" s="13" t="s">
        <v>9917</v>
      </c>
      <c r="D4652" s="13" t="s">
        <v>10158</v>
      </c>
      <c r="E4652" s="13" t="s">
        <v>10470</v>
      </c>
      <c r="F4652" s="12" t="s">
        <v>10471</v>
      </c>
      <c r="G4652" s="13" t="s">
        <v>5778</v>
      </c>
      <c r="H4652" s="12" t="s">
        <v>11792</v>
      </c>
      <c r="I4652" s="12" t="s">
        <v>12229</v>
      </c>
      <c r="J4652" s="12" t="s">
        <v>10923</v>
      </c>
      <c r="K4652" s="14" t="s">
        <v>10924</v>
      </c>
      <c r="L4652" s="15">
        <v>0</v>
      </c>
      <c r="M4652" s="15">
        <v>50</v>
      </c>
      <c r="N4652" s="15">
        <f t="shared" si="145"/>
        <v>50</v>
      </c>
      <c r="O4652" s="15" t="s">
        <v>12671</v>
      </c>
      <c r="P4652" s="16"/>
    </row>
    <row r="4653" spans="1:16" s="1" customFormat="1" hidden="1" x14ac:dyDescent="0.25">
      <c r="A4653" s="12">
        <f t="shared" si="144"/>
        <v>4652</v>
      </c>
      <c r="B4653" s="12" t="s">
        <v>5523</v>
      </c>
      <c r="C4653" s="13" t="s">
        <v>7853</v>
      </c>
      <c r="D4653" s="13" t="s">
        <v>10158</v>
      </c>
      <c r="E4653" s="13" t="s">
        <v>10470</v>
      </c>
      <c r="F4653" s="12" t="s">
        <v>10471</v>
      </c>
      <c r="G4653" s="13" t="s">
        <v>5778</v>
      </c>
      <c r="H4653" s="12" t="s">
        <v>11792</v>
      </c>
      <c r="I4653" s="12" t="s">
        <v>12229</v>
      </c>
      <c r="J4653" s="12" t="s">
        <v>10913</v>
      </c>
      <c r="K4653" s="14" t="s">
        <v>10914</v>
      </c>
      <c r="L4653" s="15">
        <v>0</v>
      </c>
      <c r="M4653" s="15">
        <v>100</v>
      </c>
      <c r="N4653" s="15">
        <f t="shared" si="145"/>
        <v>100</v>
      </c>
      <c r="O4653" s="15" t="s">
        <v>12671</v>
      </c>
      <c r="P4653" s="16"/>
    </row>
    <row r="4654" spans="1:16" s="1" customFormat="1" hidden="1" x14ac:dyDescent="0.25">
      <c r="A4654" s="12">
        <f t="shared" si="144"/>
        <v>4653</v>
      </c>
      <c r="B4654" s="12" t="s">
        <v>2433</v>
      </c>
      <c r="C4654" s="13" t="s">
        <v>8317</v>
      </c>
      <c r="D4654" s="13" t="s">
        <v>10158</v>
      </c>
      <c r="E4654" s="13" t="s">
        <v>10470</v>
      </c>
      <c r="F4654" s="12" t="s">
        <v>10471</v>
      </c>
      <c r="G4654" s="13" t="s">
        <v>5778</v>
      </c>
      <c r="H4654" s="12" t="s">
        <v>11792</v>
      </c>
      <c r="I4654" s="12" t="s">
        <v>12229</v>
      </c>
      <c r="J4654" s="12" t="s">
        <v>11731</v>
      </c>
      <c r="K4654" s="14" t="s">
        <v>11732</v>
      </c>
      <c r="L4654" s="15">
        <v>0</v>
      </c>
      <c r="M4654" s="15">
        <v>100</v>
      </c>
      <c r="N4654" s="15">
        <f t="shared" si="145"/>
        <v>100</v>
      </c>
      <c r="O4654" s="15" t="s">
        <v>12671</v>
      </c>
      <c r="P4654" s="16"/>
    </row>
    <row r="4655" spans="1:16" s="1" customFormat="1" hidden="1" x14ac:dyDescent="0.25">
      <c r="A4655" s="12">
        <f t="shared" si="144"/>
        <v>4654</v>
      </c>
      <c r="B4655" s="12" t="s">
        <v>5119</v>
      </c>
      <c r="C4655" s="13" t="s">
        <v>7387</v>
      </c>
      <c r="D4655" s="13" t="s">
        <v>10158</v>
      </c>
      <c r="E4655" s="13" t="s">
        <v>10470</v>
      </c>
      <c r="F4655" s="12" t="s">
        <v>10471</v>
      </c>
      <c r="G4655" s="13" t="s">
        <v>5778</v>
      </c>
      <c r="H4655" s="12" t="s">
        <v>11792</v>
      </c>
      <c r="I4655" s="12" t="s">
        <v>12229</v>
      </c>
      <c r="J4655" s="12" t="s">
        <v>11731</v>
      </c>
      <c r="K4655" s="14" t="s">
        <v>11732</v>
      </c>
      <c r="L4655" s="15">
        <v>0</v>
      </c>
      <c r="M4655" s="15">
        <v>50</v>
      </c>
      <c r="N4655" s="15">
        <f t="shared" si="145"/>
        <v>50</v>
      </c>
      <c r="O4655" s="15" t="s">
        <v>12671</v>
      </c>
      <c r="P4655" s="16"/>
    </row>
    <row r="4656" spans="1:16" s="1" customFormat="1" hidden="1" x14ac:dyDescent="0.25">
      <c r="A4656" s="12">
        <f t="shared" si="144"/>
        <v>4655</v>
      </c>
      <c r="B4656" s="12" t="s">
        <v>5583</v>
      </c>
      <c r="C4656" s="13" t="s">
        <v>6469</v>
      </c>
      <c r="D4656" s="13" t="s">
        <v>10158</v>
      </c>
      <c r="E4656" s="13" t="s">
        <v>10470</v>
      </c>
      <c r="F4656" s="12" t="s">
        <v>10471</v>
      </c>
      <c r="G4656" s="13" t="s">
        <v>5778</v>
      </c>
      <c r="H4656" s="12" t="s">
        <v>11792</v>
      </c>
      <c r="I4656" s="12" t="s">
        <v>12229</v>
      </c>
      <c r="J4656" s="12" t="s">
        <v>10923</v>
      </c>
      <c r="K4656" s="14" t="s">
        <v>10924</v>
      </c>
      <c r="L4656" s="15">
        <v>0</v>
      </c>
      <c r="M4656" s="15">
        <v>50</v>
      </c>
      <c r="N4656" s="15">
        <f t="shared" si="145"/>
        <v>50</v>
      </c>
      <c r="O4656" s="15" t="s">
        <v>12671</v>
      </c>
      <c r="P4656" s="16"/>
    </row>
    <row r="4657" spans="1:16" s="1" customFormat="1" hidden="1" x14ac:dyDescent="0.25">
      <c r="A4657" s="12">
        <f t="shared" si="144"/>
        <v>4656</v>
      </c>
      <c r="B4657" s="12" t="s">
        <v>5637</v>
      </c>
      <c r="C4657" s="13" t="s">
        <v>10132</v>
      </c>
      <c r="D4657" s="13" t="s">
        <v>10158</v>
      </c>
      <c r="E4657" s="13" t="s">
        <v>10470</v>
      </c>
      <c r="F4657" s="12" t="s">
        <v>10471</v>
      </c>
      <c r="G4657" s="13" t="s">
        <v>5778</v>
      </c>
      <c r="H4657" s="12" t="s">
        <v>11792</v>
      </c>
      <c r="I4657" s="12" t="s">
        <v>12229</v>
      </c>
      <c r="J4657" s="12" t="s">
        <v>11731</v>
      </c>
      <c r="K4657" s="14" t="s">
        <v>11732</v>
      </c>
      <c r="L4657" s="15">
        <v>0</v>
      </c>
      <c r="M4657" s="15">
        <v>1050</v>
      </c>
      <c r="N4657" s="15">
        <f t="shared" si="145"/>
        <v>1050</v>
      </c>
      <c r="O4657" s="15" t="s">
        <v>12671</v>
      </c>
      <c r="P4657" s="16"/>
    </row>
    <row r="4658" spans="1:16" s="1" customFormat="1" hidden="1" x14ac:dyDescent="0.25">
      <c r="A4658" s="12">
        <f t="shared" si="144"/>
        <v>4657</v>
      </c>
      <c r="B4658" s="12" t="s">
        <v>10214</v>
      </c>
      <c r="C4658" s="13" t="s">
        <v>7424</v>
      </c>
      <c r="D4658" s="13" t="s">
        <v>10158</v>
      </c>
      <c r="E4658" s="13" t="s">
        <v>10470</v>
      </c>
      <c r="F4658" s="12" t="s">
        <v>10471</v>
      </c>
      <c r="G4658" s="13" t="s">
        <v>5778</v>
      </c>
      <c r="H4658" s="12" t="s">
        <v>11792</v>
      </c>
      <c r="I4658" s="12" t="s">
        <v>12229</v>
      </c>
      <c r="J4658" s="12" t="s">
        <v>10925</v>
      </c>
      <c r="K4658" s="14" t="s">
        <v>10926</v>
      </c>
      <c r="L4658" s="15">
        <v>0</v>
      </c>
      <c r="M4658" s="15">
        <v>100</v>
      </c>
      <c r="N4658" s="15">
        <f t="shared" si="145"/>
        <v>100</v>
      </c>
      <c r="O4658" s="15" t="s">
        <v>12671</v>
      </c>
      <c r="P4658" s="16"/>
    </row>
    <row r="4659" spans="1:16" s="1" customFormat="1" hidden="1" x14ac:dyDescent="0.25">
      <c r="A4659" s="12">
        <f t="shared" si="144"/>
        <v>4658</v>
      </c>
      <c r="B4659" s="12" t="s">
        <v>5443</v>
      </c>
      <c r="C4659" s="13" t="s">
        <v>9076</v>
      </c>
      <c r="D4659" s="13" t="s">
        <v>10158</v>
      </c>
      <c r="E4659" s="13" t="s">
        <v>10470</v>
      </c>
      <c r="F4659" s="12" t="s">
        <v>10555</v>
      </c>
      <c r="G4659" s="13" t="s">
        <v>5916</v>
      </c>
      <c r="H4659" s="12" t="s">
        <v>11792</v>
      </c>
      <c r="I4659" s="12" t="s">
        <v>12229</v>
      </c>
      <c r="J4659" s="12" t="s">
        <v>10934</v>
      </c>
      <c r="K4659" s="14" t="s">
        <v>10935</v>
      </c>
      <c r="L4659" s="15">
        <v>0</v>
      </c>
      <c r="M4659" s="15">
        <v>150</v>
      </c>
      <c r="N4659" s="15">
        <f t="shared" si="145"/>
        <v>150</v>
      </c>
      <c r="O4659" s="15" t="s">
        <v>12671</v>
      </c>
      <c r="P4659" s="16"/>
    </row>
    <row r="4660" spans="1:16" s="1" customFormat="1" hidden="1" x14ac:dyDescent="0.25">
      <c r="A4660" s="12">
        <f t="shared" si="144"/>
        <v>4659</v>
      </c>
      <c r="B4660" s="12" t="s">
        <v>2913</v>
      </c>
      <c r="C4660" s="13" t="s">
        <v>6719</v>
      </c>
      <c r="D4660" s="13" t="s">
        <v>10158</v>
      </c>
      <c r="E4660" s="13" t="s">
        <v>10470</v>
      </c>
      <c r="F4660" s="12" t="s">
        <v>10471</v>
      </c>
      <c r="G4660" s="13" t="s">
        <v>5778</v>
      </c>
      <c r="H4660" s="12" t="s">
        <v>11792</v>
      </c>
      <c r="I4660" s="12" t="s">
        <v>12229</v>
      </c>
      <c r="J4660" s="12" t="s">
        <v>10925</v>
      </c>
      <c r="K4660" s="14" t="s">
        <v>10926</v>
      </c>
      <c r="L4660" s="15">
        <v>0</v>
      </c>
      <c r="M4660" s="15">
        <v>50</v>
      </c>
      <c r="N4660" s="15">
        <f t="shared" si="145"/>
        <v>50</v>
      </c>
      <c r="O4660" s="15" t="s">
        <v>12671</v>
      </c>
      <c r="P4660" s="16"/>
    </row>
    <row r="4661" spans="1:16" s="1" customFormat="1" hidden="1" x14ac:dyDescent="0.25">
      <c r="A4661" s="12">
        <f t="shared" si="144"/>
        <v>4660</v>
      </c>
      <c r="B4661" s="12" t="s">
        <v>10329</v>
      </c>
      <c r="C4661" s="13" t="s">
        <v>7851</v>
      </c>
      <c r="D4661" s="13" t="s">
        <v>10369</v>
      </c>
      <c r="E4661" s="13" t="s">
        <v>10486</v>
      </c>
      <c r="F4661" s="12" t="s">
        <v>10590</v>
      </c>
      <c r="G4661" s="13" t="s">
        <v>10591</v>
      </c>
      <c r="H4661" s="12" t="s">
        <v>11792</v>
      </c>
      <c r="I4661" s="12" t="s">
        <v>12229</v>
      </c>
      <c r="J4661" s="12" t="s">
        <v>11475</v>
      </c>
      <c r="K4661" s="14" t="s">
        <v>11476</v>
      </c>
      <c r="L4661" s="15">
        <v>0</v>
      </c>
      <c r="M4661" s="15">
        <v>1200</v>
      </c>
      <c r="N4661" s="15">
        <f t="shared" si="145"/>
        <v>1200</v>
      </c>
      <c r="O4661" s="15" t="s">
        <v>12671</v>
      </c>
      <c r="P4661" s="16"/>
    </row>
    <row r="4662" spans="1:16" s="1" customFormat="1" hidden="1" x14ac:dyDescent="0.25">
      <c r="A4662" s="12">
        <f t="shared" si="144"/>
        <v>4661</v>
      </c>
      <c r="B4662" s="12" t="s">
        <v>10347</v>
      </c>
      <c r="C4662" s="13" t="s">
        <v>10348</v>
      </c>
      <c r="D4662" s="13" t="s">
        <v>10158</v>
      </c>
      <c r="E4662" s="13" t="s">
        <v>10470</v>
      </c>
      <c r="F4662" s="12" t="s">
        <v>10555</v>
      </c>
      <c r="G4662" s="13" t="s">
        <v>5916</v>
      </c>
      <c r="H4662" s="12" t="s">
        <v>11792</v>
      </c>
      <c r="I4662" s="12" t="s">
        <v>12229</v>
      </c>
      <c r="J4662" s="12" t="s">
        <v>10921</v>
      </c>
      <c r="K4662" s="14" t="s">
        <v>10922</v>
      </c>
      <c r="L4662" s="15">
        <v>0</v>
      </c>
      <c r="M4662" s="15">
        <v>3200</v>
      </c>
      <c r="N4662" s="15">
        <f t="shared" si="145"/>
        <v>3200</v>
      </c>
      <c r="O4662" s="15" t="s">
        <v>12671</v>
      </c>
      <c r="P4662" s="16"/>
    </row>
    <row r="4663" spans="1:16" s="1" customFormat="1" hidden="1" x14ac:dyDescent="0.25">
      <c r="A4663" s="12">
        <f t="shared" si="144"/>
        <v>4662</v>
      </c>
      <c r="B4663" s="12" t="s">
        <v>5466</v>
      </c>
      <c r="C4663" s="13" t="s">
        <v>9895</v>
      </c>
      <c r="D4663" s="13" t="s">
        <v>10158</v>
      </c>
      <c r="E4663" s="13" t="s">
        <v>10470</v>
      </c>
      <c r="F4663" s="12" t="s">
        <v>10471</v>
      </c>
      <c r="G4663" s="13" t="s">
        <v>5778</v>
      </c>
      <c r="H4663" s="12" t="s">
        <v>11792</v>
      </c>
      <c r="I4663" s="12" t="s">
        <v>12229</v>
      </c>
      <c r="J4663" s="12" t="s">
        <v>10925</v>
      </c>
      <c r="K4663" s="14" t="s">
        <v>10926</v>
      </c>
      <c r="L4663" s="15">
        <v>0</v>
      </c>
      <c r="M4663" s="15">
        <v>50</v>
      </c>
      <c r="N4663" s="15">
        <f t="shared" si="145"/>
        <v>50</v>
      </c>
      <c r="O4663" s="15" t="s">
        <v>12671</v>
      </c>
      <c r="P4663" s="16"/>
    </row>
    <row r="4664" spans="1:16" s="1" customFormat="1" hidden="1" x14ac:dyDescent="0.25">
      <c r="A4664" s="12">
        <f t="shared" si="144"/>
        <v>4663</v>
      </c>
      <c r="B4664" s="12" t="s">
        <v>10672</v>
      </c>
      <c r="C4664" s="13" t="s">
        <v>9910</v>
      </c>
      <c r="D4664" s="13" t="s">
        <v>10158</v>
      </c>
      <c r="E4664" s="13" t="s">
        <v>10470</v>
      </c>
      <c r="F4664" s="12" t="s">
        <v>10472</v>
      </c>
      <c r="G4664" s="13" t="s">
        <v>5779</v>
      </c>
      <c r="H4664" s="12" t="s">
        <v>11792</v>
      </c>
      <c r="I4664" s="12" t="s">
        <v>12229</v>
      </c>
      <c r="J4664" s="12" t="s">
        <v>10911</v>
      </c>
      <c r="K4664" s="14" t="s">
        <v>10912</v>
      </c>
      <c r="L4664" s="15">
        <v>0</v>
      </c>
      <c r="M4664" s="15">
        <v>9900</v>
      </c>
      <c r="N4664" s="15">
        <f t="shared" si="145"/>
        <v>9900</v>
      </c>
      <c r="O4664" s="15" t="s">
        <v>12671</v>
      </c>
      <c r="P4664" s="16"/>
    </row>
    <row r="4665" spans="1:16" s="1" customFormat="1" hidden="1" x14ac:dyDescent="0.25">
      <c r="A4665" s="12">
        <f t="shared" si="144"/>
        <v>4664</v>
      </c>
      <c r="B4665" s="12" t="s">
        <v>10791</v>
      </c>
      <c r="C4665" s="13" t="s">
        <v>10792</v>
      </c>
      <c r="D4665" s="13" t="s">
        <v>10355</v>
      </c>
      <c r="E4665" s="13" t="s">
        <v>10481</v>
      </c>
      <c r="F4665" s="12" t="s">
        <v>10482</v>
      </c>
      <c r="G4665" s="13" t="s">
        <v>10483</v>
      </c>
      <c r="H4665" s="12" t="s">
        <v>11792</v>
      </c>
      <c r="I4665" s="12" t="s">
        <v>12229</v>
      </c>
      <c r="J4665" s="12" t="s">
        <v>11528</v>
      </c>
      <c r="K4665" s="14" t="s">
        <v>12319</v>
      </c>
      <c r="L4665" s="15">
        <v>0</v>
      </c>
      <c r="M4665" s="15">
        <v>1500</v>
      </c>
      <c r="N4665" s="15">
        <f t="shared" si="145"/>
        <v>1500</v>
      </c>
      <c r="O4665" s="15" t="s">
        <v>12671</v>
      </c>
      <c r="P4665" s="16"/>
    </row>
    <row r="4666" spans="1:16" s="1" customFormat="1" hidden="1" x14ac:dyDescent="0.25">
      <c r="A4666" s="12">
        <f t="shared" si="144"/>
        <v>4665</v>
      </c>
      <c r="B4666" s="12" t="s">
        <v>2902</v>
      </c>
      <c r="C4666" s="13" t="s">
        <v>6321</v>
      </c>
      <c r="D4666" s="13" t="s">
        <v>10369</v>
      </c>
      <c r="E4666" s="13" t="s">
        <v>10370</v>
      </c>
      <c r="F4666" s="12" t="s">
        <v>10462</v>
      </c>
      <c r="G4666" s="13" t="s">
        <v>10463</v>
      </c>
      <c r="H4666" s="12" t="s">
        <v>11792</v>
      </c>
      <c r="I4666" s="12" t="s">
        <v>12229</v>
      </c>
      <c r="J4666" s="12" t="s">
        <v>11368</v>
      </c>
      <c r="K4666" s="14" t="s">
        <v>11369</v>
      </c>
      <c r="L4666" s="15">
        <v>0</v>
      </c>
      <c r="M4666" s="15">
        <v>800</v>
      </c>
      <c r="N4666" s="15">
        <f t="shared" si="145"/>
        <v>800</v>
      </c>
      <c r="O4666" s="15" t="s">
        <v>12671</v>
      </c>
      <c r="P4666" s="16"/>
    </row>
    <row r="4667" spans="1:16" s="1" customFormat="1" hidden="1" x14ac:dyDescent="0.25">
      <c r="A4667" s="12">
        <f t="shared" si="144"/>
        <v>4666</v>
      </c>
      <c r="B4667" s="12" t="s">
        <v>3754</v>
      </c>
      <c r="C4667" s="13" t="s">
        <v>9066</v>
      </c>
      <c r="D4667" s="13" t="s">
        <v>10355</v>
      </c>
      <c r="E4667" s="13" t="s">
        <v>10360</v>
      </c>
      <c r="F4667" s="12" t="s">
        <v>10520</v>
      </c>
      <c r="G4667" s="13" t="s">
        <v>6956</v>
      </c>
      <c r="H4667" s="12" t="s">
        <v>11792</v>
      </c>
      <c r="I4667" s="12" t="s">
        <v>12229</v>
      </c>
      <c r="J4667" s="12" t="s">
        <v>11643</v>
      </c>
      <c r="K4667" s="14" t="s">
        <v>11644</v>
      </c>
      <c r="L4667" s="15">
        <v>0</v>
      </c>
      <c r="M4667" s="15">
        <v>500</v>
      </c>
      <c r="N4667" s="15">
        <f t="shared" si="145"/>
        <v>500</v>
      </c>
      <c r="O4667" s="15" t="s">
        <v>12671</v>
      </c>
      <c r="P4667" s="16"/>
    </row>
    <row r="4668" spans="1:16" s="1" customFormat="1" hidden="1" x14ac:dyDescent="0.25">
      <c r="A4668" s="12">
        <f t="shared" si="144"/>
        <v>4667</v>
      </c>
      <c r="B4668" s="12" t="s">
        <v>2756</v>
      </c>
      <c r="C4668" s="13" t="s">
        <v>6667</v>
      </c>
      <c r="D4668" s="13" t="s">
        <v>10369</v>
      </c>
      <c r="E4668" s="13" t="s">
        <v>10369</v>
      </c>
      <c r="F4668" s="12" t="s">
        <v>10581</v>
      </c>
      <c r="G4668" s="13" t="s">
        <v>6240</v>
      </c>
      <c r="H4668" s="12" t="s">
        <v>11792</v>
      </c>
      <c r="I4668" s="12" t="s">
        <v>12229</v>
      </c>
      <c r="J4668" s="12" t="s">
        <v>11441</v>
      </c>
      <c r="K4668" s="14" t="s">
        <v>11442</v>
      </c>
      <c r="L4668" s="15">
        <v>0</v>
      </c>
      <c r="M4668" s="15">
        <v>90</v>
      </c>
      <c r="N4668" s="15">
        <f t="shared" si="145"/>
        <v>90</v>
      </c>
      <c r="O4668" s="15" t="s">
        <v>12671</v>
      </c>
      <c r="P4668" s="16"/>
    </row>
    <row r="4669" spans="1:16" s="1" customFormat="1" hidden="1" x14ac:dyDescent="0.25">
      <c r="A4669" s="12">
        <f t="shared" si="144"/>
        <v>4668</v>
      </c>
      <c r="B4669" s="12" t="s">
        <v>10800</v>
      </c>
      <c r="C4669" s="13" t="s">
        <v>10801</v>
      </c>
      <c r="D4669" s="13" t="s">
        <v>10369</v>
      </c>
      <c r="E4669" s="13" t="s">
        <v>10370</v>
      </c>
      <c r="F4669" s="12" t="s">
        <v>10462</v>
      </c>
      <c r="G4669" s="13" t="s">
        <v>10463</v>
      </c>
      <c r="H4669" s="12" t="s">
        <v>11792</v>
      </c>
      <c r="I4669" s="12" t="s">
        <v>12229</v>
      </c>
      <c r="J4669" s="12" t="s">
        <v>11323</v>
      </c>
      <c r="K4669" s="14" t="s">
        <v>11324</v>
      </c>
      <c r="L4669" s="15">
        <v>0</v>
      </c>
      <c r="M4669" s="15">
        <v>250</v>
      </c>
      <c r="N4669" s="15">
        <f t="shared" si="145"/>
        <v>250</v>
      </c>
      <c r="O4669" s="15" t="s">
        <v>12671</v>
      </c>
      <c r="P4669" s="16"/>
    </row>
    <row r="4670" spans="1:16" s="1" customFormat="1" hidden="1" x14ac:dyDescent="0.25">
      <c r="A4670" s="12">
        <f t="shared" si="144"/>
        <v>4669</v>
      </c>
      <c r="B4670" s="12" t="s">
        <v>10334</v>
      </c>
      <c r="C4670" s="13" t="s">
        <v>8052</v>
      </c>
      <c r="D4670" s="13" t="s">
        <v>10369</v>
      </c>
      <c r="E4670" s="13" t="s">
        <v>10370</v>
      </c>
      <c r="F4670" s="12" t="s">
        <v>10462</v>
      </c>
      <c r="G4670" s="13" t="s">
        <v>10463</v>
      </c>
      <c r="H4670" s="12" t="s">
        <v>11792</v>
      </c>
      <c r="I4670" s="12" t="s">
        <v>12229</v>
      </c>
      <c r="J4670" s="12" t="s">
        <v>11366</v>
      </c>
      <c r="K4670" s="14" t="s">
        <v>11367</v>
      </c>
      <c r="L4670" s="15">
        <v>0</v>
      </c>
      <c r="M4670" s="15">
        <v>200</v>
      </c>
      <c r="N4670" s="15">
        <f t="shared" si="145"/>
        <v>200</v>
      </c>
      <c r="O4670" s="15" t="s">
        <v>12671</v>
      </c>
      <c r="P4670" s="16"/>
    </row>
    <row r="4671" spans="1:16" s="1" customFormat="1" hidden="1" x14ac:dyDescent="0.25">
      <c r="A4671" s="12">
        <f t="shared" si="144"/>
        <v>4670</v>
      </c>
      <c r="B4671" s="12" t="s">
        <v>3370</v>
      </c>
      <c r="C4671" s="13" t="s">
        <v>6576</v>
      </c>
      <c r="D4671" s="13" t="s">
        <v>10355</v>
      </c>
      <c r="E4671" s="13" t="s">
        <v>10432</v>
      </c>
      <c r="F4671" s="12" t="s">
        <v>10468</v>
      </c>
      <c r="G4671" s="13" t="s">
        <v>10469</v>
      </c>
      <c r="H4671" s="12" t="s">
        <v>11792</v>
      </c>
      <c r="I4671" s="12" t="s">
        <v>12229</v>
      </c>
      <c r="J4671" s="12" t="s">
        <v>11575</v>
      </c>
      <c r="K4671" s="14" t="s">
        <v>11576</v>
      </c>
      <c r="L4671" s="15">
        <v>0</v>
      </c>
      <c r="M4671" s="15">
        <v>150</v>
      </c>
      <c r="N4671" s="15">
        <f t="shared" si="145"/>
        <v>150</v>
      </c>
      <c r="O4671" s="15" t="s">
        <v>12671</v>
      </c>
      <c r="P4671" s="16"/>
    </row>
    <row r="4672" spans="1:16" s="1" customFormat="1" hidden="1" x14ac:dyDescent="0.25">
      <c r="A4672" s="12">
        <f t="shared" si="144"/>
        <v>4671</v>
      </c>
      <c r="B4672" s="12" t="s">
        <v>10795</v>
      </c>
      <c r="C4672" s="13" t="s">
        <v>10796</v>
      </c>
      <c r="D4672" s="13" t="s">
        <v>10355</v>
      </c>
      <c r="E4672" s="13" t="s">
        <v>10481</v>
      </c>
      <c r="F4672" s="12" t="s">
        <v>10482</v>
      </c>
      <c r="G4672" s="13" t="s">
        <v>10483</v>
      </c>
      <c r="H4672" s="12" t="s">
        <v>11792</v>
      </c>
      <c r="I4672" s="12" t="s">
        <v>12229</v>
      </c>
      <c r="J4672" s="12" t="s">
        <v>11528</v>
      </c>
      <c r="K4672" s="14" t="s">
        <v>12319</v>
      </c>
      <c r="L4672" s="15">
        <v>0</v>
      </c>
      <c r="M4672" s="15">
        <v>500</v>
      </c>
      <c r="N4672" s="15">
        <f t="shared" si="145"/>
        <v>500</v>
      </c>
      <c r="O4672" s="15" t="s">
        <v>12671</v>
      </c>
      <c r="P4672" s="16"/>
    </row>
    <row r="4673" spans="1:16" s="1" customFormat="1" hidden="1" x14ac:dyDescent="0.25">
      <c r="A4673" s="12">
        <f t="shared" si="144"/>
        <v>4672</v>
      </c>
      <c r="B4673" s="12" t="s">
        <v>10669</v>
      </c>
      <c r="C4673" s="13" t="s">
        <v>10670</v>
      </c>
      <c r="D4673" s="13" t="s">
        <v>10351</v>
      </c>
      <c r="E4673" s="13" t="s">
        <v>10387</v>
      </c>
      <c r="F4673" s="12" t="s">
        <v>10425</v>
      </c>
      <c r="G4673" s="13" t="s">
        <v>9109</v>
      </c>
      <c r="H4673" s="12" t="s">
        <v>11791</v>
      </c>
      <c r="I4673" s="12" t="s">
        <v>12229</v>
      </c>
      <c r="J4673" s="12" t="s">
        <v>11733</v>
      </c>
      <c r="K4673" s="14" t="s">
        <v>11734</v>
      </c>
      <c r="L4673" s="15">
        <v>0</v>
      </c>
      <c r="M4673" s="15">
        <v>8300</v>
      </c>
      <c r="N4673" s="15">
        <f t="shared" si="145"/>
        <v>8300</v>
      </c>
      <c r="O4673" s="15" t="s">
        <v>12671</v>
      </c>
      <c r="P4673" s="16"/>
    </row>
    <row r="4674" spans="1:16" s="1" customFormat="1" hidden="1" x14ac:dyDescent="0.25">
      <c r="A4674" s="12">
        <f t="shared" si="144"/>
        <v>4673</v>
      </c>
      <c r="B4674" s="12" t="s">
        <v>4879</v>
      </c>
      <c r="C4674" s="13" t="s">
        <v>9713</v>
      </c>
      <c r="D4674" s="13" t="s">
        <v>10363</v>
      </c>
      <c r="E4674" s="13" t="s">
        <v>10413</v>
      </c>
      <c r="F4674" s="12" t="s">
        <v>10458</v>
      </c>
      <c r="G4674" s="13" t="s">
        <v>7303</v>
      </c>
      <c r="H4674" s="12" t="s">
        <v>11792</v>
      </c>
      <c r="I4674" s="12" t="s">
        <v>12229</v>
      </c>
      <c r="J4674" s="12" t="s">
        <v>11301</v>
      </c>
      <c r="K4674" s="14" t="s">
        <v>11302</v>
      </c>
      <c r="L4674" s="15">
        <v>0</v>
      </c>
      <c r="M4674" s="15">
        <v>50</v>
      </c>
      <c r="N4674" s="15">
        <f t="shared" si="145"/>
        <v>50</v>
      </c>
      <c r="O4674" s="15" t="s">
        <v>12671</v>
      </c>
      <c r="P4674" s="16"/>
    </row>
    <row r="4675" spans="1:16" s="1" customFormat="1" hidden="1" x14ac:dyDescent="0.25">
      <c r="A4675" s="12">
        <f t="shared" ref="A4675:A4738" si="146">ROW()-1</f>
        <v>4674</v>
      </c>
      <c r="B4675" s="12" t="s">
        <v>10815</v>
      </c>
      <c r="C4675" s="13" t="s">
        <v>7987</v>
      </c>
      <c r="D4675" s="13" t="s">
        <v>10158</v>
      </c>
      <c r="E4675" s="13" t="s">
        <v>10470</v>
      </c>
      <c r="F4675" s="12" t="s">
        <v>10555</v>
      </c>
      <c r="G4675" s="13" t="s">
        <v>5916</v>
      </c>
      <c r="H4675" s="12" t="s">
        <v>11792</v>
      </c>
      <c r="I4675" s="12" t="s">
        <v>12229</v>
      </c>
      <c r="J4675" s="12" t="s">
        <v>10919</v>
      </c>
      <c r="K4675" s="14" t="s">
        <v>10920</v>
      </c>
      <c r="L4675" s="15">
        <v>0</v>
      </c>
      <c r="M4675" s="15">
        <v>50</v>
      </c>
      <c r="N4675" s="15">
        <f t="shared" ref="N4675:N4738" si="147">SUM(L4675,M4675)</f>
        <v>50</v>
      </c>
      <c r="O4675" s="15" t="s">
        <v>12671</v>
      </c>
      <c r="P4675" s="16"/>
    </row>
    <row r="4676" spans="1:16" s="1" customFormat="1" hidden="1" x14ac:dyDescent="0.25">
      <c r="A4676" s="12">
        <f t="shared" si="146"/>
        <v>4675</v>
      </c>
      <c r="B4676" s="12" t="s">
        <v>10814</v>
      </c>
      <c r="C4676" s="13" t="s">
        <v>8228</v>
      </c>
      <c r="D4676" s="13" t="s">
        <v>10158</v>
      </c>
      <c r="E4676" s="13" t="s">
        <v>10470</v>
      </c>
      <c r="F4676" s="12" t="s">
        <v>10555</v>
      </c>
      <c r="G4676" s="13" t="s">
        <v>5916</v>
      </c>
      <c r="H4676" s="12" t="s">
        <v>11792</v>
      </c>
      <c r="I4676" s="12" t="s">
        <v>12229</v>
      </c>
      <c r="J4676" s="12" t="s">
        <v>10915</v>
      </c>
      <c r="K4676" s="14" t="s">
        <v>10916</v>
      </c>
      <c r="L4676" s="15">
        <v>0</v>
      </c>
      <c r="M4676" s="15">
        <v>50</v>
      </c>
      <c r="N4676" s="15">
        <f t="shared" si="147"/>
        <v>50</v>
      </c>
      <c r="O4676" s="15" t="s">
        <v>12671</v>
      </c>
      <c r="P4676" s="16"/>
    </row>
    <row r="4677" spans="1:16" s="1" customFormat="1" hidden="1" x14ac:dyDescent="0.25">
      <c r="A4677" s="12">
        <f t="shared" si="146"/>
        <v>4676</v>
      </c>
      <c r="B4677" s="12" t="s">
        <v>10813</v>
      </c>
      <c r="C4677" s="13" t="s">
        <v>10826</v>
      </c>
      <c r="D4677" s="13" t="s">
        <v>10158</v>
      </c>
      <c r="E4677" s="13" t="s">
        <v>10470</v>
      </c>
      <c r="F4677" s="12" t="s">
        <v>10555</v>
      </c>
      <c r="G4677" s="13" t="s">
        <v>5916</v>
      </c>
      <c r="H4677" s="12" t="s">
        <v>11792</v>
      </c>
      <c r="I4677" s="12" t="s">
        <v>12229</v>
      </c>
      <c r="J4677" s="12" t="s">
        <v>10919</v>
      </c>
      <c r="K4677" s="14" t="s">
        <v>10920</v>
      </c>
      <c r="L4677" s="15">
        <v>0</v>
      </c>
      <c r="M4677" s="15">
        <v>200</v>
      </c>
      <c r="N4677" s="15">
        <f t="shared" si="147"/>
        <v>200</v>
      </c>
      <c r="O4677" s="15" t="s">
        <v>12671</v>
      </c>
      <c r="P4677" s="16"/>
    </row>
    <row r="4678" spans="1:16" s="1" customFormat="1" hidden="1" x14ac:dyDescent="0.25">
      <c r="A4678" s="12">
        <f t="shared" si="146"/>
        <v>4677</v>
      </c>
      <c r="B4678" s="12" t="s">
        <v>1284</v>
      </c>
      <c r="C4678" s="13" t="s">
        <v>7692</v>
      </c>
      <c r="D4678" s="13" t="s">
        <v>10369</v>
      </c>
      <c r="E4678" s="13" t="s">
        <v>10369</v>
      </c>
      <c r="F4678" s="12" t="s">
        <v>10624</v>
      </c>
      <c r="G4678" s="13" t="s">
        <v>10625</v>
      </c>
      <c r="H4678" s="12" t="s">
        <v>11792</v>
      </c>
      <c r="I4678" s="12" t="s">
        <v>12229</v>
      </c>
      <c r="J4678" s="12" t="s">
        <v>11735</v>
      </c>
      <c r="K4678" s="14" t="s">
        <v>11736</v>
      </c>
      <c r="L4678" s="15">
        <v>0</v>
      </c>
      <c r="M4678" s="15">
        <v>150</v>
      </c>
      <c r="N4678" s="15">
        <f t="shared" si="147"/>
        <v>150</v>
      </c>
      <c r="O4678" s="15" t="s">
        <v>12671</v>
      </c>
      <c r="P4678" s="16"/>
    </row>
    <row r="4679" spans="1:16" s="1" customFormat="1" hidden="1" x14ac:dyDescent="0.25">
      <c r="A4679" s="12">
        <f t="shared" si="146"/>
        <v>4678</v>
      </c>
      <c r="B4679" s="12" t="s">
        <v>1281</v>
      </c>
      <c r="C4679" s="13" t="s">
        <v>7691</v>
      </c>
      <c r="D4679" s="13" t="s">
        <v>10369</v>
      </c>
      <c r="E4679" s="13" t="s">
        <v>10369</v>
      </c>
      <c r="F4679" s="12" t="s">
        <v>10624</v>
      </c>
      <c r="G4679" s="13" t="s">
        <v>10625</v>
      </c>
      <c r="H4679" s="12" t="s">
        <v>11792</v>
      </c>
      <c r="I4679" s="12" t="s">
        <v>12229</v>
      </c>
      <c r="J4679" s="12" t="s">
        <v>11735</v>
      </c>
      <c r="K4679" s="14" t="s">
        <v>11736</v>
      </c>
      <c r="L4679" s="15">
        <v>0</v>
      </c>
      <c r="M4679" s="15">
        <v>100</v>
      </c>
      <c r="N4679" s="15">
        <f t="shared" si="147"/>
        <v>100</v>
      </c>
      <c r="O4679" s="15" t="s">
        <v>12671</v>
      </c>
      <c r="P4679" s="16"/>
    </row>
    <row r="4680" spans="1:16" s="1" customFormat="1" hidden="1" x14ac:dyDescent="0.25">
      <c r="A4680" s="12">
        <f t="shared" si="146"/>
        <v>4679</v>
      </c>
      <c r="B4680" s="12" t="s">
        <v>3746</v>
      </c>
      <c r="C4680" s="13" t="s">
        <v>8023</v>
      </c>
      <c r="D4680" s="13" t="s">
        <v>10355</v>
      </c>
      <c r="E4680" s="13" t="s">
        <v>10459</v>
      </c>
      <c r="F4680" s="12" t="s">
        <v>10460</v>
      </c>
      <c r="G4680" s="13" t="s">
        <v>10461</v>
      </c>
      <c r="H4680" s="12" t="s">
        <v>11792</v>
      </c>
      <c r="I4680" s="12" t="s">
        <v>12229</v>
      </c>
      <c r="J4680" s="12" t="s">
        <v>11592</v>
      </c>
      <c r="K4680" s="14" t="s">
        <v>10982</v>
      </c>
      <c r="L4680" s="15">
        <v>0</v>
      </c>
      <c r="M4680" s="15">
        <v>100</v>
      </c>
      <c r="N4680" s="15">
        <f t="shared" si="147"/>
        <v>100</v>
      </c>
      <c r="O4680" s="15" t="s">
        <v>12671</v>
      </c>
      <c r="P4680" s="16"/>
    </row>
    <row r="4681" spans="1:16" s="1" customFormat="1" hidden="1" x14ac:dyDescent="0.25">
      <c r="A4681" s="12">
        <f t="shared" si="146"/>
        <v>4680</v>
      </c>
      <c r="B4681" s="12" t="s">
        <v>1923</v>
      </c>
      <c r="C4681" s="13" t="s">
        <v>8000</v>
      </c>
      <c r="D4681" s="13" t="s">
        <v>10355</v>
      </c>
      <c r="E4681" s="13" t="s">
        <v>10459</v>
      </c>
      <c r="F4681" s="12" t="s">
        <v>10460</v>
      </c>
      <c r="G4681" s="13" t="s">
        <v>10461</v>
      </c>
      <c r="H4681" s="12" t="s">
        <v>11792</v>
      </c>
      <c r="I4681" s="12" t="s">
        <v>12229</v>
      </c>
      <c r="J4681" s="12" t="s">
        <v>11737</v>
      </c>
      <c r="K4681" s="14" t="s">
        <v>10860</v>
      </c>
      <c r="L4681" s="15">
        <v>0</v>
      </c>
      <c r="M4681" s="15">
        <v>500</v>
      </c>
      <c r="N4681" s="15">
        <f t="shared" si="147"/>
        <v>500</v>
      </c>
      <c r="O4681" s="15" t="s">
        <v>12671</v>
      </c>
      <c r="P4681" s="16"/>
    </row>
    <row r="4682" spans="1:16" s="1" customFormat="1" hidden="1" x14ac:dyDescent="0.25">
      <c r="A4682" s="12">
        <f t="shared" si="146"/>
        <v>4681</v>
      </c>
      <c r="B4682" s="12" t="s">
        <v>5212</v>
      </c>
      <c r="C4682" s="13" t="s">
        <v>9909</v>
      </c>
      <c r="D4682" s="13" t="s">
        <v>10355</v>
      </c>
      <c r="E4682" s="13" t="s">
        <v>10459</v>
      </c>
      <c r="F4682" s="12" t="s">
        <v>10460</v>
      </c>
      <c r="G4682" s="13" t="s">
        <v>10461</v>
      </c>
      <c r="H4682" s="12" t="s">
        <v>11792</v>
      </c>
      <c r="I4682" s="12" t="s">
        <v>12229</v>
      </c>
      <c r="J4682" s="12" t="s">
        <v>11597</v>
      </c>
      <c r="K4682" s="14" t="s">
        <v>11598</v>
      </c>
      <c r="L4682" s="15">
        <v>0</v>
      </c>
      <c r="M4682" s="15">
        <v>100</v>
      </c>
      <c r="N4682" s="15">
        <f t="shared" si="147"/>
        <v>100</v>
      </c>
      <c r="O4682" s="15" t="s">
        <v>12671</v>
      </c>
      <c r="P4682" s="16"/>
    </row>
    <row r="4683" spans="1:16" s="1" customFormat="1" hidden="1" x14ac:dyDescent="0.25">
      <c r="A4683" s="12">
        <f t="shared" si="146"/>
        <v>4682</v>
      </c>
      <c r="B4683" s="12" t="s">
        <v>4545</v>
      </c>
      <c r="C4683" s="13" t="s">
        <v>9535</v>
      </c>
      <c r="D4683" s="13" t="s">
        <v>10355</v>
      </c>
      <c r="E4683" s="13" t="s">
        <v>10459</v>
      </c>
      <c r="F4683" s="12" t="s">
        <v>10460</v>
      </c>
      <c r="G4683" s="13" t="s">
        <v>10461</v>
      </c>
      <c r="H4683" s="12" t="s">
        <v>11792</v>
      </c>
      <c r="I4683" s="12" t="s">
        <v>12229</v>
      </c>
      <c r="J4683" s="12" t="s">
        <v>11737</v>
      </c>
      <c r="K4683" s="14" t="s">
        <v>10860</v>
      </c>
      <c r="L4683" s="15">
        <v>0</v>
      </c>
      <c r="M4683" s="15">
        <v>300</v>
      </c>
      <c r="N4683" s="15">
        <f t="shared" si="147"/>
        <v>300</v>
      </c>
      <c r="O4683" s="15" t="s">
        <v>12671</v>
      </c>
      <c r="P4683" s="16"/>
    </row>
    <row r="4684" spans="1:16" s="1" customFormat="1" hidden="1" x14ac:dyDescent="0.25">
      <c r="A4684" s="12">
        <f t="shared" si="146"/>
        <v>4683</v>
      </c>
      <c r="B4684" s="12" t="s">
        <v>4791</v>
      </c>
      <c r="C4684" s="13" t="s">
        <v>9671</v>
      </c>
      <c r="D4684" s="13" t="s">
        <v>10369</v>
      </c>
      <c r="E4684" s="13" t="s">
        <v>10370</v>
      </c>
      <c r="F4684" s="12" t="s">
        <v>10462</v>
      </c>
      <c r="G4684" s="13" t="s">
        <v>10463</v>
      </c>
      <c r="H4684" s="12" t="s">
        <v>11792</v>
      </c>
      <c r="I4684" s="12" t="s">
        <v>12229</v>
      </c>
      <c r="J4684" s="12" t="s">
        <v>11323</v>
      </c>
      <c r="K4684" s="14" t="s">
        <v>11324</v>
      </c>
      <c r="L4684" s="15">
        <v>0</v>
      </c>
      <c r="M4684" s="15">
        <v>100</v>
      </c>
      <c r="N4684" s="15">
        <f t="shared" si="147"/>
        <v>100</v>
      </c>
      <c r="O4684" s="15" t="s">
        <v>12671</v>
      </c>
      <c r="P4684" s="16"/>
    </row>
    <row r="4685" spans="1:16" s="1" customFormat="1" hidden="1" x14ac:dyDescent="0.25">
      <c r="A4685" s="12">
        <f t="shared" si="146"/>
        <v>4684</v>
      </c>
      <c r="B4685" s="12" t="s">
        <v>5411</v>
      </c>
      <c r="C4685" s="13" t="s">
        <v>7265</v>
      </c>
      <c r="D4685" s="13" t="s">
        <v>10158</v>
      </c>
      <c r="E4685" s="13" t="s">
        <v>10158</v>
      </c>
      <c r="F4685" s="12" t="s">
        <v>10159</v>
      </c>
      <c r="G4685" s="13" t="s">
        <v>10160</v>
      </c>
      <c r="H4685" s="12" t="s">
        <v>11792</v>
      </c>
      <c r="I4685" s="12" t="s">
        <v>12229</v>
      </c>
      <c r="J4685" s="12" t="s">
        <v>10827</v>
      </c>
      <c r="K4685" s="14" t="s">
        <v>10828</v>
      </c>
      <c r="L4685" s="15">
        <v>0</v>
      </c>
      <c r="M4685" s="15">
        <v>50</v>
      </c>
      <c r="N4685" s="15">
        <f t="shared" si="147"/>
        <v>50</v>
      </c>
      <c r="O4685" s="15" t="s">
        <v>12671</v>
      </c>
      <c r="P4685" s="16"/>
    </row>
    <row r="4686" spans="1:16" s="1" customFormat="1" hidden="1" x14ac:dyDescent="0.25">
      <c r="A4686" s="12">
        <f t="shared" si="146"/>
        <v>4685</v>
      </c>
      <c r="B4686" s="12" t="s">
        <v>10343</v>
      </c>
      <c r="C4686" s="13" t="s">
        <v>10344</v>
      </c>
      <c r="D4686" s="13" t="s">
        <v>10355</v>
      </c>
      <c r="E4686" s="13" t="s">
        <v>10432</v>
      </c>
      <c r="F4686" s="12" t="s">
        <v>10539</v>
      </c>
      <c r="G4686" s="13" t="s">
        <v>5895</v>
      </c>
      <c r="H4686" s="12" t="s">
        <v>11792</v>
      </c>
      <c r="I4686" s="12" t="s">
        <v>12229</v>
      </c>
      <c r="J4686" s="12" t="s">
        <v>11743</v>
      </c>
      <c r="K4686" s="14" t="s">
        <v>11744</v>
      </c>
      <c r="L4686" s="15">
        <v>200</v>
      </c>
      <c r="M4686" s="15">
        <v>250</v>
      </c>
      <c r="N4686" s="15">
        <f t="shared" si="147"/>
        <v>450</v>
      </c>
      <c r="O4686" s="15" t="s">
        <v>12671</v>
      </c>
      <c r="P4686" s="16"/>
    </row>
    <row r="4687" spans="1:16" s="1" customFormat="1" hidden="1" x14ac:dyDescent="0.25">
      <c r="A4687" s="12">
        <f t="shared" si="146"/>
        <v>4686</v>
      </c>
      <c r="B4687" s="12" t="s">
        <v>3260</v>
      </c>
      <c r="C4687" s="13" t="s">
        <v>7997</v>
      </c>
      <c r="D4687" s="13" t="s">
        <v>10355</v>
      </c>
      <c r="E4687" s="13" t="s">
        <v>10459</v>
      </c>
      <c r="F4687" s="12" t="s">
        <v>10460</v>
      </c>
      <c r="G4687" s="13" t="s">
        <v>10461</v>
      </c>
      <c r="H4687" s="12" t="s">
        <v>11792</v>
      </c>
      <c r="I4687" s="12" t="s">
        <v>12229</v>
      </c>
      <c r="J4687" s="12" t="s">
        <v>11737</v>
      </c>
      <c r="K4687" s="14" t="s">
        <v>10860</v>
      </c>
      <c r="L4687" s="15">
        <v>0</v>
      </c>
      <c r="M4687" s="15">
        <v>500</v>
      </c>
      <c r="N4687" s="15">
        <f t="shared" si="147"/>
        <v>500</v>
      </c>
      <c r="O4687" s="15" t="s">
        <v>12671</v>
      </c>
      <c r="P4687" s="16"/>
    </row>
    <row r="4688" spans="1:16" s="1" customFormat="1" hidden="1" x14ac:dyDescent="0.25">
      <c r="A4688" s="12">
        <f t="shared" si="146"/>
        <v>4687</v>
      </c>
      <c r="B4688" s="12" t="s">
        <v>2250</v>
      </c>
      <c r="C4688" s="13" t="s">
        <v>8194</v>
      </c>
      <c r="D4688" s="13" t="s">
        <v>10363</v>
      </c>
      <c r="E4688" s="13" t="s">
        <v>10363</v>
      </c>
      <c r="F4688" s="12" t="s">
        <v>10456</v>
      </c>
      <c r="G4688" s="13" t="s">
        <v>10457</v>
      </c>
      <c r="H4688" s="12" t="s">
        <v>11792</v>
      </c>
      <c r="I4688" s="12" t="s">
        <v>12229</v>
      </c>
      <c r="J4688" s="12" t="s">
        <v>11769</v>
      </c>
      <c r="K4688" s="14" t="s">
        <v>10988</v>
      </c>
      <c r="L4688" s="15">
        <v>0</v>
      </c>
      <c r="M4688" s="15">
        <v>150</v>
      </c>
      <c r="N4688" s="15">
        <f t="shared" si="147"/>
        <v>150</v>
      </c>
      <c r="O4688" s="15" t="s">
        <v>12671</v>
      </c>
      <c r="P4688" s="16"/>
    </row>
    <row r="4689" spans="1:16" s="1" customFormat="1" hidden="1" x14ac:dyDescent="0.25">
      <c r="A4689" s="12">
        <f t="shared" si="146"/>
        <v>4688</v>
      </c>
      <c r="B4689" s="12" t="s">
        <v>1623</v>
      </c>
      <c r="C4689" s="13" t="s">
        <v>7855</v>
      </c>
      <c r="D4689" s="13" t="s">
        <v>10355</v>
      </c>
      <c r="E4689" s="13" t="s">
        <v>10432</v>
      </c>
      <c r="F4689" s="12" t="s">
        <v>10539</v>
      </c>
      <c r="G4689" s="13" t="s">
        <v>5895</v>
      </c>
      <c r="H4689" s="12" t="s">
        <v>11792</v>
      </c>
      <c r="I4689" s="12" t="s">
        <v>12229</v>
      </c>
      <c r="J4689" s="12" t="s">
        <v>11743</v>
      </c>
      <c r="K4689" s="14" t="s">
        <v>11744</v>
      </c>
      <c r="L4689" s="15">
        <v>0</v>
      </c>
      <c r="M4689" s="15">
        <v>240</v>
      </c>
      <c r="N4689" s="15">
        <f t="shared" si="147"/>
        <v>240</v>
      </c>
      <c r="O4689" s="15" t="s">
        <v>12671</v>
      </c>
      <c r="P4689" s="16"/>
    </row>
    <row r="4690" spans="1:16" s="1" customFormat="1" hidden="1" x14ac:dyDescent="0.25">
      <c r="A4690" s="12">
        <f t="shared" si="146"/>
        <v>4689</v>
      </c>
      <c r="B4690" s="12" t="s">
        <v>3380</v>
      </c>
      <c r="C4690" s="13" t="s">
        <v>8859</v>
      </c>
      <c r="D4690" s="13" t="s">
        <v>10355</v>
      </c>
      <c r="E4690" s="13" t="s">
        <v>10432</v>
      </c>
      <c r="F4690" s="12" t="s">
        <v>10539</v>
      </c>
      <c r="G4690" s="13" t="s">
        <v>5895</v>
      </c>
      <c r="H4690" s="12" t="s">
        <v>11792</v>
      </c>
      <c r="I4690" s="12" t="s">
        <v>12229</v>
      </c>
      <c r="J4690" s="12" t="s">
        <v>11743</v>
      </c>
      <c r="K4690" s="14" t="s">
        <v>11744</v>
      </c>
      <c r="L4690" s="15">
        <v>0</v>
      </c>
      <c r="M4690" s="15">
        <v>140</v>
      </c>
      <c r="N4690" s="15">
        <f t="shared" si="147"/>
        <v>140</v>
      </c>
      <c r="O4690" s="15" t="s">
        <v>12671</v>
      </c>
      <c r="P4690" s="16"/>
    </row>
    <row r="4691" spans="1:16" s="1" customFormat="1" x14ac:dyDescent="0.25">
      <c r="A4691" s="12">
        <f t="shared" si="146"/>
        <v>4690</v>
      </c>
      <c r="B4691" s="12" t="s">
        <v>10323</v>
      </c>
      <c r="C4691" s="13" t="s">
        <v>5992</v>
      </c>
      <c r="D4691" s="13" t="s">
        <v>10369</v>
      </c>
      <c r="E4691" s="13" t="s">
        <v>10369</v>
      </c>
      <c r="F4691" s="12" t="s">
        <v>10427</v>
      </c>
      <c r="G4691" s="13" t="s">
        <v>10428</v>
      </c>
      <c r="H4691" s="12" t="s">
        <v>11792</v>
      </c>
      <c r="I4691" s="12" t="s">
        <v>12229</v>
      </c>
      <c r="J4691" s="12" t="s">
        <v>11362</v>
      </c>
      <c r="K4691" s="14" t="s">
        <v>12320</v>
      </c>
      <c r="L4691" s="15">
        <v>100</v>
      </c>
      <c r="M4691" s="15">
        <v>350</v>
      </c>
      <c r="N4691" s="15">
        <f t="shared" si="147"/>
        <v>450</v>
      </c>
      <c r="O4691" s="15" t="s">
        <v>12671</v>
      </c>
      <c r="P4691" s="16"/>
    </row>
    <row r="4692" spans="1:16" s="1" customFormat="1" hidden="1" x14ac:dyDescent="0.25">
      <c r="A4692" s="12">
        <f t="shared" si="146"/>
        <v>4691</v>
      </c>
      <c r="B4692" s="12" t="s">
        <v>1619</v>
      </c>
      <c r="C4692" s="13" t="s">
        <v>7854</v>
      </c>
      <c r="D4692" s="13" t="s">
        <v>10355</v>
      </c>
      <c r="E4692" s="13" t="s">
        <v>10432</v>
      </c>
      <c r="F4692" s="12" t="s">
        <v>10539</v>
      </c>
      <c r="G4692" s="13" t="s">
        <v>5895</v>
      </c>
      <c r="H4692" s="12" t="s">
        <v>11792</v>
      </c>
      <c r="I4692" s="12" t="s">
        <v>12229</v>
      </c>
      <c r="J4692" s="12" t="s">
        <v>11568</v>
      </c>
      <c r="K4692" s="14" t="s">
        <v>11569</v>
      </c>
      <c r="L4692" s="15">
        <v>0</v>
      </c>
      <c r="M4692" s="15">
        <v>350</v>
      </c>
      <c r="N4692" s="15">
        <f t="shared" si="147"/>
        <v>350</v>
      </c>
      <c r="O4692" s="15" t="s">
        <v>12671</v>
      </c>
      <c r="P4692" s="16"/>
    </row>
    <row r="4693" spans="1:16" s="1" customFormat="1" hidden="1" x14ac:dyDescent="0.25">
      <c r="A4693" s="12">
        <f t="shared" si="146"/>
        <v>4692</v>
      </c>
      <c r="B4693" s="12" t="s">
        <v>5432</v>
      </c>
      <c r="C4693" s="13" t="s">
        <v>8675</v>
      </c>
      <c r="D4693" s="13" t="s">
        <v>10355</v>
      </c>
      <c r="E4693" s="13" t="s">
        <v>10432</v>
      </c>
      <c r="F4693" s="12" t="s">
        <v>10539</v>
      </c>
      <c r="G4693" s="13" t="s">
        <v>5895</v>
      </c>
      <c r="H4693" s="12" t="s">
        <v>11792</v>
      </c>
      <c r="I4693" s="12" t="s">
        <v>12229</v>
      </c>
      <c r="J4693" s="12" t="s">
        <v>11570</v>
      </c>
      <c r="K4693" s="14" t="s">
        <v>11571</v>
      </c>
      <c r="L4693" s="15">
        <v>0</v>
      </c>
      <c r="M4693" s="15">
        <v>200</v>
      </c>
      <c r="N4693" s="15">
        <f t="shared" si="147"/>
        <v>200</v>
      </c>
      <c r="O4693" s="15" t="s">
        <v>12671</v>
      </c>
      <c r="P4693" s="16"/>
    </row>
    <row r="4694" spans="1:16" s="1" customFormat="1" hidden="1" x14ac:dyDescent="0.25">
      <c r="A4694" s="12">
        <f t="shared" si="146"/>
        <v>4693</v>
      </c>
      <c r="B4694" s="12" t="s">
        <v>5462</v>
      </c>
      <c r="C4694" s="13" t="s">
        <v>9831</v>
      </c>
      <c r="D4694" s="13" t="s">
        <v>10355</v>
      </c>
      <c r="E4694" s="13" t="s">
        <v>10432</v>
      </c>
      <c r="F4694" s="12" t="s">
        <v>10539</v>
      </c>
      <c r="G4694" s="13" t="s">
        <v>5895</v>
      </c>
      <c r="H4694" s="12" t="s">
        <v>11792</v>
      </c>
      <c r="I4694" s="12" t="s">
        <v>12229</v>
      </c>
      <c r="J4694" s="12" t="s">
        <v>11570</v>
      </c>
      <c r="K4694" s="14" t="s">
        <v>11571</v>
      </c>
      <c r="L4694" s="15">
        <v>0</v>
      </c>
      <c r="M4694" s="15">
        <v>150</v>
      </c>
      <c r="N4694" s="15">
        <f t="shared" si="147"/>
        <v>150</v>
      </c>
      <c r="O4694" s="15" t="s">
        <v>12671</v>
      </c>
      <c r="P4694" s="16"/>
    </row>
    <row r="4695" spans="1:16" s="1" customFormat="1" hidden="1" x14ac:dyDescent="0.25">
      <c r="A4695" s="12">
        <f t="shared" si="146"/>
        <v>4694</v>
      </c>
      <c r="B4695" s="12" t="s">
        <v>5491</v>
      </c>
      <c r="C4695" s="13" t="s">
        <v>10055</v>
      </c>
      <c r="D4695" s="13" t="s">
        <v>10355</v>
      </c>
      <c r="E4695" s="13" t="s">
        <v>10517</v>
      </c>
      <c r="F4695" s="12" t="s">
        <v>10518</v>
      </c>
      <c r="G4695" s="13" t="s">
        <v>10519</v>
      </c>
      <c r="H4695" s="12" t="s">
        <v>11792</v>
      </c>
      <c r="I4695" s="12" t="s">
        <v>12229</v>
      </c>
      <c r="J4695" s="12" t="s">
        <v>11752</v>
      </c>
      <c r="K4695" s="14" t="s">
        <v>11753</v>
      </c>
      <c r="L4695" s="15">
        <v>100</v>
      </c>
      <c r="M4695" s="15">
        <v>100</v>
      </c>
      <c r="N4695" s="15">
        <f t="shared" si="147"/>
        <v>200</v>
      </c>
      <c r="O4695" s="15" t="s">
        <v>12671</v>
      </c>
      <c r="P4695" s="16"/>
    </row>
    <row r="4696" spans="1:16" s="1" customFormat="1" hidden="1" x14ac:dyDescent="0.25">
      <c r="A4696" s="12">
        <f t="shared" si="146"/>
        <v>4695</v>
      </c>
      <c r="B4696" s="12" t="s">
        <v>4857</v>
      </c>
      <c r="C4696" s="13" t="s">
        <v>7308</v>
      </c>
      <c r="D4696" s="13" t="s">
        <v>10355</v>
      </c>
      <c r="E4696" s="13" t="s">
        <v>10517</v>
      </c>
      <c r="F4696" s="12" t="s">
        <v>10518</v>
      </c>
      <c r="G4696" s="13" t="s">
        <v>10519</v>
      </c>
      <c r="H4696" s="12" t="s">
        <v>11792</v>
      </c>
      <c r="I4696" s="12" t="s">
        <v>12229</v>
      </c>
      <c r="J4696" s="12" t="s">
        <v>11752</v>
      </c>
      <c r="K4696" s="14" t="s">
        <v>11753</v>
      </c>
      <c r="L4696" s="15">
        <v>0</v>
      </c>
      <c r="M4696" s="15">
        <v>100</v>
      </c>
      <c r="N4696" s="15">
        <f t="shared" si="147"/>
        <v>100</v>
      </c>
      <c r="O4696" s="15" t="s">
        <v>12671</v>
      </c>
      <c r="P4696" s="16"/>
    </row>
    <row r="4697" spans="1:16" s="1" customFormat="1" hidden="1" x14ac:dyDescent="0.25">
      <c r="A4697" s="12">
        <f t="shared" si="146"/>
        <v>4696</v>
      </c>
      <c r="B4697" s="12" t="s">
        <v>3828</v>
      </c>
      <c r="C4697" s="13" t="s">
        <v>6443</v>
      </c>
      <c r="D4697" s="13" t="s">
        <v>10355</v>
      </c>
      <c r="E4697" s="13" t="s">
        <v>10517</v>
      </c>
      <c r="F4697" s="12" t="s">
        <v>10518</v>
      </c>
      <c r="G4697" s="13" t="s">
        <v>10519</v>
      </c>
      <c r="H4697" s="12" t="s">
        <v>11792</v>
      </c>
      <c r="I4697" s="12" t="s">
        <v>12229</v>
      </c>
      <c r="J4697" s="12" t="s">
        <v>11397</v>
      </c>
      <c r="K4697" s="14" t="s">
        <v>11398</v>
      </c>
      <c r="L4697" s="15">
        <v>0</v>
      </c>
      <c r="M4697" s="15">
        <v>3500</v>
      </c>
      <c r="N4697" s="15">
        <f t="shared" si="147"/>
        <v>3500</v>
      </c>
      <c r="O4697" s="15" t="s">
        <v>12671</v>
      </c>
      <c r="P4697" s="16"/>
    </row>
    <row r="4698" spans="1:16" s="1" customFormat="1" hidden="1" x14ac:dyDescent="0.25">
      <c r="A4698" s="12">
        <f t="shared" si="146"/>
        <v>4697</v>
      </c>
      <c r="B4698" s="12" t="s">
        <v>5178</v>
      </c>
      <c r="C4698" s="13" t="s">
        <v>8253</v>
      </c>
      <c r="D4698" s="13" t="s">
        <v>10355</v>
      </c>
      <c r="E4698" s="13" t="s">
        <v>10517</v>
      </c>
      <c r="F4698" s="12" t="s">
        <v>10518</v>
      </c>
      <c r="G4698" s="13" t="s">
        <v>10519</v>
      </c>
      <c r="H4698" s="12" t="s">
        <v>11792</v>
      </c>
      <c r="I4698" s="12" t="s">
        <v>12229</v>
      </c>
      <c r="J4698" s="12" t="s">
        <v>11397</v>
      </c>
      <c r="K4698" s="14" t="s">
        <v>11398</v>
      </c>
      <c r="L4698" s="15">
        <v>100</v>
      </c>
      <c r="M4698" s="15">
        <v>0</v>
      </c>
      <c r="N4698" s="15">
        <f t="shared" si="147"/>
        <v>100</v>
      </c>
      <c r="O4698" s="15" t="s">
        <v>12671</v>
      </c>
      <c r="P4698" s="16"/>
    </row>
    <row r="4699" spans="1:16" s="1" customFormat="1" hidden="1" x14ac:dyDescent="0.25">
      <c r="A4699" s="12">
        <f t="shared" si="146"/>
        <v>4698</v>
      </c>
      <c r="B4699" s="12" t="s">
        <v>4706</v>
      </c>
      <c r="C4699" s="13" t="s">
        <v>6315</v>
      </c>
      <c r="D4699" s="13" t="s">
        <v>10355</v>
      </c>
      <c r="E4699" s="13" t="s">
        <v>10517</v>
      </c>
      <c r="F4699" s="12" t="s">
        <v>10518</v>
      </c>
      <c r="G4699" s="13" t="s">
        <v>10519</v>
      </c>
      <c r="H4699" s="12" t="s">
        <v>11792</v>
      </c>
      <c r="I4699" s="12" t="s">
        <v>12229</v>
      </c>
      <c r="J4699" s="12" t="s">
        <v>11386</v>
      </c>
      <c r="K4699" s="14" t="s">
        <v>11387</v>
      </c>
      <c r="L4699" s="15">
        <v>0</v>
      </c>
      <c r="M4699" s="15">
        <v>2000</v>
      </c>
      <c r="N4699" s="15">
        <f t="shared" si="147"/>
        <v>2000</v>
      </c>
      <c r="O4699" s="15" t="s">
        <v>12671</v>
      </c>
      <c r="P4699" s="16"/>
    </row>
    <row r="4700" spans="1:16" s="1" customFormat="1" hidden="1" x14ac:dyDescent="0.25">
      <c r="A4700" s="12">
        <f t="shared" si="146"/>
        <v>4699</v>
      </c>
      <c r="B4700" s="12" t="s">
        <v>1919</v>
      </c>
      <c r="C4700" s="13" t="s">
        <v>7998</v>
      </c>
      <c r="D4700" s="13" t="s">
        <v>10355</v>
      </c>
      <c r="E4700" s="13" t="s">
        <v>10517</v>
      </c>
      <c r="F4700" s="12" t="s">
        <v>10518</v>
      </c>
      <c r="G4700" s="13" t="s">
        <v>10519</v>
      </c>
      <c r="H4700" s="12" t="s">
        <v>11792</v>
      </c>
      <c r="I4700" s="12" t="s">
        <v>12229</v>
      </c>
      <c r="J4700" s="12" t="s">
        <v>11428</v>
      </c>
      <c r="K4700" s="14" t="s">
        <v>11429</v>
      </c>
      <c r="L4700" s="15">
        <v>0</v>
      </c>
      <c r="M4700" s="15">
        <v>50</v>
      </c>
      <c r="N4700" s="15">
        <f t="shared" si="147"/>
        <v>50</v>
      </c>
      <c r="O4700" s="15" t="s">
        <v>12671</v>
      </c>
      <c r="P4700" s="16"/>
    </row>
    <row r="4701" spans="1:16" s="1" customFormat="1" hidden="1" x14ac:dyDescent="0.25">
      <c r="A4701" s="12">
        <f t="shared" si="146"/>
        <v>4700</v>
      </c>
      <c r="B4701" s="12" t="s">
        <v>5495</v>
      </c>
      <c r="C4701" s="13" t="s">
        <v>8134</v>
      </c>
      <c r="D4701" s="13" t="s">
        <v>10158</v>
      </c>
      <c r="E4701" s="13" t="s">
        <v>10500</v>
      </c>
      <c r="F4701" s="12" t="s">
        <v>10501</v>
      </c>
      <c r="G4701" s="13" t="s">
        <v>10502</v>
      </c>
      <c r="H4701" s="12" t="s">
        <v>11792</v>
      </c>
      <c r="I4701" s="12" t="s">
        <v>12229</v>
      </c>
      <c r="J4701" s="12" t="s">
        <v>10881</v>
      </c>
      <c r="K4701" s="14" t="s">
        <v>10882</v>
      </c>
      <c r="L4701" s="15">
        <v>0</v>
      </c>
      <c r="M4701" s="15">
        <v>150</v>
      </c>
      <c r="N4701" s="15">
        <f t="shared" si="147"/>
        <v>150</v>
      </c>
      <c r="O4701" s="15" t="s">
        <v>12671</v>
      </c>
      <c r="P4701" s="16"/>
    </row>
    <row r="4702" spans="1:16" s="1" customFormat="1" hidden="1" x14ac:dyDescent="0.25">
      <c r="A4702" s="12">
        <f t="shared" si="146"/>
        <v>4701</v>
      </c>
      <c r="B4702" s="12" t="s">
        <v>4954</v>
      </c>
      <c r="C4702" s="13" t="s">
        <v>9755</v>
      </c>
      <c r="D4702" s="13" t="s">
        <v>10363</v>
      </c>
      <c r="E4702" s="13" t="s">
        <v>10416</v>
      </c>
      <c r="F4702" s="12" t="s">
        <v>10524</v>
      </c>
      <c r="G4702" s="13" t="s">
        <v>10525</v>
      </c>
      <c r="H4702" s="12" t="s">
        <v>11792</v>
      </c>
      <c r="I4702" s="12" t="s">
        <v>12229</v>
      </c>
      <c r="J4702" s="12" t="s">
        <v>11251</v>
      </c>
      <c r="K4702" s="14" t="s">
        <v>11252</v>
      </c>
      <c r="L4702" s="15">
        <v>0</v>
      </c>
      <c r="M4702" s="15">
        <v>200</v>
      </c>
      <c r="N4702" s="15">
        <f t="shared" si="147"/>
        <v>200</v>
      </c>
      <c r="O4702" s="15" t="s">
        <v>12671</v>
      </c>
      <c r="P4702" s="16"/>
    </row>
    <row r="4703" spans="1:16" s="1" customFormat="1" hidden="1" x14ac:dyDescent="0.25">
      <c r="A4703" s="12">
        <f t="shared" si="146"/>
        <v>4702</v>
      </c>
      <c r="B4703" s="12" t="s">
        <v>3281</v>
      </c>
      <c r="C4703" s="13" t="s">
        <v>8782</v>
      </c>
      <c r="D4703" s="13" t="s">
        <v>10355</v>
      </c>
      <c r="E4703" s="13" t="s">
        <v>10481</v>
      </c>
      <c r="F4703" s="12" t="s">
        <v>10482</v>
      </c>
      <c r="G4703" s="13" t="s">
        <v>10483</v>
      </c>
      <c r="H4703" s="12" t="s">
        <v>11792</v>
      </c>
      <c r="I4703" s="12" t="s">
        <v>12229</v>
      </c>
      <c r="J4703" s="12" t="s">
        <v>11535</v>
      </c>
      <c r="K4703" s="14" t="s">
        <v>11536</v>
      </c>
      <c r="L4703" s="15">
        <v>0</v>
      </c>
      <c r="M4703" s="15">
        <v>100</v>
      </c>
      <c r="N4703" s="15">
        <f t="shared" si="147"/>
        <v>100</v>
      </c>
      <c r="O4703" s="15" t="s">
        <v>12671</v>
      </c>
      <c r="P4703" s="16"/>
    </row>
    <row r="4704" spans="1:16" s="1" customFormat="1" hidden="1" x14ac:dyDescent="0.25">
      <c r="A4704" s="12">
        <f t="shared" si="146"/>
        <v>4703</v>
      </c>
      <c r="B4704" s="12" t="s">
        <v>1716</v>
      </c>
      <c r="C4704" s="13" t="s">
        <v>7895</v>
      </c>
      <c r="D4704" s="13" t="s">
        <v>10355</v>
      </c>
      <c r="E4704" s="13" t="s">
        <v>10481</v>
      </c>
      <c r="F4704" s="12" t="s">
        <v>10538</v>
      </c>
      <c r="G4704" s="13" t="s">
        <v>5855</v>
      </c>
      <c r="H4704" s="12" t="s">
        <v>11792</v>
      </c>
      <c r="I4704" s="12" t="s">
        <v>12229</v>
      </c>
      <c r="J4704" s="12" t="s">
        <v>11526</v>
      </c>
      <c r="K4704" s="14" t="s">
        <v>11527</v>
      </c>
      <c r="L4704" s="15">
        <v>0</v>
      </c>
      <c r="M4704" s="15">
        <v>50</v>
      </c>
      <c r="N4704" s="15">
        <f t="shared" si="147"/>
        <v>50</v>
      </c>
      <c r="O4704" s="15" t="s">
        <v>12671</v>
      </c>
      <c r="P4704" s="16"/>
    </row>
    <row r="4705" spans="1:16" s="1" customFormat="1" hidden="1" x14ac:dyDescent="0.25">
      <c r="A4705" s="12">
        <f t="shared" si="146"/>
        <v>4704</v>
      </c>
      <c r="B4705" s="12" t="s">
        <v>5032</v>
      </c>
      <c r="C4705" s="13" t="s">
        <v>9805</v>
      </c>
      <c r="D4705" s="13" t="s">
        <v>10351</v>
      </c>
      <c r="E4705" s="13" t="s">
        <v>10390</v>
      </c>
      <c r="F4705" s="12" t="s">
        <v>10391</v>
      </c>
      <c r="G4705" s="13" t="s">
        <v>8404</v>
      </c>
      <c r="H4705" s="12" t="s">
        <v>11792</v>
      </c>
      <c r="I4705" s="12" t="s">
        <v>12229</v>
      </c>
      <c r="J4705" s="12" t="s">
        <v>11072</v>
      </c>
      <c r="K4705" s="14" t="s">
        <v>11073</v>
      </c>
      <c r="L4705" s="15">
        <v>0</v>
      </c>
      <c r="M4705" s="15">
        <v>150</v>
      </c>
      <c r="N4705" s="15">
        <f t="shared" si="147"/>
        <v>150</v>
      </c>
      <c r="O4705" s="15" t="s">
        <v>12671</v>
      </c>
      <c r="P4705" s="16"/>
    </row>
    <row r="4706" spans="1:16" s="1" customFormat="1" hidden="1" x14ac:dyDescent="0.25">
      <c r="A4706" s="12">
        <f t="shared" si="146"/>
        <v>4705</v>
      </c>
      <c r="B4706" s="12" t="s">
        <v>10786</v>
      </c>
      <c r="C4706" s="13" t="s">
        <v>10082</v>
      </c>
      <c r="D4706" s="13" t="s">
        <v>10351</v>
      </c>
      <c r="E4706" s="13" t="s">
        <v>10356</v>
      </c>
      <c r="F4706" s="12" t="s">
        <v>10359</v>
      </c>
      <c r="G4706" s="13" t="s">
        <v>6456</v>
      </c>
      <c r="H4706" s="12" t="s">
        <v>11792</v>
      </c>
      <c r="I4706" s="12" t="s">
        <v>12229</v>
      </c>
      <c r="J4706" s="12" t="s">
        <v>10958</v>
      </c>
      <c r="K4706" s="14" t="s">
        <v>10959</v>
      </c>
      <c r="L4706" s="15">
        <v>0</v>
      </c>
      <c r="M4706" s="15">
        <v>500</v>
      </c>
      <c r="N4706" s="15">
        <f t="shared" si="147"/>
        <v>500</v>
      </c>
      <c r="O4706" s="15" t="s">
        <v>12671</v>
      </c>
      <c r="P4706" s="16"/>
    </row>
    <row r="4707" spans="1:16" s="1" customFormat="1" hidden="1" x14ac:dyDescent="0.25">
      <c r="A4707" s="12">
        <f t="shared" si="146"/>
        <v>4706</v>
      </c>
      <c r="B4707" s="12" t="s">
        <v>1399</v>
      </c>
      <c r="C4707" s="13" t="s">
        <v>7756</v>
      </c>
      <c r="D4707" s="13" t="s">
        <v>10369</v>
      </c>
      <c r="E4707" s="13" t="s">
        <v>10162</v>
      </c>
      <c r="F4707" s="12" t="s">
        <v>10163</v>
      </c>
      <c r="G4707" s="13" t="s">
        <v>10164</v>
      </c>
      <c r="H4707" s="12" t="s">
        <v>11792</v>
      </c>
      <c r="I4707" s="12" t="s">
        <v>12229</v>
      </c>
      <c r="J4707" s="12" t="s">
        <v>11484</v>
      </c>
      <c r="K4707" s="14" t="s">
        <v>11485</v>
      </c>
      <c r="L4707" s="15">
        <v>400</v>
      </c>
      <c r="M4707" s="15">
        <v>1150</v>
      </c>
      <c r="N4707" s="15">
        <f t="shared" si="147"/>
        <v>1550</v>
      </c>
      <c r="O4707" s="15" t="s">
        <v>12671</v>
      </c>
      <c r="P4707" s="16"/>
    </row>
    <row r="4708" spans="1:16" s="1" customFormat="1" hidden="1" x14ac:dyDescent="0.25">
      <c r="A4708" s="12">
        <f t="shared" si="146"/>
        <v>4707</v>
      </c>
      <c r="B4708" s="12" t="s">
        <v>4664</v>
      </c>
      <c r="C4708" s="13" t="s">
        <v>9605</v>
      </c>
      <c r="D4708" s="13" t="s">
        <v>10351</v>
      </c>
      <c r="E4708" s="13" t="s">
        <v>10356</v>
      </c>
      <c r="F4708" s="12" t="s">
        <v>10359</v>
      </c>
      <c r="G4708" s="13" t="s">
        <v>6456</v>
      </c>
      <c r="H4708" s="12" t="s">
        <v>11792</v>
      </c>
      <c r="I4708" s="12" t="s">
        <v>12229</v>
      </c>
      <c r="J4708" s="12" t="s">
        <v>10972</v>
      </c>
      <c r="K4708" s="14" t="s">
        <v>10973</v>
      </c>
      <c r="L4708" s="15">
        <v>0</v>
      </c>
      <c r="M4708" s="15">
        <v>450</v>
      </c>
      <c r="N4708" s="15">
        <f t="shared" si="147"/>
        <v>450</v>
      </c>
      <c r="O4708" s="15" t="s">
        <v>12671</v>
      </c>
      <c r="P4708" s="16"/>
    </row>
    <row r="4709" spans="1:16" s="1" customFormat="1" hidden="1" x14ac:dyDescent="0.25">
      <c r="A4709" s="12">
        <f t="shared" si="146"/>
        <v>4708</v>
      </c>
      <c r="B4709" s="12" t="s">
        <v>10303</v>
      </c>
      <c r="C4709" s="13" t="s">
        <v>10304</v>
      </c>
      <c r="D4709" s="13" t="s">
        <v>10355</v>
      </c>
      <c r="E4709" s="13" t="s">
        <v>10360</v>
      </c>
      <c r="F4709" s="12" t="s">
        <v>10361</v>
      </c>
      <c r="G4709" s="13" t="s">
        <v>10362</v>
      </c>
      <c r="H4709" s="12" t="s">
        <v>11792</v>
      </c>
      <c r="I4709" s="12" t="s">
        <v>12229</v>
      </c>
      <c r="J4709" s="12" t="s">
        <v>11652</v>
      </c>
      <c r="K4709" s="14" t="s">
        <v>11653</v>
      </c>
      <c r="L4709" s="15">
        <v>0</v>
      </c>
      <c r="M4709" s="15">
        <v>550</v>
      </c>
      <c r="N4709" s="15">
        <f t="shared" si="147"/>
        <v>550</v>
      </c>
      <c r="O4709" s="15" t="s">
        <v>12671</v>
      </c>
      <c r="P4709" s="16"/>
    </row>
    <row r="4710" spans="1:16" s="1" customFormat="1" hidden="1" x14ac:dyDescent="0.25">
      <c r="A4710" s="12">
        <f t="shared" si="146"/>
        <v>4709</v>
      </c>
      <c r="B4710" s="12" t="s">
        <v>4774</v>
      </c>
      <c r="C4710" s="13" t="s">
        <v>7417</v>
      </c>
      <c r="D4710" s="13" t="s">
        <v>10369</v>
      </c>
      <c r="E4710" s="13" t="s">
        <v>10162</v>
      </c>
      <c r="F4710" s="12" t="s">
        <v>10163</v>
      </c>
      <c r="G4710" s="13" t="s">
        <v>10164</v>
      </c>
      <c r="H4710" s="12" t="s">
        <v>11792</v>
      </c>
      <c r="I4710" s="12" t="s">
        <v>12229</v>
      </c>
      <c r="J4710" s="12" t="s">
        <v>11466</v>
      </c>
      <c r="K4710" s="14" t="s">
        <v>11467</v>
      </c>
      <c r="L4710" s="15">
        <v>0</v>
      </c>
      <c r="M4710" s="15">
        <v>450</v>
      </c>
      <c r="N4710" s="15">
        <f t="shared" si="147"/>
        <v>450</v>
      </c>
      <c r="O4710" s="15" t="s">
        <v>12671</v>
      </c>
      <c r="P4710" s="16"/>
    </row>
    <row r="4711" spans="1:16" s="1" customFormat="1" hidden="1" x14ac:dyDescent="0.25">
      <c r="A4711" s="12">
        <f t="shared" si="146"/>
        <v>4710</v>
      </c>
      <c r="B4711" s="12" t="s">
        <v>3594</v>
      </c>
      <c r="C4711" s="13" t="s">
        <v>8978</v>
      </c>
      <c r="D4711" s="13" t="s">
        <v>10363</v>
      </c>
      <c r="E4711" s="13" t="s">
        <v>10416</v>
      </c>
      <c r="F4711" s="12" t="s">
        <v>10524</v>
      </c>
      <c r="G4711" s="13" t="s">
        <v>10525</v>
      </c>
      <c r="H4711" s="12" t="s">
        <v>11792</v>
      </c>
      <c r="I4711" s="12" t="s">
        <v>12229</v>
      </c>
      <c r="J4711" s="12" t="s">
        <v>11271</v>
      </c>
      <c r="K4711" s="14" t="s">
        <v>11272</v>
      </c>
      <c r="L4711" s="15">
        <v>0</v>
      </c>
      <c r="M4711" s="15">
        <v>100</v>
      </c>
      <c r="N4711" s="15">
        <f t="shared" si="147"/>
        <v>100</v>
      </c>
      <c r="O4711" s="15" t="s">
        <v>12671</v>
      </c>
      <c r="P4711" s="16"/>
    </row>
    <row r="4712" spans="1:16" s="1" customFormat="1" hidden="1" x14ac:dyDescent="0.25">
      <c r="A4712" s="12">
        <f t="shared" si="146"/>
        <v>4711</v>
      </c>
      <c r="B4712" s="12" t="s">
        <v>10682</v>
      </c>
      <c r="C4712" s="13" t="s">
        <v>10683</v>
      </c>
      <c r="D4712" s="13" t="s">
        <v>10369</v>
      </c>
      <c r="E4712" s="13" t="s">
        <v>10162</v>
      </c>
      <c r="F4712" s="12" t="s">
        <v>10163</v>
      </c>
      <c r="G4712" s="13" t="s">
        <v>10164</v>
      </c>
      <c r="H4712" s="12" t="s">
        <v>11792</v>
      </c>
      <c r="I4712" s="12" t="s">
        <v>12229</v>
      </c>
      <c r="J4712" s="12" t="s">
        <v>11466</v>
      </c>
      <c r="K4712" s="14" t="s">
        <v>11467</v>
      </c>
      <c r="L4712" s="15">
        <v>0</v>
      </c>
      <c r="M4712" s="15">
        <v>850</v>
      </c>
      <c r="N4712" s="15">
        <f t="shared" si="147"/>
        <v>850</v>
      </c>
      <c r="O4712" s="15" t="s">
        <v>12671</v>
      </c>
      <c r="P4712" s="16"/>
    </row>
    <row r="4713" spans="1:16" s="1" customFormat="1" hidden="1" x14ac:dyDescent="0.25">
      <c r="A4713" s="12">
        <f t="shared" si="146"/>
        <v>4712</v>
      </c>
      <c r="B4713" s="12" t="s">
        <v>4451</v>
      </c>
      <c r="C4713" s="13" t="s">
        <v>9480</v>
      </c>
      <c r="D4713" s="13" t="s">
        <v>10355</v>
      </c>
      <c r="E4713" s="13" t="s">
        <v>10459</v>
      </c>
      <c r="F4713" s="12" t="s">
        <v>10496</v>
      </c>
      <c r="G4713" s="13" t="s">
        <v>10497</v>
      </c>
      <c r="H4713" s="12" t="s">
        <v>11792</v>
      </c>
      <c r="I4713" s="12" t="s">
        <v>12229</v>
      </c>
      <c r="J4713" s="12" t="s">
        <v>11612</v>
      </c>
      <c r="K4713" s="14" t="s">
        <v>11613</v>
      </c>
      <c r="L4713" s="15">
        <v>0</v>
      </c>
      <c r="M4713" s="15">
        <v>200</v>
      </c>
      <c r="N4713" s="15">
        <f t="shared" si="147"/>
        <v>200</v>
      </c>
      <c r="O4713" s="15" t="s">
        <v>12671</v>
      </c>
      <c r="P4713" s="16"/>
    </row>
    <row r="4714" spans="1:16" s="1" customFormat="1" hidden="1" x14ac:dyDescent="0.25">
      <c r="A4714" s="12">
        <f t="shared" si="146"/>
        <v>4713</v>
      </c>
      <c r="B4714" s="12" t="s">
        <v>10762</v>
      </c>
      <c r="C4714" s="13" t="s">
        <v>6272</v>
      </c>
      <c r="D4714" s="13" t="s">
        <v>10369</v>
      </c>
      <c r="E4714" s="13" t="s">
        <v>10408</v>
      </c>
      <c r="F4714" s="12" t="s">
        <v>10596</v>
      </c>
      <c r="G4714" s="13" t="s">
        <v>10597</v>
      </c>
      <c r="H4714" s="12" t="s">
        <v>11792</v>
      </c>
      <c r="I4714" s="12" t="s">
        <v>12229</v>
      </c>
      <c r="J4714" s="12" t="s">
        <v>11307</v>
      </c>
      <c r="K4714" s="14" t="s">
        <v>11308</v>
      </c>
      <c r="L4714" s="15">
        <v>0</v>
      </c>
      <c r="M4714" s="15">
        <v>2000</v>
      </c>
      <c r="N4714" s="15">
        <f t="shared" si="147"/>
        <v>2000</v>
      </c>
      <c r="O4714" s="15" t="s">
        <v>12671</v>
      </c>
      <c r="P4714" s="16"/>
    </row>
    <row r="4715" spans="1:16" s="1" customFormat="1" hidden="1" x14ac:dyDescent="0.25">
      <c r="A4715" s="12">
        <f t="shared" si="146"/>
        <v>4714</v>
      </c>
      <c r="B4715" s="12" t="s">
        <v>4780</v>
      </c>
      <c r="C4715" s="13" t="s">
        <v>9667</v>
      </c>
      <c r="D4715" s="13" t="s">
        <v>10363</v>
      </c>
      <c r="E4715" s="13" t="s">
        <v>10533</v>
      </c>
      <c r="F4715" s="12" t="s">
        <v>10542</v>
      </c>
      <c r="G4715" s="13" t="s">
        <v>6446</v>
      </c>
      <c r="H4715" s="12" t="s">
        <v>11792</v>
      </c>
      <c r="I4715" s="12" t="s">
        <v>12229</v>
      </c>
      <c r="J4715" s="12" t="s">
        <v>11167</v>
      </c>
      <c r="K4715" s="14" t="s">
        <v>11168</v>
      </c>
      <c r="L4715" s="15">
        <v>0</v>
      </c>
      <c r="M4715" s="15">
        <v>100</v>
      </c>
      <c r="N4715" s="15">
        <f t="shared" si="147"/>
        <v>100</v>
      </c>
      <c r="O4715" s="15" t="s">
        <v>12671</v>
      </c>
      <c r="P4715" s="16"/>
    </row>
    <row r="4716" spans="1:16" s="1" customFormat="1" hidden="1" x14ac:dyDescent="0.25">
      <c r="A4716" s="12">
        <f t="shared" si="146"/>
        <v>4715</v>
      </c>
      <c r="B4716" s="12" t="s">
        <v>5177</v>
      </c>
      <c r="C4716" s="13" t="s">
        <v>8157</v>
      </c>
      <c r="D4716" s="13" t="s">
        <v>10355</v>
      </c>
      <c r="E4716" s="13" t="s">
        <v>10459</v>
      </c>
      <c r="F4716" s="12" t="s">
        <v>10496</v>
      </c>
      <c r="G4716" s="13" t="s">
        <v>10497</v>
      </c>
      <c r="H4716" s="12" t="s">
        <v>11792</v>
      </c>
      <c r="I4716" s="12" t="s">
        <v>12229</v>
      </c>
      <c r="J4716" s="12" t="s">
        <v>11593</v>
      </c>
      <c r="K4716" s="14" t="s">
        <v>11594</v>
      </c>
      <c r="L4716" s="15">
        <v>0</v>
      </c>
      <c r="M4716" s="15">
        <v>1850</v>
      </c>
      <c r="N4716" s="15">
        <f t="shared" si="147"/>
        <v>1850</v>
      </c>
      <c r="O4716" s="15" t="s">
        <v>12671</v>
      </c>
      <c r="P4716" s="16"/>
    </row>
    <row r="4717" spans="1:16" s="1" customFormat="1" hidden="1" x14ac:dyDescent="0.25">
      <c r="A4717" s="12">
        <f t="shared" si="146"/>
        <v>4716</v>
      </c>
      <c r="B4717" s="12" t="s">
        <v>10730</v>
      </c>
      <c r="C4717" s="13" t="s">
        <v>7738</v>
      </c>
      <c r="D4717" s="13" t="s">
        <v>10369</v>
      </c>
      <c r="E4717" s="13" t="s">
        <v>10162</v>
      </c>
      <c r="F4717" s="12" t="s">
        <v>10493</v>
      </c>
      <c r="G4717" s="13" t="s">
        <v>10494</v>
      </c>
      <c r="H4717" s="12" t="s">
        <v>11792</v>
      </c>
      <c r="I4717" s="12" t="s">
        <v>12229</v>
      </c>
      <c r="J4717" s="12" t="s">
        <v>11482</v>
      </c>
      <c r="K4717" s="14" t="s">
        <v>11483</v>
      </c>
      <c r="L4717" s="15">
        <v>550</v>
      </c>
      <c r="M4717" s="15">
        <v>6600</v>
      </c>
      <c r="N4717" s="15">
        <f t="shared" si="147"/>
        <v>7150</v>
      </c>
      <c r="O4717" s="15" t="s">
        <v>12671</v>
      </c>
      <c r="P4717" s="16"/>
    </row>
    <row r="4718" spans="1:16" s="1" customFormat="1" hidden="1" x14ac:dyDescent="0.25">
      <c r="A4718" s="12">
        <f t="shared" si="146"/>
        <v>4717</v>
      </c>
      <c r="B4718" s="12" t="s">
        <v>3251</v>
      </c>
      <c r="C4718" s="13" t="s">
        <v>6515</v>
      </c>
      <c r="D4718" s="13" t="s">
        <v>10363</v>
      </c>
      <c r="E4718" s="13" t="s">
        <v>10533</v>
      </c>
      <c r="F4718" s="12" t="s">
        <v>10542</v>
      </c>
      <c r="G4718" s="13" t="s">
        <v>6446</v>
      </c>
      <c r="H4718" s="12" t="s">
        <v>11792</v>
      </c>
      <c r="I4718" s="12" t="s">
        <v>12229</v>
      </c>
      <c r="J4718" s="12" t="s">
        <v>11163</v>
      </c>
      <c r="K4718" s="14" t="s">
        <v>11164</v>
      </c>
      <c r="L4718" s="15">
        <v>0</v>
      </c>
      <c r="M4718" s="15">
        <v>500</v>
      </c>
      <c r="N4718" s="15">
        <f t="shared" si="147"/>
        <v>500</v>
      </c>
      <c r="O4718" s="15" t="s">
        <v>12671</v>
      </c>
      <c r="P4718" s="16"/>
    </row>
    <row r="4719" spans="1:16" s="1" customFormat="1" hidden="1" x14ac:dyDescent="0.25">
      <c r="A4719" s="12">
        <f t="shared" si="146"/>
        <v>4718</v>
      </c>
      <c r="B4719" s="12" t="s">
        <v>3973</v>
      </c>
      <c r="C4719" s="13" t="s">
        <v>9201</v>
      </c>
      <c r="D4719" s="13" t="s">
        <v>10355</v>
      </c>
      <c r="E4719" s="13" t="s">
        <v>10517</v>
      </c>
      <c r="F4719" s="12" t="s">
        <v>10601</v>
      </c>
      <c r="G4719" s="13" t="s">
        <v>10602</v>
      </c>
      <c r="H4719" s="12" t="s">
        <v>11792</v>
      </c>
      <c r="I4719" s="12" t="s">
        <v>12229</v>
      </c>
      <c r="J4719" s="12" t="s">
        <v>11382</v>
      </c>
      <c r="K4719" s="14" t="s">
        <v>11383</v>
      </c>
      <c r="L4719" s="15">
        <v>0</v>
      </c>
      <c r="M4719" s="15">
        <v>850</v>
      </c>
      <c r="N4719" s="15">
        <f t="shared" si="147"/>
        <v>850</v>
      </c>
      <c r="O4719" s="15" t="s">
        <v>12671</v>
      </c>
      <c r="P4719" s="16"/>
    </row>
    <row r="4720" spans="1:16" s="1" customFormat="1" hidden="1" x14ac:dyDescent="0.25">
      <c r="A4720" s="12">
        <f t="shared" si="146"/>
        <v>4719</v>
      </c>
      <c r="B4720" s="12" t="s">
        <v>5275</v>
      </c>
      <c r="C4720" s="13" t="s">
        <v>9956</v>
      </c>
      <c r="D4720" s="13" t="s">
        <v>10369</v>
      </c>
      <c r="E4720" s="13" t="s">
        <v>10408</v>
      </c>
      <c r="F4720" s="12" t="s">
        <v>10536</v>
      </c>
      <c r="G4720" s="13" t="s">
        <v>10537</v>
      </c>
      <c r="H4720" s="12" t="s">
        <v>11792</v>
      </c>
      <c r="I4720" s="12" t="s">
        <v>12229</v>
      </c>
      <c r="J4720" s="12" t="s">
        <v>11390</v>
      </c>
      <c r="K4720" s="14" t="s">
        <v>11391</v>
      </c>
      <c r="L4720" s="15">
        <v>0</v>
      </c>
      <c r="M4720" s="15">
        <v>350</v>
      </c>
      <c r="N4720" s="15">
        <f t="shared" si="147"/>
        <v>350</v>
      </c>
      <c r="O4720" s="15" t="s">
        <v>12671</v>
      </c>
      <c r="P4720" s="16"/>
    </row>
    <row r="4721" spans="1:16" s="1" customFormat="1" hidden="1" x14ac:dyDescent="0.25">
      <c r="A4721" s="12">
        <f t="shared" si="146"/>
        <v>4720</v>
      </c>
      <c r="B4721" s="12" t="s">
        <v>2543</v>
      </c>
      <c r="C4721" s="13" t="s">
        <v>8386</v>
      </c>
      <c r="D4721" s="13" t="s">
        <v>10363</v>
      </c>
      <c r="E4721" s="13" t="s">
        <v>10396</v>
      </c>
      <c r="F4721" s="12" t="s">
        <v>10397</v>
      </c>
      <c r="G4721" s="13" t="s">
        <v>10398</v>
      </c>
      <c r="H4721" s="12" t="s">
        <v>11792</v>
      </c>
      <c r="I4721" s="12" t="s">
        <v>12229</v>
      </c>
      <c r="J4721" s="12" t="s">
        <v>11202</v>
      </c>
      <c r="K4721" s="14" t="s">
        <v>11203</v>
      </c>
      <c r="L4721" s="15">
        <v>0</v>
      </c>
      <c r="M4721" s="15">
        <v>200</v>
      </c>
      <c r="N4721" s="15">
        <f t="shared" si="147"/>
        <v>200</v>
      </c>
      <c r="O4721" s="15" t="s">
        <v>12671</v>
      </c>
      <c r="P4721" s="16"/>
    </row>
    <row r="4722" spans="1:16" s="1" customFormat="1" hidden="1" x14ac:dyDescent="0.25">
      <c r="A4722" s="12">
        <f t="shared" si="146"/>
        <v>4721</v>
      </c>
      <c r="B4722" s="12" t="s">
        <v>3785</v>
      </c>
      <c r="C4722" s="13" t="s">
        <v>9085</v>
      </c>
      <c r="D4722" s="13" t="s">
        <v>10351</v>
      </c>
      <c r="E4722" s="13" t="s">
        <v>10390</v>
      </c>
      <c r="F4722" s="12" t="s">
        <v>10391</v>
      </c>
      <c r="G4722" s="13" t="s">
        <v>8404</v>
      </c>
      <c r="H4722" s="12" t="s">
        <v>11792</v>
      </c>
      <c r="I4722" s="12" t="s">
        <v>12229</v>
      </c>
      <c r="J4722" s="12" t="s">
        <v>11076</v>
      </c>
      <c r="K4722" s="14" t="s">
        <v>11077</v>
      </c>
      <c r="L4722" s="15">
        <v>0</v>
      </c>
      <c r="M4722" s="15">
        <v>90</v>
      </c>
      <c r="N4722" s="15">
        <f t="shared" si="147"/>
        <v>90</v>
      </c>
      <c r="O4722" s="15" t="s">
        <v>12671</v>
      </c>
      <c r="P4722" s="16"/>
    </row>
    <row r="4723" spans="1:16" s="1" customFormat="1" hidden="1" x14ac:dyDescent="0.25">
      <c r="A4723" s="12">
        <f t="shared" si="146"/>
        <v>4722</v>
      </c>
      <c r="B4723" s="12" t="s">
        <v>10723</v>
      </c>
      <c r="C4723" s="13" t="s">
        <v>6322</v>
      </c>
      <c r="D4723" s="13" t="s">
        <v>10363</v>
      </c>
      <c r="E4723" s="13" t="s">
        <v>10396</v>
      </c>
      <c r="F4723" s="12" t="s">
        <v>10397</v>
      </c>
      <c r="G4723" s="13" t="s">
        <v>10398</v>
      </c>
      <c r="H4723" s="12" t="s">
        <v>11792</v>
      </c>
      <c r="I4723" s="12" t="s">
        <v>12229</v>
      </c>
      <c r="J4723" s="12" t="s">
        <v>11208</v>
      </c>
      <c r="K4723" s="14" t="s">
        <v>11209</v>
      </c>
      <c r="L4723" s="15">
        <v>0</v>
      </c>
      <c r="M4723" s="15">
        <v>500</v>
      </c>
      <c r="N4723" s="15">
        <f t="shared" si="147"/>
        <v>500</v>
      </c>
      <c r="O4723" s="15" t="s">
        <v>12671</v>
      </c>
      <c r="P4723" s="16"/>
    </row>
    <row r="4724" spans="1:16" s="1" customFormat="1" hidden="1" x14ac:dyDescent="0.25">
      <c r="A4724" s="12">
        <f t="shared" si="146"/>
        <v>4723</v>
      </c>
      <c r="B4724" s="12" t="s">
        <v>4889</v>
      </c>
      <c r="C4724" s="13" t="s">
        <v>9721</v>
      </c>
      <c r="D4724" s="13" t="s">
        <v>10363</v>
      </c>
      <c r="E4724" s="13" t="s">
        <v>10396</v>
      </c>
      <c r="F4724" s="12" t="s">
        <v>10397</v>
      </c>
      <c r="G4724" s="13" t="s">
        <v>10398</v>
      </c>
      <c r="H4724" s="12" t="s">
        <v>11792</v>
      </c>
      <c r="I4724" s="12" t="s">
        <v>12229</v>
      </c>
      <c r="J4724" s="12" t="s">
        <v>11200</v>
      </c>
      <c r="K4724" s="14" t="s">
        <v>11201</v>
      </c>
      <c r="L4724" s="15">
        <v>0</v>
      </c>
      <c r="M4724" s="15">
        <v>100</v>
      </c>
      <c r="N4724" s="15">
        <f t="shared" si="147"/>
        <v>100</v>
      </c>
      <c r="O4724" s="15" t="s">
        <v>12671</v>
      </c>
      <c r="P4724" s="16"/>
    </row>
    <row r="4725" spans="1:16" s="1" customFormat="1" hidden="1" x14ac:dyDescent="0.25">
      <c r="A4725" s="12">
        <f t="shared" si="146"/>
        <v>4724</v>
      </c>
      <c r="B4725" s="12" t="s">
        <v>4739</v>
      </c>
      <c r="C4725" s="13" t="s">
        <v>9651</v>
      </c>
      <c r="D4725" s="13" t="s">
        <v>10355</v>
      </c>
      <c r="E4725" s="13" t="s">
        <v>10360</v>
      </c>
      <c r="F4725" s="12" t="s">
        <v>10361</v>
      </c>
      <c r="G4725" s="13" t="s">
        <v>10362</v>
      </c>
      <c r="H4725" s="12" t="s">
        <v>11792</v>
      </c>
      <c r="I4725" s="12" t="s">
        <v>12229</v>
      </c>
      <c r="J4725" s="12" t="s">
        <v>11648</v>
      </c>
      <c r="K4725" s="14" t="s">
        <v>11649</v>
      </c>
      <c r="L4725" s="15">
        <v>0</v>
      </c>
      <c r="M4725" s="15">
        <v>100</v>
      </c>
      <c r="N4725" s="15">
        <f t="shared" si="147"/>
        <v>100</v>
      </c>
      <c r="O4725" s="15" t="s">
        <v>12671</v>
      </c>
      <c r="P4725" s="16"/>
    </row>
    <row r="4726" spans="1:16" s="1" customFormat="1" hidden="1" x14ac:dyDescent="0.25">
      <c r="A4726" s="12">
        <f t="shared" si="146"/>
        <v>4725</v>
      </c>
      <c r="B4726" s="12" t="s">
        <v>3225</v>
      </c>
      <c r="C4726" s="13" t="s">
        <v>8773</v>
      </c>
      <c r="D4726" s="13" t="s">
        <v>10363</v>
      </c>
      <c r="E4726" s="13" t="s">
        <v>10396</v>
      </c>
      <c r="F4726" s="12" t="s">
        <v>10397</v>
      </c>
      <c r="G4726" s="13" t="s">
        <v>10398</v>
      </c>
      <c r="H4726" s="12" t="s">
        <v>11792</v>
      </c>
      <c r="I4726" s="12" t="s">
        <v>12229</v>
      </c>
      <c r="J4726" s="12" t="s">
        <v>11202</v>
      </c>
      <c r="K4726" s="14" t="s">
        <v>11203</v>
      </c>
      <c r="L4726" s="15">
        <v>0</v>
      </c>
      <c r="M4726" s="15">
        <v>100</v>
      </c>
      <c r="N4726" s="15">
        <f t="shared" si="147"/>
        <v>100</v>
      </c>
      <c r="O4726" s="15" t="s">
        <v>12671</v>
      </c>
      <c r="P4726" s="16"/>
    </row>
    <row r="4727" spans="1:16" s="1" customFormat="1" hidden="1" x14ac:dyDescent="0.25">
      <c r="A4727" s="12">
        <f t="shared" si="146"/>
        <v>4726</v>
      </c>
      <c r="B4727" s="12" t="s">
        <v>5133</v>
      </c>
      <c r="C4727" s="13" t="s">
        <v>9860</v>
      </c>
      <c r="D4727" s="13" t="s">
        <v>10363</v>
      </c>
      <c r="E4727" s="13" t="s">
        <v>10396</v>
      </c>
      <c r="F4727" s="12" t="s">
        <v>10397</v>
      </c>
      <c r="G4727" s="13" t="s">
        <v>10398</v>
      </c>
      <c r="H4727" s="12" t="s">
        <v>11792</v>
      </c>
      <c r="I4727" s="12" t="s">
        <v>12229</v>
      </c>
      <c r="J4727" s="12" t="s">
        <v>11200</v>
      </c>
      <c r="K4727" s="14" t="s">
        <v>11201</v>
      </c>
      <c r="L4727" s="15">
        <v>0</v>
      </c>
      <c r="M4727" s="15">
        <v>150</v>
      </c>
      <c r="N4727" s="15">
        <f t="shared" si="147"/>
        <v>150</v>
      </c>
      <c r="O4727" s="15" t="s">
        <v>12671</v>
      </c>
      <c r="P4727" s="16"/>
    </row>
    <row r="4728" spans="1:16" s="1" customFormat="1" hidden="1" x14ac:dyDescent="0.25">
      <c r="A4728" s="12">
        <f t="shared" si="146"/>
        <v>4727</v>
      </c>
      <c r="B4728" s="12" t="s">
        <v>10203</v>
      </c>
      <c r="C4728" s="13" t="s">
        <v>10204</v>
      </c>
      <c r="D4728" s="13" t="s">
        <v>10369</v>
      </c>
      <c r="E4728" s="13" t="s">
        <v>10408</v>
      </c>
      <c r="F4728" s="12" t="s">
        <v>10596</v>
      </c>
      <c r="G4728" s="13" t="s">
        <v>10597</v>
      </c>
      <c r="H4728" s="12" t="s">
        <v>11792</v>
      </c>
      <c r="I4728" s="12" t="s">
        <v>12229</v>
      </c>
      <c r="J4728" s="12" t="s">
        <v>11384</v>
      </c>
      <c r="K4728" s="14" t="s">
        <v>11385</v>
      </c>
      <c r="L4728" s="15">
        <v>0</v>
      </c>
      <c r="M4728" s="15">
        <v>550</v>
      </c>
      <c r="N4728" s="15">
        <f t="shared" si="147"/>
        <v>550</v>
      </c>
      <c r="O4728" s="15" t="s">
        <v>12671</v>
      </c>
      <c r="P4728" s="16"/>
    </row>
    <row r="4729" spans="1:16" s="1" customFormat="1" hidden="1" x14ac:dyDescent="0.25">
      <c r="A4729" s="12">
        <f t="shared" si="146"/>
        <v>4728</v>
      </c>
      <c r="B4729" s="12" t="s">
        <v>339</v>
      </c>
      <c r="C4729" s="13" t="s">
        <v>7137</v>
      </c>
      <c r="D4729" s="13" t="s">
        <v>10351</v>
      </c>
      <c r="E4729" s="13" t="s">
        <v>10390</v>
      </c>
      <c r="F4729" s="12" t="s">
        <v>10454</v>
      </c>
      <c r="G4729" s="13" t="s">
        <v>10455</v>
      </c>
      <c r="H4729" s="12" t="s">
        <v>11792</v>
      </c>
      <c r="I4729" s="12" t="s">
        <v>12229</v>
      </c>
      <c r="J4729" s="12" t="s">
        <v>11092</v>
      </c>
      <c r="K4729" s="14" t="s">
        <v>11093</v>
      </c>
      <c r="L4729" s="15">
        <v>0</v>
      </c>
      <c r="M4729" s="15">
        <v>9900</v>
      </c>
      <c r="N4729" s="15">
        <f t="shared" si="147"/>
        <v>9900</v>
      </c>
      <c r="O4729" s="15" t="s">
        <v>12671</v>
      </c>
      <c r="P4729" s="16"/>
    </row>
    <row r="4730" spans="1:16" s="1" customFormat="1" hidden="1" x14ac:dyDescent="0.25">
      <c r="A4730" s="12">
        <f t="shared" si="146"/>
        <v>4729</v>
      </c>
      <c r="B4730" s="12" t="s">
        <v>2152</v>
      </c>
      <c r="C4730" s="13" t="s">
        <v>6446</v>
      </c>
      <c r="D4730" s="13" t="s">
        <v>10363</v>
      </c>
      <c r="E4730" s="13" t="s">
        <v>10364</v>
      </c>
      <c r="F4730" s="12" t="s">
        <v>10401</v>
      </c>
      <c r="G4730" s="13" t="s">
        <v>9095</v>
      </c>
      <c r="H4730" s="12" t="s">
        <v>11792</v>
      </c>
      <c r="I4730" s="12" t="s">
        <v>12229</v>
      </c>
      <c r="J4730" s="12" t="s">
        <v>11191</v>
      </c>
      <c r="K4730" s="14" t="s">
        <v>11192</v>
      </c>
      <c r="L4730" s="15">
        <v>0</v>
      </c>
      <c r="M4730" s="15">
        <v>50</v>
      </c>
      <c r="N4730" s="15">
        <f t="shared" si="147"/>
        <v>50</v>
      </c>
      <c r="O4730" s="15" t="s">
        <v>12671</v>
      </c>
      <c r="P4730" s="16"/>
    </row>
    <row r="4731" spans="1:16" s="1" customFormat="1" hidden="1" x14ac:dyDescent="0.25">
      <c r="A4731" s="12">
        <f t="shared" si="146"/>
        <v>4730</v>
      </c>
      <c r="B4731" s="12" t="s">
        <v>1273</v>
      </c>
      <c r="C4731" s="13" t="s">
        <v>7687</v>
      </c>
      <c r="D4731" s="13" t="s">
        <v>10363</v>
      </c>
      <c r="E4731" s="13" t="s">
        <v>10413</v>
      </c>
      <c r="F4731" s="12" t="s">
        <v>10559</v>
      </c>
      <c r="G4731" s="13" t="s">
        <v>10560</v>
      </c>
      <c r="H4731" s="12" t="s">
        <v>11792</v>
      </c>
      <c r="I4731" s="12" t="s">
        <v>12229</v>
      </c>
      <c r="J4731" s="12" t="s">
        <v>11309</v>
      </c>
      <c r="K4731" s="14" t="s">
        <v>11310</v>
      </c>
      <c r="L4731" s="15">
        <v>0</v>
      </c>
      <c r="M4731" s="15">
        <v>100</v>
      </c>
      <c r="N4731" s="15">
        <f t="shared" si="147"/>
        <v>100</v>
      </c>
      <c r="O4731" s="15" t="s">
        <v>12671</v>
      </c>
      <c r="P4731" s="16"/>
    </row>
    <row r="4732" spans="1:16" s="1" customFormat="1" hidden="1" x14ac:dyDescent="0.25">
      <c r="A4732" s="12">
        <f t="shared" si="146"/>
        <v>4731</v>
      </c>
      <c r="B4732" s="12" t="s">
        <v>1054</v>
      </c>
      <c r="C4732" s="13" t="s">
        <v>7584</v>
      </c>
      <c r="D4732" s="13" t="s">
        <v>10363</v>
      </c>
      <c r="E4732" s="13" t="s">
        <v>10396</v>
      </c>
      <c r="F4732" s="12" t="s">
        <v>10397</v>
      </c>
      <c r="G4732" s="13" t="s">
        <v>10398</v>
      </c>
      <c r="H4732" s="12" t="s">
        <v>11792</v>
      </c>
      <c r="I4732" s="12" t="s">
        <v>12229</v>
      </c>
      <c r="J4732" s="12" t="s">
        <v>11206</v>
      </c>
      <c r="K4732" s="14" t="s">
        <v>11207</v>
      </c>
      <c r="L4732" s="15">
        <v>0</v>
      </c>
      <c r="M4732" s="15">
        <v>600</v>
      </c>
      <c r="N4732" s="15">
        <f t="shared" si="147"/>
        <v>600</v>
      </c>
      <c r="O4732" s="15" t="s">
        <v>12671</v>
      </c>
      <c r="P4732" s="16"/>
    </row>
    <row r="4733" spans="1:16" s="1" customFormat="1" hidden="1" x14ac:dyDescent="0.25">
      <c r="A4733" s="12">
        <f t="shared" si="146"/>
        <v>4732</v>
      </c>
      <c r="B4733" s="12" t="s">
        <v>4952</v>
      </c>
      <c r="C4733" s="13" t="s">
        <v>9754</v>
      </c>
      <c r="D4733" s="13" t="s">
        <v>10363</v>
      </c>
      <c r="E4733" s="13" t="s">
        <v>10413</v>
      </c>
      <c r="F4733" s="12" t="s">
        <v>10559</v>
      </c>
      <c r="G4733" s="13" t="s">
        <v>10560</v>
      </c>
      <c r="H4733" s="12" t="s">
        <v>11792</v>
      </c>
      <c r="I4733" s="12" t="s">
        <v>12229</v>
      </c>
      <c r="J4733" s="12" t="s">
        <v>11328</v>
      </c>
      <c r="K4733" s="14" t="s">
        <v>11329</v>
      </c>
      <c r="L4733" s="15">
        <v>0</v>
      </c>
      <c r="M4733" s="15">
        <v>11800</v>
      </c>
      <c r="N4733" s="15">
        <f t="shared" si="147"/>
        <v>11800</v>
      </c>
      <c r="O4733" s="15" t="s">
        <v>12671</v>
      </c>
      <c r="P4733" s="16"/>
    </row>
    <row r="4734" spans="1:16" s="1" customFormat="1" hidden="1" x14ac:dyDescent="0.25">
      <c r="A4734" s="12">
        <f t="shared" si="146"/>
        <v>4733</v>
      </c>
      <c r="B4734" s="12" t="s">
        <v>2926</v>
      </c>
      <c r="C4734" s="13" t="s">
        <v>8604</v>
      </c>
      <c r="D4734" s="13" t="s">
        <v>10351</v>
      </c>
      <c r="E4734" s="13" t="s">
        <v>10423</v>
      </c>
      <c r="F4734" s="12" t="s">
        <v>10442</v>
      </c>
      <c r="G4734" s="13" t="s">
        <v>10443</v>
      </c>
      <c r="H4734" s="12" t="s">
        <v>11792</v>
      </c>
      <c r="I4734" s="12" t="s">
        <v>12229</v>
      </c>
      <c r="J4734" s="12" t="s">
        <v>11754</v>
      </c>
      <c r="K4734" s="14" t="s">
        <v>11755</v>
      </c>
      <c r="L4734" s="15">
        <v>0</v>
      </c>
      <c r="M4734" s="15">
        <v>50</v>
      </c>
      <c r="N4734" s="15">
        <f t="shared" si="147"/>
        <v>50</v>
      </c>
      <c r="O4734" s="15" t="s">
        <v>12671</v>
      </c>
      <c r="P4734" s="16"/>
    </row>
    <row r="4735" spans="1:16" s="1" customFormat="1" hidden="1" x14ac:dyDescent="0.25">
      <c r="A4735" s="12">
        <f t="shared" si="146"/>
        <v>4734</v>
      </c>
      <c r="B4735" s="12" t="s">
        <v>4951</v>
      </c>
      <c r="C4735" s="13" t="s">
        <v>8098</v>
      </c>
      <c r="D4735" s="13" t="s">
        <v>10363</v>
      </c>
      <c r="E4735" s="13" t="s">
        <v>10413</v>
      </c>
      <c r="F4735" s="12" t="s">
        <v>10559</v>
      </c>
      <c r="G4735" s="13" t="s">
        <v>10560</v>
      </c>
      <c r="H4735" s="12" t="s">
        <v>11792</v>
      </c>
      <c r="I4735" s="12" t="s">
        <v>12229</v>
      </c>
      <c r="J4735" s="12" t="s">
        <v>11313</v>
      </c>
      <c r="K4735" s="14" t="s">
        <v>11314</v>
      </c>
      <c r="L4735" s="15">
        <v>0</v>
      </c>
      <c r="M4735" s="15">
        <v>50</v>
      </c>
      <c r="N4735" s="15">
        <f t="shared" si="147"/>
        <v>50</v>
      </c>
      <c r="O4735" s="15" t="s">
        <v>12671</v>
      </c>
      <c r="P4735" s="16"/>
    </row>
    <row r="4736" spans="1:16" s="1" customFormat="1" hidden="1" x14ac:dyDescent="0.25">
      <c r="A4736" s="12">
        <f t="shared" si="146"/>
        <v>4735</v>
      </c>
      <c r="B4736" s="12" t="s">
        <v>5573</v>
      </c>
      <c r="C4736" s="13" t="s">
        <v>6185</v>
      </c>
      <c r="D4736" s="13" t="s">
        <v>10363</v>
      </c>
      <c r="E4736" s="13" t="s">
        <v>10533</v>
      </c>
      <c r="F4736" s="12" t="s">
        <v>10598</v>
      </c>
      <c r="G4736" s="13" t="s">
        <v>10599</v>
      </c>
      <c r="H4736" s="12" t="s">
        <v>11792</v>
      </c>
      <c r="I4736" s="12" t="s">
        <v>12229</v>
      </c>
      <c r="J4736" s="12" t="s">
        <v>11171</v>
      </c>
      <c r="K4736" s="14" t="s">
        <v>11172</v>
      </c>
      <c r="L4736" s="15">
        <v>0</v>
      </c>
      <c r="M4736" s="15">
        <v>250</v>
      </c>
      <c r="N4736" s="15">
        <f t="shared" si="147"/>
        <v>250</v>
      </c>
      <c r="O4736" s="15" t="s">
        <v>12671</v>
      </c>
      <c r="P4736" s="16"/>
    </row>
    <row r="4737" spans="1:16" s="1" customFormat="1" hidden="1" x14ac:dyDescent="0.25">
      <c r="A4737" s="12">
        <f t="shared" si="146"/>
        <v>4736</v>
      </c>
      <c r="B4737" s="12" t="s">
        <v>1595</v>
      </c>
      <c r="C4737" s="13" t="s">
        <v>7304</v>
      </c>
      <c r="D4737" s="13" t="s">
        <v>10355</v>
      </c>
      <c r="E4737" s="13" t="s">
        <v>10459</v>
      </c>
      <c r="F4737" s="12" t="s">
        <v>10496</v>
      </c>
      <c r="G4737" s="13" t="s">
        <v>10497</v>
      </c>
      <c r="H4737" s="12" t="s">
        <v>11792</v>
      </c>
      <c r="I4737" s="12" t="s">
        <v>12229</v>
      </c>
      <c r="J4737" s="12" t="s">
        <v>11593</v>
      </c>
      <c r="K4737" s="14" t="s">
        <v>11594</v>
      </c>
      <c r="L4737" s="15">
        <v>0</v>
      </c>
      <c r="M4737" s="15">
        <v>500</v>
      </c>
      <c r="N4737" s="15">
        <f t="shared" si="147"/>
        <v>500</v>
      </c>
      <c r="O4737" s="15" t="s">
        <v>12671</v>
      </c>
      <c r="P4737" s="16"/>
    </row>
    <row r="4738" spans="1:16" s="1" customFormat="1" hidden="1" x14ac:dyDescent="0.25">
      <c r="A4738" s="12">
        <f t="shared" si="146"/>
        <v>4737</v>
      </c>
      <c r="B4738" s="12" t="s">
        <v>1653</v>
      </c>
      <c r="C4738" s="13" t="s">
        <v>7386</v>
      </c>
      <c r="D4738" s="13" t="s">
        <v>10355</v>
      </c>
      <c r="E4738" s="13" t="s">
        <v>10373</v>
      </c>
      <c r="F4738" s="12" t="s">
        <v>10374</v>
      </c>
      <c r="G4738" s="13" t="s">
        <v>10375</v>
      </c>
      <c r="H4738" s="12" t="s">
        <v>11792</v>
      </c>
      <c r="I4738" s="12" t="s">
        <v>12229</v>
      </c>
      <c r="J4738" s="12" t="s">
        <v>11556</v>
      </c>
      <c r="K4738" s="14" t="s">
        <v>11557</v>
      </c>
      <c r="L4738" s="15">
        <v>0</v>
      </c>
      <c r="M4738" s="15">
        <v>100</v>
      </c>
      <c r="N4738" s="15">
        <f t="shared" si="147"/>
        <v>100</v>
      </c>
      <c r="O4738" s="15" t="s">
        <v>12671</v>
      </c>
      <c r="P4738" s="16"/>
    </row>
    <row r="4739" spans="1:16" s="1" customFormat="1" hidden="1" x14ac:dyDescent="0.25">
      <c r="A4739" s="12">
        <f t="shared" ref="A4739:A4802" si="148">ROW()-1</f>
        <v>4738</v>
      </c>
      <c r="B4739" s="12" t="s">
        <v>1677</v>
      </c>
      <c r="C4739" s="13" t="s">
        <v>7874</v>
      </c>
      <c r="D4739" s="13" t="s">
        <v>10355</v>
      </c>
      <c r="E4739" s="13" t="s">
        <v>10373</v>
      </c>
      <c r="F4739" s="12" t="s">
        <v>10374</v>
      </c>
      <c r="G4739" s="13" t="s">
        <v>10375</v>
      </c>
      <c r="H4739" s="12" t="s">
        <v>11792</v>
      </c>
      <c r="I4739" s="12" t="s">
        <v>12229</v>
      </c>
      <c r="J4739" s="12" t="s">
        <v>11547</v>
      </c>
      <c r="K4739" s="14" t="s">
        <v>11548</v>
      </c>
      <c r="L4739" s="15">
        <v>200</v>
      </c>
      <c r="M4739" s="15">
        <v>650</v>
      </c>
      <c r="N4739" s="15">
        <f t="shared" ref="N4739:N4802" si="149">SUM(L4739,M4739)</f>
        <v>850</v>
      </c>
      <c r="O4739" s="15" t="s">
        <v>12671</v>
      </c>
      <c r="P4739" s="16"/>
    </row>
    <row r="4740" spans="1:16" s="1" customFormat="1" hidden="1" x14ac:dyDescent="0.25">
      <c r="A4740" s="12">
        <f t="shared" si="148"/>
        <v>4739</v>
      </c>
      <c r="B4740" s="12" t="s">
        <v>1680</v>
      </c>
      <c r="C4740" s="13" t="s">
        <v>7875</v>
      </c>
      <c r="D4740" s="13" t="s">
        <v>10355</v>
      </c>
      <c r="E4740" s="13" t="s">
        <v>10373</v>
      </c>
      <c r="F4740" s="12" t="s">
        <v>10374</v>
      </c>
      <c r="G4740" s="13" t="s">
        <v>10375</v>
      </c>
      <c r="H4740" s="12" t="s">
        <v>11792</v>
      </c>
      <c r="I4740" s="12" t="s">
        <v>12229</v>
      </c>
      <c r="J4740" s="12" t="s">
        <v>11547</v>
      </c>
      <c r="K4740" s="14" t="s">
        <v>11548</v>
      </c>
      <c r="L4740" s="15">
        <v>0</v>
      </c>
      <c r="M4740" s="15">
        <v>1400</v>
      </c>
      <c r="N4740" s="15">
        <f t="shared" si="149"/>
        <v>1400</v>
      </c>
      <c r="O4740" s="15" t="s">
        <v>12671</v>
      </c>
      <c r="P4740" s="16"/>
    </row>
    <row r="4741" spans="1:16" s="1" customFormat="1" hidden="1" x14ac:dyDescent="0.25">
      <c r="A4741" s="12">
        <f t="shared" si="148"/>
        <v>4740</v>
      </c>
      <c r="B4741" s="12" t="s">
        <v>1708</v>
      </c>
      <c r="C4741" s="13" t="s">
        <v>7888</v>
      </c>
      <c r="D4741" s="13" t="s">
        <v>10355</v>
      </c>
      <c r="E4741" s="13" t="s">
        <v>10481</v>
      </c>
      <c r="F4741" s="12" t="s">
        <v>10544</v>
      </c>
      <c r="G4741" s="13" t="s">
        <v>10545</v>
      </c>
      <c r="H4741" s="12" t="s">
        <v>11792</v>
      </c>
      <c r="I4741" s="12" t="s">
        <v>12229</v>
      </c>
      <c r="J4741" s="12" t="s">
        <v>11522</v>
      </c>
      <c r="K4741" s="14" t="s">
        <v>11523</v>
      </c>
      <c r="L4741" s="15">
        <v>0</v>
      </c>
      <c r="M4741" s="15">
        <v>500</v>
      </c>
      <c r="N4741" s="15">
        <f t="shared" si="149"/>
        <v>500</v>
      </c>
      <c r="O4741" s="15" t="s">
        <v>12671</v>
      </c>
      <c r="P4741" s="16"/>
    </row>
    <row r="4742" spans="1:16" s="1" customFormat="1" hidden="1" x14ac:dyDescent="0.25">
      <c r="A4742" s="12">
        <f t="shared" si="148"/>
        <v>4741</v>
      </c>
      <c r="B4742" s="12" t="s">
        <v>1709</v>
      </c>
      <c r="C4742" s="13" t="s">
        <v>7889</v>
      </c>
      <c r="D4742" s="13" t="s">
        <v>10355</v>
      </c>
      <c r="E4742" s="13" t="s">
        <v>10481</v>
      </c>
      <c r="F4742" s="12" t="s">
        <v>10544</v>
      </c>
      <c r="G4742" s="13" t="s">
        <v>10545</v>
      </c>
      <c r="H4742" s="12" t="s">
        <v>11792</v>
      </c>
      <c r="I4742" s="12" t="s">
        <v>12229</v>
      </c>
      <c r="J4742" s="12" t="s">
        <v>11518</v>
      </c>
      <c r="K4742" s="14" t="s">
        <v>11519</v>
      </c>
      <c r="L4742" s="15">
        <v>0</v>
      </c>
      <c r="M4742" s="15">
        <v>100</v>
      </c>
      <c r="N4742" s="15">
        <f t="shared" si="149"/>
        <v>100</v>
      </c>
      <c r="O4742" s="15" t="s">
        <v>12671</v>
      </c>
      <c r="P4742" s="16"/>
    </row>
    <row r="4743" spans="1:16" s="1" customFormat="1" hidden="1" x14ac:dyDescent="0.25">
      <c r="A4743" s="12">
        <f t="shared" si="148"/>
        <v>4742</v>
      </c>
      <c r="B4743" s="12" t="s">
        <v>5580</v>
      </c>
      <c r="C4743" s="13" t="s">
        <v>6497</v>
      </c>
      <c r="D4743" s="13" t="s">
        <v>10355</v>
      </c>
      <c r="E4743" s="13" t="s">
        <v>10481</v>
      </c>
      <c r="F4743" s="12" t="s">
        <v>10544</v>
      </c>
      <c r="G4743" s="13" t="s">
        <v>10545</v>
      </c>
      <c r="H4743" s="12" t="s">
        <v>11792</v>
      </c>
      <c r="I4743" s="12" t="s">
        <v>12229</v>
      </c>
      <c r="J4743" s="12" t="s">
        <v>11520</v>
      </c>
      <c r="K4743" s="14" t="s">
        <v>11521</v>
      </c>
      <c r="L4743" s="15">
        <v>0</v>
      </c>
      <c r="M4743" s="15">
        <v>1550</v>
      </c>
      <c r="N4743" s="15">
        <f t="shared" si="149"/>
        <v>1550</v>
      </c>
      <c r="O4743" s="15" t="s">
        <v>12671</v>
      </c>
      <c r="P4743" s="16"/>
    </row>
    <row r="4744" spans="1:16" s="1" customFormat="1" hidden="1" x14ac:dyDescent="0.25">
      <c r="A4744" s="12">
        <f t="shared" si="148"/>
        <v>4743</v>
      </c>
      <c r="B4744" s="12" t="s">
        <v>1734</v>
      </c>
      <c r="C4744" s="13" t="s">
        <v>7189</v>
      </c>
      <c r="D4744" s="13" t="s">
        <v>10355</v>
      </c>
      <c r="E4744" s="13" t="s">
        <v>10459</v>
      </c>
      <c r="F4744" s="12" t="s">
        <v>10460</v>
      </c>
      <c r="G4744" s="13" t="s">
        <v>10461</v>
      </c>
      <c r="H4744" s="12" t="s">
        <v>11792</v>
      </c>
      <c r="I4744" s="12" t="s">
        <v>12229</v>
      </c>
      <c r="J4744" s="12" t="s">
        <v>11595</v>
      </c>
      <c r="K4744" s="14" t="s">
        <v>11596</v>
      </c>
      <c r="L4744" s="15">
        <v>0</v>
      </c>
      <c r="M4744" s="15">
        <v>50</v>
      </c>
      <c r="N4744" s="15">
        <f t="shared" si="149"/>
        <v>50</v>
      </c>
      <c r="O4744" s="15" t="s">
        <v>12671</v>
      </c>
      <c r="P4744" s="16"/>
    </row>
    <row r="4745" spans="1:16" s="1" customFormat="1" hidden="1" x14ac:dyDescent="0.25">
      <c r="A4745" s="12">
        <f t="shared" si="148"/>
        <v>4744</v>
      </c>
      <c r="B4745" s="12" t="s">
        <v>1754</v>
      </c>
      <c r="C4745" s="13" t="s">
        <v>7911</v>
      </c>
      <c r="D4745" s="13" t="s">
        <v>10355</v>
      </c>
      <c r="E4745" s="13" t="s">
        <v>10459</v>
      </c>
      <c r="F4745" s="12" t="s">
        <v>10460</v>
      </c>
      <c r="G4745" s="13" t="s">
        <v>10461</v>
      </c>
      <c r="H4745" s="12" t="s">
        <v>11792</v>
      </c>
      <c r="I4745" s="12" t="s">
        <v>12229</v>
      </c>
      <c r="J4745" s="12" t="s">
        <v>11605</v>
      </c>
      <c r="K4745" s="14" t="s">
        <v>11606</v>
      </c>
      <c r="L4745" s="15">
        <v>0</v>
      </c>
      <c r="M4745" s="15">
        <v>100</v>
      </c>
      <c r="N4745" s="15">
        <f t="shared" si="149"/>
        <v>100</v>
      </c>
      <c r="O4745" s="15" t="s">
        <v>12671</v>
      </c>
      <c r="P4745" s="16"/>
    </row>
    <row r="4746" spans="1:16" s="1" customFormat="1" hidden="1" x14ac:dyDescent="0.25">
      <c r="A4746" s="12">
        <f t="shared" si="148"/>
        <v>4745</v>
      </c>
      <c r="B4746" s="12" t="s">
        <v>1798</v>
      </c>
      <c r="C4746" s="13" t="s">
        <v>7942</v>
      </c>
      <c r="D4746" s="13" t="s">
        <v>10355</v>
      </c>
      <c r="E4746" s="13" t="s">
        <v>10459</v>
      </c>
      <c r="F4746" s="12" t="s">
        <v>10460</v>
      </c>
      <c r="G4746" s="13" t="s">
        <v>10461</v>
      </c>
      <c r="H4746" s="12" t="s">
        <v>11792</v>
      </c>
      <c r="I4746" s="12" t="s">
        <v>12229</v>
      </c>
      <c r="J4746" s="12" t="s">
        <v>11592</v>
      </c>
      <c r="K4746" s="14" t="s">
        <v>10982</v>
      </c>
      <c r="L4746" s="15">
        <v>0</v>
      </c>
      <c r="M4746" s="15">
        <v>250</v>
      </c>
      <c r="N4746" s="15">
        <f t="shared" si="149"/>
        <v>250</v>
      </c>
      <c r="O4746" s="15" t="s">
        <v>12671</v>
      </c>
      <c r="P4746" s="16"/>
    </row>
    <row r="4747" spans="1:16" s="1" customFormat="1" hidden="1" x14ac:dyDescent="0.25">
      <c r="A4747" s="12">
        <f t="shared" si="148"/>
        <v>4746</v>
      </c>
      <c r="B4747" s="12" t="s">
        <v>1989</v>
      </c>
      <c r="C4747" s="13" t="s">
        <v>8045</v>
      </c>
      <c r="D4747" s="13" t="s">
        <v>10355</v>
      </c>
      <c r="E4747" s="13" t="s">
        <v>10373</v>
      </c>
      <c r="F4747" s="12" t="s">
        <v>10374</v>
      </c>
      <c r="G4747" s="13" t="s">
        <v>10375</v>
      </c>
      <c r="H4747" s="12" t="s">
        <v>11792</v>
      </c>
      <c r="I4747" s="12" t="s">
        <v>12229</v>
      </c>
      <c r="J4747" s="12" t="s">
        <v>11543</v>
      </c>
      <c r="K4747" s="14" t="s">
        <v>11544</v>
      </c>
      <c r="L4747" s="15">
        <v>0</v>
      </c>
      <c r="M4747" s="15">
        <v>250</v>
      </c>
      <c r="N4747" s="15">
        <f t="shared" si="149"/>
        <v>250</v>
      </c>
      <c r="O4747" s="15" t="s">
        <v>12671</v>
      </c>
      <c r="P4747" s="16"/>
    </row>
    <row r="4748" spans="1:16" s="1" customFormat="1" hidden="1" x14ac:dyDescent="0.25">
      <c r="A4748" s="12">
        <f t="shared" si="148"/>
        <v>4747</v>
      </c>
      <c r="B4748" s="12" t="s">
        <v>2064</v>
      </c>
      <c r="C4748" s="13" t="s">
        <v>8083</v>
      </c>
      <c r="D4748" s="13" t="s">
        <v>10355</v>
      </c>
      <c r="E4748" s="13" t="s">
        <v>10481</v>
      </c>
      <c r="F4748" s="12" t="s">
        <v>10482</v>
      </c>
      <c r="G4748" s="13" t="s">
        <v>10483</v>
      </c>
      <c r="H4748" s="12" t="s">
        <v>11792</v>
      </c>
      <c r="I4748" s="12" t="s">
        <v>12229</v>
      </c>
      <c r="J4748" s="12" t="s">
        <v>11524</v>
      </c>
      <c r="K4748" s="14" t="s">
        <v>12318</v>
      </c>
      <c r="L4748" s="15">
        <v>0</v>
      </c>
      <c r="M4748" s="15">
        <v>350</v>
      </c>
      <c r="N4748" s="15">
        <f t="shared" si="149"/>
        <v>350</v>
      </c>
      <c r="O4748" s="15" t="s">
        <v>12671</v>
      </c>
      <c r="P4748" s="16"/>
    </row>
    <row r="4749" spans="1:16" s="1" customFormat="1" hidden="1" x14ac:dyDescent="0.25">
      <c r="A4749" s="12">
        <f t="shared" si="148"/>
        <v>4748</v>
      </c>
      <c r="B4749" s="12" t="s">
        <v>10209</v>
      </c>
      <c r="C4749" s="13" t="s">
        <v>10210</v>
      </c>
      <c r="D4749" s="13" t="s">
        <v>10355</v>
      </c>
      <c r="E4749" s="13" t="s">
        <v>10481</v>
      </c>
      <c r="F4749" s="12" t="s">
        <v>10544</v>
      </c>
      <c r="G4749" s="13" t="s">
        <v>10545</v>
      </c>
      <c r="H4749" s="12" t="s">
        <v>11792</v>
      </c>
      <c r="I4749" s="12" t="s">
        <v>12229</v>
      </c>
      <c r="J4749" s="12" t="s">
        <v>11520</v>
      </c>
      <c r="K4749" s="14" t="s">
        <v>11521</v>
      </c>
      <c r="L4749" s="15">
        <v>0</v>
      </c>
      <c r="M4749" s="15">
        <v>100</v>
      </c>
      <c r="N4749" s="15">
        <f t="shared" si="149"/>
        <v>100</v>
      </c>
      <c r="O4749" s="15" t="s">
        <v>12671</v>
      </c>
      <c r="P4749" s="16"/>
    </row>
    <row r="4750" spans="1:16" s="1" customFormat="1" hidden="1" x14ac:dyDescent="0.25">
      <c r="A4750" s="12">
        <f t="shared" si="148"/>
        <v>4749</v>
      </c>
      <c r="B4750" s="12" t="s">
        <v>5582</v>
      </c>
      <c r="C4750" s="13" t="s">
        <v>10098</v>
      </c>
      <c r="D4750" s="13" t="s">
        <v>10355</v>
      </c>
      <c r="E4750" s="13" t="s">
        <v>10481</v>
      </c>
      <c r="F4750" s="12" t="s">
        <v>10544</v>
      </c>
      <c r="G4750" s="13" t="s">
        <v>10545</v>
      </c>
      <c r="H4750" s="12" t="s">
        <v>11792</v>
      </c>
      <c r="I4750" s="12" t="s">
        <v>12229</v>
      </c>
      <c r="J4750" s="12" t="s">
        <v>11520</v>
      </c>
      <c r="K4750" s="14" t="s">
        <v>11521</v>
      </c>
      <c r="L4750" s="15">
        <v>0</v>
      </c>
      <c r="M4750" s="15">
        <v>200</v>
      </c>
      <c r="N4750" s="15">
        <f t="shared" si="149"/>
        <v>200</v>
      </c>
      <c r="O4750" s="15" t="s">
        <v>12671</v>
      </c>
      <c r="P4750" s="16"/>
    </row>
    <row r="4751" spans="1:16" s="1" customFormat="1" hidden="1" x14ac:dyDescent="0.25">
      <c r="A4751" s="12">
        <f t="shared" si="148"/>
        <v>4750</v>
      </c>
      <c r="B4751" s="12" t="s">
        <v>2345</v>
      </c>
      <c r="C4751" s="13" t="s">
        <v>7743</v>
      </c>
      <c r="D4751" s="13" t="s">
        <v>10355</v>
      </c>
      <c r="E4751" s="13" t="s">
        <v>10459</v>
      </c>
      <c r="F4751" s="12" t="s">
        <v>10496</v>
      </c>
      <c r="G4751" s="13" t="s">
        <v>10497</v>
      </c>
      <c r="H4751" s="12" t="s">
        <v>11792</v>
      </c>
      <c r="I4751" s="12" t="s">
        <v>12229</v>
      </c>
      <c r="J4751" s="12" t="s">
        <v>11593</v>
      </c>
      <c r="K4751" s="14" t="s">
        <v>11594</v>
      </c>
      <c r="L4751" s="15">
        <v>0</v>
      </c>
      <c r="M4751" s="15">
        <v>300</v>
      </c>
      <c r="N4751" s="15">
        <f t="shared" si="149"/>
        <v>300</v>
      </c>
      <c r="O4751" s="15" t="s">
        <v>12671</v>
      </c>
      <c r="P4751" s="16"/>
    </row>
    <row r="4752" spans="1:16" s="1" customFormat="1" hidden="1" x14ac:dyDescent="0.25">
      <c r="A4752" s="12">
        <f t="shared" si="148"/>
        <v>4751</v>
      </c>
      <c r="B4752" s="12" t="s">
        <v>11971</v>
      </c>
      <c r="C4752" s="13" t="s">
        <v>11972</v>
      </c>
      <c r="D4752" s="13" t="s">
        <v>10355</v>
      </c>
      <c r="E4752" s="13" t="s">
        <v>10373</v>
      </c>
      <c r="F4752" s="12" t="s">
        <v>10374</v>
      </c>
      <c r="G4752" s="13" t="s">
        <v>10375</v>
      </c>
      <c r="H4752" s="12" t="s">
        <v>11792</v>
      </c>
      <c r="I4752" s="12" t="s">
        <v>12229</v>
      </c>
      <c r="J4752" s="12" t="s">
        <v>11549</v>
      </c>
      <c r="K4752" s="14" t="s">
        <v>11550</v>
      </c>
      <c r="L4752" s="15">
        <v>0</v>
      </c>
      <c r="M4752" s="15">
        <v>100</v>
      </c>
      <c r="N4752" s="15">
        <f t="shared" si="149"/>
        <v>100</v>
      </c>
      <c r="O4752" s="15" t="s">
        <v>12671</v>
      </c>
      <c r="P4752" s="16"/>
    </row>
    <row r="4753" spans="1:16" s="1" customFormat="1" hidden="1" x14ac:dyDescent="0.25">
      <c r="A4753" s="12">
        <f t="shared" si="148"/>
        <v>4752</v>
      </c>
      <c r="B4753" s="12" t="s">
        <v>2836</v>
      </c>
      <c r="C4753" s="13" t="s">
        <v>8547</v>
      </c>
      <c r="D4753" s="13" t="s">
        <v>10355</v>
      </c>
      <c r="E4753" s="13" t="s">
        <v>10481</v>
      </c>
      <c r="F4753" s="12" t="s">
        <v>10538</v>
      </c>
      <c r="G4753" s="13" t="s">
        <v>5855</v>
      </c>
      <c r="H4753" s="12" t="s">
        <v>11792</v>
      </c>
      <c r="I4753" s="12" t="s">
        <v>12229</v>
      </c>
      <c r="J4753" s="12" t="s">
        <v>11529</v>
      </c>
      <c r="K4753" s="14" t="s">
        <v>11530</v>
      </c>
      <c r="L4753" s="15">
        <v>0</v>
      </c>
      <c r="M4753" s="15">
        <v>100</v>
      </c>
      <c r="N4753" s="15">
        <f t="shared" si="149"/>
        <v>100</v>
      </c>
      <c r="O4753" s="15" t="s">
        <v>12671</v>
      </c>
      <c r="P4753" s="16"/>
    </row>
    <row r="4754" spans="1:16" s="1" customFormat="1" hidden="1" x14ac:dyDescent="0.25">
      <c r="A4754" s="12">
        <f t="shared" si="148"/>
        <v>4753</v>
      </c>
      <c r="B4754" s="12" t="s">
        <v>2910</v>
      </c>
      <c r="C4754" s="13" t="s">
        <v>8593</v>
      </c>
      <c r="D4754" s="13" t="s">
        <v>10355</v>
      </c>
      <c r="E4754" s="13" t="s">
        <v>10373</v>
      </c>
      <c r="F4754" s="12" t="s">
        <v>10374</v>
      </c>
      <c r="G4754" s="13" t="s">
        <v>10375</v>
      </c>
      <c r="H4754" s="12" t="s">
        <v>11792</v>
      </c>
      <c r="I4754" s="12" t="s">
        <v>12229</v>
      </c>
      <c r="J4754" s="12" t="s">
        <v>11556</v>
      </c>
      <c r="K4754" s="14" t="s">
        <v>11557</v>
      </c>
      <c r="L4754" s="15">
        <v>0</v>
      </c>
      <c r="M4754" s="15">
        <v>940</v>
      </c>
      <c r="N4754" s="15">
        <f t="shared" si="149"/>
        <v>940</v>
      </c>
      <c r="O4754" s="15" t="s">
        <v>12671</v>
      </c>
      <c r="P4754" s="16"/>
    </row>
    <row r="4755" spans="1:16" s="1" customFormat="1" hidden="1" x14ac:dyDescent="0.25">
      <c r="A4755" s="12">
        <f t="shared" si="148"/>
        <v>4754</v>
      </c>
      <c r="B4755" s="12" t="s">
        <v>2911</v>
      </c>
      <c r="C4755" s="13" t="s">
        <v>6575</v>
      </c>
      <c r="D4755" s="13" t="s">
        <v>10355</v>
      </c>
      <c r="E4755" s="13" t="s">
        <v>10373</v>
      </c>
      <c r="F4755" s="12" t="s">
        <v>10374</v>
      </c>
      <c r="G4755" s="13" t="s">
        <v>10375</v>
      </c>
      <c r="H4755" s="12" t="s">
        <v>11792</v>
      </c>
      <c r="I4755" s="12" t="s">
        <v>12229</v>
      </c>
      <c r="J4755" s="12" t="s">
        <v>11543</v>
      </c>
      <c r="K4755" s="14" t="s">
        <v>11544</v>
      </c>
      <c r="L4755" s="15">
        <v>0</v>
      </c>
      <c r="M4755" s="15">
        <v>100</v>
      </c>
      <c r="N4755" s="15">
        <f t="shared" si="149"/>
        <v>100</v>
      </c>
      <c r="O4755" s="15" t="s">
        <v>12671</v>
      </c>
      <c r="P4755" s="16"/>
    </row>
    <row r="4756" spans="1:16" s="1" customFormat="1" hidden="1" x14ac:dyDescent="0.25">
      <c r="A4756" s="12">
        <f t="shared" si="148"/>
        <v>4755</v>
      </c>
      <c r="B4756" s="12" t="s">
        <v>3016</v>
      </c>
      <c r="C4756" s="13" t="s">
        <v>8650</v>
      </c>
      <c r="D4756" s="13" t="s">
        <v>10355</v>
      </c>
      <c r="E4756" s="13" t="s">
        <v>10459</v>
      </c>
      <c r="F4756" s="12" t="s">
        <v>10460</v>
      </c>
      <c r="G4756" s="13" t="s">
        <v>10461</v>
      </c>
      <c r="H4756" s="12" t="s">
        <v>11792</v>
      </c>
      <c r="I4756" s="12" t="s">
        <v>12229</v>
      </c>
      <c r="J4756" s="12" t="s">
        <v>11607</v>
      </c>
      <c r="K4756" s="14" t="s">
        <v>11061</v>
      </c>
      <c r="L4756" s="15">
        <v>0</v>
      </c>
      <c r="M4756" s="15">
        <v>50</v>
      </c>
      <c r="N4756" s="15">
        <f t="shared" si="149"/>
        <v>50</v>
      </c>
      <c r="O4756" s="15" t="s">
        <v>12671</v>
      </c>
      <c r="P4756" s="16"/>
    </row>
    <row r="4757" spans="1:16" s="1" customFormat="1" hidden="1" x14ac:dyDescent="0.25">
      <c r="A4757" s="12">
        <f t="shared" si="148"/>
        <v>4756</v>
      </c>
      <c r="B4757" s="12" t="s">
        <v>3356</v>
      </c>
      <c r="C4757" s="13" t="s">
        <v>8023</v>
      </c>
      <c r="D4757" s="13" t="s">
        <v>10355</v>
      </c>
      <c r="E4757" s="13" t="s">
        <v>10481</v>
      </c>
      <c r="F4757" s="12" t="s">
        <v>10538</v>
      </c>
      <c r="G4757" s="13" t="s">
        <v>5855</v>
      </c>
      <c r="H4757" s="12" t="s">
        <v>11792</v>
      </c>
      <c r="I4757" s="12" t="s">
        <v>12229</v>
      </c>
      <c r="J4757" s="12" t="s">
        <v>11526</v>
      </c>
      <c r="K4757" s="14" t="s">
        <v>11527</v>
      </c>
      <c r="L4757" s="15">
        <v>0</v>
      </c>
      <c r="M4757" s="15">
        <v>150</v>
      </c>
      <c r="N4757" s="15">
        <f t="shared" si="149"/>
        <v>150</v>
      </c>
      <c r="O4757" s="15" t="s">
        <v>12671</v>
      </c>
      <c r="P4757" s="16"/>
    </row>
    <row r="4758" spans="1:16" s="1" customFormat="1" hidden="1" x14ac:dyDescent="0.25">
      <c r="A4758" s="12">
        <f t="shared" si="148"/>
        <v>4757</v>
      </c>
      <c r="B4758" s="12" t="s">
        <v>3442</v>
      </c>
      <c r="C4758" s="13" t="s">
        <v>6539</v>
      </c>
      <c r="D4758" s="13" t="s">
        <v>10355</v>
      </c>
      <c r="E4758" s="13" t="s">
        <v>10481</v>
      </c>
      <c r="F4758" s="12" t="s">
        <v>10482</v>
      </c>
      <c r="G4758" s="13" t="s">
        <v>10483</v>
      </c>
      <c r="H4758" s="12" t="s">
        <v>11792</v>
      </c>
      <c r="I4758" s="12" t="s">
        <v>12229</v>
      </c>
      <c r="J4758" s="12" t="s">
        <v>11528</v>
      </c>
      <c r="K4758" s="14" t="s">
        <v>12319</v>
      </c>
      <c r="L4758" s="15">
        <v>0</v>
      </c>
      <c r="M4758" s="15">
        <v>200</v>
      </c>
      <c r="N4758" s="15">
        <f t="shared" si="149"/>
        <v>200</v>
      </c>
      <c r="O4758" s="15" t="s">
        <v>12671</v>
      </c>
      <c r="P4758" s="16"/>
    </row>
    <row r="4759" spans="1:16" s="1" customFormat="1" hidden="1" x14ac:dyDescent="0.25">
      <c r="A4759" s="12">
        <f t="shared" si="148"/>
        <v>4758</v>
      </c>
      <c r="B4759" s="12" t="s">
        <v>3443</v>
      </c>
      <c r="C4759" s="13" t="s">
        <v>5855</v>
      </c>
      <c r="D4759" s="13" t="s">
        <v>10355</v>
      </c>
      <c r="E4759" s="13" t="s">
        <v>10481</v>
      </c>
      <c r="F4759" s="12" t="s">
        <v>10482</v>
      </c>
      <c r="G4759" s="13" t="s">
        <v>10483</v>
      </c>
      <c r="H4759" s="12" t="s">
        <v>11792</v>
      </c>
      <c r="I4759" s="12" t="s">
        <v>12229</v>
      </c>
      <c r="J4759" s="12" t="s">
        <v>11525</v>
      </c>
      <c r="K4759" s="14" t="s">
        <v>12317</v>
      </c>
      <c r="L4759" s="15">
        <v>0</v>
      </c>
      <c r="M4759" s="15">
        <v>100</v>
      </c>
      <c r="N4759" s="15">
        <f t="shared" si="149"/>
        <v>100</v>
      </c>
      <c r="O4759" s="15" t="s">
        <v>12671</v>
      </c>
      <c r="P4759" s="16"/>
    </row>
    <row r="4760" spans="1:16" s="1" customFormat="1" hidden="1" x14ac:dyDescent="0.25">
      <c r="A4760" s="12">
        <f t="shared" si="148"/>
        <v>4759</v>
      </c>
      <c r="B4760" s="12" t="s">
        <v>3462</v>
      </c>
      <c r="C4760" s="13" t="s">
        <v>8906</v>
      </c>
      <c r="D4760" s="13" t="s">
        <v>10355</v>
      </c>
      <c r="E4760" s="13" t="s">
        <v>10459</v>
      </c>
      <c r="F4760" s="12" t="s">
        <v>10460</v>
      </c>
      <c r="G4760" s="13" t="s">
        <v>10461</v>
      </c>
      <c r="H4760" s="12" t="s">
        <v>11792</v>
      </c>
      <c r="I4760" s="12" t="s">
        <v>12229</v>
      </c>
      <c r="J4760" s="12" t="s">
        <v>11587</v>
      </c>
      <c r="K4760" s="14" t="s">
        <v>12657</v>
      </c>
      <c r="L4760" s="15">
        <v>0</v>
      </c>
      <c r="M4760" s="15">
        <v>50</v>
      </c>
      <c r="N4760" s="15">
        <f t="shared" si="149"/>
        <v>50</v>
      </c>
      <c r="O4760" s="15" t="s">
        <v>12671</v>
      </c>
      <c r="P4760" s="16"/>
    </row>
    <row r="4761" spans="1:16" s="1" customFormat="1" hidden="1" x14ac:dyDescent="0.25">
      <c r="A4761" s="12">
        <f t="shared" si="148"/>
        <v>4760</v>
      </c>
      <c r="B4761" s="12" t="s">
        <v>3547</v>
      </c>
      <c r="C4761" s="13" t="s">
        <v>8956</v>
      </c>
      <c r="D4761" s="13" t="s">
        <v>10355</v>
      </c>
      <c r="E4761" s="13" t="s">
        <v>10373</v>
      </c>
      <c r="F4761" s="12" t="s">
        <v>10374</v>
      </c>
      <c r="G4761" s="13" t="s">
        <v>10375</v>
      </c>
      <c r="H4761" s="12" t="s">
        <v>11792</v>
      </c>
      <c r="I4761" s="12" t="s">
        <v>12229</v>
      </c>
      <c r="J4761" s="12" t="s">
        <v>11556</v>
      </c>
      <c r="K4761" s="14" t="s">
        <v>11557</v>
      </c>
      <c r="L4761" s="15">
        <v>0</v>
      </c>
      <c r="M4761" s="15">
        <v>100</v>
      </c>
      <c r="N4761" s="15">
        <f t="shared" si="149"/>
        <v>100</v>
      </c>
      <c r="O4761" s="15" t="s">
        <v>12671</v>
      </c>
      <c r="P4761" s="16"/>
    </row>
    <row r="4762" spans="1:16" s="1" customFormat="1" hidden="1" x14ac:dyDescent="0.25">
      <c r="A4762" s="12">
        <f t="shared" si="148"/>
        <v>4761</v>
      </c>
      <c r="B4762" s="12" t="s">
        <v>3616</v>
      </c>
      <c r="C4762" s="13" t="s">
        <v>8991</v>
      </c>
      <c r="D4762" s="13" t="s">
        <v>10355</v>
      </c>
      <c r="E4762" s="13" t="s">
        <v>10373</v>
      </c>
      <c r="F4762" s="12" t="s">
        <v>10378</v>
      </c>
      <c r="G4762" s="13" t="s">
        <v>10379</v>
      </c>
      <c r="H4762" s="12" t="s">
        <v>11792</v>
      </c>
      <c r="I4762" s="12" t="s">
        <v>12229</v>
      </c>
      <c r="J4762" s="12" t="s">
        <v>11554</v>
      </c>
      <c r="K4762" s="14" t="s">
        <v>11555</v>
      </c>
      <c r="L4762" s="15">
        <v>0</v>
      </c>
      <c r="M4762" s="15">
        <v>250</v>
      </c>
      <c r="N4762" s="15">
        <f t="shared" si="149"/>
        <v>250</v>
      </c>
      <c r="O4762" s="15" t="s">
        <v>12671</v>
      </c>
      <c r="P4762" s="16"/>
    </row>
    <row r="4763" spans="1:16" s="1" customFormat="1" hidden="1" x14ac:dyDescent="0.25">
      <c r="A4763" s="12">
        <f t="shared" si="148"/>
        <v>4762</v>
      </c>
      <c r="B4763" s="12" t="s">
        <v>3748</v>
      </c>
      <c r="C4763" s="13" t="s">
        <v>8508</v>
      </c>
      <c r="D4763" s="13" t="s">
        <v>10355</v>
      </c>
      <c r="E4763" s="13" t="s">
        <v>10481</v>
      </c>
      <c r="F4763" s="12" t="s">
        <v>10482</v>
      </c>
      <c r="G4763" s="13" t="s">
        <v>10483</v>
      </c>
      <c r="H4763" s="12" t="s">
        <v>11792</v>
      </c>
      <c r="I4763" s="12" t="s">
        <v>12229</v>
      </c>
      <c r="J4763" s="12" t="s">
        <v>11528</v>
      </c>
      <c r="K4763" s="14" t="s">
        <v>12319</v>
      </c>
      <c r="L4763" s="15">
        <v>0</v>
      </c>
      <c r="M4763" s="15">
        <v>900</v>
      </c>
      <c r="N4763" s="15">
        <f t="shared" si="149"/>
        <v>900</v>
      </c>
      <c r="O4763" s="15" t="s">
        <v>12671</v>
      </c>
      <c r="P4763" s="16"/>
    </row>
    <row r="4764" spans="1:16" s="1" customFormat="1" hidden="1" x14ac:dyDescent="0.25">
      <c r="A4764" s="12">
        <f t="shared" si="148"/>
        <v>4763</v>
      </c>
      <c r="B4764" s="12" t="s">
        <v>5587</v>
      </c>
      <c r="C4764" s="13" t="s">
        <v>6426</v>
      </c>
      <c r="D4764" s="13" t="s">
        <v>10355</v>
      </c>
      <c r="E4764" s="13" t="s">
        <v>10481</v>
      </c>
      <c r="F4764" s="12" t="s">
        <v>10544</v>
      </c>
      <c r="G4764" s="13" t="s">
        <v>10545</v>
      </c>
      <c r="H4764" s="12" t="s">
        <v>11792</v>
      </c>
      <c r="I4764" s="12" t="s">
        <v>12229</v>
      </c>
      <c r="J4764" s="12" t="s">
        <v>11520</v>
      </c>
      <c r="K4764" s="14" t="s">
        <v>11521</v>
      </c>
      <c r="L4764" s="15">
        <v>0</v>
      </c>
      <c r="M4764" s="15">
        <v>500</v>
      </c>
      <c r="N4764" s="15">
        <f t="shared" si="149"/>
        <v>500</v>
      </c>
      <c r="O4764" s="15" t="s">
        <v>12671</v>
      </c>
      <c r="P4764" s="16"/>
    </row>
    <row r="4765" spans="1:16" s="1" customFormat="1" hidden="1" x14ac:dyDescent="0.25">
      <c r="A4765" s="12">
        <f t="shared" si="148"/>
        <v>4764</v>
      </c>
      <c r="B4765" s="12" t="s">
        <v>11973</v>
      </c>
      <c r="C4765" s="13" t="s">
        <v>6732</v>
      </c>
      <c r="D4765" s="13" t="s">
        <v>10355</v>
      </c>
      <c r="E4765" s="13" t="s">
        <v>10373</v>
      </c>
      <c r="F4765" s="12" t="s">
        <v>10374</v>
      </c>
      <c r="G4765" s="13" t="s">
        <v>10375</v>
      </c>
      <c r="H4765" s="12" t="s">
        <v>11792</v>
      </c>
      <c r="I4765" s="12" t="s">
        <v>12229</v>
      </c>
      <c r="J4765" s="12" t="s">
        <v>11543</v>
      </c>
      <c r="K4765" s="14" t="s">
        <v>11544</v>
      </c>
      <c r="L4765" s="15">
        <v>50</v>
      </c>
      <c r="M4765" s="15">
        <v>0</v>
      </c>
      <c r="N4765" s="15">
        <f t="shared" si="149"/>
        <v>50</v>
      </c>
      <c r="O4765" s="15" t="s">
        <v>12671</v>
      </c>
      <c r="P4765" s="16"/>
    </row>
    <row r="4766" spans="1:16" s="1" customFormat="1" hidden="1" x14ac:dyDescent="0.25">
      <c r="A4766" s="12">
        <f t="shared" si="148"/>
        <v>4765</v>
      </c>
      <c r="B4766" s="12" t="s">
        <v>3951</v>
      </c>
      <c r="C4766" s="13" t="s">
        <v>8223</v>
      </c>
      <c r="D4766" s="13" t="s">
        <v>10355</v>
      </c>
      <c r="E4766" s="13" t="s">
        <v>10481</v>
      </c>
      <c r="F4766" s="12" t="s">
        <v>10482</v>
      </c>
      <c r="G4766" s="13" t="s">
        <v>10483</v>
      </c>
      <c r="H4766" s="12" t="s">
        <v>11792</v>
      </c>
      <c r="I4766" s="12" t="s">
        <v>12229</v>
      </c>
      <c r="J4766" s="12" t="s">
        <v>11528</v>
      </c>
      <c r="K4766" s="14" t="s">
        <v>12319</v>
      </c>
      <c r="L4766" s="15">
        <v>0</v>
      </c>
      <c r="M4766" s="15">
        <v>300</v>
      </c>
      <c r="N4766" s="15">
        <f t="shared" si="149"/>
        <v>300</v>
      </c>
      <c r="O4766" s="15" t="s">
        <v>12671</v>
      </c>
      <c r="P4766" s="16"/>
    </row>
    <row r="4767" spans="1:16" s="1" customFormat="1" hidden="1" x14ac:dyDescent="0.25">
      <c r="A4767" s="12">
        <f t="shared" si="148"/>
        <v>4766</v>
      </c>
      <c r="B4767" s="12" t="s">
        <v>3986</v>
      </c>
      <c r="C4767" s="13" t="s">
        <v>9206</v>
      </c>
      <c r="D4767" s="13" t="s">
        <v>10355</v>
      </c>
      <c r="E4767" s="13" t="s">
        <v>10373</v>
      </c>
      <c r="F4767" s="12" t="s">
        <v>10378</v>
      </c>
      <c r="G4767" s="13" t="s">
        <v>10379</v>
      </c>
      <c r="H4767" s="12" t="s">
        <v>11792</v>
      </c>
      <c r="I4767" s="12" t="s">
        <v>12229</v>
      </c>
      <c r="J4767" s="12" t="s">
        <v>11562</v>
      </c>
      <c r="K4767" s="14" t="s">
        <v>11563</v>
      </c>
      <c r="L4767" s="15">
        <v>0</v>
      </c>
      <c r="M4767" s="15">
        <v>50</v>
      </c>
      <c r="N4767" s="15">
        <f t="shared" si="149"/>
        <v>50</v>
      </c>
      <c r="O4767" s="15" t="s">
        <v>12671</v>
      </c>
      <c r="P4767" s="16"/>
    </row>
    <row r="4768" spans="1:16" s="1" customFormat="1" hidden="1" x14ac:dyDescent="0.25">
      <c r="A4768" s="12">
        <f t="shared" si="148"/>
        <v>4767</v>
      </c>
      <c r="B4768" s="12" t="s">
        <v>4115</v>
      </c>
      <c r="C4768" s="13" t="s">
        <v>7789</v>
      </c>
      <c r="D4768" s="13" t="s">
        <v>10355</v>
      </c>
      <c r="E4768" s="13" t="s">
        <v>10373</v>
      </c>
      <c r="F4768" s="12" t="s">
        <v>10378</v>
      </c>
      <c r="G4768" s="13" t="s">
        <v>10379</v>
      </c>
      <c r="H4768" s="12" t="s">
        <v>11792</v>
      </c>
      <c r="I4768" s="12" t="s">
        <v>12229</v>
      </c>
      <c r="J4768" s="12" t="s">
        <v>11560</v>
      </c>
      <c r="K4768" s="14" t="s">
        <v>11561</v>
      </c>
      <c r="L4768" s="15">
        <v>0</v>
      </c>
      <c r="M4768" s="15">
        <v>150</v>
      </c>
      <c r="N4768" s="15">
        <f t="shared" si="149"/>
        <v>150</v>
      </c>
      <c r="O4768" s="15" t="s">
        <v>12671</v>
      </c>
      <c r="P4768" s="16"/>
    </row>
    <row r="4769" spans="1:16" s="1" customFormat="1" hidden="1" x14ac:dyDescent="0.25">
      <c r="A4769" s="12">
        <f t="shared" si="148"/>
        <v>4768</v>
      </c>
      <c r="B4769" s="12" t="s">
        <v>4148</v>
      </c>
      <c r="C4769" s="13" t="s">
        <v>9302</v>
      </c>
      <c r="D4769" s="13" t="s">
        <v>10355</v>
      </c>
      <c r="E4769" s="13" t="s">
        <v>10481</v>
      </c>
      <c r="F4769" s="12" t="s">
        <v>10538</v>
      </c>
      <c r="G4769" s="13" t="s">
        <v>5855</v>
      </c>
      <c r="H4769" s="12" t="s">
        <v>11792</v>
      </c>
      <c r="I4769" s="12" t="s">
        <v>12229</v>
      </c>
      <c r="J4769" s="12" t="s">
        <v>11537</v>
      </c>
      <c r="K4769" s="14" t="s">
        <v>11538</v>
      </c>
      <c r="L4769" s="15">
        <v>400</v>
      </c>
      <c r="M4769" s="15">
        <v>300</v>
      </c>
      <c r="N4769" s="15">
        <f t="shared" si="149"/>
        <v>700</v>
      </c>
      <c r="O4769" s="15" t="s">
        <v>12671</v>
      </c>
      <c r="P4769" s="16"/>
    </row>
    <row r="4770" spans="1:16" s="1" customFormat="1" hidden="1" x14ac:dyDescent="0.25">
      <c r="A4770" s="12">
        <f t="shared" si="148"/>
        <v>4769</v>
      </c>
      <c r="B4770" s="12" t="s">
        <v>11975</v>
      </c>
      <c r="C4770" s="13" t="s">
        <v>11976</v>
      </c>
      <c r="D4770" s="13" t="s">
        <v>10355</v>
      </c>
      <c r="E4770" s="13" t="s">
        <v>10459</v>
      </c>
      <c r="F4770" s="12" t="s">
        <v>10496</v>
      </c>
      <c r="G4770" s="13" t="s">
        <v>10497</v>
      </c>
      <c r="H4770" s="12" t="s">
        <v>11792</v>
      </c>
      <c r="I4770" s="12" t="s">
        <v>12229</v>
      </c>
      <c r="J4770" s="12" t="s">
        <v>11593</v>
      </c>
      <c r="K4770" s="14" t="s">
        <v>11594</v>
      </c>
      <c r="L4770" s="15">
        <v>4000</v>
      </c>
      <c r="M4770" s="15">
        <v>42700</v>
      </c>
      <c r="N4770" s="15">
        <f t="shared" si="149"/>
        <v>46700</v>
      </c>
      <c r="O4770" s="15" t="s">
        <v>12671</v>
      </c>
      <c r="P4770" s="16"/>
    </row>
    <row r="4771" spans="1:16" s="1" customFormat="1" hidden="1" x14ac:dyDescent="0.25">
      <c r="A4771" s="12">
        <f t="shared" si="148"/>
        <v>4770</v>
      </c>
      <c r="B4771" s="12" t="s">
        <v>10349</v>
      </c>
      <c r="C4771" s="13" t="s">
        <v>9185</v>
      </c>
      <c r="D4771" s="13" t="s">
        <v>10355</v>
      </c>
      <c r="E4771" s="13" t="s">
        <v>10481</v>
      </c>
      <c r="F4771" s="12" t="s">
        <v>10482</v>
      </c>
      <c r="G4771" s="13" t="s">
        <v>10483</v>
      </c>
      <c r="H4771" s="12" t="s">
        <v>11792</v>
      </c>
      <c r="I4771" s="12" t="s">
        <v>12229</v>
      </c>
      <c r="J4771" s="12" t="s">
        <v>11756</v>
      </c>
      <c r="K4771" s="14" t="s">
        <v>11718</v>
      </c>
      <c r="L4771" s="15">
        <v>0</v>
      </c>
      <c r="M4771" s="15">
        <v>500</v>
      </c>
      <c r="N4771" s="15">
        <f t="shared" si="149"/>
        <v>500</v>
      </c>
      <c r="O4771" s="15" t="s">
        <v>12671</v>
      </c>
      <c r="P4771" s="16"/>
    </row>
    <row r="4772" spans="1:16" s="1" customFormat="1" hidden="1" x14ac:dyDescent="0.25">
      <c r="A4772" s="12">
        <f t="shared" si="148"/>
        <v>4771</v>
      </c>
      <c r="B4772" s="12" t="s">
        <v>4576</v>
      </c>
      <c r="C4772" s="13" t="s">
        <v>8052</v>
      </c>
      <c r="D4772" s="13" t="s">
        <v>10355</v>
      </c>
      <c r="E4772" s="13" t="s">
        <v>10481</v>
      </c>
      <c r="F4772" s="12" t="s">
        <v>10482</v>
      </c>
      <c r="G4772" s="13" t="s">
        <v>10483</v>
      </c>
      <c r="H4772" s="12" t="s">
        <v>11792</v>
      </c>
      <c r="I4772" s="12" t="s">
        <v>12229</v>
      </c>
      <c r="J4772" s="12" t="s">
        <v>11528</v>
      </c>
      <c r="K4772" s="14" t="s">
        <v>12319</v>
      </c>
      <c r="L4772" s="15">
        <v>0</v>
      </c>
      <c r="M4772" s="15">
        <v>150</v>
      </c>
      <c r="N4772" s="15">
        <f t="shared" si="149"/>
        <v>150</v>
      </c>
      <c r="O4772" s="15" t="s">
        <v>12671</v>
      </c>
      <c r="P4772" s="16"/>
    </row>
    <row r="4773" spans="1:16" s="1" customFormat="1" hidden="1" x14ac:dyDescent="0.25">
      <c r="A4773" s="12">
        <f t="shared" si="148"/>
        <v>4772</v>
      </c>
      <c r="B4773" s="12" t="s">
        <v>4683</v>
      </c>
      <c r="C4773" s="13" t="s">
        <v>9615</v>
      </c>
      <c r="D4773" s="13" t="s">
        <v>10355</v>
      </c>
      <c r="E4773" s="13" t="s">
        <v>10459</v>
      </c>
      <c r="F4773" s="12" t="s">
        <v>10460</v>
      </c>
      <c r="G4773" s="13" t="s">
        <v>10461</v>
      </c>
      <c r="H4773" s="12" t="s">
        <v>11792</v>
      </c>
      <c r="I4773" s="12" t="s">
        <v>12229</v>
      </c>
      <c r="J4773" s="12" t="s">
        <v>11603</v>
      </c>
      <c r="K4773" s="14" t="s">
        <v>11604</v>
      </c>
      <c r="L4773" s="15">
        <v>0</v>
      </c>
      <c r="M4773" s="15">
        <v>550</v>
      </c>
      <c r="N4773" s="15">
        <f t="shared" si="149"/>
        <v>550</v>
      </c>
      <c r="O4773" s="15" t="s">
        <v>12671</v>
      </c>
      <c r="P4773" s="16"/>
    </row>
    <row r="4774" spans="1:16" s="1" customFormat="1" hidden="1" x14ac:dyDescent="0.25">
      <c r="A4774" s="12">
        <f t="shared" si="148"/>
        <v>4773</v>
      </c>
      <c r="B4774" s="12" t="s">
        <v>4708</v>
      </c>
      <c r="C4774" s="13" t="s">
        <v>8324</v>
      </c>
      <c r="D4774" s="13" t="s">
        <v>10355</v>
      </c>
      <c r="E4774" s="13" t="s">
        <v>10481</v>
      </c>
      <c r="F4774" s="12" t="s">
        <v>10538</v>
      </c>
      <c r="G4774" s="13" t="s">
        <v>5855</v>
      </c>
      <c r="H4774" s="12" t="s">
        <v>11792</v>
      </c>
      <c r="I4774" s="12" t="s">
        <v>12229</v>
      </c>
      <c r="J4774" s="12" t="s">
        <v>11529</v>
      </c>
      <c r="K4774" s="14" t="s">
        <v>11530</v>
      </c>
      <c r="L4774" s="15">
        <v>0</v>
      </c>
      <c r="M4774" s="15">
        <v>200</v>
      </c>
      <c r="N4774" s="15">
        <f t="shared" si="149"/>
        <v>200</v>
      </c>
      <c r="O4774" s="15" t="s">
        <v>12671</v>
      </c>
      <c r="P4774" s="16"/>
    </row>
    <row r="4775" spans="1:16" s="1" customFormat="1" hidden="1" x14ac:dyDescent="0.25">
      <c r="A4775" s="12">
        <f t="shared" si="148"/>
        <v>4774</v>
      </c>
      <c r="B4775" s="12" t="s">
        <v>4891</v>
      </c>
      <c r="C4775" s="13" t="s">
        <v>9723</v>
      </c>
      <c r="D4775" s="13" t="s">
        <v>10355</v>
      </c>
      <c r="E4775" s="13" t="s">
        <v>10373</v>
      </c>
      <c r="F4775" s="12" t="s">
        <v>10378</v>
      </c>
      <c r="G4775" s="13" t="s">
        <v>10379</v>
      </c>
      <c r="H4775" s="12" t="s">
        <v>11792</v>
      </c>
      <c r="I4775" s="12" t="s">
        <v>12229</v>
      </c>
      <c r="J4775" s="12" t="s">
        <v>11554</v>
      </c>
      <c r="K4775" s="14" t="s">
        <v>11555</v>
      </c>
      <c r="L4775" s="15">
        <v>0</v>
      </c>
      <c r="M4775" s="15">
        <v>300</v>
      </c>
      <c r="N4775" s="15">
        <f t="shared" si="149"/>
        <v>300</v>
      </c>
      <c r="O4775" s="15" t="s">
        <v>12671</v>
      </c>
      <c r="P4775" s="16"/>
    </row>
    <row r="4776" spans="1:16" s="1" customFormat="1" hidden="1" x14ac:dyDescent="0.25">
      <c r="A4776" s="12">
        <f t="shared" si="148"/>
        <v>4775</v>
      </c>
      <c r="B4776" s="12" t="s">
        <v>4896</v>
      </c>
      <c r="C4776" s="13" t="s">
        <v>9727</v>
      </c>
      <c r="D4776" s="13" t="s">
        <v>10355</v>
      </c>
      <c r="E4776" s="13" t="s">
        <v>10481</v>
      </c>
      <c r="F4776" s="12" t="s">
        <v>10482</v>
      </c>
      <c r="G4776" s="13" t="s">
        <v>10483</v>
      </c>
      <c r="H4776" s="12" t="s">
        <v>11792</v>
      </c>
      <c r="I4776" s="12" t="s">
        <v>12229</v>
      </c>
      <c r="J4776" s="12" t="s">
        <v>11535</v>
      </c>
      <c r="K4776" s="14" t="s">
        <v>11536</v>
      </c>
      <c r="L4776" s="15">
        <v>0</v>
      </c>
      <c r="M4776" s="15">
        <v>250</v>
      </c>
      <c r="N4776" s="15">
        <f t="shared" si="149"/>
        <v>250</v>
      </c>
      <c r="O4776" s="15" t="s">
        <v>12671</v>
      </c>
      <c r="P4776" s="16"/>
    </row>
    <row r="4777" spans="1:16" s="1" customFormat="1" hidden="1" x14ac:dyDescent="0.25">
      <c r="A4777" s="12">
        <f t="shared" si="148"/>
        <v>4776</v>
      </c>
      <c r="B4777" s="12" t="s">
        <v>4994</v>
      </c>
      <c r="C4777" s="13" t="s">
        <v>6546</v>
      </c>
      <c r="D4777" s="13" t="s">
        <v>10355</v>
      </c>
      <c r="E4777" s="13" t="s">
        <v>10373</v>
      </c>
      <c r="F4777" s="12" t="s">
        <v>10378</v>
      </c>
      <c r="G4777" s="13" t="s">
        <v>10379</v>
      </c>
      <c r="H4777" s="12" t="s">
        <v>11792</v>
      </c>
      <c r="I4777" s="12" t="s">
        <v>12229</v>
      </c>
      <c r="J4777" s="12" t="s">
        <v>11560</v>
      </c>
      <c r="K4777" s="14" t="s">
        <v>11561</v>
      </c>
      <c r="L4777" s="15">
        <v>0</v>
      </c>
      <c r="M4777" s="15">
        <v>350</v>
      </c>
      <c r="N4777" s="15">
        <f t="shared" si="149"/>
        <v>350</v>
      </c>
      <c r="O4777" s="15" t="s">
        <v>12671</v>
      </c>
      <c r="P4777" s="16"/>
    </row>
    <row r="4778" spans="1:16" s="1" customFormat="1" hidden="1" x14ac:dyDescent="0.25">
      <c r="A4778" s="12">
        <f t="shared" si="148"/>
        <v>4777</v>
      </c>
      <c r="B4778" s="12" t="s">
        <v>5015</v>
      </c>
      <c r="C4778" s="13" t="s">
        <v>9792</v>
      </c>
      <c r="D4778" s="13" t="s">
        <v>10355</v>
      </c>
      <c r="E4778" s="13" t="s">
        <v>10481</v>
      </c>
      <c r="F4778" s="12" t="s">
        <v>10544</v>
      </c>
      <c r="G4778" s="13" t="s">
        <v>10545</v>
      </c>
      <c r="H4778" s="12" t="s">
        <v>11792</v>
      </c>
      <c r="I4778" s="12" t="s">
        <v>12229</v>
      </c>
      <c r="J4778" s="12" t="s">
        <v>11520</v>
      </c>
      <c r="K4778" s="14" t="s">
        <v>11521</v>
      </c>
      <c r="L4778" s="15">
        <v>0</v>
      </c>
      <c r="M4778" s="15">
        <v>250</v>
      </c>
      <c r="N4778" s="15">
        <f t="shared" si="149"/>
        <v>250</v>
      </c>
      <c r="O4778" s="15" t="s">
        <v>12671</v>
      </c>
      <c r="P4778" s="16"/>
    </row>
    <row r="4779" spans="1:16" s="1" customFormat="1" hidden="1" x14ac:dyDescent="0.25">
      <c r="A4779" s="12">
        <f t="shared" si="148"/>
        <v>4778</v>
      </c>
      <c r="B4779" s="12" t="s">
        <v>5089</v>
      </c>
      <c r="C4779" s="13" t="s">
        <v>8324</v>
      </c>
      <c r="D4779" s="13" t="s">
        <v>10355</v>
      </c>
      <c r="E4779" s="13" t="s">
        <v>10373</v>
      </c>
      <c r="F4779" s="12" t="s">
        <v>10374</v>
      </c>
      <c r="G4779" s="13" t="s">
        <v>10375</v>
      </c>
      <c r="H4779" s="12" t="s">
        <v>11792</v>
      </c>
      <c r="I4779" s="12" t="s">
        <v>12229</v>
      </c>
      <c r="J4779" s="12" t="s">
        <v>11543</v>
      </c>
      <c r="K4779" s="14" t="s">
        <v>11544</v>
      </c>
      <c r="L4779" s="15">
        <v>0</v>
      </c>
      <c r="M4779" s="15">
        <v>50</v>
      </c>
      <c r="N4779" s="15">
        <f t="shared" si="149"/>
        <v>50</v>
      </c>
      <c r="O4779" s="15" t="s">
        <v>12671</v>
      </c>
      <c r="P4779" s="16"/>
    </row>
    <row r="4780" spans="1:16" s="1" customFormat="1" hidden="1" x14ac:dyDescent="0.25">
      <c r="A4780" s="12">
        <f t="shared" si="148"/>
        <v>4779</v>
      </c>
      <c r="B4780" s="12" t="s">
        <v>5104</v>
      </c>
      <c r="C4780" s="13" t="s">
        <v>9850</v>
      </c>
      <c r="D4780" s="13" t="s">
        <v>10355</v>
      </c>
      <c r="E4780" s="13" t="s">
        <v>10481</v>
      </c>
      <c r="F4780" s="12" t="s">
        <v>10482</v>
      </c>
      <c r="G4780" s="13" t="s">
        <v>10483</v>
      </c>
      <c r="H4780" s="12" t="s">
        <v>11792</v>
      </c>
      <c r="I4780" s="12" t="s">
        <v>12229</v>
      </c>
      <c r="J4780" s="12" t="s">
        <v>11524</v>
      </c>
      <c r="K4780" s="14" t="s">
        <v>12318</v>
      </c>
      <c r="L4780" s="15">
        <v>50</v>
      </c>
      <c r="M4780" s="15">
        <v>500</v>
      </c>
      <c r="N4780" s="15">
        <f t="shared" si="149"/>
        <v>550</v>
      </c>
      <c r="O4780" s="15" t="s">
        <v>12671</v>
      </c>
      <c r="P4780" s="16"/>
    </row>
    <row r="4781" spans="1:16" s="1" customFormat="1" hidden="1" x14ac:dyDescent="0.25">
      <c r="A4781" s="12">
        <f t="shared" si="148"/>
        <v>4780</v>
      </c>
      <c r="B4781" s="12" t="s">
        <v>5105</v>
      </c>
      <c r="C4781" s="13" t="s">
        <v>9851</v>
      </c>
      <c r="D4781" s="13" t="s">
        <v>10355</v>
      </c>
      <c r="E4781" s="13" t="s">
        <v>10481</v>
      </c>
      <c r="F4781" s="12" t="s">
        <v>10482</v>
      </c>
      <c r="G4781" s="13" t="s">
        <v>10483</v>
      </c>
      <c r="H4781" s="12" t="s">
        <v>11792</v>
      </c>
      <c r="I4781" s="12" t="s">
        <v>12229</v>
      </c>
      <c r="J4781" s="12" t="s">
        <v>11524</v>
      </c>
      <c r="K4781" s="14" t="s">
        <v>12318</v>
      </c>
      <c r="L4781" s="15">
        <v>0</v>
      </c>
      <c r="M4781" s="15">
        <v>700</v>
      </c>
      <c r="N4781" s="15">
        <f t="shared" si="149"/>
        <v>700</v>
      </c>
      <c r="O4781" s="15" t="s">
        <v>12671</v>
      </c>
      <c r="P4781" s="16"/>
    </row>
    <row r="4782" spans="1:16" s="1" customFormat="1" hidden="1" x14ac:dyDescent="0.25">
      <c r="A4782" s="12">
        <f t="shared" si="148"/>
        <v>4781</v>
      </c>
      <c r="B4782" s="12" t="s">
        <v>5211</v>
      </c>
      <c r="C4782" s="13" t="s">
        <v>9908</v>
      </c>
      <c r="D4782" s="13" t="s">
        <v>10355</v>
      </c>
      <c r="E4782" s="13" t="s">
        <v>10459</v>
      </c>
      <c r="F4782" s="12" t="s">
        <v>10460</v>
      </c>
      <c r="G4782" s="13" t="s">
        <v>10461</v>
      </c>
      <c r="H4782" s="12" t="s">
        <v>11792</v>
      </c>
      <c r="I4782" s="12" t="s">
        <v>12229</v>
      </c>
      <c r="J4782" s="12" t="s">
        <v>11597</v>
      </c>
      <c r="K4782" s="14" t="s">
        <v>11598</v>
      </c>
      <c r="L4782" s="15">
        <v>0</v>
      </c>
      <c r="M4782" s="15">
        <v>850</v>
      </c>
      <c r="N4782" s="15">
        <f t="shared" si="149"/>
        <v>850</v>
      </c>
      <c r="O4782" s="15" t="s">
        <v>12671</v>
      </c>
      <c r="P4782" s="16"/>
    </row>
    <row r="4783" spans="1:16" s="1" customFormat="1" hidden="1" x14ac:dyDescent="0.25">
      <c r="A4783" s="12">
        <f t="shared" si="148"/>
        <v>4782</v>
      </c>
      <c r="B4783" s="12" t="s">
        <v>5348</v>
      </c>
      <c r="C4783" s="13" t="s">
        <v>10000</v>
      </c>
      <c r="D4783" s="13" t="s">
        <v>10355</v>
      </c>
      <c r="E4783" s="13" t="s">
        <v>10459</v>
      </c>
      <c r="F4783" s="12" t="s">
        <v>10460</v>
      </c>
      <c r="G4783" s="13" t="s">
        <v>10461</v>
      </c>
      <c r="H4783" s="12" t="s">
        <v>11792</v>
      </c>
      <c r="I4783" s="12" t="s">
        <v>12229</v>
      </c>
      <c r="J4783" s="12" t="s">
        <v>11597</v>
      </c>
      <c r="K4783" s="14" t="s">
        <v>11598</v>
      </c>
      <c r="L4783" s="15">
        <v>0</v>
      </c>
      <c r="M4783" s="15">
        <v>50</v>
      </c>
      <c r="N4783" s="15">
        <f t="shared" si="149"/>
        <v>50</v>
      </c>
      <c r="O4783" s="15" t="s">
        <v>12671</v>
      </c>
      <c r="P4783" s="16"/>
    </row>
    <row r="4784" spans="1:16" s="1" customFormat="1" hidden="1" x14ac:dyDescent="0.25">
      <c r="A4784" s="12">
        <f t="shared" si="148"/>
        <v>4783</v>
      </c>
      <c r="B4784" s="12" t="s">
        <v>11978</v>
      </c>
      <c r="C4784" s="13" t="s">
        <v>7444</v>
      </c>
      <c r="D4784" s="13" t="s">
        <v>10355</v>
      </c>
      <c r="E4784" s="13" t="s">
        <v>10373</v>
      </c>
      <c r="F4784" s="12" t="s">
        <v>10374</v>
      </c>
      <c r="G4784" s="13" t="s">
        <v>10375</v>
      </c>
      <c r="H4784" s="12" t="s">
        <v>11792</v>
      </c>
      <c r="I4784" s="12" t="s">
        <v>12229</v>
      </c>
      <c r="J4784" s="12" t="s">
        <v>11556</v>
      </c>
      <c r="K4784" s="14" t="s">
        <v>11557</v>
      </c>
      <c r="L4784" s="15">
        <v>0</v>
      </c>
      <c r="M4784" s="15">
        <v>100</v>
      </c>
      <c r="N4784" s="15">
        <f t="shared" si="149"/>
        <v>100</v>
      </c>
      <c r="O4784" s="15" t="s">
        <v>12671</v>
      </c>
      <c r="P4784" s="16"/>
    </row>
    <row r="4785" spans="1:16" s="1" customFormat="1" hidden="1" x14ac:dyDescent="0.25">
      <c r="A4785" s="12">
        <f t="shared" si="148"/>
        <v>4784</v>
      </c>
      <c r="B4785" s="12" t="s">
        <v>5474</v>
      </c>
      <c r="C4785" s="13" t="s">
        <v>6153</v>
      </c>
      <c r="D4785" s="13" t="s">
        <v>10355</v>
      </c>
      <c r="E4785" s="13" t="s">
        <v>10459</v>
      </c>
      <c r="F4785" s="12" t="s">
        <v>10496</v>
      </c>
      <c r="G4785" s="13" t="s">
        <v>10497</v>
      </c>
      <c r="H4785" s="12" t="s">
        <v>11792</v>
      </c>
      <c r="I4785" s="12" t="s">
        <v>12229</v>
      </c>
      <c r="J4785" s="12" t="s">
        <v>11599</v>
      </c>
      <c r="K4785" s="14" t="s">
        <v>11600</v>
      </c>
      <c r="L4785" s="15">
        <v>0</v>
      </c>
      <c r="M4785" s="15">
        <v>100</v>
      </c>
      <c r="N4785" s="15">
        <f t="shared" si="149"/>
        <v>100</v>
      </c>
      <c r="O4785" s="15" t="s">
        <v>12671</v>
      </c>
      <c r="P4785" s="16"/>
    </row>
    <row r="4786" spans="1:16" s="1" customFormat="1" hidden="1" x14ac:dyDescent="0.25">
      <c r="A4786" s="12">
        <f t="shared" si="148"/>
        <v>4785</v>
      </c>
      <c r="B4786" s="12" t="s">
        <v>5533</v>
      </c>
      <c r="C4786" s="13" t="s">
        <v>10086</v>
      </c>
      <c r="D4786" s="13" t="s">
        <v>10355</v>
      </c>
      <c r="E4786" s="13" t="s">
        <v>10481</v>
      </c>
      <c r="F4786" s="12" t="s">
        <v>10482</v>
      </c>
      <c r="G4786" s="13" t="s">
        <v>10483</v>
      </c>
      <c r="H4786" s="12" t="s">
        <v>11792</v>
      </c>
      <c r="I4786" s="12" t="s">
        <v>12229</v>
      </c>
      <c r="J4786" s="12" t="s">
        <v>11535</v>
      </c>
      <c r="K4786" s="14" t="s">
        <v>11536</v>
      </c>
      <c r="L4786" s="15">
        <v>0</v>
      </c>
      <c r="M4786" s="15">
        <v>100</v>
      </c>
      <c r="N4786" s="15">
        <f t="shared" si="149"/>
        <v>100</v>
      </c>
      <c r="O4786" s="15" t="s">
        <v>12671</v>
      </c>
      <c r="P4786" s="16"/>
    </row>
    <row r="4787" spans="1:16" s="1" customFormat="1" hidden="1" x14ac:dyDescent="0.25">
      <c r="A4787" s="12">
        <f t="shared" si="148"/>
        <v>4786</v>
      </c>
      <c r="B4787" s="12" t="s">
        <v>5522</v>
      </c>
      <c r="C4787" s="13" t="s">
        <v>7571</v>
      </c>
      <c r="D4787" s="13" t="s">
        <v>10355</v>
      </c>
      <c r="E4787" s="13" t="s">
        <v>10373</v>
      </c>
      <c r="F4787" s="12" t="s">
        <v>10374</v>
      </c>
      <c r="G4787" s="13" t="s">
        <v>10375</v>
      </c>
      <c r="H4787" s="12" t="s">
        <v>11792</v>
      </c>
      <c r="I4787" s="12" t="s">
        <v>12229</v>
      </c>
      <c r="J4787" s="12" t="s">
        <v>11547</v>
      </c>
      <c r="K4787" s="14" t="s">
        <v>11548</v>
      </c>
      <c r="L4787" s="15">
        <v>0</v>
      </c>
      <c r="M4787" s="15">
        <v>100</v>
      </c>
      <c r="N4787" s="15">
        <f t="shared" si="149"/>
        <v>100</v>
      </c>
      <c r="O4787" s="15" t="s">
        <v>12671</v>
      </c>
      <c r="P4787" s="16"/>
    </row>
    <row r="4788" spans="1:16" s="1" customFormat="1" hidden="1" x14ac:dyDescent="0.25">
      <c r="A4788" s="12">
        <f t="shared" si="148"/>
        <v>4787</v>
      </c>
      <c r="B4788" s="12" t="s">
        <v>5661</v>
      </c>
      <c r="C4788" s="13" t="s">
        <v>10145</v>
      </c>
      <c r="D4788" s="13" t="s">
        <v>10355</v>
      </c>
      <c r="E4788" s="13" t="s">
        <v>10459</v>
      </c>
      <c r="F4788" s="12" t="s">
        <v>10496</v>
      </c>
      <c r="G4788" s="13" t="s">
        <v>10497</v>
      </c>
      <c r="H4788" s="12" t="s">
        <v>11792</v>
      </c>
      <c r="I4788" s="12" t="s">
        <v>12229</v>
      </c>
      <c r="J4788" s="12" t="s">
        <v>11612</v>
      </c>
      <c r="K4788" s="14" t="s">
        <v>11613</v>
      </c>
      <c r="L4788" s="15">
        <v>700</v>
      </c>
      <c r="M4788" s="15">
        <v>100</v>
      </c>
      <c r="N4788" s="15">
        <f t="shared" si="149"/>
        <v>800</v>
      </c>
      <c r="O4788" s="15" t="s">
        <v>12671</v>
      </c>
      <c r="P4788" s="16"/>
    </row>
    <row r="4789" spans="1:16" s="1" customFormat="1" hidden="1" x14ac:dyDescent="0.25">
      <c r="A4789" s="12">
        <f t="shared" si="148"/>
        <v>4788</v>
      </c>
      <c r="B4789" s="12" t="s">
        <v>10332</v>
      </c>
      <c r="C4789" s="13" t="s">
        <v>10333</v>
      </c>
      <c r="D4789" s="13" t="s">
        <v>10355</v>
      </c>
      <c r="E4789" s="13" t="s">
        <v>10481</v>
      </c>
      <c r="F4789" s="12" t="s">
        <v>10544</v>
      </c>
      <c r="G4789" s="13" t="s">
        <v>10545</v>
      </c>
      <c r="H4789" s="12" t="s">
        <v>11792</v>
      </c>
      <c r="I4789" s="12" t="s">
        <v>12229</v>
      </c>
      <c r="J4789" s="12" t="s">
        <v>11520</v>
      </c>
      <c r="K4789" s="14" t="s">
        <v>11521</v>
      </c>
      <c r="L4789" s="15">
        <v>0</v>
      </c>
      <c r="M4789" s="15">
        <v>1640</v>
      </c>
      <c r="N4789" s="15">
        <f t="shared" si="149"/>
        <v>1640</v>
      </c>
      <c r="O4789" s="15" t="s">
        <v>12671</v>
      </c>
      <c r="P4789" s="16"/>
    </row>
    <row r="4790" spans="1:16" s="1" customFormat="1" hidden="1" x14ac:dyDescent="0.25">
      <c r="A4790" s="12">
        <f t="shared" si="148"/>
        <v>4789</v>
      </c>
      <c r="B4790" s="12" t="s">
        <v>11979</v>
      </c>
      <c r="C4790" s="13" t="s">
        <v>11980</v>
      </c>
      <c r="D4790" s="13" t="s">
        <v>10355</v>
      </c>
      <c r="E4790" s="13" t="s">
        <v>10481</v>
      </c>
      <c r="F4790" s="12" t="s">
        <v>10544</v>
      </c>
      <c r="G4790" s="13" t="s">
        <v>10545</v>
      </c>
      <c r="H4790" s="12" t="s">
        <v>11792</v>
      </c>
      <c r="I4790" s="12" t="s">
        <v>12229</v>
      </c>
      <c r="J4790" s="12" t="s">
        <v>11520</v>
      </c>
      <c r="K4790" s="14" t="s">
        <v>11521</v>
      </c>
      <c r="L4790" s="15">
        <v>0</v>
      </c>
      <c r="M4790" s="15">
        <v>100</v>
      </c>
      <c r="N4790" s="15">
        <f t="shared" si="149"/>
        <v>100</v>
      </c>
      <c r="O4790" s="15" t="s">
        <v>12671</v>
      </c>
      <c r="P4790" s="16"/>
    </row>
    <row r="4791" spans="1:16" s="1" customFormat="1" hidden="1" x14ac:dyDescent="0.25">
      <c r="A4791" s="12">
        <f t="shared" si="148"/>
        <v>4790</v>
      </c>
      <c r="B4791" s="12" t="s">
        <v>10793</v>
      </c>
      <c r="C4791" s="13" t="s">
        <v>10794</v>
      </c>
      <c r="D4791" s="13" t="s">
        <v>10355</v>
      </c>
      <c r="E4791" s="13" t="s">
        <v>10481</v>
      </c>
      <c r="F4791" s="12" t="s">
        <v>10482</v>
      </c>
      <c r="G4791" s="13" t="s">
        <v>10483</v>
      </c>
      <c r="H4791" s="12" t="s">
        <v>11792</v>
      </c>
      <c r="I4791" s="12" t="s">
        <v>12229</v>
      </c>
      <c r="J4791" s="12" t="s">
        <v>11535</v>
      </c>
      <c r="K4791" s="14" t="s">
        <v>11536</v>
      </c>
      <c r="L4791" s="15">
        <v>0</v>
      </c>
      <c r="M4791" s="15">
        <v>2050</v>
      </c>
      <c r="N4791" s="15">
        <f t="shared" si="149"/>
        <v>2050</v>
      </c>
      <c r="O4791" s="15" t="s">
        <v>12671</v>
      </c>
      <c r="P4791" s="16"/>
    </row>
    <row r="4792" spans="1:16" s="1" customFormat="1" hidden="1" x14ac:dyDescent="0.25">
      <c r="A4792" s="12">
        <f t="shared" si="148"/>
        <v>4791</v>
      </c>
      <c r="B4792" s="12" t="s">
        <v>10806</v>
      </c>
      <c r="C4792" s="13" t="s">
        <v>6744</v>
      </c>
      <c r="D4792" s="13" t="s">
        <v>10355</v>
      </c>
      <c r="E4792" s="13" t="s">
        <v>10459</v>
      </c>
      <c r="F4792" s="12" t="s">
        <v>10460</v>
      </c>
      <c r="G4792" s="13" t="s">
        <v>10461</v>
      </c>
      <c r="H4792" s="12" t="s">
        <v>11792</v>
      </c>
      <c r="I4792" s="12" t="s">
        <v>12229</v>
      </c>
      <c r="J4792" s="12" t="s">
        <v>11603</v>
      </c>
      <c r="K4792" s="14" t="s">
        <v>11604</v>
      </c>
      <c r="L4792" s="15">
        <v>0</v>
      </c>
      <c r="M4792" s="15">
        <v>250</v>
      </c>
      <c r="N4792" s="15">
        <f t="shared" si="149"/>
        <v>250</v>
      </c>
      <c r="O4792" s="15" t="s">
        <v>12671</v>
      </c>
      <c r="P4792" s="16"/>
    </row>
    <row r="4793" spans="1:16" s="1" customFormat="1" hidden="1" x14ac:dyDescent="0.25">
      <c r="A4793" s="12">
        <f t="shared" si="148"/>
        <v>4792</v>
      </c>
      <c r="B4793" s="12" t="s">
        <v>11981</v>
      </c>
      <c r="C4793" s="13" t="s">
        <v>10044</v>
      </c>
      <c r="D4793" s="13" t="s">
        <v>10355</v>
      </c>
      <c r="E4793" s="13" t="s">
        <v>10373</v>
      </c>
      <c r="F4793" s="12" t="s">
        <v>10374</v>
      </c>
      <c r="G4793" s="13" t="s">
        <v>10375</v>
      </c>
      <c r="H4793" s="12" t="s">
        <v>11792</v>
      </c>
      <c r="I4793" s="12" t="s">
        <v>12229</v>
      </c>
      <c r="J4793" s="12" t="s">
        <v>11551</v>
      </c>
      <c r="K4793" s="14" t="s">
        <v>11552</v>
      </c>
      <c r="L4793" s="15">
        <v>0</v>
      </c>
      <c r="M4793" s="15">
        <v>100</v>
      </c>
      <c r="N4793" s="15">
        <f t="shared" si="149"/>
        <v>100</v>
      </c>
      <c r="O4793" s="15" t="s">
        <v>12671</v>
      </c>
      <c r="P4793" s="16"/>
    </row>
    <row r="4794" spans="1:16" s="1" customFormat="1" hidden="1" x14ac:dyDescent="0.25">
      <c r="A4794" s="12">
        <f t="shared" si="148"/>
        <v>4793</v>
      </c>
      <c r="B4794" s="12" t="s">
        <v>11982</v>
      </c>
      <c r="C4794" s="13" t="s">
        <v>11983</v>
      </c>
      <c r="D4794" s="13" t="s">
        <v>10355</v>
      </c>
      <c r="E4794" s="13" t="s">
        <v>10373</v>
      </c>
      <c r="F4794" s="12" t="s">
        <v>10374</v>
      </c>
      <c r="G4794" s="13" t="s">
        <v>10375</v>
      </c>
      <c r="H4794" s="12" t="s">
        <v>11792</v>
      </c>
      <c r="I4794" s="12" t="s">
        <v>12229</v>
      </c>
      <c r="J4794" s="12" t="s">
        <v>11551</v>
      </c>
      <c r="K4794" s="14" t="s">
        <v>11552</v>
      </c>
      <c r="L4794" s="15">
        <v>0</v>
      </c>
      <c r="M4794" s="15">
        <v>100</v>
      </c>
      <c r="N4794" s="15">
        <f t="shared" si="149"/>
        <v>100</v>
      </c>
      <c r="O4794" s="15" t="s">
        <v>12671</v>
      </c>
      <c r="P4794" s="16"/>
    </row>
    <row r="4795" spans="1:16" s="1" customFormat="1" hidden="1" x14ac:dyDescent="0.25">
      <c r="A4795" s="12">
        <f t="shared" si="148"/>
        <v>4794</v>
      </c>
      <c r="B4795" s="12" t="s">
        <v>123</v>
      </c>
      <c r="C4795" s="13" t="s">
        <v>6992</v>
      </c>
      <c r="D4795" s="13" t="s">
        <v>10351</v>
      </c>
      <c r="E4795" s="13" t="s">
        <v>10356</v>
      </c>
      <c r="F4795" s="12" t="s">
        <v>10357</v>
      </c>
      <c r="G4795" s="13" t="s">
        <v>5757</v>
      </c>
      <c r="H4795" s="12" t="s">
        <v>11792</v>
      </c>
      <c r="I4795" s="12" t="s">
        <v>12229</v>
      </c>
      <c r="J4795" s="12" t="s">
        <v>11674</v>
      </c>
      <c r="K4795" s="14" t="s">
        <v>11675</v>
      </c>
      <c r="L4795" s="15">
        <v>0</v>
      </c>
      <c r="M4795" s="15">
        <v>150</v>
      </c>
      <c r="N4795" s="15">
        <f t="shared" si="149"/>
        <v>150</v>
      </c>
      <c r="O4795" s="15" t="s">
        <v>12671</v>
      </c>
      <c r="P4795" s="16"/>
    </row>
    <row r="4796" spans="1:16" s="1" customFormat="1" hidden="1" x14ac:dyDescent="0.25">
      <c r="A4796" s="12">
        <f t="shared" si="148"/>
        <v>4795</v>
      </c>
      <c r="B4796" s="12" t="s">
        <v>126</v>
      </c>
      <c r="C4796" s="13" t="s">
        <v>6997</v>
      </c>
      <c r="D4796" s="13" t="s">
        <v>10351</v>
      </c>
      <c r="E4796" s="13" t="s">
        <v>10356</v>
      </c>
      <c r="F4796" s="12" t="s">
        <v>10357</v>
      </c>
      <c r="G4796" s="13" t="s">
        <v>5757</v>
      </c>
      <c r="H4796" s="12" t="s">
        <v>11792</v>
      </c>
      <c r="I4796" s="12" t="s">
        <v>12229</v>
      </c>
      <c r="J4796" s="12" t="s">
        <v>11680</v>
      </c>
      <c r="K4796" s="14" t="s">
        <v>11681</v>
      </c>
      <c r="L4796" s="15">
        <v>0</v>
      </c>
      <c r="M4796" s="15">
        <v>500</v>
      </c>
      <c r="N4796" s="15">
        <f t="shared" si="149"/>
        <v>500</v>
      </c>
      <c r="O4796" s="15" t="s">
        <v>12671</v>
      </c>
      <c r="P4796" s="16"/>
    </row>
    <row r="4797" spans="1:16" s="1" customFormat="1" hidden="1" x14ac:dyDescent="0.25">
      <c r="A4797" s="12">
        <f t="shared" si="148"/>
        <v>4796</v>
      </c>
      <c r="B4797" s="12" t="s">
        <v>3414</v>
      </c>
      <c r="C4797" s="13" t="s">
        <v>8879</v>
      </c>
      <c r="D4797" s="13" t="s">
        <v>10351</v>
      </c>
      <c r="E4797" s="13" t="s">
        <v>10356</v>
      </c>
      <c r="F4797" s="12" t="s">
        <v>10449</v>
      </c>
      <c r="G4797" s="13" t="s">
        <v>10450</v>
      </c>
      <c r="H4797" s="12" t="s">
        <v>11792</v>
      </c>
      <c r="I4797" s="12" t="s">
        <v>12229</v>
      </c>
      <c r="J4797" s="12" t="s">
        <v>11678</v>
      </c>
      <c r="K4797" s="14" t="s">
        <v>11679</v>
      </c>
      <c r="L4797" s="15">
        <v>0</v>
      </c>
      <c r="M4797" s="15">
        <v>150</v>
      </c>
      <c r="N4797" s="15">
        <f t="shared" si="149"/>
        <v>150</v>
      </c>
      <c r="O4797" s="15" t="s">
        <v>12671</v>
      </c>
      <c r="P4797" s="16"/>
    </row>
    <row r="4798" spans="1:16" s="1" customFormat="1" hidden="1" x14ac:dyDescent="0.25">
      <c r="A4798" s="12">
        <f t="shared" si="148"/>
        <v>4797</v>
      </c>
      <c r="B4798" s="12" t="s">
        <v>4169</v>
      </c>
      <c r="C4798" s="13" t="s">
        <v>9314</v>
      </c>
      <c r="D4798" s="13" t="s">
        <v>10351</v>
      </c>
      <c r="E4798" s="13" t="s">
        <v>10356</v>
      </c>
      <c r="F4798" s="12" t="s">
        <v>10449</v>
      </c>
      <c r="G4798" s="13" t="s">
        <v>10450</v>
      </c>
      <c r="H4798" s="12" t="s">
        <v>11792</v>
      </c>
      <c r="I4798" s="12" t="s">
        <v>12229</v>
      </c>
      <c r="J4798" s="12" t="s">
        <v>11676</v>
      </c>
      <c r="K4798" s="14" t="s">
        <v>11677</v>
      </c>
      <c r="L4798" s="15">
        <v>0</v>
      </c>
      <c r="M4798" s="15">
        <v>50</v>
      </c>
      <c r="N4798" s="15">
        <f t="shared" si="149"/>
        <v>50</v>
      </c>
      <c r="O4798" s="15" t="s">
        <v>12671</v>
      </c>
      <c r="P4798" s="16"/>
    </row>
    <row r="4799" spans="1:16" s="1" customFormat="1" hidden="1" x14ac:dyDescent="0.25">
      <c r="A4799" s="12">
        <f t="shared" si="148"/>
        <v>4798</v>
      </c>
      <c r="B4799" s="12" t="s">
        <v>4543</v>
      </c>
      <c r="C4799" s="13" t="s">
        <v>9534</v>
      </c>
      <c r="D4799" s="13" t="s">
        <v>10351</v>
      </c>
      <c r="E4799" s="13" t="s">
        <v>10356</v>
      </c>
      <c r="F4799" s="12" t="s">
        <v>10357</v>
      </c>
      <c r="G4799" s="13" t="s">
        <v>5757</v>
      </c>
      <c r="H4799" s="12" t="s">
        <v>11792</v>
      </c>
      <c r="I4799" s="12" t="s">
        <v>12229</v>
      </c>
      <c r="J4799" s="12" t="s">
        <v>11672</v>
      </c>
      <c r="K4799" s="14" t="s">
        <v>11673</v>
      </c>
      <c r="L4799" s="15">
        <v>0</v>
      </c>
      <c r="M4799" s="15">
        <v>950</v>
      </c>
      <c r="N4799" s="15">
        <f t="shared" si="149"/>
        <v>950</v>
      </c>
      <c r="O4799" s="15" t="s">
        <v>12671</v>
      </c>
      <c r="P4799" s="16"/>
    </row>
    <row r="4800" spans="1:16" s="1" customFormat="1" hidden="1" x14ac:dyDescent="0.25">
      <c r="A4800" s="12">
        <f t="shared" si="148"/>
        <v>4799</v>
      </c>
      <c r="B4800" s="12" t="s">
        <v>4732</v>
      </c>
      <c r="C4800" s="13" t="s">
        <v>9645</v>
      </c>
      <c r="D4800" s="13" t="s">
        <v>10351</v>
      </c>
      <c r="E4800" s="13" t="s">
        <v>10356</v>
      </c>
      <c r="F4800" s="12" t="s">
        <v>10449</v>
      </c>
      <c r="G4800" s="13" t="s">
        <v>10450</v>
      </c>
      <c r="H4800" s="12" t="s">
        <v>11792</v>
      </c>
      <c r="I4800" s="12" t="s">
        <v>12229</v>
      </c>
      <c r="J4800" s="12" t="s">
        <v>11666</v>
      </c>
      <c r="K4800" s="14" t="s">
        <v>11667</v>
      </c>
      <c r="L4800" s="15">
        <v>0</v>
      </c>
      <c r="M4800" s="15">
        <v>150</v>
      </c>
      <c r="N4800" s="15">
        <f t="shared" si="149"/>
        <v>150</v>
      </c>
      <c r="O4800" s="15" t="s">
        <v>12671</v>
      </c>
      <c r="P4800" s="16"/>
    </row>
    <row r="4801" spans="1:16" s="1" customFormat="1" hidden="1" x14ac:dyDescent="0.25">
      <c r="A4801" s="12">
        <f t="shared" si="148"/>
        <v>4800</v>
      </c>
      <c r="B4801" s="12" t="s">
        <v>10778</v>
      </c>
      <c r="C4801" s="13" t="s">
        <v>10779</v>
      </c>
      <c r="D4801" s="13" t="s">
        <v>10351</v>
      </c>
      <c r="E4801" s="13" t="s">
        <v>10356</v>
      </c>
      <c r="F4801" s="12" t="s">
        <v>10357</v>
      </c>
      <c r="G4801" s="13" t="s">
        <v>5757</v>
      </c>
      <c r="H4801" s="12" t="s">
        <v>11792</v>
      </c>
      <c r="I4801" s="12" t="s">
        <v>12229</v>
      </c>
      <c r="J4801" s="12" t="s">
        <v>11729</v>
      </c>
      <c r="K4801" s="14" t="s">
        <v>11730</v>
      </c>
      <c r="L4801" s="15">
        <v>0</v>
      </c>
      <c r="M4801" s="15">
        <v>250</v>
      </c>
      <c r="N4801" s="15">
        <f t="shared" si="149"/>
        <v>250</v>
      </c>
      <c r="O4801" s="15" t="s">
        <v>12671</v>
      </c>
      <c r="P4801" s="16"/>
    </row>
    <row r="4802" spans="1:16" s="1" customFormat="1" hidden="1" x14ac:dyDescent="0.25">
      <c r="A4802" s="12">
        <f t="shared" si="148"/>
        <v>4801</v>
      </c>
      <c r="B4802" s="12" t="s">
        <v>68</v>
      </c>
      <c r="C4802" s="13" t="s">
        <v>6965</v>
      </c>
      <c r="D4802" s="13" t="s">
        <v>10355</v>
      </c>
      <c r="E4802" s="13" t="s">
        <v>10360</v>
      </c>
      <c r="F4802" s="12" t="s">
        <v>10361</v>
      </c>
      <c r="G4802" s="13" t="s">
        <v>10362</v>
      </c>
      <c r="H4802" s="12" t="s">
        <v>11792</v>
      </c>
      <c r="I4802" s="12" t="s">
        <v>12229</v>
      </c>
      <c r="J4802" s="12" t="s">
        <v>11655</v>
      </c>
      <c r="K4802" s="14" t="s">
        <v>10988</v>
      </c>
      <c r="L4802" s="15">
        <v>0</v>
      </c>
      <c r="M4802" s="15">
        <v>150</v>
      </c>
      <c r="N4802" s="15">
        <f t="shared" si="149"/>
        <v>150</v>
      </c>
      <c r="O4802" s="15" t="s">
        <v>12671</v>
      </c>
      <c r="P4802" s="16"/>
    </row>
    <row r="4803" spans="1:16" s="1" customFormat="1" hidden="1" x14ac:dyDescent="0.25">
      <c r="A4803" s="12">
        <f t="shared" ref="A4803:A4866" si="150">ROW()-1</f>
        <v>4802</v>
      </c>
      <c r="B4803" s="12" t="s">
        <v>11985</v>
      </c>
      <c r="C4803" s="13" t="s">
        <v>8221</v>
      </c>
      <c r="D4803" s="13" t="s">
        <v>10355</v>
      </c>
      <c r="E4803" s="13" t="s">
        <v>10360</v>
      </c>
      <c r="F4803" s="12" t="s">
        <v>10361</v>
      </c>
      <c r="G4803" s="13" t="s">
        <v>10362</v>
      </c>
      <c r="H4803" s="12" t="s">
        <v>11792</v>
      </c>
      <c r="I4803" s="12" t="s">
        <v>12229</v>
      </c>
      <c r="J4803" s="12" t="s">
        <v>11652</v>
      </c>
      <c r="K4803" s="14" t="s">
        <v>11653</v>
      </c>
      <c r="L4803" s="15">
        <v>0</v>
      </c>
      <c r="M4803" s="15">
        <v>1000</v>
      </c>
      <c r="N4803" s="15">
        <f t="shared" ref="N4803:N4866" si="151">SUM(L4803,M4803)</f>
        <v>1000</v>
      </c>
      <c r="O4803" s="15" t="s">
        <v>12671</v>
      </c>
      <c r="P4803" s="16"/>
    </row>
    <row r="4804" spans="1:16" s="1" customFormat="1" hidden="1" x14ac:dyDescent="0.25">
      <c r="A4804" s="12">
        <f t="shared" si="150"/>
        <v>4803</v>
      </c>
      <c r="B4804" s="12" t="s">
        <v>5176</v>
      </c>
      <c r="C4804" s="13" t="s">
        <v>9879</v>
      </c>
      <c r="D4804" s="13" t="s">
        <v>10355</v>
      </c>
      <c r="E4804" s="13" t="s">
        <v>10360</v>
      </c>
      <c r="F4804" s="12" t="s">
        <v>10361</v>
      </c>
      <c r="G4804" s="13" t="s">
        <v>10362</v>
      </c>
      <c r="H4804" s="12" t="s">
        <v>11792</v>
      </c>
      <c r="I4804" s="12" t="s">
        <v>12229</v>
      </c>
      <c r="J4804" s="12" t="s">
        <v>11652</v>
      </c>
      <c r="K4804" s="14" t="s">
        <v>11653</v>
      </c>
      <c r="L4804" s="15">
        <v>0</v>
      </c>
      <c r="M4804" s="15">
        <v>300</v>
      </c>
      <c r="N4804" s="15">
        <f t="shared" si="151"/>
        <v>300</v>
      </c>
      <c r="O4804" s="15" t="s">
        <v>12671</v>
      </c>
      <c r="P4804" s="16"/>
    </row>
    <row r="4805" spans="1:16" s="1" customFormat="1" hidden="1" x14ac:dyDescent="0.25">
      <c r="A4805" s="12">
        <f t="shared" si="150"/>
        <v>4804</v>
      </c>
      <c r="B4805" s="12" t="s">
        <v>11988</v>
      </c>
      <c r="C4805" s="13" t="s">
        <v>7460</v>
      </c>
      <c r="D4805" s="13" t="s">
        <v>10355</v>
      </c>
      <c r="E4805" s="13" t="s">
        <v>10360</v>
      </c>
      <c r="F4805" s="12" t="s">
        <v>10546</v>
      </c>
      <c r="G4805" s="13" t="s">
        <v>10547</v>
      </c>
      <c r="H4805" s="12" t="s">
        <v>11792</v>
      </c>
      <c r="I4805" s="12" t="s">
        <v>12229</v>
      </c>
      <c r="J4805" s="12" t="s">
        <v>11650</v>
      </c>
      <c r="K4805" s="14" t="s">
        <v>11651</v>
      </c>
      <c r="L4805" s="15">
        <v>0</v>
      </c>
      <c r="M4805" s="15">
        <v>100</v>
      </c>
      <c r="N4805" s="15">
        <f t="shared" si="151"/>
        <v>100</v>
      </c>
      <c r="O4805" s="15" t="s">
        <v>12671</v>
      </c>
      <c r="P4805" s="16"/>
    </row>
    <row r="4806" spans="1:16" s="1" customFormat="1" hidden="1" x14ac:dyDescent="0.25">
      <c r="A4806" s="12">
        <f t="shared" si="150"/>
        <v>4805</v>
      </c>
      <c r="B4806" s="12" t="s">
        <v>3950</v>
      </c>
      <c r="C4806" s="13" t="s">
        <v>7332</v>
      </c>
      <c r="D4806" s="13" t="s">
        <v>10355</v>
      </c>
      <c r="E4806" s="13" t="s">
        <v>10360</v>
      </c>
      <c r="F4806" s="12" t="s">
        <v>10546</v>
      </c>
      <c r="G4806" s="13" t="s">
        <v>10547</v>
      </c>
      <c r="H4806" s="12" t="s">
        <v>11792</v>
      </c>
      <c r="I4806" s="12" t="s">
        <v>12229</v>
      </c>
      <c r="J4806" s="12" t="s">
        <v>11654</v>
      </c>
      <c r="K4806" s="14" t="s">
        <v>10961</v>
      </c>
      <c r="L4806" s="15">
        <v>750</v>
      </c>
      <c r="M4806" s="15">
        <v>0</v>
      </c>
      <c r="N4806" s="15">
        <f t="shared" si="151"/>
        <v>750</v>
      </c>
      <c r="O4806" s="15" t="s">
        <v>12671</v>
      </c>
      <c r="P4806" s="16"/>
    </row>
    <row r="4807" spans="1:16" s="1" customFormat="1" hidden="1" x14ac:dyDescent="0.25">
      <c r="A4807" s="12">
        <f t="shared" si="150"/>
        <v>4806</v>
      </c>
      <c r="B4807" s="12" t="s">
        <v>11989</v>
      </c>
      <c r="C4807" s="13" t="s">
        <v>12247</v>
      </c>
      <c r="D4807" s="13" t="s">
        <v>10355</v>
      </c>
      <c r="E4807" s="13" t="s">
        <v>10360</v>
      </c>
      <c r="F4807" s="12" t="s">
        <v>10546</v>
      </c>
      <c r="G4807" s="13" t="s">
        <v>10547</v>
      </c>
      <c r="H4807" s="12" t="s">
        <v>11792</v>
      </c>
      <c r="I4807" s="12" t="s">
        <v>12229</v>
      </c>
      <c r="J4807" s="12">
        <v>0</v>
      </c>
      <c r="K4807" s="14">
        <v>0</v>
      </c>
      <c r="L4807" s="15">
        <v>0</v>
      </c>
      <c r="M4807" s="15">
        <v>150</v>
      </c>
      <c r="N4807" s="15">
        <f t="shared" si="151"/>
        <v>150</v>
      </c>
      <c r="O4807" s="15" t="s">
        <v>12671</v>
      </c>
      <c r="P4807" s="16"/>
    </row>
    <row r="4808" spans="1:16" s="1" customFormat="1" hidden="1" x14ac:dyDescent="0.25">
      <c r="A4808" s="12">
        <f t="shared" si="150"/>
        <v>4807</v>
      </c>
      <c r="B4808" s="12" t="s">
        <v>10167</v>
      </c>
      <c r="C4808" s="13" t="s">
        <v>7014</v>
      </c>
      <c r="D4808" s="13" t="s">
        <v>10355</v>
      </c>
      <c r="E4808" s="13" t="s">
        <v>10477</v>
      </c>
      <c r="F4808" s="12" t="s">
        <v>10478</v>
      </c>
      <c r="G4808" s="13" t="s">
        <v>10479</v>
      </c>
      <c r="H4808" s="12" t="s">
        <v>11792</v>
      </c>
      <c r="I4808" s="12" t="s">
        <v>12229</v>
      </c>
      <c r="J4808" s="12" t="s">
        <v>11693</v>
      </c>
      <c r="K4808" s="14" t="s">
        <v>11694</v>
      </c>
      <c r="L4808" s="15">
        <v>0</v>
      </c>
      <c r="M4808" s="15">
        <v>500</v>
      </c>
      <c r="N4808" s="15">
        <f t="shared" si="151"/>
        <v>500</v>
      </c>
      <c r="O4808" s="15" t="s">
        <v>12671</v>
      </c>
      <c r="P4808" s="16"/>
    </row>
    <row r="4809" spans="1:16" s="1" customFormat="1" hidden="1" x14ac:dyDescent="0.25">
      <c r="A4809" s="12">
        <f t="shared" si="150"/>
        <v>4808</v>
      </c>
      <c r="B4809" s="12" t="s">
        <v>2017</v>
      </c>
      <c r="C4809" s="13" t="s">
        <v>8060</v>
      </c>
      <c r="D4809" s="13" t="s">
        <v>10355</v>
      </c>
      <c r="E4809" s="13" t="s">
        <v>10477</v>
      </c>
      <c r="F4809" s="12" t="s">
        <v>10478</v>
      </c>
      <c r="G4809" s="13" t="s">
        <v>10479</v>
      </c>
      <c r="H4809" s="12" t="s">
        <v>11792</v>
      </c>
      <c r="I4809" s="12" t="s">
        <v>12229</v>
      </c>
      <c r="J4809" s="12" t="s">
        <v>11686</v>
      </c>
      <c r="K4809" s="14" t="s">
        <v>11687</v>
      </c>
      <c r="L4809" s="15">
        <v>200</v>
      </c>
      <c r="M4809" s="15">
        <v>750</v>
      </c>
      <c r="N4809" s="15">
        <f t="shared" si="151"/>
        <v>950</v>
      </c>
      <c r="O4809" s="15" t="s">
        <v>12671</v>
      </c>
      <c r="P4809" s="16"/>
    </row>
    <row r="4810" spans="1:16" s="1" customFormat="1" hidden="1" x14ac:dyDescent="0.25">
      <c r="A4810" s="12">
        <f t="shared" si="150"/>
        <v>4809</v>
      </c>
      <c r="B4810" s="12" t="s">
        <v>2527</v>
      </c>
      <c r="C4810" s="13" t="s">
        <v>8360</v>
      </c>
      <c r="D4810" s="13" t="s">
        <v>10355</v>
      </c>
      <c r="E4810" s="13" t="s">
        <v>10477</v>
      </c>
      <c r="F4810" s="12" t="s">
        <v>10579</v>
      </c>
      <c r="G4810" s="13" t="s">
        <v>5737</v>
      </c>
      <c r="H4810" s="12" t="s">
        <v>11792</v>
      </c>
      <c r="I4810" s="12" t="s">
        <v>12229</v>
      </c>
      <c r="J4810" s="12" t="s">
        <v>11689</v>
      </c>
      <c r="K4810" s="14" t="s">
        <v>11690</v>
      </c>
      <c r="L4810" s="15">
        <v>0</v>
      </c>
      <c r="M4810" s="15">
        <v>500</v>
      </c>
      <c r="N4810" s="15">
        <f t="shared" si="151"/>
        <v>500</v>
      </c>
      <c r="O4810" s="15" t="s">
        <v>12671</v>
      </c>
      <c r="P4810" s="16"/>
    </row>
    <row r="4811" spans="1:16" s="1" customFormat="1" hidden="1" x14ac:dyDescent="0.25">
      <c r="A4811" s="12">
        <f t="shared" si="150"/>
        <v>4810</v>
      </c>
      <c r="B4811" s="12" t="s">
        <v>2531</v>
      </c>
      <c r="C4811" s="13" t="s">
        <v>7853</v>
      </c>
      <c r="D4811" s="13" t="s">
        <v>10355</v>
      </c>
      <c r="E4811" s="13" t="s">
        <v>10477</v>
      </c>
      <c r="F4811" s="12" t="s">
        <v>10579</v>
      </c>
      <c r="G4811" s="13" t="s">
        <v>5737</v>
      </c>
      <c r="H4811" s="12" t="s">
        <v>11792</v>
      </c>
      <c r="I4811" s="12" t="s">
        <v>12229</v>
      </c>
      <c r="J4811" s="12" t="s">
        <v>11688</v>
      </c>
      <c r="K4811" s="14" t="s">
        <v>10965</v>
      </c>
      <c r="L4811" s="15">
        <v>0</v>
      </c>
      <c r="M4811" s="15">
        <v>200</v>
      </c>
      <c r="N4811" s="15">
        <f t="shared" si="151"/>
        <v>200</v>
      </c>
      <c r="O4811" s="15" t="s">
        <v>12671</v>
      </c>
      <c r="P4811" s="16"/>
    </row>
    <row r="4812" spans="1:16" s="1" customFormat="1" hidden="1" x14ac:dyDescent="0.25">
      <c r="A4812" s="12">
        <f t="shared" si="150"/>
        <v>4811</v>
      </c>
      <c r="B4812" s="12" t="s">
        <v>3312</v>
      </c>
      <c r="C4812" s="13" t="s">
        <v>6010</v>
      </c>
      <c r="D4812" s="13" t="s">
        <v>10355</v>
      </c>
      <c r="E4812" s="13" t="s">
        <v>10477</v>
      </c>
      <c r="F4812" s="12" t="s">
        <v>10579</v>
      </c>
      <c r="G4812" s="13" t="s">
        <v>5737</v>
      </c>
      <c r="H4812" s="12" t="s">
        <v>11792</v>
      </c>
      <c r="I4812" s="12" t="s">
        <v>12229</v>
      </c>
      <c r="J4812" s="12" t="s">
        <v>11689</v>
      </c>
      <c r="K4812" s="14" t="s">
        <v>11690</v>
      </c>
      <c r="L4812" s="15">
        <v>0</v>
      </c>
      <c r="M4812" s="15">
        <v>650</v>
      </c>
      <c r="N4812" s="15">
        <f t="shared" si="151"/>
        <v>650</v>
      </c>
      <c r="O4812" s="15" t="s">
        <v>12671</v>
      </c>
      <c r="P4812" s="16"/>
    </row>
    <row r="4813" spans="1:16" s="1" customFormat="1" hidden="1" x14ac:dyDescent="0.25">
      <c r="A4813" s="12">
        <f t="shared" si="150"/>
        <v>4812</v>
      </c>
      <c r="B4813" s="12" t="s">
        <v>5643</v>
      </c>
      <c r="C4813" s="13" t="s">
        <v>5735</v>
      </c>
      <c r="D4813" s="13" t="s">
        <v>10355</v>
      </c>
      <c r="E4813" s="13" t="s">
        <v>10477</v>
      </c>
      <c r="F4813" s="12" t="s">
        <v>10478</v>
      </c>
      <c r="G4813" s="13" t="s">
        <v>10479</v>
      </c>
      <c r="H4813" s="12" t="s">
        <v>11792</v>
      </c>
      <c r="I4813" s="12" t="s">
        <v>12229</v>
      </c>
      <c r="J4813" s="12" t="s">
        <v>11682</v>
      </c>
      <c r="K4813" s="14" t="s">
        <v>11683</v>
      </c>
      <c r="L4813" s="15">
        <v>0</v>
      </c>
      <c r="M4813" s="15">
        <v>200</v>
      </c>
      <c r="N4813" s="15">
        <f t="shared" si="151"/>
        <v>200</v>
      </c>
      <c r="O4813" s="15" t="s">
        <v>12671</v>
      </c>
      <c r="P4813" s="16"/>
    </row>
    <row r="4814" spans="1:16" s="1" customFormat="1" hidden="1" x14ac:dyDescent="0.25">
      <c r="A4814" s="12">
        <f t="shared" si="150"/>
        <v>4813</v>
      </c>
      <c r="B4814" s="12" t="s">
        <v>5236</v>
      </c>
      <c r="C4814" s="13" t="s">
        <v>7327</v>
      </c>
      <c r="D4814" s="13" t="s">
        <v>10355</v>
      </c>
      <c r="E4814" s="13" t="s">
        <v>10477</v>
      </c>
      <c r="F4814" s="12" t="s">
        <v>10478</v>
      </c>
      <c r="G4814" s="13" t="s">
        <v>10479</v>
      </c>
      <c r="H4814" s="12" t="s">
        <v>11792</v>
      </c>
      <c r="I4814" s="12" t="s">
        <v>12229</v>
      </c>
      <c r="J4814" s="12" t="s">
        <v>11686</v>
      </c>
      <c r="K4814" s="14" t="s">
        <v>11687</v>
      </c>
      <c r="L4814" s="15">
        <v>0</v>
      </c>
      <c r="M4814" s="15">
        <v>300</v>
      </c>
      <c r="N4814" s="15">
        <f t="shared" si="151"/>
        <v>300</v>
      </c>
      <c r="O4814" s="15" t="s">
        <v>12671</v>
      </c>
      <c r="P4814" s="16"/>
    </row>
    <row r="4815" spans="1:16" s="1" customFormat="1" hidden="1" x14ac:dyDescent="0.25">
      <c r="A4815" s="12">
        <f t="shared" si="150"/>
        <v>4814</v>
      </c>
      <c r="B4815" s="12" t="s">
        <v>11991</v>
      </c>
      <c r="C4815" s="13" t="s">
        <v>11992</v>
      </c>
      <c r="D4815" s="13" t="s">
        <v>10355</v>
      </c>
      <c r="E4815" s="13" t="s">
        <v>10477</v>
      </c>
      <c r="F4815" s="12" t="s">
        <v>10579</v>
      </c>
      <c r="G4815" s="13" t="s">
        <v>5737</v>
      </c>
      <c r="H4815" s="12" t="s">
        <v>11792</v>
      </c>
      <c r="I4815" s="12" t="s">
        <v>12229</v>
      </c>
      <c r="J4815" s="12" t="s">
        <v>11695</v>
      </c>
      <c r="K4815" s="14" t="s">
        <v>11696</v>
      </c>
      <c r="L4815" s="15">
        <v>0</v>
      </c>
      <c r="M4815" s="15">
        <v>50</v>
      </c>
      <c r="N4815" s="15">
        <f t="shared" si="151"/>
        <v>50</v>
      </c>
      <c r="O4815" s="15" t="s">
        <v>12671</v>
      </c>
      <c r="P4815" s="16"/>
    </row>
    <row r="4816" spans="1:16" s="1" customFormat="1" hidden="1" x14ac:dyDescent="0.25">
      <c r="A4816" s="12">
        <f t="shared" si="150"/>
        <v>4815</v>
      </c>
      <c r="B4816" s="12" t="s">
        <v>11993</v>
      </c>
      <c r="C4816" s="13" t="s">
        <v>11994</v>
      </c>
      <c r="D4816" s="13" t="s">
        <v>10355</v>
      </c>
      <c r="E4816" s="13" t="s">
        <v>10477</v>
      </c>
      <c r="F4816" s="12" t="s">
        <v>10478</v>
      </c>
      <c r="G4816" s="13" t="s">
        <v>10479</v>
      </c>
      <c r="H4816" s="12" t="s">
        <v>11792</v>
      </c>
      <c r="I4816" s="12" t="s">
        <v>12229</v>
      </c>
      <c r="J4816" s="12" t="s">
        <v>11701</v>
      </c>
      <c r="K4816" s="14" t="s">
        <v>11702</v>
      </c>
      <c r="L4816" s="15">
        <v>0</v>
      </c>
      <c r="M4816" s="15">
        <v>100</v>
      </c>
      <c r="N4816" s="15">
        <f t="shared" si="151"/>
        <v>100</v>
      </c>
      <c r="O4816" s="15" t="s">
        <v>12671</v>
      </c>
      <c r="P4816" s="16"/>
    </row>
    <row r="4817" spans="1:16" s="1" customFormat="1" hidden="1" x14ac:dyDescent="0.25">
      <c r="A4817" s="12">
        <f t="shared" si="150"/>
        <v>4816</v>
      </c>
      <c r="B4817" s="12" t="s">
        <v>11995</v>
      </c>
      <c r="C4817" s="13" t="s">
        <v>11996</v>
      </c>
      <c r="D4817" s="13" t="s">
        <v>10355</v>
      </c>
      <c r="E4817" s="13" t="s">
        <v>10477</v>
      </c>
      <c r="F4817" s="12" t="s">
        <v>10478</v>
      </c>
      <c r="G4817" s="13" t="s">
        <v>10479</v>
      </c>
      <c r="H4817" s="12" t="s">
        <v>11792</v>
      </c>
      <c r="I4817" s="12" t="s">
        <v>12229</v>
      </c>
      <c r="J4817" s="12" t="s">
        <v>11701</v>
      </c>
      <c r="K4817" s="14" t="s">
        <v>11702</v>
      </c>
      <c r="L4817" s="15">
        <v>0</v>
      </c>
      <c r="M4817" s="15">
        <v>150</v>
      </c>
      <c r="N4817" s="15">
        <f t="shared" si="151"/>
        <v>150</v>
      </c>
      <c r="O4817" s="15" t="s">
        <v>12671</v>
      </c>
      <c r="P4817" s="16"/>
    </row>
    <row r="4818" spans="1:16" s="1" customFormat="1" hidden="1" x14ac:dyDescent="0.25">
      <c r="A4818" s="12">
        <f t="shared" si="150"/>
        <v>4817</v>
      </c>
      <c r="B4818" s="12" t="s">
        <v>10678</v>
      </c>
      <c r="C4818" s="13" t="s">
        <v>10679</v>
      </c>
      <c r="D4818" s="13" t="s">
        <v>10369</v>
      </c>
      <c r="E4818" s="13" t="s">
        <v>10162</v>
      </c>
      <c r="F4818" s="12" t="s">
        <v>10163</v>
      </c>
      <c r="G4818" s="13" t="s">
        <v>10164</v>
      </c>
      <c r="H4818" s="12" t="s">
        <v>11792</v>
      </c>
      <c r="I4818" s="12" t="s">
        <v>12229</v>
      </c>
      <c r="J4818" s="12" t="s">
        <v>11491</v>
      </c>
      <c r="K4818" s="14" t="s">
        <v>11492</v>
      </c>
      <c r="L4818" s="15">
        <v>0</v>
      </c>
      <c r="M4818" s="15">
        <v>350</v>
      </c>
      <c r="N4818" s="15">
        <f t="shared" si="151"/>
        <v>350</v>
      </c>
      <c r="O4818" s="15" t="s">
        <v>12671</v>
      </c>
      <c r="P4818" s="16"/>
    </row>
    <row r="4819" spans="1:16" s="1" customFormat="1" hidden="1" x14ac:dyDescent="0.25">
      <c r="A4819" s="12">
        <f t="shared" si="150"/>
        <v>4818</v>
      </c>
      <c r="B4819" s="12" t="s">
        <v>4798</v>
      </c>
      <c r="C4819" s="13" t="s">
        <v>9674</v>
      </c>
      <c r="D4819" s="13" t="s">
        <v>10351</v>
      </c>
      <c r="E4819" s="13" t="s">
        <v>10380</v>
      </c>
      <c r="F4819" s="12" t="s">
        <v>10381</v>
      </c>
      <c r="G4819" s="13" t="s">
        <v>5704</v>
      </c>
      <c r="H4819" s="12" t="s">
        <v>11792</v>
      </c>
      <c r="I4819" s="12" t="s">
        <v>12229</v>
      </c>
      <c r="J4819" s="12" t="s">
        <v>10999</v>
      </c>
      <c r="K4819" s="14" t="s">
        <v>11000</v>
      </c>
      <c r="L4819" s="15">
        <v>0</v>
      </c>
      <c r="M4819" s="15">
        <v>16200</v>
      </c>
      <c r="N4819" s="15">
        <f t="shared" si="151"/>
        <v>16200</v>
      </c>
      <c r="O4819" s="15" t="s">
        <v>12671</v>
      </c>
      <c r="P4819" s="16"/>
    </row>
    <row r="4820" spans="1:16" s="1" customFormat="1" hidden="1" x14ac:dyDescent="0.25">
      <c r="A4820" s="12">
        <f t="shared" si="150"/>
        <v>4819</v>
      </c>
      <c r="B4820" s="12" t="s">
        <v>5260</v>
      </c>
      <c r="C4820" s="13" t="s">
        <v>7051</v>
      </c>
      <c r="D4820" s="13" t="s">
        <v>10158</v>
      </c>
      <c r="E4820" s="13" t="s">
        <v>10500</v>
      </c>
      <c r="F4820" s="12" t="s">
        <v>10501</v>
      </c>
      <c r="G4820" s="13" t="s">
        <v>10502</v>
      </c>
      <c r="H4820" s="12" t="s">
        <v>11792</v>
      </c>
      <c r="I4820" s="12" t="s">
        <v>12229</v>
      </c>
      <c r="J4820" s="12" t="s">
        <v>10869</v>
      </c>
      <c r="K4820" s="14" t="s">
        <v>10870</v>
      </c>
      <c r="L4820" s="15">
        <v>0</v>
      </c>
      <c r="M4820" s="15">
        <v>50</v>
      </c>
      <c r="N4820" s="15">
        <f t="shared" si="151"/>
        <v>50</v>
      </c>
      <c r="O4820" s="15" t="s">
        <v>12671</v>
      </c>
      <c r="P4820" s="16"/>
    </row>
    <row r="4821" spans="1:16" s="1" customFormat="1" hidden="1" x14ac:dyDescent="0.25">
      <c r="A4821" s="12">
        <f t="shared" si="150"/>
        <v>4820</v>
      </c>
      <c r="B4821" s="12" t="s">
        <v>10797</v>
      </c>
      <c r="C4821" s="13" t="s">
        <v>10798</v>
      </c>
      <c r="D4821" s="13" t="s">
        <v>10158</v>
      </c>
      <c r="E4821" s="13" t="s">
        <v>10158</v>
      </c>
      <c r="F4821" s="12" t="s">
        <v>10404</v>
      </c>
      <c r="G4821" s="13" t="s">
        <v>10405</v>
      </c>
      <c r="H4821" s="12" t="s">
        <v>11792</v>
      </c>
      <c r="I4821" s="12" t="s">
        <v>12229</v>
      </c>
      <c r="J4821" s="12" t="s">
        <v>10833</v>
      </c>
      <c r="K4821" s="14" t="s">
        <v>10834</v>
      </c>
      <c r="L4821" s="15">
        <v>0</v>
      </c>
      <c r="M4821" s="15">
        <v>1750</v>
      </c>
      <c r="N4821" s="15">
        <f t="shared" si="151"/>
        <v>1750</v>
      </c>
      <c r="O4821" s="15" t="s">
        <v>12671</v>
      </c>
      <c r="P4821" s="16"/>
    </row>
    <row r="4822" spans="1:16" s="1" customFormat="1" hidden="1" x14ac:dyDescent="0.25">
      <c r="A4822" s="12">
        <f t="shared" si="150"/>
        <v>4821</v>
      </c>
      <c r="B4822" s="12" t="s">
        <v>4832</v>
      </c>
      <c r="C4822" s="13" t="s">
        <v>6970</v>
      </c>
      <c r="D4822" s="13" t="s">
        <v>10369</v>
      </c>
      <c r="E4822" s="13" t="s">
        <v>10408</v>
      </c>
      <c r="F4822" s="12" t="s">
        <v>10536</v>
      </c>
      <c r="G4822" s="13" t="s">
        <v>10537</v>
      </c>
      <c r="H4822" s="12" t="s">
        <v>11792</v>
      </c>
      <c r="I4822" s="12" t="s">
        <v>12229</v>
      </c>
      <c r="J4822" s="12" t="s">
        <v>11763</v>
      </c>
      <c r="K4822" s="14" t="s">
        <v>11764</v>
      </c>
      <c r="L4822" s="15">
        <v>0</v>
      </c>
      <c r="M4822" s="15">
        <v>100</v>
      </c>
      <c r="N4822" s="15">
        <f t="shared" si="151"/>
        <v>100</v>
      </c>
      <c r="O4822" s="15" t="s">
        <v>12671</v>
      </c>
      <c r="P4822" s="16"/>
    </row>
    <row r="4823" spans="1:16" s="1" customFormat="1" hidden="1" x14ac:dyDescent="0.25">
      <c r="A4823" s="12">
        <f t="shared" si="150"/>
        <v>4822</v>
      </c>
      <c r="B4823" s="12" t="s">
        <v>12003</v>
      </c>
      <c r="C4823" s="13" t="s">
        <v>9441</v>
      </c>
      <c r="D4823" s="13" t="s">
        <v>10363</v>
      </c>
      <c r="E4823" s="13" t="s">
        <v>10416</v>
      </c>
      <c r="F4823" s="12" t="s">
        <v>10417</v>
      </c>
      <c r="G4823" s="13" t="s">
        <v>10418</v>
      </c>
      <c r="H4823" s="12" t="s">
        <v>11792</v>
      </c>
      <c r="I4823" s="12" t="s">
        <v>12229</v>
      </c>
      <c r="J4823" s="12" t="s">
        <v>11260</v>
      </c>
      <c r="K4823" s="14" t="s">
        <v>11261</v>
      </c>
      <c r="L4823" s="15">
        <v>0</v>
      </c>
      <c r="M4823" s="15">
        <v>200</v>
      </c>
      <c r="N4823" s="15">
        <f t="shared" si="151"/>
        <v>200</v>
      </c>
      <c r="O4823" s="15" t="s">
        <v>12671</v>
      </c>
      <c r="P4823" s="16"/>
    </row>
    <row r="4824" spans="1:16" s="1" customFormat="1" hidden="1" x14ac:dyDescent="0.25">
      <c r="A4824" s="12">
        <f t="shared" si="150"/>
        <v>4823</v>
      </c>
      <c r="B4824" s="12" t="s">
        <v>501</v>
      </c>
      <c r="C4824" s="13" t="s">
        <v>7257</v>
      </c>
      <c r="D4824" s="13" t="s">
        <v>10158</v>
      </c>
      <c r="E4824" s="13" t="s">
        <v>10158</v>
      </c>
      <c r="F4824" s="12" t="s">
        <v>10159</v>
      </c>
      <c r="G4824" s="13" t="s">
        <v>10160</v>
      </c>
      <c r="H4824" s="12" t="s">
        <v>11792</v>
      </c>
      <c r="I4824" s="12" t="s">
        <v>12229</v>
      </c>
      <c r="J4824" s="12" t="s">
        <v>10839</v>
      </c>
      <c r="K4824" s="14" t="s">
        <v>10840</v>
      </c>
      <c r="L4824" s="15">
        <v>0</v>
      </c>
      <c r="M4824" s="15">
        <v>530</v>
      </c>
      <c r="N4824" s="15">
        <f t="shared" si="151"/>
        <v>530</v>
      </c>
      <c r="O4824" s="15" t="s">
        <v>12671</v>
      </c>
      <c r="P4824" s="16"/>
    </row>
    <row r="4825" spans="1:16" s="1" customFormat="1" hidden="1" x14ac:dyDescent="0.25">
      <c r="A4825" s="12">
        <f t="shared" si="150"/>
        <v>4824</v>
      </c>
      <c r="B4825" s="12" t="s">
        <v>1929</v>
      </c>
      <c r="C4825" s="13" t="s">
        <v>7305</v>
      </c>
      <c r="D4825" s="13" t="s">
        <v>10369</v>
      </c>
      <c r="E4825" s="13" t="s">
        <v>10408</v>
      </c>
      <c r="F4825" s="12" t="s">
        <v>10596</v>
      </c>
      <c r="G4825" s="13" t="s">
        <v>10597</v>
      </c>
      <c r="H4825" s="12" t="s">
        <v>11792</v>
      </c>
      <c r="I4825" s="12" t="s">
        <v>12229</v>
      </c>
      <c r="J4825" s="12" t="s">
        <v>11307</v>
      </c>
      <c r="K4825" s="14" t="s">
        <v>11308</v>
      </c>
      <c r="L4825" s="15">
        <v>0</v>
      </c>
      <c r="M4825" s="15">
        <v>650</v>
      </c>
      <c r="N4825" s="15">
        <f t="shared" si="151"/>
        <v>650</v>
      </c>
      <c r="O4825" s="15" t="s">
        <v>12671</v>
      </c>
      <c r="P4825" s="16"/>
    </row>
    <row r="4826" spans="1:16" s="1" customFormat="1" hidden="1" x14ac:dyDescent="0.25">
      <c r="A4826" s="12">
        <f t="shared" si="150"/>
        <v>4825</v>
      </c>
      <c r="B4826" s="12" t="s">
        <v>4616</v>
      </c>
      <c r="C4826" s="13" t="s">
        <v>6754</v>
      </c>
      <c r="D4826" s="13" t="s">
        <v>10363</v>
      </c>
      <c r="E4826" s="13" t="s">
        <v>10396</v>
      </c>
      <c r="F4826" s="12" t="s">
        <v>10397</v>
      </c>
      <c r="G4826" s="13" t="s">
        <v>10398</v>
      </c>
      <c r="H4826" s="12" t="s">
        <v>11792</v>
      </c>
      <c r="I4826" s="12" t="s">
        <v>12229</v>
      </c>
      <c r="J4826" s="12" t="s">
        <v>11202</v>
      </c>
      <c r="K4826" s="14" t="s">
        <v>11203</v>
      </c>
      <c r="L4826" s="15">
        <v>0</v>
      </c>
      <c r="M4826" s="15">
        <v>450</v>
      </c>
      <c r="N4826" s="15">
        <f t="shared" si="151"/>
        <v>450</v>
      </c>
      <c r="O4826" s="15" t="s">
        <v>12671</v>
      </c>
      <c r="P4826" s="16"/>
    </row>
    <row r="4827" spans="1:16" s="1" customFormat="1" hidden="1" x14ac:dyDescent="0.25">
      <c r="A4827" s="12">
        <f t="shared" si="150"/>
        <v>4826</v>
      </c>
      <c r="B4827" s="12" t="s">
        <v>2296</v>
      </c>
      <c r="C4827" s="13" t="s">
        <v>8229</v>
      </c>
      <c r="D4827" s="13" t="s">
        <v>10369</v>
      </c>
      <c r="E4827" s="13" t="s">
        <v>10162</v>
      </c>
      <c r="F4827" s="12" t="s">
        <v>10402</v>
      </c>
      <c r="G4827" s="13" t="s">
        <v>10403</v>
      </c>
      <c r="H4827" s="12" t="s">
        <v>11792</v>
      </c>
      <c r="I4827" s="12" t="s">
        <v>12229</v>
      </c>
      <c r="J4827" s="12" t="s">
        <v>11479</v>
      </c>
      <c r="K4827" s="14" t="s">
        <v>11480</v>
      </c>
      <c r="L4827" s="15">
        <v>0</v>
      </c>
      <c r="M4827" s="15">
        <v>50</v>
      </c>
      <c r="N4827" s="15">
        <f t="shared" si="151"/>
        <v>50</v>
      </c>
      <c r="O4827" s="15" t="s">
        <v>12671</v>
      </c>
      <c r="P4827" s="16"/>
    </row>
    <row r="4828" spans="1:16" s="1" customFormat="1" hidden="1" x14ac:dyDescent="0.25">
      <c r="A4828" s="12">
        <f t="shared" si="150"/>
        <v>4827</v>
      </c>
      <c r="B4828" s="12" t="s">
        <v>4536</v>
      </c>
      <c r="C4828" s="13" t="s">
        <v>9530</v>
      </c>
      <c r="D4828" s="13" t="s">
        <v>10363</v>
      </c>
      <c r="E4828" s="13" t="s">
        <v>10396</v>
      </c>
      <c r="F4828" s="12" t="s">
        <v>10397</v>
      </c>
      <c r="G4828" s="13" t="s">
        <v>10398</v>
      </c>
      <c r="H4828" s="12" t="s">
        <v>11792</v>
      </c>
      <c r="I4828" s="12" t="s">
        <v>12229</v>
      </c>
      <c r="J4828" s="12" t="s">
        <v>11206</v>
      </c>
      <c r="K4828" s="14" t="s">
        <v>11207</v>
      </c>
      <c r="L4828" s="15">
        <v>0</v>
      </c>
      <c r="M4828" s="15">
        <v>100</v>
      </c>
      <c r="N4828" s="15">
        <f t="shared" si="151"/>
        <v>100</v>
      </c>
      <c r="O4828" s="15" t="s">
        <v>12671</v>
      </c>
      <c r="P4828" s="16"/>
    </row>
    <row r="4829" spans="1:16" s="1" customFormat="1" hidden="1" x14ac:dyDescent="0.25">
      <c r="A4829" s="12">
        <f t="shared" si="150"/>
        <v>4828</v>
      </c>
      <c r="B4829" s="12" t="s">
        <v>4701</v>
      </c>
      <c r="C4829" s="13" t="s">
        <v>7724</v>
      </c>
      <c r="D4829" s="13" t="s">
        <v>10363</v>
      </c>
      <c r="E4829" s="13" t="s">
        <v>10396</v>
      </c>
      <c r="F4829" s="12" t="s">
        <v>10397</v>
      </c>
      <c r="G4829" s="13" t="s">
        <v>10398</v>
      </c>
      <c r="H4829" s="12" t="s">
        <v>11792</v>
      </c>
      <c r="I4829" s="12" t="s">
        <v>12229</v>
      </c>
      <c r="J4829" s="12" t="s">
        <v>11208</v>
      </c>
      <c r="K4829" s="14" t="s">
        <v>11209</v>
      </c>
      <c r="L4829" s="15">
        <v>0</v>
      </c>
      <c r="M4829" s="15">
        <v>250</v>
      </c>
      <c r="N4829" s="15">
        <f t="shared" si="151"/>
        <v>250</v>
      </c>
      <c r="O4829" s="15" t="s">
        <v>12671</v>
      </c>
      <c r="P4829" s="16"/>
    </row>
    <row r="4830" spans="1:16" s="1" customFormat="1" hidden="1" x14ac:dyDescent="0.25">
      <c r="A4830" s="12">
        <f t="shared" si="150"/>
        <v>4829</v>
      </c>
      <c r="B4830" s="12" t="s">
        <v>2347</v>
      </c>
      <c r="C4830" s="13" t="s">
        <v>8264</v>
      </c>
      <c r="D4830" s="13" t="s">
        <v>10369</v>
      </c>
      <c r="E4830" s="13" t="s">
        <v>10162</v>
      </c>
      <c r="F4830" s="12" t="s">
        <v>10402</v>
      </c>
      <c r="G4830" s="13" t="s">
        <v>10403</v>
      </c>
      <c r="H4830" s="12" t="s">
        <v>11792</v>
      </c>
      <c r="I4830" s="12" t="s">
        <v>12229</v>
      </c>
      <c r="J4830" s="12" t="s">
        <v>11451</v>
      </c>
      <c r="K4830" s="14" t="s">
        <v>11452</v>
      </c>
      <c r="L4830" s="15">
        <v>0</v>
      </c>
      <c r="M4830" s="15">
        <v>100</v>
      </c>
      <c r="N4830" s="15">
        <f t="shared" si="151"/>
        <v>100</v>
      </c>
      <c r="O4830" s="15" t="s">
        <v>12671</v>
      </c>
      <c r="P4830" s="16"/>
    </row>
    <row r="4831" spans="1:16" s="1" customFormat="1" hidden="1" x14ac:dyDescent="0.25">
      <c r="A4831" s="12">
        <f t="shared" si="150"/>
        <v>4830</v>
      </c>
      <c r="B4831" s="12" t="s">
        <v>12004</v>
      </c>
      <c r="C4831" s="13" t="s">
        <v>7756</v>
      </c>
      <c r="D4831" s="13" t="s">
        <v>10363</v>
      </c>
      <c r="E4831" s="13" t="s">
        <v>10396</v>
      </c>
      <c r="F4831" s="12" t="s">
        <v>10397</v>
      </c>
      <c r="G4831" s="13" t="s">
        <v>10398</v>
      </c>
      <c r="H4831" s="12" t="s">
        <v>11792</v>
      </c>
      <c r="I4831" s="12" t="s">
        <v>12229</v>
      </c>
      <c r="J4831" s="12" t="s">
        <v>11200</v>
      </c>
      <c r="K4831" s="14" t="s">
        <v>11201</v>
      </c>
      <c r="L4831" s="15">
        <v>0</v>
      </c>
      <c r="M4831" s="15">
        <v>300</v>
      </c>
      <c r="N4831" s="15">
        <f t="shared" si="151"/>
        <v>300</v>
      </c>
      <c r="O4831" s="15" t="s">
        <v>12671</v>
      </c>
      <c r="P4831" s="16"/>
    </row>
    <row r="4832" spans="1:16" s="1" customFormat="1" hidden="1" x14ac:dyDescent="0.25">
      <c r="A4832" s="12">
        <f t="shared" si="150"/>
        <v>4831</v>
      </c>
      <c r="B4832" s="12" t="s">
        <v>5645</v>
      </c>
      <c r="C4832" s="13" t="s">
        <v>6011</v>
      </c>
      <c r="D4832" s="13" t="s">
        <v>10363</v>
      </c>
      <c r="E4832" s="13" t="s">
        <v>10396</v>
      </c>
      <c r="F4832" s="12" t="s">
        <v>10397</v>
      </c>
      <c r="G4832" s="13" t="s">
        <v>10398</v>
      </c>
      <c r="H4832" s="12" t="s">
        <v>11792</v>
      </c>
      <c r="I4832" s="12" t="s">
        <v>12229</v>
      </c>
      <c r="J4832" s="12" t="s">
        <v>11206</v>
      </c>
      <c r="K4832" s="14" t="s">
        <v>11207</v>
      </c>
      <c r="L4832" s="15">
        <v>0</v>
      </c>
      <c r="M4832" s="15">
        <v>440</v>
      </c>
      <c r="N4832" s="15">
        <f t="shared" si="151"/>
        <v>440</v>
      </c>
      <c r="O4832" s="15" t="s">
        <v>12671</v>
      </c>
      <c r="P4832" s="16"/>
    </row>
    <row r="4833" spans="1:16" s="1" customFormat="1" hidden="1" x14ac:dyDescent="0.25">
      <c r="A4833" s="12">
        <f t="shared" si="150"/>
        <v>4832</v>
      </c>
      <c r="B4833" s="12" t="s">
        <v>2475</v>
      </c>
      <c r="C4833" s="13" t="s">
        <v>8348</v>
      </c>
      <c r="D4833" s="13" t="s">
        <v>10363</v>
      </c>
      <c r="E4833" s="13" t="s">
        <v>10533</v>
      </c>
      <c r="F4833" s="12" t="s">
        <v>10542</v>
      </c>
      <c r="G4833" s="13" t="s">
        <v>6446</v>
      </c>
      <c r="H4833" s="12" t="s">
        <v>11792</v>
      </c>
      <c r="I4833" s="12" t="s">
        <v>12229</v>
      </c>
      <c r="J4833" s="12" t="s">
        <v>11161</v>
      </c>
      <c r="K4833" s="14" t="s">
        <v>11162</v>
      </c>
      <c r="L4833" s="15">
        <v>0</v>
      </c>
      <c r="M4833" s="15">
        <v>300</v>
      </c>
      <c r="N4833" s="15">
        <f t="shared" si="151"/>
        <v>300</v>
      </c>
      <c r="O4833" s="15" t="s">
        <v>12671</v>
      </c>
      <c r="P4833" s="16"/>
    </row>
    <row r="4834" spans="1:16" s="1" customFormat="1" hidden="1" x14ac:dyDescent="0.25">
      <c r="A4834" s="12">
        <f t="shared" si="150"/>
        <v>4833</v>
      </c>
      <c r="B4834" s="12" t="s">
        <v>2006</v>
      </c>
      <c r="C4834" s="13" t="s">
        <v>8053</v>
      </c>
      <c r="D4834" s="13" t="s">
        <v>10363</v>
      </c>
      <c r="E4834" s="13" t="s">
        <v>10533</v>
      </c>
      <c r="F4834" s="12" t="s">
        <v>10542</v>
      </c>
      <c r="G4834" s="13" t="s">
        <v>6446</v>
      </c>
      <c r="H4834" s="12" t="s">
        <v>11792</v>
      </c>
      <c r="I4834" s="12" t="s">
        <v>12229</v>
      </c>
      <c r="J4834" s="12" t="s">
        <v>11167</v>
      </c>
      <c r="K4834" s="14" t="s">
        <v>11168</v>
      </c>
      <c r="L4834" s="15">
        <v>0</v>
      </c>
      <c r="M4834" s="15">
        <v>250</v>
      </c>
      <c r="N4834" s="15">
        <f t="shared" si="151"/>
        <v>250</v>
      </c>
      <c r="O4834" s="15" t="s">
        <v>12671</v>
      </c>
      <c r="P4834" s="16"/>
    </row>
    <row r="4835" spans="1:16" s="1" customFormat="1" hidden="1" x14ac:dyDescent="0.25">
      <c r="A4835" s="12">
        <f t="shared" si="150"/>
        <v>4834</v>
      </c>
      <c r="B4835" s="12" t="s">
        <v>4043</v>
      </c>
      <c r="C4835" s="13" t="s">
        <v>9247</v>
      </c>
      <c r="D4835" s="13" t="s">
        <v>10369</v>
      </c>
      <c r="E4835" s="13" t="s">
        <v>10408</v>
      </c>
      <c r="F4835" s="12" t="s">
        <v>10536</v>
      </c>
      <c r="G4835" s="13" t="s">
        <v>10537</v>
      </c>
      <c r="H4835" s="12" t="s">
        <v>11792</v>
      </c>
      <c r="I4835" s="12" t="s">
        <v>12229</v>
      </c>
      <c r="J4835" s="12" t="s">
        <v>11763</v>
      </c>
      <c r="K4835" s="14" t="s">
        <v>11764</v>
      </c>
      <c r="L4835" s="15">
        <v>0</v>
      </c>
      <c r="M4835" s="15">
        <v>100</v>
      </c>
      <c r="N4835" s="15">
        <f t="shared" si="151"/>
        <v>100</v>
      </c>
      <c r="O4835" s="15" t="s">
        <v>12671</v>
      </c>
      <c r="P4835" s="16"/>
    </row>
    <row r="4836" spans="1:16" s="1" customFormat="1" hidden="1" x14ac:dyDescent="0.25">
      <c r="A4836" s="12">
        <f t="shared" si="150"/>
        <v>4835</v>
      </c>
      <c r="B4836" s="12" t="s">
        <v>2466</v>
      </c>
      <c r="C4836" s="13" t="s">
        <v>5970</v>
      </c>
      <c r="D4836" s="13" t="s">
        <v>10363</v>
      </c>
      <c r="E4836" s="13" t="s">
        <v>10533</v>
      </c>
      <c r="F4836" s="12" t="s">
        <v>10542</v>
      </c>
      <c r="G4836" s="13" t="s">
        <v>6446</v>
      </c>
      <c r="H4836" s="12" t="s">
        <v>11792</v>
      </c>
      <c r="I4836" s="12" t="s">
        <v>12229</v>
      </c>
      <c r="J4836" s="12" t="s">
        <v>11167</v>
      </c>
      <c r="K4836" s="14" t="s">
        <v>11168</v>
      </c>
      <c r="L4836" s="15">
        <v>0</v>
      </c>
      <c r="M4836" s="15">
        <v>50</v>
      </c>
      <c r="N4836" s="15">
        <f t="shared" si="151"/>
        <v>50</v>
      </c>
      <c r="O4836" s="15" t="s">
        <v>12671</v>
      </c>
      <c r="P4836" s="16"/>
    </row>
    <row r="4837" spans="1:16" s="1" customFormat="1" hidden="1" x14ac:dyDescent="0.25">
      <c r="A4837" s="12">
        <f t="shared" si="150"/>
        <v>4836</v>
      </c>
      <c r="B4837" s="12" t="s">
        <v>2366</v>
      </c>
      <c r="C4837" s="13" t="s">
        <v>8278</v>
      </c>
      <c r="D4837" s="13" t="s">
        <v>10363</v>
      </c>
      <c r="E4837" s="13" t="s">
        <v>10413</v>
      </c>
      <c r="F4837" s="12" t="s">
        <v>10458</v>
      </c>
      <c r="G4837" s="13" t="s">
        <v>7303</v>
      </c>
      <c r="H4837" s="12" t="s">
        <v>11792</v>
      </c>
      <c r="I4837" s="12" t="s">
        <v>12229</v>
      </c>
      <c r="J4837" s="12" t="s">
        <v>11424</v>
      </c>
      <c r="K4837" s="14" t="s">
        <v>11425</v>
      </c>
      <c r="L4837" s="15">
        <v>0</v>
      </c>
      <c r="M4837" s="15">
        <v>650</v>
      </c>
      <c r="N4837" s="15">
        <f t="shared" si="151"/>
        <v>650</v>
      </c>
      <c r="O4837" s="15" t="s">
        <v>12671</v>
      </c>
      <c r="P4837" s="16"/>
    </row>
    <row r="4838" spans="1:16" s="1" customFormat="1" hidden="1" x14ac:dyDescent="0.25">
      <c r="A4838" s="12">
        <f t="shared" si="150"/>
        <v>4837</v>
      </c>
      <c r="B4838" s="12" t="s">
        <v>12006</v>
      </c>
      <c r="C4838" s="13" t="s">
        <v>5968</v>
      </c>
      <c r="D4838" s="13" t="s">
        <v>10363</v>
      </c>
      <c r="E4838" s="13" t="s">
        <v>10396</v>
      </c>
      <c r="F4838" s="12" t="s">
        <v>10397</v>
      </c>
      <c r="G4838" s="13" t="s">
        <v>10398</v>
      </c>
      <c r="H4838" s="12" t="s">
        <v>11792</v>
      </c>
      <c r="I4838" s="12" t="s">
        <v>12229</v>
      </c>
      <c r="J4838" s="12" t="s">
        <v>11202</v>
      </c>
      <c r="K4838" s="14" t="s">
        <v>11203</v>
      </c>
      <c r="L4838" s="15">
        <v>0</v>
      </c>
      <c r="M4838" s="15">
        <v>100</v>
      </c>
      <c r="N4838" s="15">
        <f t="shared" si="151"/>
        <v>100</v>
      </c>
      <c r="O4838" s="15" t="s">
        <v>12671</v>
      </c>
      <c r="P4838" s="16"/>
    </row>
    <row r="4839" spans="1:16" s="1" customFormat="1" hidden="1" x14ac:dyDescent="0.25">
      <c r="A4839" s="12">
        <f t="shared" si="150"/>
        <v>4838</v>
      </c>
      <c r="B4839" s="12" t="s">
        <v>12009</v>
      </c>
      <c r="C4839" s="13" t="s">
        <v>12010</v>
      </c>
      <c r="D4839" s="13" t="s">
        <v>10363</v>
      </c>
      <c r="E4839" s="13" t="s">
        <v>10396</v>
      </c>
      <c r="F4839" s="12" t="s">
        <v>10397</v>
      </c>
      <c r="G4839" s="13" t="s">
        <v>10398</v>
      </c>
      <c r="H4839" s="12" t="s">
        <v>11792</v>
      </c>
      <c r="I4839" s="12" t="s">
        <v>12229</v>
      </c>
      <c r="J4839" s="12" t="s">
        <v>11206</v>
      </c>
      <c r="K4839" s="14" t="s">
        <v>11207</v>
      </c>
      <c r="L4839" s="15">
        <v>0</v>
      </c>
      <c r="M4839" s="15">
        <v>840</v>
      </c>
      <c r="N4839" s="15">
        <f t="shared" si="151"/>
        <v>840</v>
      </c>
      <c r="O4839" s="15" t="s">
        <v>12671</v>
      </c>
      <c r="P4839" s="16"/>
    </row>
    <row r="4840" spans="1:16" s="1" customFormat="1" hidden="1" x14ac:dyDescent="0.25">
      <c r="A4840" s="12">
        <f t="shared" si="150"/>
        <v>4839</v>
      </c>
      <c r="B4840" s="12" t="s">
        <v>4610</v>
      </c>
      <c r="C4840" s="13" t="s">
        <v>9499</v>
      </c>
      <c r="D4840" s="13" t="s">
        <v>10369</v>
      </c>
      <c r="E4840" s="13" t="s">
        <v>10408</v>
      </c>
      <c r="F4840" s="12" t="s">
        <v>10596</v>
      </c>
      <c r="G4840" s="13" t="s">
        <v>10597</v>
      </c>
      <c r="H4840" s="12" t="s">
        <v>11792</v>
      </c>
      <c r="I4840" s="12" t="s">
        <v>12229</v>
      </c>
      <c r="J4840" s="12" t="s">
        <v>11307</v>
      </c>
      <c r="K4840" s="14" t="s">
        <v>11308</v>
      </c>
      <c r="L4840" s="15">
        <v>0</v>
      </c>
      <c r="M4840" s="15">
        <v>50</v>
      </c>
      <c r="N4840" s="15">
        <f t="shared" si="151"/>
        <v>50</v>
      </c>
      <c r="O4840" s="15" t="s">
        <v>12671</v>
      </c>
      <c r="P4840" s="16"/>
    </row>
    <row r="4841" spans="1:16" s="1" customFormat="1" hidden="1" x14ac:dyDescent="0.25">
      <c r="A4841" s="12">
        <f t="shared" si="150"/>
        <v>4840</v>
      </c>
      <c r="B4841" s="12" t="s">
        <v>12011</v>
      </c>
      <c r="C4841" s="13" t="s">
        <v>9412</v>
      </c>
      <c r="D4841" s="13" t="s">
        <v>10369</v>
      </c>
      <c r="E4841" s="13" t="s">
        <v>10408</v>
      </c>
      <c r="F4841" s="12" t="s">
        <v>10596</v>
      </c>
      <c r="G4841" s="13" t="s">
        <v>10597</v>
      </c>
      <c r="H4841" s="12" t="s">
        <v>11792</v>
      </c>
      <c r="I4841" s="12" t="s">
        <v>12229</v>
      </c>
      <c r="J4841" s="12" t="s">
        <v>11384</v>
      </c>
      <c r="K4841" s="14" t="s">
        <v>11385</v>
      </c>
      <c r="L4841" s="15">
        <v>0</v>
      </c>
      <c r="M4841" s="15">
        <v>600</v>
      </c>
      <c r="N4841" s="15">
        <f t="shared" si="151"/>
        <v>600</v>
      </c>
      <c r="O4841" s="15" t="s">
        <v>12671</v>
      </c>
      <c r="P4841" s="16"/>
    </row>
    <row r="4842" spans="1:16" s="1" customFormat="1" hidden="1" x14ac:dyDescent="0.25">
      <c r="A4842" s="12">
        <f t="shared" si="150"/>
        <v>4841</v>
      </c>
      <c r="B4842" s="12" t="s">
        <v>3382</v>
      </c>
      <c r="C4842" s="13" t="s">
        <v>8860</v>
      </c>
      <c r="D4842" s="13" t="s">
        <v>10355</v>
      </c>
      <c r="E4842" s="13" t="s">
        <v>10517</v>
      </c>
      <c r="F4842" s="12" t="s">
        <v>10601</v>
      </c>
      <c r="G4842" s="13" t="s">
        <v>10602</v>
      </c>
      <c r="H4842" s="12" t="s">
        <v>11792</v>
      </c>
      <c r="I4842" s="12" t="s">
        <v>12229</v>
      </c>
      <c r="J4842" s="12" t="s">
        <v>11382</v>
      </c>
      <c r="K4842" s="14" t="s">
        <v>11383</v>
      </c>
      <c r="L4842" s="15">
        <v>0</v>
      </c>
      <c r="M4842" s="15">
        <v>100</v>
      </c>
      <c r="N4842" s="15">
        <f t="shared" si="151"/>
        <v>100</v>
      </c>
      <c r="O4842" s="15" t="s">
        <v>12671</v>
      </c>
      <c r="P4842" s="16"/>
    </row>
    <row r="4843" spans="1:16" s="1" customFormat="1" hidden="1" x14ac:dyDescent="0.25">
      <c r="A4843" s="12">
        <f t="shared" si="150"/>
        <v>4842</v>
      </c>
      <c r="B4843" s="12" t="s">
        <v>370</v>
      </c>
      <c r="C4843" s="13" t="s">
        <v>7157</v>
      </c>
      <c r="D4843" s="13" t="s">
        <v>10363</v>
      </c>
      <c r="E4843" s="13" t="s">
        <v>10364</v>
      </c>
      <c r="F4843" s="12" t="s">
        <v>10365</v>
      </c>
      <c r="G4843" s="13" t="s">
        <v>5674</v>
      </c>
      <c r="H4843" s="12" t="s">
        <v>11792</v>
      </c>
      <c r="I4843" s="12" t="s">
        <v>12229</v>
      </c>
      <c r="J4843" s="12" t="s">
        <v>11183</v>
      </c>
      <c r="K4843" s="14" t="s">
        <v>11184</v>
      </c>
      <c r="L4843" s="15">
        <v>0</v>
      </c>
      <c r="M4843" s="15">
        <v>100</v>
      </c>
      <c r="N4843" s="15">
        <f t="shared" si="151"/>
        <v>100</v>
      </c>
      <c r="O4843" s="15" t="s">
        <v>12671</v>
      </c>
      <c r="P4843" s="16"/>
    </row>
    <row r="4844" spans="1:16" s="1" customFormat="1" x14ac:dyDescent="0.25">
      <c r="A4844" s="12">
        <f t="shared" si="150"/>
        <v>4843</v>
      </c>
      <c r="B4844" s="12" t="s">
        <v>2879</v>
      </c>
      <c r="C4844" s="13" t="s">
        <v>8576</v>
      </c>
      <c r="D4844" s="13" t="s">
        <v>10369</v>
      </c>
      <c r="E4844" s="13" t="s">
        <v>10369</v>
      </c>
      <c r="F4844" s="12" t="s">
        <v>10427</v>
      </c>
      <c r="G4844" s="13" t="s">
        <v>10428</v>
      </c>
      <c r="H4844" s="12" t="s">
        <v>11792</v>
      </c>
      <c r="I4844" s="12" t="s">
        <v>12229</v>
      </c>
      <c r="J4844" s="12" t="s">
        <v>11349</v>
      </c>
      <c r="K4844" s="14" t="s">
        <v>11350</v>
      </c>
      <c r="L4844" s="15">
        <v>0</v>
      </c>
      <c r="M4844" s="15">
        <v>500</v>
      </c>
      <c r="N4844" s="15">
        <f t="shared" si="151"/>
        <v>500</v>
      </c>
      <c r="O4844" s="15" t="s">
        <v>12671</v>
      </c>
      <c r="P4844" s="16"/>
    </row>
    <row r="4845" spans="1:16" s="1" customFormat="1" hidden="1" x14ac:dyDescent="0.25">
      <c r="A4845" s="12">
        <f t="shared" si="150"/>
        <v>4844</v>
      </c>
      <c r="B4845" s="12" t="s">
        <v>5266</v>
      </c>
      <c r="C4845" s="13" t="s">
        <v>9950</v>
      </c>
      <c r="D4845" s="13" t="s">
        <v>10369</v>
      </c>
      <c r="E4845" s="13" t="s">
        <v>10408</v>
      </c>
      <c r="F4845" s="12" t="s">
        <v>10596</v>
      </c>
      <c r="G4845" s="13" t="s">
        <v>10597</v>
      </c>
      <c r="H4845" s="12" t="s">
        <v>11792</v>
      </c>
      <c r="I4845" s="12" t="s">
        <v>12229</v>
      </c>
      <c r="J4845" s="12" t="s">
        <v>11384</v>
      </c>
      <c r="K4845" s="14" t="s">
        <v>11385</v>
      </c>
      <c r="L4845" s="15">
        <v>0</v>
      </c>
      <c r="M4845" s="15">
        <v>100</v>
      </c>
      <c r="N4845" s="15">
        <f t="shared" si="151"/>
        <v>100</v>
      </c>
      <c r="O4845" s="15" t="s">
        <v>12671</v>
      </c>
      <c r="P4845" s="16"/>
    </row>
    <row r="4846" spans="1:16" s="1" customFormat="1" hidden="1" x14ac:dyDescent="0.25">
      <c r="A4846" s="12">
        <f t="shared" si="150"/>
        <v>4845</v>
      </c>
      <c r="B4846" s="12" t="s">
        <v>2472</v>
      </c>
      <c r="C4846" s="13" t="s">
        <v>8229</v>
      </c>
      <c r="D4846" s="13" t="s">
        <v>10363</v>
      </c>
      <c r="E4846" s="13" t="s">
        <v>10533</v>
      </c>
      <c r="F4846" s="12" t="s">
        <v>10542</v>
      </c>
      <c r="G4846" s="13" t="s">
        <v>6446</v>
      </c>
      <c r="H4846" s="12" t="s">
        <v>11792</v>
      </c>
      <c r="I4846" s="12" t="s">
        <v>12229</v>
      </c>
      <c r="J4846" s="12" t="s">
        <v>11163</v>
      </c>
      <c r="K4846" s="14" t="s">
        <v>11164</v>
      </c>
      <c r="L4846" s="15">
        <v>0</v>
      </c>
      <c r="M4846" s="15">
        <v>750</v>
      </c>
      <c r="N4846" s="15">
        <f t="shared" si="151"/>
        <v>750</v>
      </c>
      <c r="O4846" s="15" t="s">
        <v>12671</v>
      </c>
      <c r="P4846" s="16"/>
    </row>
    <row r="4847" spans="1:16" s="1" customFormat="1" hidden="1" x14ac:dyDescent="0.25">
      <c r="A4847" s="12">
        <f t="shared" si="150"/>
        <v>4846</v>
      </c>
      <c r="B4847" s="12" t="s">
        <v>2995</v>
      </c>
      <c r="C4847" s="13" t="s">
        <v>6231</v>
      </c>
      <c r="D4847" s="13" t="s">
        <v>10369</v>
      </c>
      <c r="E4847" s="13" t="s">
        <v>10370</v>
      </c>
      <c r="F4847" s="12" t="s">
        <v>10511</v>
      </c>
      <c r="G4847" s="13" t="s">
        <v>6060</v>
      </c>
      <c r="H4847" s="12" t="s">
        <v>11792</v>
      </c>
      <c r="I4847" s="12" t="s">
        <v>12229</v>
      </c>
      <c r="J4847" s="12" t="s">
        <v>11416</v>
      </c>
      <c r="K4847" s="14" t="s">
        <v>11417</v>
      </c>
      <c r="L4847" s="15">
        <v>0</v>
      </c>
      <c r="M4847" s="15">
        <v>300</v>
      </c>
      <c r="N4847" s="15">
        <f t="shared" si="151"/>
        <v>300</v>
      </c>
      <c r="O4847" s="15" t="s">
        <v>12671</v>
      </c>
      <c r="P4847" s="16"/>
    </row>
    <row r="4848" spans="1:16" s="1" customFormat="1" hidden="1" x14ac:dyDescent="0.25">
      <c r="A4848" s="12">
        <f t="shared" si="150"/>
        <v>4847</v>
      </c>
      <c r="B4848" s="12" t="s">
        <v>2620</v>
      </c>
      <c r="C4848" s="13" t="s">
        <v>8422</v>
      </c>
      <c r="D4848" s="13" t="s">
        <v>10369</v>
      </c>
      <c r="E4848" s="13" t="s">
        <v>10370</v>
      </c>
      <c r="F4848" s="12" t="s">
        <v>10511</v>
      </c>
      <c r="G4848" s="13" t="s">
        <v>6060</v>
      </c>
      <c r="H4848" s="12" t="s">
        <v>11792</v>
      </c>
      <c r="I4848" s="12" t="s">
        <v>12229</v>
      </c>
      <c r="J4848" s="12" t="s">
        <v>11740</v>
      </c>
      <c r="K4848" s="14" t="s">
        <v>12656</v>
      </c>
      <c r="L4848" s="15">
        <v>0</v>
      </c>
      <c r="M4848" s="15">
        <v>300</v>
      </c>
      <c r="N4848" s="15">
        <f t="shared" si="151"/>
        <v>300</v>
      </c>
      <c r="O4848" s="15" t="s">
        <v>12671</v>
      </c>
      <c r="P4848" s="16"/>
    </row>
    <row r="4849" spans="1:16" s="1" customFormat="1" x14ac:dyDescent="0.25">
      <c r="A4849" s="12">
        <f t="shared" si="150"/>
        <v>4848</v>
      </c>
      <c r="B4849" s="12" t="s">
        <v>2758</v>
      </c>
      <c r="C4849" s="13" t="s">
        <v>8506</v>
      </c>
      <c r="D4849" s="13" t="s">
        <v>10369</v>
      </c>
      <c r="E4849" s="13" t="s">
        <v>10369</v>
      </c>
      <c r="F4849" s="12" t="s">
        <v>10427</v>
      </c>
      <c r="G4849" s="13" t="s">
        <v>10428</v>
      </c>
      <c r="H4849" s="12" t="s">
        <v>11792</v>
      </c>
      <c r="I4849" s="12" t="s">
        <v>12229</v>
      </c>
      <c r="J4849" s="12" t="s">
        <v>11341</v>
      </c>
      <c r="K4849" s="14" t="s">
        <v>11342</v>
      </c>
      <c r="L4849" s="15">
        <v>0</v>
      </c>
      <c r="M4849" s="15">
        <v>40</v>
      </c>
      <c r="N4849" s="15">
        <f t="shared" si="151"/>
        <v>40</v>
      </c>
      <c r="O4849" s="15" t="s">
        <v>12671</v>
      </c>
      <c r="P4849" s="16"/>
    </row>
    <row r="4850" spans="1:16" s="1" customFormat="1" hidden="1" x14ac:dyDescent="0.25">
      <c r="A4850" s="12">
        <f t="shared" si="150"/>
        <v>4849</v>
      </c>
      <c r="B4850" s="12" t="s">
        <v>4475</v>
      </c>
      <c r="C4850" s="13" t="s">
        <v>9495</v>
      </c>
      <c r="D4850" s="13" t="s">
        <v>10363</v>
      </c>
      <c r="E4850" s="13" t="s">
        <v>10413</v>
      </c>
      <c r="F4850" s="12" t="s">
        <v>10458</v>
      </c>
      <c r="G4850" s="13" t="s">
        <v>7303</v>
      </c>
      <c r="H4850" s="12" t="s">
        <v>11792</v>
      </c>
      <c r="I4850" s="12" t="s">
        <v>12229</v>
      </c>
      <c r="J4850" s="12" t="s">
        <v>11333</v>
      </c>
      <c r="K4850" s="14" t="s">
        <v>11334</v>
      </c>
      <c r="L4850" s="15">
        <v>0</v>
      </c>
      <c r="M4850" s="15">
        <v>100</v>
      </c>
      <c r="N4850" s="15">
        <f t="shared" si="151"/>
        <v>100</v>
      </c>
      <c r="O4850" s="15" t="s">
        <v>12671</v>
      </c>
      <c r="P4850" s="16"/>
    </row>
    <row r="4851" spans="1:16" s="1" customFormat="1" hidden="1" x14ac:dyDescent="0.25">
      <c r="A4851" s="12">
        <f t="shared" si="150"/>
        <v>4850</v>
      </c>
      <c r="B4851" s="12" t="s">
        <v>5440</v>
      </c>
      <c r="C4851" s="13" t="s">
        <v>8021</v>
      </c>
      <c r="D4851" s="13" t="s">
        <v>10369</v>
      </c>
      <c r="E4851" s="13" t="s">
        <v>10408</v>
      </c>
      <c r="F4851" s="12" t="s">
        <v>10409</v>
      </c>
      <c r="G4851" s="13" t="s">
        <v>10410</v>
      </c>
      <c r="H4851" s="12" t="s">
        <v>11792</v>
      </c>
      <c r="I4851" s="12" t="s">
        <v>12229</v>
      </c>
      <c r="J4851" s="12" t="s">
        <v>11347</v>
      </c>
      <c r="K4851" s="14" t="s">
        <v>11348</v>
      </c>
      <c r="L4851" s="15">
        <v>0</v>
      </c>
      <c r="M4851" s="15">
        <v>300</v>
      </c>
      <c r="N4851" s="15">
        <f t="shared" si="151"/>
        <v>300</v>
      </c>
      <c r="O4851" s="15" t="s">
        <v>12671</v>
      </c>
      <c r="P4851" s="16"/>
    </row>
    <row r="4852" spans="1:16" s="1" customFormat="1" hidden="1" x14ac:dyDescent="0.25">
      <c r="A4852" s="12">
        <f t="shared" si="150"/>
        <v>4851</v>
      </c>
      <c r="B4852" s="12" t="s">
        <v>1098</v>
      </c>
      <c r="C4852" s="13" t="s">
        <v>7489</v>
      </c>
      <c r="D4852" s="13" t="s">
        <v>10369</v>
      </c>
      <c r="E4852" s="13" t="s">
        <v>10408</v>
      </c>
      <c r="F4852" s="12" t="s">
        <v>10409</v>
      </c>
      <c r="G4852" s="13" t="s">
        <v>10410</v>
      </c>
      <c r="H4852" s="12" t="s">
        <v>11792</v>
      </c>
      <c r="I4852" s="12" t="s">
        <v>12229</v>
      </c>
      <c r="J4852" s="12" t="s">
        <v>11347</v>
      </c>
      <c r="K4852" s="14" t="s">
        <v>11348</v>
      </c>
      <c r="L4852" s="15">
        <v>0</v>
      </c>
      <c r="M4852" s="15">
        <v>350</v>
      </c>
      <c r="N4852" s="15">
        <f t="shared" si="151"/>
        <v>350</v>
      </c>
      <c r="O4852" s="15" t="s">
        <v>12671</v>
      </c>
      <c r="P4852" s="16"/>
    </row>
    <row r="4853" spans="1:16" s="1" customFormat="1" hidden="1" x14ac:dyDescent="0.25">
      <c r="A4853" s="12">
        <f t="shared" si="150"/>
        <v>4852</v>
      </c>
      <c r="B4853" s="12" t="s">
        <v>1260</v>
      </c>
      <c r="C4853" s="13" t="s">
        <v>7681</v>
      </c>
      <c r="D4853" s="13" t="s">
        <v>10363</v>
      </c>
      <c r="E4853" s="13" t="s">
        <v>10413</v>
      </c>
      <c r="F4853" s="12" t="s">
        <v>10458</v>
      </c>
      <c r="G4853" s="13" t="s">
        <v>7303</v>
      </c>
      <c r="H4853" s="12" t="s">
        <v>11792</v>
      </c>
      <c r="I4853" s="12" t="s">
        <v>12229</v>
      </c>
      <c r="J4853" s="12" t="s">
        <v>11333</v>
      </c>
      <c r="K4853" s="14" t="s">
        <v>11334</v>
      </c>
      <c r="L4853" s="15">
        <v>0</v>
      </c>
      <c r="M4853" s="15">
        <v>50</v>
      </c>
      <c r="N4853" s="15">
        <f t="shared" si="151"/>
        <v>50</v>
      </c>
      <c r="O4853" s="15" t="s">
        <v>12671</v>
      </c>
      <c r="P4853" s="16"/>
    </row>
    <row r="4854" spans="1:16" s="1" customFormat="1" hidden="1" x14ac:dyDescent="0.25">
      <c r="A4854" s="12">
        <f t="shared" si="150"/>
        <v>4853</v>
      </c>
      <c r="B4854" s="12" t="s">
        <v>5458</v>
      </c>
      <c r="C4854" s="13" t="s">
        <v>8594</v>
      </c>
      <c r="D4854" s="13" t="s">
        <v>10369</v>
      </c>
      <c r="E4854" s="13" t="s">
        <v>10408</v>
      </c>
      <c r="F4854" s="12" t="s">
        <v>10409</v>
      </c>
      <c r="G4854" s="13" t="s">
        <v>10410</v>
      </c>
      <c r="H4854" s="12" t="s">
        <v>11792</v>
      </c>
      <c r="I4854" s="12" t="s">
        <v>12229</v>
      </c>
      <c r="J4854" s="12" t="s">
        <v>11330</v>
      </c>
      <c r="K4854" s="14" t="s">
        <v>12236</v>
      </c>
      <c r="L4854" s="15">
        <v>0</v>
      </c>
      <c r="M4854" s="15">
        <v>100</v>
      </c>
      <c r="N4854" s="15">
        <f t="shared" si="151"/>
        <v>100</v>
      </c>
      <c r="O4854" s="15" t="s">
        <v>12671</v>
      </c>
      <c r="P4854" s="16"/>
    </row>
    <row r="4855" spans="1:16" s="1" customFormat="1" hidden="1" x14ac:dyDescent="0.25">
      <c r="A4855" s="12">
        <f t="shared" si="150"/>
        <v>4854</v>
      </c>
      <c r="B4855" s="12" t="s">
        <v>485</v>
      </c>
      <c r="C4855" s="13" t="s">
        <v>7244</v>
      </c>
      <c r="D4855" s="13" t="s">
        <v>10351</v>
      </c>
      <c r="E4855" s="13" t="s">
        <v>10392</v>
      </c>
      <c r="F4855" s="12" t="s">
        <v>10393</v>
      </c>
      <c r="G4855" s="13" t="s">
        <v>5693</v>
      </c>
      <c r="H4855" s="12" t="s">
        <v>11792</v>
      </c>
      <c r="I4855" s="12" t="s">
        <v>12229</v>
      </c>
      <c r="J4855" s="12" t="s">
        <v>11068</v>
      </c>
      <c r="K4855" s="14" t="s">
        <v>11069</v>
      </c>
      <c r="L4855" s="15">
        <v>0</v>
      </c>
      <c r="M4855" s="15">
        <v>790</v>
      </c>
      <c r="N4855" s="15">
        <f t="shared" si="151"/>
        <v>790</v>
      </c>
      <c r="O4855" s="15" t="s">
        <v>12671</v>
      </c>
      <c r="P4855" s="16"/>
    </row>
    <row r="4856" spans="1:16" s="1" customFormat="1" hidden="1" x14ac:dyDescent="0.25">
      <c r="A4856" s="12">
        <f t="shared" si="150"/>
        <v>4855</v>
      </c>
      <c r="B4856" s="12" t="s">
        <v>2176</v>
      </c>
      <c r="C4856" s="13" t="s">
        <v>8150</v>
      </c>
      <c r="D4856" s="13" t="s">
        <v>10363</v>
      </c>
      <c r="E4856" s="13" t="s">
        <v>10416</v>
      </c>
      <c r="F4856" s="12" t="s">
        <v>10417</v>
      </c>
      <c r="G4856" s="13" t="s">
        <v>10418</v>
      </c>
      <c r="H4856" s="12" t="s">
        <v>11792</v>
      </c>
      <c r="I4856" s="12" t="s">
        <v>12229</v>
      </c>
      <c r="J4856" s="12" t="s">
        <v>11273</v>
      </c>
      <c r="K4856" s="14" t="s">
        <v>11274</v>
      </c>
      <c r="L4856" s="15">
        <v>200</v>
      </c>
      <c r="M4856" s="15">
        <v>100</v>
      </c>
      <c r="N4856" s="15">
        <f t="shared" si="151"/>
        <v>300</v>
      </c>
      <c r="O4856" s="15" t="s">
        <v>12671</v>
      </c>
      <c r="P4856" s="16"/>
    </row>
    <row r="4857" spans="1:16" s="1" customFormat="1" hidden="1" x14ac:dyDescent="0.25">
      <c r="A4857" s="12">
        <f t="shared" si="150"/>
        <v>4856</v>
      </c>
      <c r="B4857" s="12" t="s">
        <v>10765</v>
      </c>
      <c r="C4857" s="13" t="s">
        <v>9594</v>
      </c>
      <c r="D4857" s="13" t="s">
        <v>10363</v>
      </c>
      <c r="E4857" s="13" t="s">
        <v>10416</v>
      </c>
      <c r="F4857" s="12" t="s">
        <v>10417</v>
      </c>
      <c r="G4857" s="13" t="s">
        <v>10418</v>
      </c>
      <c r="H4857" s="12" t="s">
        <v>11792</v>
      </c>
      <c r="I4857" s="12" t="s">
        <v>12229</v>
      </c>
      <c r="J4857" s="12" t="s">
        <v>11260</v>
      </c>
      <c r="K4857" s="14" t="s">
        <v>11261</v>
      </c>
      <c r="L4857" s="15">
        <v>0</v>
      </c>
      <c r="M4857" s="15">
        <v>50</v>
      </c>
      <c r="N4857" s="15">
        <f t="shared" si="151"/>
        <v>50</v>
      </c>
      <c r="O4857" s="15" t="s">
        <v>12671</v>
      </c>
      <c r="P4857" s="16"/>
    </row>
    <row r="4858" spans="1:16" s="1" customFormat="1" hidden="1" x14ac:dyDescent="0.25">
      <c r="A4858" s="12">
        <f t="shared" si="150"/>
        <v>4857</v>
      </c>
      <c r="B4858" s="12" t="s">
        <v>12012</v>
      </c>
      <c r="C4858" s="13" t="s">
        <v>12013</v>
      </c>
      <c r="D4858" s="13" t="s">
        <v>10351</v>
      </c>
      <c r="E4858" s="13" t="s">
        <v>10392</v>
      </c>
      <c r="F4858" s="12" t="s">
        <v>10393</v>
      </c>
      <c r="G4858" s="13" t="s">
        <v>5693</v>
      </c>
      <c r="H4858" s="12" t="s">
        <v>11792</v>
      </c>
      <c r="I4858" s="12" t="s">
        <v>12229</v>
      </c>
      <c r="J4858" s="12" t="s">
        <v>11070</v>
      </c>
      <c r="K4858" s="14" t="s">
        <v>11071</v>
      </c>
      <c r="L4858" s="15">
        <v>0</v>
      </c>
      <c r="M4858" s="15">
        <v>40</v>
      </c>
      <c r="N4858" s="15">
        <f t="shared" si="151"/>
        <v>40</v>
      </c>
      <c r="O4858" s="15" t="s">
        <v>12671</v>
      </c>
      <c r="P4858" s="16"/>
    </row>
    <row r="4859" spans="1:16" s="1" customFormat="1" hidden="1" x14ac:dyDescent="0.25">
      <c r="A4859" s="12">
        <f t="shared" si="150"/>
        <v>4858</v>
      </c>
      <c r="B4859" s="12" t="s">
        <v>402</v>
      </c>
      <c r="C4859" s="13" t="s">
        <v>7174</v>
      </c>
      <c r="D4859" s="13" t="s">
        <v>10363</v>
      </c>
      <c r="E4859" s="13" t="s">
        <v>10416</v>
      </c>
      <c r="F4859" s="12" t="s">
        <v>10417</v>
      </c>
      <c r="G4859" s="13" t="s">
        <v>10418</v>
      </c>
      <c r="H4859" s="12" t="s">
        <v>11792</v>
      </c>
      <c r="I4859" s="12" t="s">
        <v>12229</v>
      </c>
      <c r="J4859" s="12" t="s">
        <v>11269</v>
      </c>
      <c r="K4859" s="14" t="s">
        <v>11270</v>
      </c>
      <c r="L4859" s="15">
        <v>0</v>
      </c>
      <c r="M4859" s="15">
        <v>150</v>
      </c>
      <c r="N4859" s="15">
        <f t="shared" si="151"/>
        <v>150</v>
      </c>
      <c r="O4859" s="15" t="s">
        <v>12671</v>
      </c>
      <c r="P4859" s="16"/>
    </row>
    <row r="4860" spans="1:16" s="1" customFormat="1" hidden="1" x14ac:dyDescent="0.25">
      <c r="A4860" s="12">
        <f t="shared" si="150"/>
        <v>4859</v>
      </c>
      <c r="B4860" s="12" t="s">
        <v>12014</v>
      </c>
      <c r="C4860" s="13" t="s">
        <v>6297</v>
      </c>
      <c r="D4860" s="13" t="s">
        <v>10351</v>
      </c>
      <c r="E4860" s="13" t="s">
        <v>10392</v>
      </c>
      <c r="F4860" s="12" t="s">
        <v>10393</v>
      </c>
      <c r="G4860" s="13" t="s">
        <v>5693</v>
      </c>
      <c r="H4860" s="12" t="s">
        <v>11792</v>
      </c>
      <c r="I4860" s="12" t="s">
        <v>12229</v>
      </c>
      <c r="J4860" s="12" t="s">
        <v>11749</v>
      </c>
      <c r="K4860" s="14" t="s">
        <v>11259</v>
      </c>
      <c r="L4860" s="15">
        <v>0</v>
      </c>
      <c r="M4860" s="15">
        <v>90</v>
      </c>
      <c r="N4860" s="15">
        <f t="shared" si="151"/>
        <v>90</v>
      </c>
      <c r="O4860" s="15" t="s">
        <v>12671</v>
      </c>
      <c r="P4860" s="16"/>
    </row>
    <row r="4861" spans="1:16" s="1" customFormat="1" hidden="1" x14ac:dyDescent="0.25">
      <c r="A4861" s="12">
        <f t="shared" si="150"/>
        <v>4860</v>
      </c>
      <c r="B4861" s="12" t="s">
        <v>1097</v>
      </c>
      <c r="C4861" s="13" t="s">
        <v>6738</v>
      </c>
      <c r="D4861" s="13" t="s">
        <v>10369</v>
      </c>
      <c r="E4861" s="13" t="s">
        <v>10408</v>
      </c>
      <c r="F4861" s="12" t="s">
        <v>10409</v>
      </c>
      <c r="G4861" s="13" t="s">
        <v>10410</v>
      </c>
      <c r="H4861" s="12" t="s">
        <v>11792</v>
      </c>
      <c r="I4861" s="12" t="s">
        <v>12229</v>
      </c>
      <c r="J4861" s="12" t="s">
        <v>11747</v>
      </c>
      <c r="K4861" s="14" t="s">
        <v>11748</v>
      </c>
      <c r="L4861" s="15">
        <v>50</v>
      </c>
      <c r="M4861" s="15">
        <v>0</v>
      </c>
      <c r="N4861" s="15">
        <f t="shared" si="151"/>
        <v>50</v>
      </c>
      <c r="O4861" s="15" t="s">
        <v>12671</v>
      </c>
      <c r="P4861" s="16"/>
    </row>
    <row r="4862" spans="1:16" s="1" customFormat="1" hidden="1" x14ac:dyDescent="0.25">
      <c r="A4862" s="12">
        <f t="shared" si="150"/>
        <v>4861</v>
      </c>
      <c r="B4862" s="12" t="s">
        <v>12015</v>
      </c>
      <c r="C4862" s="13" t="s">
        <v>8260</v>
      </c>
      <c r="D4862" s="13" t="s">
        <v>10369</v>
      </c>
      <c r="E4862" s="13" t="s">
        <v>10408</v>
      </c>
      <c r="F4862" s="12" t="s">
        <v>10409</v>
      </c>
      <c r="G4862" s="13" t="s">
        <v>10410</v>
      </c>
      <c r="H4862" s="12" t="s">
        <v>11792</v>
      </c>
      <c r="I4862" s="12" t="s">
        <v>12229</v>
      </c>
      <c r="J4862" s="12" t="s">
        <v>11747</v>
      </c>
      <c r="K4862" s="14" t="s">
        <v>11748</v>
      </c>
      <c r="L4862" s="15">
        <v>0</v>
      </c>
      <c r="M4862" s="15">
        <v>150</v>
      </c>
      <c r="N4862" s="15">
        <f t="shared" si="151"/>
        <v>150</v>
      </c>
      <c r="O4862" s="15" t="s">
        <v>12671</v>
      </c>
      <c r="P4862" s="16"/>
    </row>
    <row r="4863" spans="1:16" s="1" customFormat="1" hidden="1" x14ac:dyDescent="0.25">
      <c r="A4863" s="12">
        <f t="shared" si="150"/>
        <v>4862</v>
      </c>
      <c r="B4863" s="12" t="s">
        <v>5416</v>
      </c>
      <c r="C4863" s="13" t="s">
        <v>7464</v>
      </c>
      <c r="D4863" s="13" t="s">
        <v>10369</v>
      </c>
      <c r="E4863" s="13" t="s">
        <v>10408</v>
      </c>
      <c r="F4863" s="12" t="s">
        <v>10409</v>
      </c>
      <c r="G4863" s="13" t="s">
        <v>10410</v>
      </c>
      <c r="H4863" s="12" t="s">
        <v>11792</v>
      </c>
      <c r="I4863" s="12" t="s">
        <v>12229</v>
      </c>
      <c r="J4863" s="12" t="s">
        <v>11347</v>
      </c>
      <c r="K4863" s="14" t="s">
        <v>11348</v>
      </c>
      <c r="L4863" s="15">
        <v>0</v>
      </c>
      <c r="M4863" s="15">
        <v>50</v>
      </c>
      <c r="N4863" s="15">
        <f t="shared" si="151"/>
        <v>50</v>
      </c>
      <c r="O4863" s="15" t="s">
        <v>12671</v>
      </c>
      <c r="P4863" s="16"/>
    </row>
    <row r="4864" spans="1:16" s="1" customFormat="1" hidden="1" x14ac:dyDescent="0.25">
      <c r="A4864" s="12">
        <f t="shared" si="150"/>
        <v>4863</v>
      </c>
      <c r="B4864" s="12" t="s">
        <v>5437</v>
      </c>
      <c r="C4864" s="13" t="s">
        <v>9029</v>
      </c>
      <c r="D4864" s="13" t="s">
        <v>10369</v>
      </c>
      <c r="E4864" s="13" t="s">
        <v>10408</v>
      </c>
      <c r="F4864" s="12" t="s">
        <v>10409</v>
      </c>
      <c r="G4864" s="13" t="s">
        <v>10410</v>
      </c>
      <c r="H4864" s="12" t="s">
        <v>11792</v>
      </c>
      <c r="I4864" s="12" t="s">
        <v>12229</v>
      </c>
      <c r="J4864" s="12" t="s">
        <v>11426</v>
      </c>
      <c r="K4864" s="14" t="s">
        <v>11427</v>
      </c>
      <c r="L4864" s="15">
        <v>0</v>
      </c>
      <c r="M4864" s="15">
        <v>50</v>
      </c>
      <c r="N4864" s="15">
        <f t="shared" si="151"/>
        <v>50</v>
      </c>
      <c r="O4864" s="15" t="s">
        <v>12671</v>
      </c>
      <c r="P4864" s="16"/>
    </row>
    <row r="4865" spans="1:16" s="1" customFormat="1" hidden="1" x14ac:dyDescent="0.25">
      <c r="A4865" s="12">
        <f t="shared" si="150"/>
        <v>4864</v>
      </c>
      <c r="B4865" s="12" t="s">
        <v>4121</v>
      </c>
      <c r="C4865" s="13" t="s">
        <v>7972</v>
      </c>
      <c r="D4865" s="13" t="s">
        <v>10363</v>
      </c>
      <c r="E4865" s="13" t="s">
        <v>10382</v>
      </c>
      <c r="F4865" s="12" t="s">
        <v>10567</v>
      </c>
      <c r="G4865" s="13" t="s">
        <v>10568</v>
      </c>
      <c r="H4865" s="12" t="s">
        <v>11792</v>
      </c>
      <c r="I4865" s="12" t="s">
        <v>12229</v>
      </c>
      <c r="J4865" s="12" t="s">
        <v>11223</v>
      </c>
      <c r="K4865" s="14" t="s">
        <v>11224</v>
      </c>
      <c r="L4865" s="15">
        <v>0</v>
      </c>
      <c r="M4865" s="15">
        <v>250</v>
      </c>
      <c r="N4865" s="15">
        <f t="shared" si="151"/>
        <v>250</v>
      </c>
      <c r="O4865" s="15" t="s">
        <v>12671</v>
      </c>
      <c r="P4865" s="16"/>
    </row>
    <row r="4866" spans="1:16" s="1" customFormat="1" hidden="1" x14ac:dyDescent="0.25">
      <c r="A4866" s="12">
        <f t="shared" si="150"/>
        <v>4865</v>
      </c>
      <c r="B4866" s="12" t="s">
        <v>4943</v>
      </c>
      <c r="C4866" s="13" t="s">
        <v>9751</v>
      </c>
      <c r="D4866" s="13" t="s">
        <v>10369</v>
      </c>
      <c r="E4866" s="13" t="s">
        <v>10370</v>
      </c>
      <c r="F4866" s="12" t="s">
        <v>10462</v>
      </c>
      <c r="G4866" s="13" t="s">
        <v>10463</v>
      </c>
      <c r="H4866" s="12" t="s">
        <v>11792</v>
      </c>
      <c r="I4866" s="12" t="s">
        <v>12229</v>
      </c>
      <c r="J4866" s="12" t="s">
        <v>11368</v>
      </c>
      <c r="K4866" s="14" t="s">
        <v>11369</v>
      </c>
      <c r="L4866" s="15">
        <v>0</v>
      </c>
      <c r="M4866" s="15">
        <v>150</v>
      </c>
      <c r="N4866" s="15">
        <f t="shared" si="151"/>
        <v>150</v>
      </c>
      <c r="O4866" s="15" t="s">
        <v>12671</v>
      </c>
      <c r="P4866" s="16"/>
    </row>
    <row r="4867" spans="1:16" s="1" customFormat="1" hidden="1" x14ac:dyDescent="0.25">
      <c r="A4867" s="12">
        <f t="shared" ref="A4867:A4930" si="152">ROW()-1</f>
        <v>4866</v>
      </c>
      <c r="B4867" s="12" t="s">
        <v>10157</v>
      </c>
      <c r="C4867" s="13" t="s">
        <v>6149</v>
      </c>
      <c r="D4867" s="13" t="s">
        <v>10351</v>
      </c>
      <c r="E4867" s="13" t="s">
        <v>10392</v>
      </c>
      <c r="F4867" s="12" t="s">
        <v>10393</v>
      </c>
      <c r="G4867" s="13" t="s">
        <v>5693</v>
      </c>
      <c r="H4867" s="12" t="s">
        <v>11792</v>
      </c>
      <c r="I4867" s="12" t="s">
        <v>12229</v>
      </c>
      <c r="J4867" s="12" t="s">
        <v>11070</v>
      </c>
      <c r="K4867" s="14" t="s">
        <v>11071</v>
      </c>
      <c r="L4867" s="15">
        <v>0</v>
      </c>
      <c r="M4867" s="15">
        <v>50</v>
      </c>
      <c r="N4867" s="15">
        <f t="shared" ref="N4867:N4930" si="153">SUM(L4867,M4867)</f>
        <v>50</v>
      </c>
      <c r="O4867" s="15" t="s">
        <v>12671</v>
      </c>
      <c r="P4867" s="16"/>
    </row>
    <row r="4868" spans="1:16" s="1" customFormat="1" hidden="1" x14ac:dyDescent="0.25">
      <c r="A4868" s="12">
        <f t="shared" si="152"/>
        <v>4867</v>
      </c>
      <c r="B4868" s="12" t="s">
        <v>3178</v>
      </c>
      <c r="C4868" s="13" t="s">
        <v>8740</v>
      </c>
      <c r="D4868" s="13" t="s">
        <v>10363</v>
      </c>
      <c r="E4868" s="13" t="s">
        <v>10416</v>
      </c>
      <c r="F4868" s="12" t="s">
        <v>10524</v>
      </c>
      <c r="G4868" s="13" t="s">
        <v>10525</v>
      </c>
      <c r="H4868" s="12" t="s">
        <v>11792</v>
      </c>
      <c r="I4868" s="12" t="s">
        <v>12229</v>
      </c>
      <c r="J4868" s="12" t="s">
        <v>11266</v>
      </c>
      <c r="K4868" s="14" t="s">
        <v>11267</v>
      </c>
      <c r="L4868" s="15">
        <v>0</v>
      </c>
      <c r="M4868" s="15">
        <v>50</v>
      </c>
      <c r="N4868" s="15">
        <f t="shared" si="153"/>
        <v>50</v>
      </c>
      <c r="O4868" s="15" t="s">
        <v>12671</v>
      </c>
      <c r="P4868" s="16"/>
    </row>
    <row r="4869" spans="1:16" s="1" customFormat="1" hidden="1" x14ac:dyDescent="0.25">
      <c r="A4869" s="12">
        <f t="shared" si="152"/>
        <v>4868</v>
      </c>
      <c r="B4869" s="12" t="s">
        <v>12018</v>
      </c>
      <c r="C4869" s="13" t="s">
        <v>12019</v>
      </c>
      <c r="D4869" s="13" t="s">
        <v>10369</v>
      </c>
      <c r="E4869" s="13" t="s">
        <v>10408</v>
      </c>
      <c r="F4869" s="12" t="s">
        <v>10409</v>
      </c>
      <c r="G4869" s="13" t="s">
        <v>10410</v>
      </c>
      <c r="H4869" s="12" t="s">
        <v>11792</v>
      </c>
      <c r="I4869" s="12" t="s">
        <v>12229</v>
      </c>
      <c r="J4869" s="12" t="s">
        <v>11747</v>
      </c>
      <c r="K4869" s="14" t="s">
        <v>11748</v>
      </c>
      <c r="L4869" s="15">
        <v>0</v>
      </c>
      <c r="M4869" s="15">
        <v>1450</v>
      </c>
      <c r="N4869" s="15">
        <f t="shared" si="153"/>
        <v>1450</v>
      </c>
      <c r="O4869" s="15" t="s">
        <v>12671</v>
      </c>
      <c r="P4869" s="16"/>
    </row>
    <row r="4870" spans="1:16" s="1" customFormat="1" hidden="1" x14ac:dyDescent="0.25">
      <c r="A4870" s="12">
        <f t="shared" si="152"/>
        <v>4869</v>
      </c>
      <c r="B4870" s="12" t="s">
        <v>12020</v>
      </c>
      <c r="C4870" s="13" t="s">
        <v>6660</v>
      </c>
      <c r="D4870" s="13" t="s">
        <v>10363</v>
      </c>
      <c r="E4870" s="13" t="s">
        <v>10533</v>
      </c>
      <c r="F4870" s="12" t="s">
        <v>10534</v>
      </c>
      <c r="G4870" s="13" t="s">
        <v>10535</v>
      </c>
      <c r="H4870" s="12" t="s">
        <v>11792</v>
      </c>
      <c r="I4870" s="12" t="s">
        <v>12229</v>
      </c>
      <c r="J4870" s="12" t="s">
        <v>11155</v>
      </c>
      <c r="K4870" s="14" t="s">
        <v>11156</v>
      </c>
      <c r="L4870" s="15">
        <v>0</v>
      </c>
      <c r="M4870" s="15">
        <v>100</v>
      </c>
      <c r="N4870" s="15">
        <f t="shared" si="153"/>
        <v>100</v>
      </c>
      <c r="O4870" s="15" t="s">
        <v>12671</v>
      </c>
      <c r="P4870" s="16"/>
    </row>
    <row r="4871" spans="1:16" s="1" customFormat="1" hidden="1" x14ac:dyDescent="0.25">
      <c r="A4871" s="12">
        <f t="shared" si="152"/>
        <v>4870</v>
      </c>
      <c r="B4871" s="12" t="s">
        <v>4274</v>
      </c>
      <c r="C4871" s="13" t="s">
        <v>9376</v>
      </c>
      <c r="D4871" s="13" t="s">
        <v>10369</v>
      </c>
      <c r="E4871" s="13" t="s">
        <v>10370</v>
      </c>
      <c r="F4871" s="12" t="s">
        <v>10511</v>
      </c>
      <c r="G4871" s="13" t="s">
        <v>6060</v>
      </c>
      <c r="H4871" s="12" t="s">
        <v>11792</v>
      </c>
      <c r="I4871" s="12" t="s">
        <v>12229</v>
      </c>
      <c r="J4871" s="12" t="s">
        <v>11311</v>
      </c>
      <c r="K4871" s="14" t="s">
        <v>11312</v>
      </c>
      <c r="L4871" s="15">
        <v>0</v>
      </c>
      <c r="M4871" s="15">
        <v>50</v>
      </c>
      <c r="N4871" s="15">
        <f t="shared" si="153"/>
        <v>50</v>
      </c>
      <c r="O4871" s="15" t="s">
        <v>12671</v>
      </c>
      <c r="P4871" s="16"/>
    </row>
    <row r="4872" spans="1:16" s="1" customFormat="1" hidden="1" x14ac:dyDescent="0.25">
      <c r="A4872" s="12">
        <f t="shared" si="152"/>
        <v>4871</v>
      </c>
      <c r="B4872" s="12" t="s">
        <v>4696</v>
      </c>
      <c r="C4872" s="13" t="s">
        <v>7334</v>
      </c>
      <c r="D4872" s="13" t="s">
        <v>10363</v>
      </c>
      <c r="E4872" s="13" t="s">
        <v>10413</v>
      </c>
      <c r="F4872" s="12" t="s">
        <v>10559</v>
      </c>
      <c r="G4872" s="13" t="s">
        <v>10560</v>
      </c>
      <c r="H4872" s="12" t="s">
        <v>11792</v>
      </c>
      <c r="I4872" s="12" t="s">
        <v>12229</v>
      </c>
      <c r="J4872" s="12" t="s">
        <v>11313</v>
      </c>
      <c r="K4872" s="14" t="s">
        <v>11314</v>
      </c>
      <c r="L4872" s="15">
        <v>0</v>
      </c>
      <c r="M4872" s="15">
        <v>100</v>
      </c>
      <c r="N4872" s="15">
        <f t="shared" si="153"/>
        <v>100</v>
      </c>
      <c r="O4872" s="15" t="s">
        <v>12671</v>
      </c>
      <c r="P4872" s="16"/>
    </row>
    <row r="4873" spans="1:16" s="1" customFormat="1" hidden="1" x14ac:dyDescent="0.25">
      <c r="A4873" s="12">
        <f t="shared" si="152"/>
        <v>4872</v>
      </c>
      <c r="B4873" s="12" t="s">
        <v>2102</v>
      </c>
      <c r="C4873" s="13" t="s">
        <v>8104</v>
      </c>
      <c r="D4873" s="13" t="s">
        <v>10351</v>
      </c>
      <c r="E4873" s="13" t="s">
        <v>10392</v>
      </c>
      <c r="F4873" s="12" t="s">
        <v>10393</v>
      </c>
      <c r="G4873" s="13" t="s">
        <v>5693</v>
      </c>
      <c r="H4873" s="12" t="s">
        <v>11792</v>
      </c>
      <c r="I4873" s="12" t="s">
        <v>12229</v>
      </c>
      <c r="J4873" s="12" t="s">
        <v>11066</v>
      </c>
      <c r="K4873" s="14" t="s">
        <v>11067</v>
      </c>
      <c r="L4873" s="15">
        <v>0</v>
      </c>
      <c r="M4873" s="15">
        <v>150</v>
      </c>
      <c r="N4873" s="15">
        <f t="shared" si="153"/>
        <v>150</v>
      </c>
      <c r="O4873" s="15" t="s">
        <v>12671</v>
      </c>
      <c r="P4873" s="16"/>
    </row>
    <row r="4874" spans="1:16" s="1" customFormat="1" hidden="1" x14ac:dyDescent="0.25">
      <c r="A4874" s="12">
        <f t="shared" si="152"/>
        <v>4873</v>
      </c>
      <c r="B4874" s="12" t="s">
        <v>371</v>
      </c>
      <c r="C4874" s="13" t="s">
        <v>7159</v>
      </c>
      <c r="D4874" s="13" t="s">
        <v>10363</v>
      </c>
      <c r="E4874" s="13" t="s">
        <v>10364</v>
      </c>
      <c r="F4874" s="12" t="s">
        <v>10365</v>
      </c>
      <c r="G4874" s="13" t="s">
        <v>5674</v>
      </c>
      <c r="H4874" s="12" t="s">
        <v>11792</v>
      </c>
      <c r="I4874" s="12" t="s">
        <v>12229</v>
      </c>
      <c r="J4874" s="12" t="s">
        <v>11183</v>
      </c>
      <c r="K4874" s="14" t="s">
        <v>11184</v>
      </c>
      <c r="L4874" s="15">
        <v>0</v>
      </c>
      <c r="M4874" s="15">
        <v>800</v>
      </c>
      <c r="N4874" s="15">
        <f t="shared" si="153"/>
        <v>800</v>
      </c>
      <c r="O4874" s="15" t="s">
        <v>12671</v>
      </c>
      <c r="P4874" s="16"/>
    </row>
    <row r="4875" spans="1:16" s="1" customFormat="1" hidden="1" x14ac:dyDescent="0.25">
      <c r="A4875" s="12">
        <f t="shared" si="152"/>
        <v>4874</v>
      </c>
      <c r="B4875" s="12" t="s">
        <v>10768</v>
      </c>
      <c r="C4875" s="13" t="s">
        <v>6944</v>
      </c>
      <c r="D4875" s="13" t="s">
        <v>10363</v>
      </c>
      <c r="E4875" s="13" t="s">
        <v>10416</v>
      </c>
      <c r="F4875" s="12" t="s">
        <v>10586</v>
      </c>
      <c r="G4875" s="13" t="s">
        <v>10587</v>
      </c>
      <c r="H4875" s="12" t="s">
        <v>11792</v>
      </c>
      <c r="I4875" s="12" t="s">
        <v>12229</v>
      </c>
      <c r="J4875" s="12" t="s">
        <v>11256</v>
      </c>
      <c r="K4875" s="14" t="s">
        <v>11257</v>
      </c>
      <c r="L4875" s="15">
        <v>0</v>
      </c>
      <c r="M4875" s="15">
        <v>500</v>
      </c>
      <c r="N4875" s="15">
        <f t="shared" si="153"/>
        <v>500</v>
      </c>
      <c r="O4875" s="15" t="s">
        <v>12671</v>
      </c>
      <c r="P4875" s="16"/>
    </row>
    <row r="4876" spans="1:16" s="1" customFormat="1" hidden="1" x14ac:dyDescent="0.25">
      <c r="A4876" s="12">
        <f t="shared" si="152"/>
        <v>4875</v>
      </c>
      <c r="B4876" s="12" t="s">
        <v>4151</v>
      </c>
      <c r="C4876" s="13" t="s">
        <v>9303</v>
      </c>
      <c r="D4876" s="13" t="s">
        <v>10363</v>
      </c>
      <c r="E4876" s="13" t="s">
        <v>10382</v>
      </c>
      <c r="F4876" s="12" t="s">
        <v>10567</v>
      </c>
      <c r="G4876" s="13" t="s">
        <v>10568</v>
      </c>
      <c r="H4876" s="12" t="s">
        <v>11792</v>
      </c>
      <c r="I4876" s="12" t="s">
        <v>12229</v>
      </c>
      <c r="J4876" s="12" t="s">
        <v>11226</v>
      </c>
      <c r="K4876" s="14" t="s">
        <v>11227</v>
      </c>
      <c r="L4876" s="15">
        <v>0</v>
      </c>
      <c r="M4876" s="15">
        <v>100</v>
      </c>
      <c r="N4876" s="15">
        <f t="shared" si="153"/>
        <v>100</v>
      </c>
      <c r="O4876" s="15" t="s">
        <v>12671</v>
      </c>
      <c r="P4876" s="16"/>
    </row>
    <row r="4877" spans="1:16" s="1" customFormat="1" hidden="1" x14ac:dyDescent="0.25">
      <c r="A4877" s="12">
        <f t="shared" si="152"/>
        <v>4876</v>
      </c>
      <c r="B4877" s="12" t="s">
        <v>2159</v>
      </c>
      <c r="C4877" s="13" t="s">
        <v>8135</v>
      </c>
      <c r="D4877" s="13" t="s">
        <v>10363</v>
      </c>
      <c r="E4877" s="13" t="s">
        <v>10382</v>
      </c>
      <c r="F4877" s="12" t="s">
        <v>10567</v>
      </c>
      <c r="G4877" s="13" t="s">
        <v>10568</v>
      </c>
      <c r="H4877" s="12" t="s">
        <v>11792</v>
      </c>
      <c r="I4877" s="12" t="s">
        <v>12229</v>
      </c>
      <c r="J4877" s="12" t="s">
        <v>11226</v>
      </c>
      <c r="K4877" s="14" t="s">
        <v>11227</v>
      </c>
      <c r="L4877" s="15">
        <v>0</v>
      </c>
      <c r="M4877" s="15">
        <v>200</v>
      </c>
      <c r="N4877" s="15">
        <f t="shared" si="153"/>
        <v>200</v>
      </c>
      <c r="O4877" s="15" t="s">
        <v>12671</v>
      </c>
      <c r="P4877" s="16"/>
    </row>
    <row r="4878" spans="1:16" s="1" customFormat="1" hidden="1" x14ac:dyDescent="0.25">
      <c r="A4878" s="12">
        <f t="shared" si="152"/>
        <v>4877</v>
      </c>
      <c r="B4878" s="12" t="s">
        <v>5098</v>
      </c>
      <c r="C4878" s="13" t="s">
        <v>9846</v>
      </c>
      <c r="D4878" s="13" t="s">
        <v>10363</v>
      </c>
      <c r="E4878" s="13" t="s">
        <v>10416</v>
      </c>
      <c r="F4878" s="12" t="s">
        <v>10417</v>
      </c>
      <c r="G4878" s="13" t="s">
        <v>10418</v>
      </c>
      <c r="H4878" s="12" t="s">
        <v>11792</v>
      </c>
      <c r="I4878" s="12" t="s">
        <v>12229</v>
      </c>
      <c r="J4878" s="12" t="s">
        <v>11273</v>
      </c>
      <c r="K4878" s="14" t="s">
        <v>11274</v>
      </c>
      <c r="L4878" s="15">
        <v>0</v>
      </c>
      <c r="M4878" s="15">
        <v>50</v>
      </c>
      <c r="N4878" s="15">
        <f t="shared" si="153"/>
        <v>50</v>
      </c>
      <c r="O4878" s="15" t="s">
        <v>12671</v>
      </c>
      <c r="P4878" s="16"/>
    </row>
    <row r="4879" spans="1:16" s="1" customFormat="1" hidden="1" x14ac:dyDescent="0.25">
      <c r="A4879" s="12">
        <f t="shared" si="152"/>
        <v>4878</v>
      </c>
      <c r="B4879" s="12" t="s">
        <v>3126</v>
      </c>
      <c r="C4879" s="13" t="s">
        <v>8718</v>
      </c>
      <c r="D4879" s="13" t="s">
        <v>10363</v>
      </c>
      <c r="E4879" s="13" t="s">
        <v>10416</v>
      </c>
      <c r="F4879" s="12" t="s">
        <v>10586</v>
      </c>
      <c r="G4879" s="13" t="s">
        <v>10587</v>
      </c>
      <c r="H4879" s="12" t="s">
        <v>11792</v>
      </c>
      <c r="I4879" s="12" t="s">
        <v>12229</v>
      </c>
      <c r="J4879" s="12" t="s">
        <v>11264</v>
      </c>
      <c r="K4879" s="14" t="s">
        <v>12664</v>
      </c>
      <c r="L4879" s="15">
        <v>0</v>
      </c>
      <c r="M4879" s="15">
        <v>50</v>
      </c>
      <c r="N4879" s="15">
        <f t="shared" si="153"/>
        <v>50</v>
      </c>
      <c r="O4879" s="15" t="s">
        <v>12671</v>
      </c>
      <c r="P4879" s="16"/>
    </row>
    <row r="4880" spans="1:16" s="1" customFormat="1" hidden="1" x14ac:dyDescent="0.25">
      <c r="A4880" s="12">
        <f t="shared" si="152"/>
        <v>4879</v>
      </c>
      <c r="B4880" s="12" t="s">
        <v>12021</v>
      </c>
      <c r="C4880" s="13" t="s">
        <v>6185</v>
      </c>
      <c r="D4880" s="13" t="s">
        <v>10369</v>
      </c>
      <c r="E4880" s="13" t="s">
        <v>10439</v>
      </c>
      <c r="F4880" s="12" t="s">
        <v>10630</v>
      </c>
      <c r="G4880" s="13" t="s">
        <v>7192</v>
      </c>
      <c r="H4880" s="12" t="s">
        <v>11792</v>
      </c>
      <c r="I4880" s="12" t="s">
        <v>12229</v>
      </c>
      <c r="J4880" s="12" t="s">
        <v>11363</v>
      </c>
      <c r="K4880" s="14" t="s">
        <v>11364</v>
      </c>
      <c r="L4880" s="15">
        <v>0</v>
      </c>
      <c r="M4880" s="15">
        <v>300</v>
      </c>
      <c r="N4880" s="15">
        <f t="shared" si="153"/>
        <v>300</v>
      </c>
      <c r="O4880" s="15" t="s">
        <v>12671</v>
      </c>
      <c r="P4880" s="16"/>
    </row>
    <row r="4881" spans="1:16" s="1" customFormat="1" hidden="1" x14ac:dyDescent="0.25">
      <c r="A4881" s="12">
        <f t="shared" si="152"/>
        <v>4880</v>
      </c>
      <c r="B4881" s="12" t="s">
        <v>4607</v>
      </c>
      <c r="C4881" s="13" t="s">
        <v>7789</v>
      </c>
      <c r="D4881" s="13" t="s">
        <v>10363</v>
      </c>
      <c r="E4881" s="13" t="s">
        <v>10416</v>
      </c>
      <c r="F4881" s="12" t="s">
        <v>10586</v>
      </c>
      <c r="G4881" s="13" t="s">
        <v>10587</v>
      </c>
      <c r="H4881" s="12" t="s">
        <v>11792</v>
      </c>
      <c r="I4881" s="12" t="s">
        <v>12229</v>
      </c>
      <c r="J4881" s="12" t="s">
        <v>11255</v>
      </c>
      <c r="K4881" s="14" t="s">
        <v>11265</v>
      </c>
      <c r="L4881" s="15">
        <v>0</v>
      </c>
      <c r="M4881" s="15">
        <v>600</v>
      </c>
      <c r="N4881" s="15">
        <f t="shared" si="153"/>
        <v>600</v>
      </c>
      <c r="O4881" s="15" t="s">
        <v>12671</v>
      </c>
      <c r="P4881" s="16"/>
    </row>
    <row r="4882" spans="1:16" s="1" customFormat="1" hidden="1" x14ac:dyDescent="0.25">
      <c r="A4882" s="12">
        <f t="shared" si="152"/>
        <v>4881</v>
      </c>
      <c r="B4882" s="12" t="s">
        <v>3395</v>
      </c>
      <c r="C4882" s="13" t="s">
        <v>8868</v>
      </c>
      <c r="D4882" s="13" t="s">
        <v>10369</v>
      </c>
      <c r="E4882" s="13" t="s">
        <v>10162</v>
      </c>
      <c r="F4882" s="12" t="s">
        <v>10402</v>
      </c>
      <c r="G4882" s="13" t="s">
        <v>10403</v>
      </c>
      <c r="H4882" s="12" t="s">
        <v>11792</v>
      </c>
      <c r="I4882" s="12" t="s">
        <v>12229</v>
      </c>
      <c r="J4882" s="12" t="s">
        <v>11454</v>
      </c>
      <c r="K4882" s="14" t="s">
        <v>11455</v>
      </c>
      <c r="L4882" s="15">
        <v>0</v>
      </c>
      <c r="M4882" s="15">
        <v>500</v>
      </c>
      <c r="N4882" s="15">
        <f t="shared" si="153"/>
        <v>500</v>
      </c>
      <c r="O4882" s="15" t="s">
        <v>12671</v>
      </c>
      <c r="P4882" s="16"/>
    </row>
    <row r="4883" spans="1:16" s="1" customFormat="1" hidden="1" x14ac:dyDescent="0.25">
      <c r="A4883" s="12">
        <f t="shared" si="152"/>
        <v>4882</v>
      </c>
      <c r="B4883" s="12" t="s">
        <v>5003</v>
      </c>
      <c r="C4883" s="13" t="s">
        <v>9785</v>
      </c>
      <c r="D4883" s="13" t="s">
        <v>10369</v>
      </c>
      <c r="E4883" s="13" t="s">
        <v>10162</v>
      </c>
      <c r="F4883" s="12" t="s">
        <v>10402</v>
      </c>
      <c r="G4883" s="13" t="s">
        <v>10403</v>
      </c>
      <c r="H4883" s="12" t="s">
        <v>11792</v>
      </c>
      <c r="I4883" s="12" t="s">
        <v>12229</v>
      </c>
      <c r="J4883" s="12" t="s">
        <v>11479</v>
      </c>
      <c r="K4883" s="14" t="s">
        <v>11480</v>
      </c>
      <c r="L4883" s="15">
        <v>0</v>
      </c>
      <c r="M4883" s="15">
        <v>400</v>
      </c>
      <c r="N4883" s="15">
        <f t="shared" si="153"/>
        <v>400</v>
      </c>
      <c r="O4883" s="15" t="s">
        <v>12671</v>
      </c>
      <c r="P4883" s="16"/>
    </row>
    <row r="4884" spans="1:16" s="1" customFormat="1" hidden="1" x14ac:dyDescent="0.25">
      <c r="A4884" s="12">
        <f t="shared" si="152"/>
        <v>4883</v>
      </c>
      <c r="B4884" s="12" t="s">
        <v>3400</v>
      </c>
      <c r="C4884" s="13" t="s">
        <v>5970</v>
      </c>
      <c r="D4884" s="13" t="s">
        <v>10369</v>
      </c>
      <c r="E4884" s="13" t="s">
        <v>10370</v>
      </c>
      <c r="F4884" s="12" t="s">
        <v>10511</v>
      </c>
      <c r="G4884" s="13" t="s">
        <v>6060</v>
      </c>
      <c r="H4884" s="12" t="s">
        <v>11792</v>
      </c>
      <c r="I4884" s="12" t="s">
        <v>12229</v>
      </c>
      <c r="J4884" s="12" t="s">
        <v>11416</v>
      </c>
      <c r="K4884" s="14" t="s">
        <v>11417</v>
      </c>
      <c r="L4884" s="15">
        <v>0</v>
      </c>
      <c r="M4884" s="15">
        <v>300</v>
      </c>
      <c r="N4884" s="15">
        <f t="shared" si="153"/>
        <v>300</v>
      </c>
      <c r="O4884" s="15" t="s">
        <v>12671</v>
      </c>
      <c r="P4884" s="16"/>
    </row>
    <row r="4885" spans="1:16" s="1" customFormat="1" hidden="1" x14ac:dyDescent="0.25">
      <c r="A4885" s="12">
        <f t="shared" si="152"/>
        <v>4884</v>
      </c>
      <c r="B4885" s="12" t="s">
        <v>12022</v>
      </c>
      <c r="C4885" s="13" t="s">
        <v>12023</v>
      </c>
      <c r="D4885" s="13" t="s">
        <v>10363</v>
      </c>
      <c r="E4885" s="13" t="s">
        <v>10416</v>
      </c>
      <c r="F4885" s="12" t="s">
        <v>10586</v>
      </c>
      <c r="G4885" s="13" t="s">
        <v>10587</v>
      </c>
      <c r="H4885" s="12" t="s">
        <v>11792</v>
      </c>
      <c r="I4885" s="12" t="s">
        <v>12229</v>
      </c>
      <c r="J4885" s="12" t="s">
        <v>11255</v>
      </c>
      <c r="K4885" s="14" t="s">
        <v>11265</v>
      </c>
      <c r="L4885" s="15">
        <v>0</v>
      </c>
      <c r="M4885" s="15">
        <v>50</v>
      </c>
      <c r="N4885" s="15">
        <f t="shared" si="153"/>
        <v>50</v>
      </c>
      <c r="O4885" s="15" t="s">
        <v>12671</v>
      </c>
      <c r="P4885" s="16"/>
    </row>
    <row r="4886" spans="1:16" s="1" customFormat="1" hidden="1" x14ac:dyDescent="0.25">
      <c r="A4886" s="12">
        <f t="shared" si="152"/>
        <v>4885</v>
      </c>
      <c r="B4886" s="12" t="s">
        <v>5653</v>
      </c>
      <c r="C4886" s="13" t="s">
        <v>10139</v>
      </c>
      <c r="D4886" s="13" t="s">
        <v>10363</v>
      </c>
      <c r="E4886" s="13" t="s">
        <v>10526</v>
      </c>
      <c r="F4886" s="12" t="s">
        <v>10577</v>
      </c>
      <c r="G4886" s="13" t="s">
        <v>10578</v>
      </c>
      <c r="H4886" s="12" t="s">
        <v>11792</v>
      </c>
      <c r="I4886" s="12" t="s">
        <v>12229</v>
      </c>
      <c r="J4886" s="12" t="s">
        <v>11238</v>
      </c>
      <c r="K4886" s="14" t="s">
        <v>11239</v>
      </c>
      <c r="L4886" s="15">
        <v>0</v>
      </c>
      <c r="M4886" s="15">
        <v>50</v>
      </c>
      <c r="N4886" s="15">
        <f t="shared" si="153"/>
        <v>50</v>
      </c>
      <c r="O4886" s="15" t="s">
        <v>12671</v>
      </c>
      <c r="P4886" s="16"/>
    </row>
    <row r="4887" spans="1:16" s="1" customFormat="1" hidden="1" x14ac:dyDescent="0.25">
      <c r="A4887" s="12">
        <f t="shared" si="152"/>
        <v>4886</v>
      </c>
      <c r="B4887" s="12" t="s">
        <v>3914</v>
      </c>
      <c r="C4887" s="13" t="s">
        <v>8914</v>
      </c>
      <c r="D4887" s="13" t="s">
        <v>10369</v>
      </c>
      <c r="E4887" s="13" t="s">
        <v>10486</v>
      </c>
      <c r="F4887" s="12" t="s">
        <v>10487</v>
      </c>
      <c r="G4887" s="13" t="s">
        <v>10488</v>
      </c>
      <c r="H4887" s="12" t="s">
        <v>11792</v>
      </c>
      <c r="I4887" s="12" t="s">
        <v>12229</v>
      </c>
      <c r="J4887" s="12" t="s">
        <v>11511</v>
      </c>
      <c r="K4887" s="14" t="s">
        <v>10961</v>
      </c>
      <c r="L4887" s="15">
        <v>0</v>
      </c>
      <c r="M4887" s="15">
        <v>150</v>
      </c>
      <c r="N4887" s="15">
        <f t="shared" si="153"/>
        <v>150</v>
      </c>
      <c r="O4887" s="15" t="s">
        <v>12671</v>
      </c>
      <c r="P4887" s="16"/>
    </row>
    <row r="4888" spans="1:16" s="1" customFormat="1" hidden="1" x14ac:dyDescent="0.25">
      <c r="A4888" s="12">
        <f t="shared" si="152"/>
        <v>4887</v>
      </c>
      <c r="B4888" s="12" t="s">
        <v>4408</v>
      </c>
      <c r="C4888" s="13" t="s">
        <v>9457</v>
      </c>
      <c r="D4888" s="13" t="s">
        <v>10369</v>
      </c>
      <c r="E4888" s="13" t="s">
        <v>10486</v>
      </c>
      <c r="F4888" s="12" t="s">
        <v>10487</v>
      </c>
      <c r="G4888" s="13" t="s">
        <v>10488</v>
      </c>
      <c r="H4888" s="12" t="s">
        <v>11792</v>
      </c>
      <c r="I4888" s="12" t="s">
        <v>12229</v>
      </c>
      <c r="J4888" s="12" t="s">
        <v>11508</v>
      </c>
      <c r="K4888" s="14" t="s">
        <v>11509</v>
      </c>
      <c r="L4888" s="15">
        <v>0</v>
      </c>
      <c r="M4888" s="15">
        <v>100</v>
      </c>
      <c r="N4888" s="15">
        <f t="shared" si="153"/>
        <v>100</v>
      </c>
      <c r="O4888" s="15" t="s">
        <v>12671</v>
      </c>
      <c r="P4888" s="16"/>
    </row>
    <row r="4889" spans="1:16" s="1" customFormat="1" x14ac:dyDescent="0.25">
      <c r="A4889" s="12">
        <f t="shared" si="152"/>
        <v>4888</v>
      </c>
      <c r="B4889" s="12" t="s">
        <v>5132</v>
      </c>
      <c r="C4889" s="13" t="s">
        <v>9859</v>
      </c>
      <c r="D4889" s="13" t="s">
        <v>10369</v>
      </c>
      <c r="E4889" s="13" t="s">
        <v>10369</v>
      </c>
      <c r="F4889" s="12" t="s">
        <v>10427</v>
      </c>
      <c r="G4889" s="13" t="s">
        <v>10428</v>
      </c>
      <c r="H4889" s="12" t="s">
        <v>11792</v>
      </c>
      <c r="I4889" s="12" t="s">
        <v>12229</v>
      </c>
      <c r="J4889" s="12" t="s">
        <v>11349</v>
      </c>
      <c r="K4889" s="14" t="s">
        <v>11350</v>
      </c>
      <c r="L4889" s="15">
        <v>0</v>
      </c>
      <c r="M4889" s="15">
        <v>50</v>
      </c>
      <c r="N4889" s="15">
        <f t="shared" si="153"/>
        <v>50</v>
      </c>
      <c r="O4889" s="15" t="s">
        <v>12671</v>
      </c>
      <c r="P4889" s="16"/>
    </row>
    <row r="4890" spans="1:16" s="1" customFormat="1" hidden="1" x14ac:dyDescent="0.25">
      <c r="A4890" s="12">
        <f t="shared" si="152"/>
        <v>4889</v>
      </c>
      <c r="B4890" s="12" t="s">
        <v>5650</v>
      </c>
      <c r="C4890" s="13" t="s">
        <v>8434</v>
      </c>
      <c r="D4890" s="13" t="s">
        <v>10363</v>
      </c>
      <c r="E4890" s="13" t="s">
        <v>10526</v>
      </c>
      <c r="F4890" s="12" t="s">
        <v>10577</v>
      </c>
      <c r="G4890" s="13" t="s">
        <v>10578</v>
      </c>
      <c r="H4890" s="12" t="s">
        <v>11792</v>
      </c>
      <c r="I4890" s="12" t="s">
        <v>12229</v>
      </c>
      <c r="J4890" s="12" t="s">
        <v>11238</v>
      </c>
      <c r="K4890" s="14" t="s">
        <v>11239</v>
      </c>
      <c r="L4890" s="15">
        <v>150</v>
      </c>
      <c r="M4890" s="15">
        <v>0</v>
      </c>
      <c r="N4890" s="15">
        <f t="shared" si="153"/>
        <v>150</v>
      </c>
      <c r="O4890" s="15" t="s">
        <v>12671</v>
      </c>
      <c r="P4890" s="16"/>
    </row>
    <row r="4891" spans="1:16" s="1" customFormat="1" hidden="1" x14ac:dyDescent="0.25">
      <c r="A4891" s="12">
        <f t="shared" si="152"/>
        <v>4890</v>
      </c>
      <c r="B4891" s="12" t="s">
        <v>2280</v>
      </c>
      <c r="C4891" s="13" t="s">
        <v>7143</v>
      </c>
      <c r="D4891" s="13" t="s">
        <v>10369</v>
      </c>
      <c r="E4891" s="13" t="s">
        <v>10486</v>
      </c>
      <c r="F4891" s="12" t="s">
        <v>10487</v>
      </c>
      <c r="G4891" s="13" t="s">
        <v>10488</v>
      </c>
      <c r="H4891" s="12" t="s">
        <v>11792</v>
      </c>
      <c r="I4891" s="12" t="s">
        <v>12229</v>
      </c>
      <c r="J4891" s="12" t="s">
        <v>11496</v>
      </c>
      <c r="K4891" s="14" t="s">
        <v>11497</v>
      </c>
      <c r="L4891" s="15">
        <v>0</v>
      </c>
      <c r="M4891" s="15">
        <v>50</v>
      </c>
      <c r="N4891" s="15">
        <f t="shared" si="153"/>
        <v>50</v>
      </c>
      <c r="O4891" s="15" t="s">
        <v>12671</v>
      </c>
      <c r="P4891" s="16"/>
    </row>
    <row r="4892" spans="1:16" s="1" customFormat="1" hidden="1" x14ac:dyDescent="0.25">
      <c r="A4892" s="12">
        <f t="shared" si="152"/>
        <v>4891</v>
      </c>
      <c r="B4892" s="12" t="s">
        <v>3478</v>
      </c>
      <c r="C4892" s="13" t="s">
        <v>8918</v>
      </c>
      <c r="D4892" s="13" t="s">
        <v>10363</v>
      </c>
      <c r="E4892" s="13" t="s">
        <v>10396</v>
      </c>
      <c r="F4892" s="12" t="s">
        <v>10512</v>
      </c>
      <c r="G4892" s="13" t="s">
        <v>9565</v>
      </c>
      <c r="H4892" s="12" t="s">
        <v>11792</v>
      </c>
      <c r="I4892" s="12" t="s">
        <v>12229</v>
      </c>
      <c r="J4892" s="12" t="s">
        <v>11210</v>
      </c>
      <c r="K4892" s="14" t="s">
        <v>11211</v>
      </c>
      <c r="L4892" s="15">
        <v>0</v>
      </c>
      <c r="M4892" s="15">
        <v>200</v>
      </c>
      <c r="N4892" s="15">
        <f t="shared" si="153"/>
        <v>200</v>
      </c>
      <c r="O4892" s="15" t="s">
        <v>12671</v>
      </c>
      <c r="P4892" s="16"/>
    </row>
    <row r="4893" spans="1:16" s="1" customFormat="1" hidden="1" x14ac:dyDescent="0.25">
      <c r="A4893" s="12">
        <f t="shared" si="152"/>
        <v>4892</v>
      </c>
      <c r="B4893" s="12" t="s">
        <v>5056</v>
      </c>
      <c r="C4893" s="13" t="s">
        <v>7910</v>
      </c>
      <c r="D4893" s="13" t="s">
        <v>10363</v>
      </c>
      <c r="E4893" s="13" t="s">
        <v>10396</v>
      </c>
      <c r="F4893" s="12" t="s">
        <v>10512</v>
      </c>
      <c r="G4893" s="13" t="s">
        <v>9565</v>
      </c>
      <c r="H4893" s="12" t="s">
        <v>11792</v>
      </c>
      <c r="I4893" s="12" t="s">
        <v>12229</v>
      </c>
      <c r="J4893" s="12" t="s">
        <v>11210</v>
      </c>
      <c r="K4893" s="14" t="s">
        <v>11211</v>
      </c>
      <c r="L4893" s="15">
        <v>0</v>
      </c>
      <c r="M4893" s="15">
        <v>500</v>
      </c>
      <c r="N4893" s="15">
        <f t="shared" si="153"/>
        <v>500</v>
      </c>
      <c r="O4893" s="15" t="s">
        <v>12671</v>
      </c>
      <c r="P4893" s="16"/>
    </row>
    <row r="4894" spans="1:16" s="1" customFormat="1" hidden="1" x14ac:dyDescent="0.25">
      <c r="A4894" s="12">
        <f t="shared" si="152"/>
        <v>4893</v>
      </c>
      <c r="B4894" s="12" t="s">
        <v>2706</v>
      </c>
      <c r="C4894" s="13" t="s">
        <v>8471</v>
      </c>
      <c r="D4894" s="13" t="s">
        <v>10369</v>
      </c>
      <c r="E4894" s="13" t="s">
        <v>10486</v>
      </c>
      <c r="F4894" s="12" t="s">
        <v>10487</v>
      </c>
      <c r="G4894" s="13" t="s">
        <v>10488</v>
      </c>
      <c r="H4894" s="12" t="s">
        <v>11792</v>
      </c>
      <c r="I4894" s="12" t="s">
        <v>12229</v>
      </c>
      <c r="J4894" s="12" t="s">
        <v>11494</v>
      </c>
      <c r="K4894" s="14" t="s">
        <v>11495</v>
      </c>
      <c r="L4894" s="15">
        <v>0</v>
      </c>
      <c r="M4894" s="15">
        <v>100</v>
      </c>
      <c r="N4894" s="15">
        <f t="shared" si="153"/>
        <v>100</v>
      </c>
      <c r="O4894" s="15" t="s">
        <v>12671</v>
      </c>
      <c r="P4894" s="16"/>
    </row>
    <row r="4895" spans="1:16" s="1" customFormat="1" hidden="1" x14ac:dyDescent="0.25">
      <c r="A4895" s="12">
        <f t="shared" si="152"/>
        <v>4894</v>
      </c>
      <c r="B4895" s="12" t="s">
        <v>4963</v>
      </c>
      <c r="C4895" s="13" t="s">
        <v>9763</v>
      </c>
      <c r="D4895" s="13" t="s">
        <v>10363</v>
      </c>
      <c r="E4895" s="13" t="s">
        <v>10396</v>
      </c>
      <c r="F4895" s="12" t="s">
        <v>10512</v>
      </c>
      <c r="G4895" s="13" t="s">
        <v>9565</v>
      </c>
      <c r="H4895" s="12" t="s">
        <v>11792</v>
      </c>
      <c r="I4895" s="12" t="s">
        <v>12229</v>
      </c>
      <c r="J4895" s="12" t="s">
        <v>11210</v>
      </c>
      <c r="K4895" s="14" t="s">
        <v>11211</v>
      </c>
      <c r="L4895" s="15">
        <v>0</v>
      </c>
      <c r="M4895" s="15">
        <v>100</v>
      </c>
      <c r="N4895" s="15">
        <f t="shared" si="153"/>
        <v>100</v>
      </c>
      <c r="O4895" s="15" t="s">
        <v>12671</v>
      </c>
      <c r="P4895" s="16"/>
    </row>
    <row r="4896" spans="1:16" s="1" customFormat="1" hidden="1" x14ac:dyDescent="0.25">
      <c r="A4896" s="12">
        <f t="shared" si="152"/>
        <v>4895</v>
      </c>
      <c r="B4896" s="12" t="s">
        <v>1018</v>
      </c>
      <c r="C4896" s="13" t="s">
        <v>7570</v>
      </c>
      <c r="D4896" s="13" t="s">
        <v>10363</v>
      </c>
      <c r="E4896" s="13" t="s">
        <v>10396</v>
      </c>
      <c r="F4896" s="12" t="s">
        <v>10512</v>
      </c>
      <c r="G4896" s="13" t="s">
        <v>9565</v>
      </c>
      <c r="H4896" s="12" t="s">
        <v>11792</v>
      </c>
      <c r="I4896" s="12" t="s">
        <v>12229</v>
      </c>
      <c r="J4896" s="12" t="s">
        <v>11210</v>
      </c>
      <c r="K4896" s="14" t="s">
        <v>11211</v>
      </c>
      <c r="L4896" s="15">
        <v>100</v>
      </c>
      <c r="M4896" s="15">
        <v>0</v>
      </c>
      <c r="N4896" s="15">
        <f t="shared" si="153"/>
        <v>100</v>
      </c>
      <c r="O4896" s="15" t="s">
        <v>12671</v>
      </c>
      <c r="P4896" s="16"/>
    </row>
    <row r="4897" spans="1:16" s="1" customFormat="1" hidden="1" x14ac:dyDescent="0.25">
      <c r="A4897" s="12">
        <f t="shared" si="152"/>
        <v>4896</v>
      </c>
      <c r="B4897" s="12" t="s">
        <v>5622</v>
      </c>
      <c r="C4897" s="13" t="s">
        <v>10121</v>
      </c>
      <c r="D4897" s="13" t="s">
        <v>10363</v>
      </c>
      <c r="E4897" s="13" t="s">
        <v>10533</v>
      </c>
      <c r="F4897" s="12" t="s">
        <v>10534</v>
      </c>
      <c r="G4897" s="13" t="s">
        <v>10535</v>
      </c>
      <c r="H4897" s="12" t="s">
        <v>11792</v>
      </c>
      <c r="I4897" s="12" t="s">
        <v>12229</v>
      </c>
      <c r="J4897" s="12" t="s">
        <v>11169</v>
      </c>
      <c r="K4897" s="14" t="s">
        <v>11170</v>
      </c>
      <c r="L4897" s="15">
        <v>0</v>
      </c>
      <c r="M4897" s="15">
        <v>50</v>
      </c>
      <c r="N4897" s="15">
        <f t="shared" si="153"/>
        <v>50</v>
      </c>
      <c r="O4897" s="15" t="s">
        <v>12671</v>
      </c>
      <c r="P4897" s="16"/>
    </row>
    <row r="4898" spans="1:16" s="1" customFormat="1" hidden="1" x14ac:dyDescent="0.25">
      <c r="A4898" s="12">
        <f t="shared" si="152"/>
        <v>4897</v>
      </c>
      <c r="B4898" s="12" t="s">
        <v>3346</v>
      </c>
      <c r="C4898" s="13" t="s">
        <v>8834</v>
      </c>
      <c r="D4898" s="13" t="s">
        <v>10369</v>
      </c>
      <c r="E4898" s="13" t="s">
        <v>10370</v>
      </c>
      <c r="F4898" s="12" t="s">
        <v>10511</v>
      </c>
      <c r="G4898" s="13" t="s">
        <v>6060</v>
      </c>
      <c r="H4898" s="12" t="s">
        <v>11792</v>
      </c>
      <c r="I4898" s="12" t="s">
        <v>12229</v>
      </c>
      <c r="J4898" s="12" t="s">
        <v>11416</v>
      </c>
      <c r="K4898" s="14" t="s">
        <v>11417</v>
      </c>
      <c r="L4898" s="15">
        <v>0</v>
      </c>
      <c r="M4898" s="15">
        <v>100</v>
      </c>
      <c r="N4898" s="15">
        <f t="shared" si="153"/>
        <v>100</v>
      </c>
      <c r="O4898" s="15" t="s">
        <v>12671</v>
      </c>
      <c r="P4898" s="16"/>
    </row>
    <row r="4899" spans="1:16" s="1" customFormat="1" hidden="1" x14ac:dyDescent="0.25">
      <c r="A4899" s="12">
        <f t="shared" si="152"/>
        <v>4898</v>
      </c>
      <c r="B4899" s="12" t="s">
        <v>1561</v>
      </c>
      <c r="C4899" s="13" t="s">
        <v>7826</v>
      </c>
      <c r="D4899" s="13" t="s">
        <v>10369</v>
      </c>
      <c r="E4899" s="13" t="s">
        <v>10370</v>
      </c>
      <c r="F4899" s="12" t="s">
        <v>10511</v>
      </c>
      <c r="G4899" s="13" t="s">
        <v>6060</v>
      </c>
      <c r="H4899" s="12" t="s">
        <v>11792</v>
      </c>
      <c r="I4899" s="12" t="s">
        <v>12229</v>
      </c>
      <c r="J4899" s="12" t="s">
        <v>11311</v>
      </c>
      <c r="K4899" s="14" t="s">
        <v>11312</v>
      </c>
      <c r="L4899" s="15">
        <v>0</v>
      </c>
      <c r="M4899" s="15">
        <v>1790</v>
      </c>
      <c r="N4899" s="15">
        <f t="shared" si="153"/>
        <v>1790</v>
      </c>
      <c r="O4899" s="15" t="s">
        <v>12671</v>
      </c>
      <c r="P4899" s="16"/>
    </row>
    <row r="4900" spans="1:16" s="1" customFormat="1" hidden="1" x14ac:dyDescent="0.25">
      <c r="A4900" s="12">
        <f t="shared" si="152"/>
        <v>4899</v>
      </c>
      <c r="B4900" s="12" t="s">
        <v>12026</v>
      </c>
      <c r="C4900" s="13" t="s">
        <v>12027</v>
      </c>
      <c r="D4900" s="13" t="s">
        <v>10363</v>
      </c>
      <c r="E4900" s="13" t="s">
        <v>10533</v>
      </c>
      <c r="F4900" s="12" t="s">
        <v>10534</v>
      </c>
      <c r="G4900" s="13" t="s">
        <v>10535</v>
      </c>
      <c r="H4900" s="12" t="s">
        <v>11792</v>
      </c>
      <c r="I4900" s="12" t="s">
        <v>12229</v>
      </c>
      <c r="J4900" s="12" t="s">
        <v>11159</v>
      </c>
      <c r="K4900" s="14" t="s">
        <v>11160</v>
      </c>
      <c r="L4900" s="15">
        <v>0</v>
      </c>
      <c r="M4900" s="15">
        <v>100</v>
      </c>
      <c r="N4900" s="15">
        <f t="shared" si="153"/>
        <v>100</v>
      </c>
      <c r="O4900" s="15" t="s">
        <v>12671</v>
      </c>
      <c r="P4900" s="16"/>
    </row>
    <row r="4901" spans="1:16" s="1" customFormat="1" x14ac:dyDescent="0.25">
      <c r="A4901" s="12">
        <f t="shared" si="152"/>
        <v>4900</v>
      </c>
      <c r="B4901" s="12" t="s">
        <v>3990</v>
      </c>
      <c r="C4901" s="13" t="s">
        <v>7011</v>
      </c>
      <c r="D4901" s="13" t="s">
        <v>10369</v>
      </c>
      <c r="E4901" s="13" t="s">
        <v>10369</v>
      </c>
      <c r="F4901" s="12" t="s">
        <v>10427</v>
      </c>
      <c r="G4901" s="13" t="s">
        <v>10428</v>
      </c>
      <c r="H4901" s="12" t="s">
        <v>11792</v>
      </c>
      <c r="I4901" s="12" t="s">
        <v>12229</v>
      </c>
      <c r="J4901" s="12" t="s">
        <v>11341</v>
      </c>
      <c r="K4901" s="14" t="s">
        <v>11342</v>
      </c>
      <c r="L4901" s="15">
        <v>0</v>
      </c>
      <c r="M4901" s="15">
        <v>50</v>
      </c>
      <c r="N4901" s="15">
        <f t="shared" si="153"/>
        <v>50</v>
      </c>
      <c r="O4901" s="15" t="s">
        <v>12671</v>
      </c>
      <c r="P4901" s="16"/>
    </row>
    <row r="4902" spans="1:16" s="1" customFormat="1" hidden="1" x14ac:dyDescent="0.25">
      <c r="A4902" s="12">
        <f t="shared" si="152"/>
        <v>4901</v>
      </c>
      <c r="B4902" s="12" t="s">
        <v>2755</v>
      </c>
      <c r="C4902" s="13" t="s">
        <v>8504</v>
      </c>
      <c r="D4902" s="13" t="s">
        <v>10369</v>
      </c>
      <c r="E4902" s="13" t="s">
        <v>10162</v>
      </c>
      <c r="F4902" s="12" t="s">
        <v>10402</v>
      </c>
      <c r="G4902" s="13" t="s">
        <v>10403</v>
      </c>
      <c r="H4902" s="12" t="s">
        <v>11792</v>
      </c>
      <c r="I4902" s="12" t="s">
        <v>12229</v>
      </c>
      <c r="J4902" s="12" t="s">
        <v>11479</v>
      </c>
      <c r="K4902" s="14" t="s">
        <v>11480</v>
      </c>
      <c r="L4902" s="15">
        <v>0</v>
      </c>
      <c r="M4902" s="15">
        <v>140</v>
      </c>
      <c r="N4902" s="15">
        <f t="shared" si="153"/>
        <v>140</v>
      </c>
      <c r="O4902" s="15" t="s">
        <v>12671</v>
      </c>
      <c r="P4902" s="16"/>
    </row>
    <row r="4903" spans="1:16" s="1" customFormat="1" hidden="1" x14ac:dyDescent="0.25">
      <c r="A4903" s="12">
        <f t="shared" si="152"/>
        <v>4902</v>
      </c>
      <c r="B4903" s="12" t="s">
        <v>10321</v>
      </c>
      <c r="C4903" s="13" t="s">
        <v>10322</v>
      </c>
      <c r="D4903" s="13" t="s">
        <v>10158</v>
      </c>
      <c r="E4903" s="13" t="s">
        <v>10367</v>
      </c>
      <c r="F4903" s="12" t="s">
        <v>10515</v>
      </c>
      <c r="G4903" s="13" t="s">
        <v>10516</v>
      </c>
      <c r="H4903" s="12" t="s">
        <v>11792</v>
      </c>
      <c r="I4903" s="12" t="s">
        <v>12229</v>
      </c>
      <c r="J4903" s="12" t="s">
        <v>10871</v>
      </c>
      <c r="K4903" s="14" t="s">
        <v>10872</v>
      </c>
      <c r="L4903" s="15">
        <v>0</v>
      </c>
      <c r="M4903" s="15">
        <v>50</v>
      </c>
      <c r="N4903" s="15">
        <f t="shared" si="153"/>
        <v>50</v>
      </c>
      <c r="O4903" s="15" t="s">
        <v>12671</v>
      </c>
      <c r="P4903" s="16"/>
    </row>
    <row r="4904" spans="1:16" s="1" customFormat="1" hidden="1" x14ac:dyDescent="0.25">
      <c r="A4904" s="12">
        <f t="shared" si="152"/>
        <v>4903</v>
      </c>
      <c r="B4904" s="12" t="s">
        <v>4157</v>
      </c>
      <c r="C4904" s="13" t="s">
        <v>5849</v>
      </c>
      <c r="D4904" s="13" t="s">
        <v>10369</v>
      </c>
      <c r="E4904" s="13" t="s">
        <v>10486</v>
      </c>
      <c r="F4904" s="12" t="s">
        <v>10590</v>
      </c>
      <c r="G4904" s="13" t="s">
        <v>10591</v>
      </c>
      <c r="H4904" s="12" t="s">
        <v>11792</v>
      </c>
      <c r="I4904" s="12" t="s">
        <v>12229</v>
      </c>
      <c r="J4904" s="12" t="s">
        <v>11510</v>
      </c>
      <c r="K4904" s="14" t="s">
        <v>12237</v>
      </c>
      <c r="L4904" s="15">
        <v>0</v>
      </c>
      <c r="M4904" s="15">
        <v>2150</v>
      </c>
      <c r="N4904" s="15">
        <f t="shared" si="153"/>
        <v>2150</v>
      </c>
      <c r="O4904" s="15" t="s">
        <v>12671</v>
      </c>
      <c r="P4904" s="16"/>
    </row>
    <row r="4905" spans="1:16" s="1" customFormat="1" hidden="1" x14ac:dyDescent="0.25">
      <c r="A4905" s="12">
        <f t="shared" si="152"/>
        <v>4904</v>
      </c>
      <c r="B4905" s="12" t="s">
        <v>628</v>
      </c>
      <c r="C4905" s="13" t="s">
        <v>6185</v>
      </c>
      <c r="D4905" s="13" t="s">
        <v>10158</v>
      </c>
      <c r="E4905" s="13" t="s">
        <v>10367</v>
      </c>
      <c r="F4905" s="12" t="s">
        <v>10515</v>
      </c>
      <c r="G4905" s="13" t="s">
        <v>10516</v>
      </c>
      <c r="H4905" s="12" t="s">
        <v>11792</v>
      </c>
      <c r="I4905" s="12" t="s">
        <v>12229</v>
      </c>
      <c r="J4905" s="12" t="s">
        <v>10871</v>
      </c>
      <c r="K4905" s="14" t="s">
        <v>10872</v>
      </c>
      <c r="L4905" s="15">
        <v>0</v>
      </c>
      <c r="M4905" s="15">
        <v>50</v>
      </c>
      <c r="N4905" s="15">
        <f t="shared" si="153"/>
        <v>50</v>
      </c>
      <c r="O4905" s="15" t="s">
        <v>12671</v>
      </c>
      <c r="P4905" s="16"/>
    </row>
    <row r="4906" spans="1:16" s="1" customFormat="1" x14ac:dyDescent="0.25">
      <c r="A4906" s="12">
        <f t="shared" si="152"/>
        <v>4905</v>
      </c>
      <c r="B4906" s="12" t="s">
        <v>3326</v>
      </c>
      <c r="C4906" s="13" t="s">
        <v>8821</v>
      </c>
      <c r="D4906" s="13" t="s">
        <v>10369</v>
      </c>
      <c r="E4906" s="13" t="s">
        <v>10369</v>
      </c>
      <c r="F4906" s="12" t="s">
        <v>10427</v>
      </c>
      <c r="G4906" s="13" t="s">
        <v>10428</v>
      </c>
      <c r="H4906" s="12" t="s">
        <v>11792</v>
      </c>
      <c r="I4906" s="12" t="s">
        <v>12229</v>
      </c>
      <c r="J4906" s="12" t="s">
        <v>11349</v>
      </c>
      <c r="K4906" s="14" t="s">
        <v>11350</v>
      </c>
      <c r="L4906" s="15">
        <v>0</v>
      </c>
      <c r="M4906" s="15">
        <v>300</v>
      </c>
      <c r="N4906" s="15">
        <f t="shared" si="153"/>
        <v>300</v>
      </c>
      <c r="O4906" s="15" t="s">
        <v>12671</v>
      </c>
      <c r="P4906" s="16"/>
    </row>
    <row r="4907" spans="1:16" s="1" customFormat="1" hidden="1" x14ac:dyDescent="0.25">
      <c r="A4907" s="12">
        <f t="shared" si="152"/>
        <v>4906</v>
      </c>
      <c r="B4907" s="12" t="s">
        <v>12028</v>
      </c>
      <c r="C4907" s="13" t="s">
        <v>12029</v>
      </c>
      <c r="D4907" s="13" t="s">
        <v>10369</v>
      </c>
      <c r="E4907" s="13" t="s">
        <v>10370</v>
      </c>
      <c r="F4907" s="12" t="s">
        <v>10462</v>
      </c>
      <c r="G4907" s="13" t="s">
        <v>10463</v>
      </c>
      <c r="H4907" s="12" t="s">
        <v>11792</v>
      </c>
      <c r="I4907" s="12" t="s">
        <v>12229</v>
      </c>
      <c r="J4907" s="12" t="s">
        <v>11394</v>
      </c>
      <c r="K4907" s="14" t="s">
        <v>11395</v>
      </c>
      <c r="L4907" s="15">
        <v>0</v>
      </c>
      <c r="M4907" s="15">
        <v>800</v>
      </c>
      <c r="N4907" s="15">
        <f t="shared" si="153"/>
        <v>800</v>
      </c>
      <c r="O4907" s="15" t="s">
        <v>12671</v>
      </c>
      <c r="P4907" s="16"/>
    </row>
    <row r="4908" spans="1:16" s="1" customFormat="1" hidden="1" x14ac:dyDescent="0.25">
      <c r="A4908" s="12">
        <f t="shared" si="152"/>
        <v>4907</v>
      </c>
      <c r="B4908" s="12" t="s">
        <v>2604</v>
      </c>
      <c r="C4908" s="13" t="s">
        <v>6667</v>
      </c>
      <c r="D4908" s="13" t="s">
        <v>10369</v>
      </c>
      <c r="E4908" s="13" t="s">
        <v>10486</v>
      </c>
      <c r="F4908" s="12" t="s">
        <v>10590</v>
      </c>
      <c r="G4908" s="13" t="s">
        <v>10591</v>
      </c>
      <c r="H4908" s="12" t="s">
        <v>11792</v>
      </c>
      <c r="I4908" s="12" t="s">
        <v>12229</v>
      </c>
      <c r="J4908" s="12" t="s">
        <v>11502</v>
      </c>
      <c r="K4908" s="14" t="s">
        <v>11503</v>
      </c>
      <c r="L4908" s="15">
        <v>0</v>
      </c>
      <c r="M4908" s="15">
        <v>200</v>
      </c>
      <c r="N4908" s="15">
        <f t="shared" si="153"/>
        <v>200</v>
      </c>
      <c r="O4908" s="15" t="s">
        <v>12671</v>
      </c>
      <c r="P4908" s="16"/>
    </row>
    <row r="4909" spans="1:16" s="1" customFormat="1" hidden="1" x14ac:dyDescent="0.25">
      <c r="A4909" s="12">
        <f t="shared" si="152"/>
        <v>4908</v>
      </c>
      <c r="B4909" s="12" t="s">
        <v>12030</v>
      </c>
      <c r="C4909" s="13" t="s">
        <v>7306</v>
      </c>
      <c r="D4909" s="13" t="s">
        <v>10158</v>
      </c>
      <c r="E4909" s="13" t="s">
        <v>10521</v>
      </c>
      <c r="F4909" s="12" t="s">
        <v>10522</v>
      </c>
      <c r="G4909" s="13" t="s">
        <v>9420</v>
      </c>
      <c r="H4909" s="12" t="s">
        <v>11792</v>
      </c>
      <c r="I4909" s="12" t="s">
        <v>12229</v>
      </c>
      <c r="J4909" s="12" t="s">
        <v>10907</v>
      </c>
      <c r="K4909" s="14" t="s">
        <v>10908</v>
      </c>
      <c r="L4909" s="15">
        <v>0</v>
      </c>
      <c r="M4909" s="15">
        <v>100</v>
      </c>
      <c r="N4909" s="15">
        <f t="shared" si="153"/>
        <v>100</v>
      </c>
      <c r="O4909" s="15" t="s">
        <v>12671</v>
      </c>
      <c r="P4909" s="16"/>
    </row>
    <row r="4910" spans="1:16" s="1" customFormat="1" hidden="1" x14ac:dyDescent="0.25">
      <c r="A4910" s="12">
        <f t="shared" si="152"/>
        <v>4909</v>
      </c>
      <c r="B4910" s="12" t="s">
        <v>2469</v>
      </c>
      <c r="C4910" s="13" t="s">
        <v>5849</v>
      </c>
      <c r="D4910" s="13" t="s">
        <v>10363</v>
      </c>
      <c r="E4910" s="13" t="s">
        <v>10533</v>
      </c>
      <c r="F4910" s="12" t="s">
        <v>10542</v>
      </c>
      <c r="G4910" s="13" t="s">
        <v>6446</v>
      </c>
      <c r="H4910" s="12" t="s">
        <v>11792</v>
      </c>
      <c r="I4910" s="12" t="s">
        <v>12229</v>
      </c>
      <c r="J4910" s="12" t="s">
        <v>11163</v>
      </c>
      <c r="K4910" s="14" t="s">
        <v>11164</v>
      </c>
      <c r="L4910" s="15">
        <v>0</v>
      </c>
      <c r="M4910" s="15">
        <v>250</v>
      </c>
      <c r="N4910" s="15">
        <f t="shared" si="153"/>
        <v>250</v>
      </c>
      <c r="O4910" s="15" t="s">
        <v>12671</v>
      </c>
      <c r="P4910" s="16"/>
    </row>
    <row r="4911" spans="1:16" s="1" customFormat="1" hidden="1" x14ac:dyDescent="0.25">
      <c r="A4911" s="12">
        <f t="shared" si="152"/>
        <v>4910</v>
      </c>
      <c r="B4911" s="12" t="s">
        <v>4549</v>
      </c>
      <c r="C4911" s="13" t="s">
        <v>9537</v>
      </c>
      <c r="D4911" s="13" t="s">
        <v>10158</v>
      </c>
      <c r="E4911" s="13" t="s">
        <v>10521</v>
      </c>
      <c r="F4911" s="12" t="s">
        <v>10522</v>
      </c>
      <c r="G4911" s="13" t="s">
        <v>9420</v>
      </c>
      <c r="H4911" s="12" t="s">
        <v>11792</v>
      </c>
      <c r="I4911" s="12" t="s">
        <v>12229</v>
      </c>
      <c r="J4911" s="12" t="s">
        <v>11707</v>
      </c>
      <c r="K4911" s="14" t="s">
        <v>11708</v>
      </c>
      <c r="L4911" s="15">
        <v>0</v>
      </c>
      <c r="M4911" s="15">
        <v>50</v>
      </c>
      <c r="N4911" s="15">
        <f t="shared" si="153"/>
        <v>50</v>
      </c>
      <c r="O4911" s="15" t="s">
        <v>12671</v>
      </c>
      <c r="P4911" s="16"/>
    </row>
    <row r="4912" spans="1:16" s="1" customFormat="1" hidden="1" x14ac:dyDescent="0.25">
      <c r="A4912" s="12">
        <f t="shared" si="152"/>
        <v>4911</v>
      </c>
      <c r="B4912" s="12" t="s">
        <v>10314</v>
      </c>
      <c r="C4912" s="13" t="s">
        <v>10315</v>
      </c>
      <c r="D4912" s="13" t="s">
        <v>10158</v>
      </c>
      <c r="E4912" s="13" t="s">
        <v>10367</v>
      </c>
      <c r="F4912" s="12" t="s">
        <v>10515</v>
      </c>
      <c r="G4912" s="13" t="s">
        <v>10516</v>
      </c>
      <c r="H4912" s="12" t="s">
        <v>11792</v>
      </c>
      <c r="I4912" s="12" t="s">
        <v>12229</v>
      </c>
      <c r="J4912" s="12" t="s">
        <v>10871</v>
      </c>
      <c r="K4912" s="14" t="s">
        <v>10872</v>
      </c>
      <c r="L4912" s="15">
        <v>0</v>
      </c>
      <c r="M4912" s="15">
        <v>200</v>
      </c>
      <c r="N4912" s="15">
        <f t="shared" si="153"/>
        <v>200</v>
      </c>
      <c r="O4912" s="15" t="s">
        <v>12671</v>
      </c>
      <c r="P4912" s="16"/>
    </row>
    <row r="4913" spans="1:16" s="1" customFormat="1" hidden="1" x14ac:dyDescent="0.25">
      <c r="A4913" s="12">
        <f t="shared" si="152"/>
        <v>4912</v>
      </c>
      <c r="B4913" s="12" t="s">
        <v>1971</v>
      </c>
      <c r="C4913" s="13" t="s">
        <v>8032</v>
      </c>
      <c r="D4913" s="13" t="s">
        <v>10363</v>
      </c>
      <c r="E4913" s="13" t="s">
        <v>10533</v>
      </c>
      <c r="F4913" s="12" t="s">
        <v>10542</v>
      </c>
      <c r="G4913" s="13" t="s">
        <v>6446</v>
      </c>
      <c r="H4913" s="12" t="s">
        <v>11792</v>
      </c>
      <c r="I4913" s="12" t="s">
        <v>12229</v>
      </c>
      <c r="J4913" s="12" t="s">
        <v>11163</v>
      </c>
      <c r="K4913" s="14" t="s">
        <v>11164</v>
      </c>
      <c r="L4913" s="15">
        <v>0</v>
      </c>
      <c r="M4913" s="15">
        <v>640</v>
      </c>
      <c r="N4913" s="15">
        <f t="shared" si="153"/>
        <v>640</v>
      </c>
      <c r="O4913" s="15" t="s">
        <v>12671</v>
      </c>
      <c r="P4913" s="16"/>
    </row>
    <row r="4914" spans="1:16" s="1" customFormat="1" hidden="1" x14ac:dyDescent="0.25">
      <c r="A4914" s="12">
        <f t="shared" si="152"/>
        <v>4913</v>
      </c>
      <c r="B4914" s="12" t="s">
        <v>4637</v>
      </c>
      <c r="C4914" s="13" t="s">
        <v>9583</v>
      </c>
      <c r="D4914" s="13" t="s">
        <v>10369</v>
      </c>
      <c r="E4914" s="13" t="s">
        <v>10162</v>
      </c>
      <c r="F4914" s="12" t="s">
        <v>10402</v>
      </c>
      <c r="G4914" s="13" t="s">
        <v>10403</v>
      </c>
      <c r="H4914" s="12" t="s">
        <v>11792</v>
      </c>
      <c r="I4914" s="12" t="s">
        <v>12229</v>
      </c>
      <c r="J4914" s="12" t="s">
        <v>11479</v>
      </c>
      <c r="K4914" s="14" t="s">
        <v>11480</v>
      </c>
      <c r="L4914" s="15">
        <v>0</v>
      </c>
      <c r="M4914" s="15">
        <v>3050</v>
      </c>
      <c r="N4914" s="15">
        <f t="shared" si="153"/>
        <v>3050</v>
      </c>
      <c r="O4914" s="15" t="s">
        <v>12671</v>
      </c>
      <c r="P4914" s="16"/>
    </row>
    <row r="4915" spans="1:16" s="1" customFormat="1" hidden="1" x14ac:dyDescent="0.25">
      <c r="A4915" s="12">
        <f t="shared" si="152"/>
        <v>4914</v>
      </c>
      <c r="B4915" s="12" t="s">
        <v>12031</v>
      </c>
      <c r="C4915" s="13" t="s">
        <v>8241</v>
      </c>
      <c r="D4915" s="13" t="s">
        <v>10158</v>
      </c>
      <c r="E4915" s="13" t="s">
        <v>10521</v>
      </c>
      <c r="F4915" s="12" t="s">
        <v>10522</v>
      </c>
      <c r="G4915" s="13" t="s">
        <v>9420</v>
      </c>
      <c r="H4915" s="12" t="s">
        <v>11792</v>
      </c>
      <c r="I4915" s="12" t="s">
        <v>12229</v>
      </c>
      <c r="J4915" s="12" t="s">
        <v>10906</v>
      </c>
      <c r="K4915" s="14" t="s">
        <v>12239</v>
      </c>
      <c r="L4915" s="15">
        <v>0</v>
      </c>
      <c r="M4915" s="15">
        <v>800</v>
      </c>
      <c r="N4915" s="15">
        <f t="shared" si="153"/>
        <v>800</v>
      </c>
      <c r="O4915" s="15" t="s">
        <v>12671</v>
      </c>
      <c r="P4915" s="16"/>
    </row>
    <row r="4916" spans="1:16" s="1" customFormat="1" hidden="1" x14ac:dyDescent="0.25">
      <c r="A4916" s="12">
        <f t="shared" si="152"/>
        <v>4915</v>
      </c>
      <c r="B4916" s="12" t="s">
        <v>12032</v>
      </c>
      <c r="C4916" s="13" t="s">
        <v>6153</v>
      </c>
      <c r="D4916" s="13" t="s">
        <v>10158</v>
      </c>
      <c r="E4916" s="13" t="s">
        <v>10521</v>
      </c>
      <c r="F4916" s="12" t="s">
        <v>10522</v>
      </c>
      <c r="G4916" s="13" t="s">
        <v>9420</v>
      </c>
      <c r="H4916" s="12" t="s">
        <v>11792</v>
      </c>
      <c r="I4916" s="12" t="s">
        <v>12229</v>
      </c>
      <c r="J4916" s="12" t="s">
        <v>10907</v>
      </c>
      <c r="K4916" s="14" t="s">
        <v>10908</v>
      </c>
      <c r="L4916" s="15">
        <v>0</v>
      </c>
      <c r="M4916" s="15">
        <v>100</v>
      </c>
      <c r="N4916" s="15">
        <f t="shared" si="153"/>
        <v>100</v>
      </c>
      <c r="O4916" s="15" t="s">
        <v>12671</v>
      </c>
      <c r="P4916" s="16"/>
    </row>
    <row r="4917" spans="1:16" s="1" customFormat="1" hidden="1" x14ac:dyDescent="0.25">
      <c r="A4917" s="12">
        <f t="shared" si="152"/>
        <v>4916</v>
      </c>
      <c r="B4917" s="12" t="s">
        <v>5666</v>
      </c>
      <c r="C4917" s="13" t="s">
        <v>9881</v>
      </c>
      <c r="D4917" s="13" t="s">
        <v>10369</v>
      </c>
      <c r="E4917" s="13" t="s">
        <v>10161</v>
      </c>
      <c r="F4917" s="12" t="s">
        <v>10453</v>
      </c>
      <c r="G4917" s="13" t="s">
        <v>5751</v>
      </c>
      <c r="H4917" s="12" t="s">
        <v>11792</v>
      </c>
      <c r="I4917" s="12" t="s">
        <v>12229</v>
      </c>
      <c r="J4917" s="12" t="s">
        <v>11500</v>
      </c>
      <c r="K4917" s="14" t="s">
        <v>11501</v>
      </c>
      <c r="L4917" s="15">
        <v>0</v>
      </c>
      <c r="M4917" s="15">
        <v>100</v>
      </c>
      <c r="N4917" s="15">
        <f t="shared" si="153"/>
        <v>100</v>
      </c>
      <c r="O4917" s="15" t="s">
        <v>12671</v>
      </c>
      <c r="P4917" s="16"/>
    </row>
    <row r="4918" spans="1:16" s="1" customFormat="1" hidden="1" x14ac:dyDescent="0.25">
      <c r="A4918" s="12">
        <f t="shared" si="152"/>
        <v>4917</v>
      </c>
      <c r="B4918" s="12" t="s">
        <v>5479</v>
      </c>
      <c r="C4918" s="13" t="s">
        <v>10046</v>
      </c>
      <c r="D4918" s="13" t="s">
        <v>10369</v>
      </c>
      <c r="E4918" s="13" t="s">
        <v>10161</v>
      </c>
      <c r="F4918" s="12" t="s">
        <v>10453</v>
      </c>
      <c r="G4918" s="13" t="s">
        <v>5751</v>
      </c>
      <c r="H4918" s="12" t="s">
        <v>11792</v>
      </c>
      <c r="I4918" s="12" t="s">
        <v>12229</v>
      </c>
      <c r="J4918" s="12" t="s">
        <v>11500</v>
      </c>
      <c r="K4918" s="14" t="s">
        <v>11501</v>
      </c>
      <c r="L4918" s="15">
        <v>0</v>
      </c>
      <c r="M4918" s="15">
        <v>600</v>
      </c>
      <c r="N4918" s="15">
        <f t="shared" si="153"/>
        <v>600</v>
      </c>
      <c r="O4918" s="15" t="s">
        <v>12671</v>
      </c>
      <c r="P4918" s="16"/>
    </row>
    <row r="4919" spans="1:16" s="1" customFormat="1" hidden="1" x14ac:dyDescent="0.25">
      <c r="A4919" s="12">
        <f t="shared" si="152"/>
        <v>4918</v>
      </c>
      <c r="B4919" s="12" t="s">
        <v>1156</v>
      </c>
      <c r="C4919" s="13" t="s">
        <v>7628</v>
      </c>
      <c r="D4919" s="13" t="s">
        <v>10369</v>
      </c>
      <c r="E4919" s="13" t="s">
        <v>10439</v>
      </c>
      <c r="F4919" s="12" t="s">
        <v>10594</v>
      </c>
      <c r="G4919" s="13" t="s">
        <v>10595</v>
      </c>
      <c r="H4919" s="12" t="s">
        <v>11792</v>
      </c>
      <c r="I4919" s="12" t="s">
        <v>12229</v>
      </c>
      <c r="J4919" s="12" t="s">
        <v>11353</v>
      </c>
      <c r="K4919" s="14" t="s">
        <v>11354</v>
      </c>
      <c r="L4919" s="15">
        <v>0</v>
      </c>
      <c r="M4919" s="15">
        <v>50</v>
      </c>
      <c r="N4919" s="15">
        <f t="shared" si="153"/>
        <v>50</v>
      </c>
      <c r="O4919" s="15" t="s">
        <v>12671</v>
      </c>
      <c r="P4919" s="16"/>
    </row>
    <row r="4920" spans="1:16" s="1" customFormat="1" hidden="1" x14ac:dyDescent="0.25">
      <c r="A4920" s="12">
        <f t="shared" si="152"/>
        <v>4919</v>
      </c>
      <c r="B4920" s="12" t="s">
        <v>5665</v>
      </c>
      <c r="C4920" s="13" t="s">
        <v>10056</v>
      </c>
      <c r="D4920" s="13" t="s">
        <v>10369</v>
      </c>
      <c r="E4920" s="13" t="s">
        <v>10161</v>
      </c>
      <c r="F4920" s="12" t="s">
        <v>10453</v>
      </c>
      <c r="G4920" s="13" t="s">
        <v>5751</v>
      </c>
      <c r="H4920" s="12" t="s">
        <v>11792</v>
      </c>
      <c r="I4920" s="12" t="s">
        <v>12229</v>
      </c>
      <c r="J4920" s="12" t="s">
        <v>10660</v>
      </c>
      <c r="K4920" s="14" t="s">
        <v>11488</v>
      </c>
      <c r="L4920" s="15">
        <v>0</v>
      </c>
      <c r="M4920" s="15">
        <v>100</v>
      </c>
      <c r="N4920" s="15">
        <f t="shared" si="153"/>
        <v>100</v>
      </c>
      <c r="O4920" s="15" t="s">
        <v>12671</v>
      </c>
      <c r="P4920" s="16"/>
    </row>
    <row r="4921" spans="1:16" s="1" customFormat="1" hidden="1" x14ac:dyDescent="0.25">
      <c r="A4921" s="12">
        <f t="shared" si="152"/>
        <v>4920</v>
      </c>
      <c r="B4921" s="12" t="s">
        <v>4181</v>
      </c>
      <c r="C4921" s="13" t="s">
        <v>5679</v>
      </c>
      <c r="D4921" s="13" t="s">
        <v>10369</v>
      </c>
      <c r="E4921" s="13" t="s">
        <v>10439</v>
      </c>
      <c r="F4921" s="12" t="s">
        <v>10594</v>
      </c>
      <c r="G4921" s="13" t="s">
        <v>10595</v>
      </c>
      <c r="H4921" s="12" t="s">
        <v>11792</v>
      </c>
      <c r="I4921" s="12" t="s">
        <v>12229</v>
      </c>
      <c r="J4921" s="12" t="s">
        <v>11409</v>
      </c>
      <c r="K4921" s="14" t="s">
        <v>11410</v>
      </c>
      <c r="L4921" s="15">
        <v>0</v>
      </c>
      <c r="M4921" s="15">
        <v>50</v>
      </c>
      <c r="N4921" s="15">
        <f t="shared" si="153"/>
        <v>50</v>
      </c>
      <c r="O4921" s="15" t="s">
        <v>12671</v>
      </c>
      <c r="P4921" s="16"/>
    </row>
    <row r="4922" spans="1:16" s="1" customFormat="1" hidden="1" x14ac:dyDescent="0.25">
      <c r="A4922" s="12">
        <f t="shared" si="152"/>
        <v>4921</v>
      </c>
      <c r="B4922" s="12" t="s">
        <v>5061</v>
      </c>
      <c r="C4922" s="13" t="s">
        <v>9822</v>
      </c>
      <c r="D4922" s="13" t="s">
        <v>10369</v>
      </c>
      <c r="E4922" s="13" t="s">
        <v>10439</v>
      </c>
      <c r="F4922" s="12" t="s">
        <v>10594</v>
      </c>
      <c r="G4922" s="13" t="s">
        <v>10595</v>
      </c>
      <c r="H4922" s="12" t="s">
        <v>11792</v>
      </c>
      <c r="I4922" s="12" t="s">
        <v>12229</v>
      </c>
      <c r="J4922" s="12" t="s">
        <v>11411</v>
      </c>
      <c r="K4922" s="14" t="s">
        <v>11412</v>
      </c>
      <c r="L4922" s="15">
        <v>0</v>
      </c>
      <c r="M4922" s="15">
        <v>600</v>
      </c>
      <c r="N4922" s="15">
        <f t="shared" si="153"/>
        <v>600</v>
      </c>
      <c r="O4922" s="15" t="s">
        <v>12671</v>
      </c>
      <c r="P4922" s="16"/>
    </row>
    <row r="4923" spans="1:16" s="1" customFormat="1" hidden="1" x14ac:dyDescent="0.25">
      <c r="A4923" s="12">
        <f t="shared" si="152"/>
        <v>4922</v>
      </c>
      <c r="B4923" s="12" t="s">
        <v>2827</v>
      </c>
      <c r="C4923" s="13" t="s">
        <v>8225</v>
      </c>
      <c r="D4923" s="13" t="s">
        <v>10158</v>
      </c>
      <c r="E4923" s="13" t="s">
        <v>10521</v>
      </c>
      <c r="F4923" s="12" t="s">
        <v>10522</v>
      </c>
      <c r="G4923" s="13" t="s">
        <v>9420</v>
      </c>
      <c r="H4923" s="12" t="s">
        <v>11792</v>
      </c>
      <c r="I4923" s="12" t="s">
        <v>12229</v>
      </c>
      <c r="J4923" s="12" t="s">
        <v>11707</v>
      </c>
      <c r="K4923" s="14" t="s">
        <v>11708</v>
      </c>
      <c r="L4923" s="15">
        <v>0</v>
      </c>
      <c r="M4923" s="15">
        <v>50</v>
      </c>
      <c r="N4923" s="15">
        <f t="shared" si="153"/>
        <v>50</v>
      </c>
      <c r="O4923" s="15" t="s">
        <v>12671</v>
      </c>
      <c r="P4923" s="16"/>
    </row>
    <row r="4924" spans="1:16" s="1" customFormat="1" hidden="1" x14ac:dyDescent="0.25">
      <c r="A4924" s="12">
        <f t="shared" si="152"/>
        <v>4923</v>
      </c>
      <c r="B4924" s="12" t="s">
        <v>2549</v>
      </c>
      <c r="C4924" s="13" t="s">
        <v>8387</v>
      </c>
      <c r="D4924" s="13" t="s">
        <v>10369</v>
      </c>
      <c r="E4924" s="13" t="s">
        <v>10439</v>
      </c>
      <c r="F4924" s="12" t="s">
        <v>10594</v>
      </c>
      <c r="G4924" s="13" t="s">
        <v>10595</v>
      </c>
      <c r="H4924" s="12" t="s">
        <v>11792</v>
      </c>
      <c r="I4924" s="12" t="s">
        <v>12229</v>
      </c>
      <c r="J4924" s="12" t="s">
        <v>11411</v>
      </c>
      <c r="K4924" s="14" t="s">
        <v>11412</v>
      </c>
      <c r="L4924" s="15">
        <v>0</v>
      </c>
      <c r="M4924" s="15">
        <v>150</v>
      </c>
      <c r="N4924" s="15">
        <f t="shared" si="153"/>
        <v>150</v>
      </c>
      <c r="O4924" s="15" t="s">
        <v>12671</v>
      </c>
      <c r="P4924" s="16"/>
    </row>
    <row r="4925" spans="1:16" s="1" customFormat="1" hidden="1" x14ac:dyDescent="0.25">
      <c r="A4925" s="12">
        <f t="shared" si="152"/>
        <v>4924</v>
      </c>
      <c r="B4925" s="12" t="s">
        <v>3834</v>
      </c>
      <c r="C4925" s="13" t="s">
        <v>9116</v>
      </c>
      <c r="D4925" s="13" t="s">
        <v>10369</v>
      </c>
      <c r="E4925" s="13" t="s">
        <v>10439</v>
      </c>
      <c r="F4925" s="12" t="s">
        <v>10594</v>
      </c>
      <c r="G4925" s="13" t="s">
        <v>10595</v>
      </c>
      <c r="H4925" s="12" t="s">
        <v>11792</v>
      </c>
      <c r="I4925" s="12" t="s">
        <v>12229</v>
      </c>
      <c r="J4925" s="12" t="s">
        <v>11339</v>
      </c>
      <c r="K4925" s="14" t="s">
        <v>11340</v>
      </c>
      <c r="L4925" s="15">
        <v>0</v>
      </c>
      <c r="M4925" s="15">
        <v>100</v>
      </c>
      <c r="N4925" s="15">
        <f t="shared" si="153"/>
        <v>100</v>
      </c>
      <c r="O4925" s="15" t="s">
        <v>12671</v>
      </c>
      <c r="P4925" s="16"/>
    </row>
    <row r="4926" spans="1:16" s="1" customFormat="1" hidden="1" x14ac:dyDescent="0.25">
      <c r="A4926" s="12">
        <f t="shared" si="152"/>
        <v>4925</v>
      </c>
      <c r="B4926" s="12" t="s">
        <v>1911</v>
      </c>
      <c r="C4926" s="13" t="s">
        <v>7995</v>
      </c>
      <c r="D4926" s="13" t="s">
        <v>10369</v>
      </c>
      <c r="E4926" s="13" t="s">
        <v>10439</v>
      </c>
      <c r="F4926" s="12" t="s">
        <v>10594</v>
      </c>
      <c r="G4926" s="13" t="s">
        <v>10595</v>
      </c>
      <c r="H4926" s="12" t="s">
        <v>11792</v>
      </c>
      <c r="I4926" s="12" t="s">
        <v>12229</v>
      </c>
      <c r="J4926" s="12" t="s">
        <v>11430</v>
      </c>
      <c r="K4926" s="14" t="s">
        <v>11431</v>
      </c>
      <c r="L4926" s="15">
        <v>0</v>
      </c>
      <c r="M4926" s="15">
        <v>100</v>
      </c>
      <c r="N4926" s="15">
        <f t="shared" si="153"/>
        <v>100</v>
      </c>
      <c r="O4926" s="15" t="s">
        <v>12671</v>
      </c>
      <c r="P4926" s="16"/>
    </row>
    <row r="4927" spans="1:16" s="1" customFormat="1" hidden="1" x14ac:dyDescent="0.25">
      <c r="A4927" s="12">
        <f t="shared" si="152"/>
        <v>4926</v>
      </c>
      <c r="B4927" s="12" t="s">
        <v>12043</v>
      </c>
      <c r="C4927" s="13" t="s">
        <v>7413</v>
      </c>
      <c r="D4927" s="13" t="s">
        <v>10158</v>
      </c>
      <c r="E4927" s="13" t="s">
        <v>10521</v>
      </c>
      <c r="F4927" s="12" t="s">
        <v>10522</v>
      </c>
      <c r="G4927" s="13" t="s">
        <v>9420</v>
      </c>
      <c r="H4927" s="12" t="s">
        <v>11792</v>
      </c>
      <c r="I4927" s="12" t="s">
        <v>12229</v>
      </c>
      <c r="J4927" s="12" t="s">
        <v>10906</v>
      </c>
      <c r="K4927" s="14" t="s">
        <v>12239</v>
      </c>
      <c r="L4927" s="15">
        <v>0</v>
      </c>
      <c r="M4927" s="15">
        <v>50</v>
      </c>
      <c r="N4927" s="15">
        <f t="shared" si="153"/>
        <v>50</v>
      </c>
      <c r="O4927" s="15" t="s">
        <v>12671</v>
      </c>
      <c r="P4927" s="16"/>
    </row>
    <row r="4928" spans="1:16" s="1" customFormat="1" hidden="1" x14ac:dyDescent="0.25">
      <c r="A4928" s="12">
        <f t="shared" si="152"/>
        <v>4927</v>
      </c>
      <c r="B4928" s="12" t="s">
        <v>3881</v>
      </c>
      <c r="C4928" s="13" t="s">
        <v>7328</v>
      </c>
      <c r="D4928" s="13" t="s">
        <v>10369</v>
      </c>
      <c r="E4928" s="13" t="s">
        <v>10439</v>
      </c>
      <c r="F4928" s="12" t="s">
        <v>10594</v>
      </c>
      <c r="G4928" s="13" t="s">
        <v>10595</v>
      </c>
      <c r="H4928" s="12" t="s">
        <v>11792</v>
      </c>
      <c r="I4928" s="12" t="s">
        <v>12229</v>
      </c>
      <c r="J4928" s="12" t="s">
        <v>11430</v>
      </c>
      <c r="K4928" s="14" t="s">
        <v>11431</v>
      </c>
      <c r="L4928" s="15">
        <v>0</v>
      </c>
      <c r="M4928" s="15">
        <v>200</v>
      </c>
      <c r="N4928" s="15">
        <f t="shared" si="153"/>
        <v>200</v>
      </c>
      <c r="O4928" s="15" t="s">
        <v>12671</v>
      </c>
      <c r="P4928" s="16"/>
    </row>
    <row r="4929" spans="1:16" s="1" customFormat="1" hidden="1" x14ac:dyDescent="0.25">
      <c r="A4929" s="12">
        <f t="shared" si="152"/>
        <v>4928</v>
      </c>
      <c r="B4929" s="12" t="s">
        <v>1164</v>
      </c>
      <c r="C4929" s="13" t="s">
        <v>6675</v>
      </c>
      <c r="D4929" s="13" t="s">
        <v>10369</v>
      </c>
      <c r="E4929" s="13" t="s">
        <v>10439</v>
      </c>
      <c r="F4929" s="12" t="s">
        <v>10594</v>
      </c>
      <c r="G4929" s="13" t="s">
        <v>10595</v>
      </c>
      <c r="H4929" s="12" t="s">
        <v>11792</v>
      </c>
      <c r="I4929" s="12" t="s">
        <v>12229</v>
      </c>
      <c r="J4929" s="12" t="s">
        <v>11409</v>
      </c>
      <c r="K4929" s="14" t="s">
        <v>11410</v>
      </c>
      <c r="L4929" s="15">
        <v>0</v>
      </c>
      <c r="M4929" s="15">
        <v>50</v>
      </c>
      <c r="N4929" s="15">
        <f t="shared" si="153"/>
        <v>50</v>
      </c>
      <c r="O4929" s="15" t="s">
        <v>12671</v>
      </c>
      <c r="P4929" s="16"/>
    </row>
    <row r="4930" spans="1:16" s="1" customFormat="1" x14ac:dyDescent="0.25">
      <c r="A4930" s="12">
        <f t="shared" si="152"/>
        <v>4929</v>
      </c>
      <c r="B4930" s="12" t="s">
        <v>3764</v>
      </c>
      <c r="C4930" s="13" t="s">
        <v>6951</v>
      </c>
      <c r="D4930" s="13" t="s">
        <v>10369</v>
      </c>
      <c r="E4930" s="13" t="s">
        <v>10369</v>
      </c>
      <c r="F4930" s="12" t="s">
        <v>10427</v>
      </c>
      <c r="G4930" s="13" t="s">
        <v>10428</v>
      </c>
      <c r="H4930" s="12" t="s">
        <v>11792</v>
      </c>
      <c r="I4930" s="12" t="s">
        <v>12229</v>
      </c>
      <c r="J4930" s="12" t="s">
        <v>11349</v>
      </c>
      <c r="K4930" s="14" t="s">
        <v>11350</v>
      </c>
      <c r="L4930" s="15">
        <v>0</v>
      </c>
      <c r="M4930" s="15">
        <v>50</v>
      </c>
      <c r="N4930" s="15">
        <f t="shared" si="153"/>
        <v>50</v>
      </c>
      <c r="O4930" s="15" t="s">
        <v>12671</v>
      </c>
      <c r="P4930" s="16"/>
    </row>
    <row r="4931" spans="1:16" s="1" customFormat="1" hidden="1" x14ac:dyDescent="0.25">
      <c r="A4931" s="12">
        <f t="shared" ref="A4931:A4994" si="154">ROW()-1</f>
        <v>4930</v>
      </c>
      <c r="B4931" s="12" t="s">
        <v>1256</v>
      </c>
      <c r="C4931" s="13" t="s">
        <v>7678</v>
      </c>
      <c r="D4931" s="13" t="s">
        <v>10363</v>
      </c>
      <c r="E4931" s="13" t="s">
        <v>10413</v>
      </c>
      <c r="F4931" s="12" t="s">
        <v>10458</v>
      </c>
      <c r="G4931" s="13" t="s">
        <v>7303</v>
      </c>
      <c r="H4931" s="12" t="s">
        <v>11792</v>
      </c>
      <c r="I4931" s="12" t="s">
        <v>12229</v>
      </c>
      <c r="J4931" s="12" t="s">
        <v>11301</v>
      </c>
      <c r="K4931" s="14" t="s">
        <v>11302</v>
      </c>
      <c r="L4931" s="15">
        <v>0</v>
      </c>
      <c r="M4931" s="15">
        <v>750</v>
      </c>
      <c r="N4931" s="15">
        <f t="shared" ref="N4931:N4994" si="155">SUM(L4931,M4931)</f>
        <v>750</v>
      </c>
      <c r="O4931" s="15" t="s">
        <v>12671</v>
      </c>
      <c r="P4931" s="16"/>
    </row>
    <row r="4932" spans="1:16" s="1" customFormat="1" hidden="1" x14ac:dyDescent="0.25">
      <c r="A4932" s="12">
        <f t="shared" si="154"/>
        <v>4931</v>
      </c>
      <c r="B4932" s="12" t="s">
        <v>597</v>
      </c>
      <c r="C4932" s="13" t="s">
        <v>7318</v>
      </c>
      <c r="D4932" s="13" t="s">
        <v>10158</v>
      </c>
      <c r="E4932" s="13" t="s">
        <v>10367</v>
      </c>
      <c r="F4932" s="12" t="s">
        <v>10548</v>
      </c>
      <c r="G4932" s="13" t="s">
        <v>10549</v>
      </c>
      <c r="H4932" s="12" t="s">
        <v>11792</v>
      </c>
      <c r="I4932" s="12" t="s">
        <v>12229</v>
      </c>
      <c r="J4932" s="12" t="s">
        <v>10941</v>
      </c>
      <c r="K4932" s="14" t="s">
        <v>10942</v>
      </c>
      <c r="L4932" s="15">
        <v>0</v>
      </c>
      <c r="M4932" s="15">
        <v>100</v>
      </c>
      <c r="N4932" s="15">
        <f t="shared" si="155"/>
        <v>100</v>
      </c>
      <c r="O4932" s="15" t="s">
        <v>12671</v>
      </c>
      <c r="P4932" s="16"/>
    </row>
    <row r="4933" spans="1:16" s="1" customFormat="1" hidden="1" x14ac:dyDescent="0.25">
      <c r="A4933" s="12">
        <f t="shared" si="154"/>
        <v>4932</v>
      </c>
      <c r="B4933" s="12" t="s">
        <v>600</v>
      </c>
      <c r="C4933" s="13" t="s">
        <v>7321</v>
      </c>
      <c r="D4933" s="13" t="s">
        <v>10158</v>
      </c>
      <c r="E4933" s="13" t="s">
        <v>10367</v>
      </c>
      <c r="F4933" s="12" t="s">
        <v>10548</v>
      </c>
      <c r="G4933" s="13" t="s">
        <v>10549</v>
      </c>
      <c r="H4933" s="12" t="s">
        <v>11792</v>
      </c>
      <c r="I4933" s="12" t="s">
        <v>12229</v>
      </c>
      <c r="J4933" s="12" t="s">
        <v>10941</v>
      </c>
      <c r="K4933" s="14" t="s">
        <v>10942</v>
      </c>
      <c r="L4933" s="15">
        <v>0</v>
      </c>
      <c r="M4933" s="15">
        <v>100</v>
      </c>
      <c r="N4933" s="15">
        <f t="shared" si="155"/>
        <v>100</v>
      </c>
      <c r="O4933" s="15" t="s">
        <v>12671</v>
      </c>
      <c r="P4933" s="16"/>
    </row>
    <row r="4934" spans="1:16" s="1" customFormat="1" hidden="1" x14ac:dyDescent="0.25">
      <c r="A4934" s="12">
        <f t="shared" si="154"/>
        <v>4933</v>
      </c>
      <c r="B4934" s="12" t="s">
        <v>1968</v>
      </c>
      <c r="C4934" s="13" t="s">
        <v>8029</v>
      </c>
      <c r="D4934" s="13" t="s">
        <v>10158</v>
      </c>
      <c r="E4934" s="13" t="s">
        <v>10367</v>
      </c>
      <c r="F4934" s="12" t="s">
        <v>10548</v>
      </c>
      <c r="G4934" s="13" t="s">
        <v>10549</v>
      </c>
      <c r="H4934" s="12" t="s">
        <v>11792</v>
      </c>
      <c r="I4934" s="12" t="s">
        <v>12229</v>
      </c>
      <c r="J4934" s="12" t="s">
        <v>10941</v>
      </c>
      <c r="K4934" s="14" t="s">
        <v>10942</v>
      </c>
      <c r="L4934" s="15">
        <v>0</v>
      </c>
      <c r="M4934" s="15">
        <v>50</v>
      </c>
      <c r="N4934" s="15">
        <f t="shared" si="155"/>
        <v>50</v>
      </c>
      <c r="O4934" s="15" t="s">
        <v>12671</v>
      </c>
      <c r="P4934" s="16"/>
    </row>
    <row r="4935" spans="1:16" s="1" customFormat="1" hidden="1" x14ac:dyDescent="0.25">
      <c r="A4935" s="12">
        <f t="shared" si="154"/>
        <v>4934</v>
      </c>
      <c r="B4935" s="12" t="s">
        <v>5343</v>
      </c>
      <c r="C4935" s="13" t="s">
        <v>9996</v>
      </c>
      <c r="D4935" s="13" t="s">
        <v>10158</v>
      </c>
      <c r="E4935" s="13" t="s">
        <v>10367</v>
      </c>
      <c r="F4935" s="12" t="s">
        <v>10548</v>
      </c>
      <c r="G4935" s="13" t="s">
        <v>10549</v>
      </c>
      <c r="H4935" s="12" t="s">
        <v>11792</v>
      </c>
      <c r="I4935" s="12" t="s">
        <v>12229</v>
      </c>
      <c r="J4935" s="12" t="s">
        <v>10950</v>
      </c>
      <c r="K4935" s="14" t="s">
        <v>10951</v>
      </c>
      <c r="L4935" s="15">
        <v>0</v>
      </c>
      <c r="M4935" s="15">
        <v>4950</v>
      </c>
      <c r="N4935" s="15">
        <f t="shared" si="155"/>
        <v>4950</v>
      </c>
      <c r="O4935" s="15" t="s">
        <v>12671</v>
      </c>
      <c r="P4935" s="16"/>
    </row>
    <row r="4936" spans="1:16" s="1" customFormat="1" hidden="1" x14ac:dyDescent="0.25">
      <c r="A4936" s="12">
        <f t="shared" si="154"/>
        <v>4935</v>
      </c>
      <c r="B4936" s="12" t="s">
        <v>12045</v>
      </c>
      <c r="C4936" s="13" t="s">
        <v>9520</v>
      </c>
      <c r="D4936" s="13" t="s">
        <v>10158</v>
      </c>
      <c r="E4936" s="13" t="s">
        <v>10367</v>
      </c>
      <c r="F4936" s="12" t="s">
        <v>10548</v>
      </c>
      <c r="G4936" s="13" t="s">
        <v>10549</v>
      </c>
      <c r="H4936" s="12" t="s">
        <v>11792</v>
      </c>
      <c r="I4936" s="12" t="s">
        <v>12229</v>
      </c>
      <c r="J4936" s="12" t="s">
        <v>10954</v>
      </c>
      <c r="K4936" s="14" t="s">
        <v>10955</v>
      </c>
      <c r="L4936" s="15">
        <v>0</v>
      </c>
      <c r="M4936" s="15">
        <v>100</v>
      </c>
      <c r="N4936" s="15">
        <f t="shared" si="155"/>
        <v>100</v>
      </c>
      <c r="O4936" s="15" t="s">
        <v>12671</v>
      </c>
      <c r="P4936" s="16"/>
    </row>
    <row r="4937" spans="1:16" s="1" customFormat="1" hidden="1" x14ac:dyDescent="0.25">
      <c r="A4937" s="12">
        <f t="shared" si="154"/>
        <v>4936</v>
      </c>
      <c r="B4937" s="12" t="s">
        <v>3666</v>
      </c>
      <c r="C4937" s="13" t="s">
        <v>7004</v>
      </c>
      <c r="D4937" s="13" t="s">
        <v>10158</v>
      </c>
      <c r="E4937" s="13" t="s">
        <v>10367</v>
      </c>
      <c r="F4937" s="12" t="s">
        <v>10548</v>
      </c>
      <c r="G4937" s="13" t="s">
        <v>10549</v>
      </c>
      <c r="H4937" s="12" t="s">
        <v>11792</v>
      </c>
      <c r="I4937" s="12" t="s">
        <v>12229</v>
      </c>
      <c r="J4937" s="12" t="s">
        <v>10954</v>
      </c>
      <c r="K4937" s="14" t="s">
        <v>10955</v>
      </c>
      <c r="L4937" s="15">
        <v>0</v>
      </c>
      <c r="M4937" s="15">
        <v>50</v>
      </c>
      <c r="N4937" s="15">
        <f t="shared" si="155"/>
        <v>50</v>
      </c>
      <c r="O4937" s="15" t="s">
        <v>12671</v>
      </c>
      <c r="P4937" s="16"/>
    </row>
    <row r="4938" spans="1:16" s="1" customFormat="1" hidden="1" x14ac:dyDescent="0.25">
      <c r="A4938" s="12">
        <f t="shared" si="154"/>
        <v>4937</v>
      </c>
      <c r="B4938" s="12" t="s">
        <v>594</v>
      </c>
      <c r="C4938" s="13" t="s">
        <v>7316</v>
      </c>
      <c r="D4938" s="13" t="s">
        <v>10158</v>
      </c>
      <c r="E4938" s="13" t="s">
        <v>10367</v>
      </c>
      <c r="F4938" s="12" t="s">
        <v>10548</v>
      </c>
      <c r="G4938" s="13" t="s">
        <v>10549</v>
      </c>
      <c r="H4938" s="12" t="s">
        <v>11792</v>
      </c>
      <c r="I4938" s="12" t="s">
        <v>12229</v>
      </c>
      <c r="J4938" s="12" t="s">
        <v>10941</v>
      </c>
      <c r="K4938" s="14" t="s">
        <v>10942</v>
      </c>
      <c r="L4938" s="15">
        <v>0</v>
      </c>
      <c r="M4938" s="15">
        <v>150</v>
      </c>
      <c r="N4938" s="15">
        <f t="shared" si="155"/>
        <v>150</v>
      </c>
      <c r="O4938" s="15" t="s">
        <v>12671</v>
      </c>
      <c r="P4938" s="16"/>
    </row>
    <row r="4939" spans="1:16" s="1" customFormat="1" hidden="1" x14ac:dyDescent="0.25">
      <c r="A4939" s="12">
        <f t="shared" si="154"/>
        <v>4938</v>
      </c>
      <c r="B4939" s="12" t="s">
        <v>12046</v>
      </c>
      <c r="C4939" s="13" t="s">
        <v>12047</v>
      </c>
      <c r="D4939" s="13" t="s">
        <v>10158</v>
      </c>
      <c r="E4939" s="13" t="s">
        <v>10367</v>
      </c>
      <c r="F4939" s="12" t="s">
        <v>10548</v>
      </c>
      <c r="G4939" s="13" t="s">
        <v>10549</v>
      </c>
      <c r="H4939" s="12" t="s">
        <v>11792</v>
      </c>
      <c r="I4939" s="12" t="s">
        <v>12229</v>
      </c>
      <c r="J4939" s="12" t="s">
        <v>10941</v>
      </c>
      <c r="K4939" s="14" t="s">
        <v>10942</v>
      </c>
      <c r="L4939" s="15">
        <v>100</v>
      </c>
      <c r="M4939" s="15">
        <v>100</v>
      </c>
      <c r="N4939" s="15">
        <f t="shared" si="155"/>
        <v>200</v>
      </c>
      <c r="O4939" s="15" t="s">
        <v>12671</v>
      </c>
      <c r="P4939" s="16"/>
    </row>
    <row r="4940" spans="1:16" s="1" customFormat="1" hidden="1" x14ac:dyDescent="0.25">
      <c r="A4940" s="12">
        <f t="shared" si="154"/>
        <v>4939</v>
      </c>
      <c r="B4940" s="12" t="s">
        <v>5209</v>
      </c>
      <c r="C4940" s="13" t="s">
        <v>5865</v>
      </c>
      <c r="D4940" s="13" t="s">
        <v>10369</v>
      </c>
      <c r="E4940" s="13" t="s">
        <v>10161</v>
      </c>
      <c r="F4940" s="12" t="s">
        <v>10453</v>
      </c>
      <c r="G4940" s="13" t="s">
        <v>5751</v>
      </c>
      <c r="H4940" s="12" t="s">
        <v>11792</v>
      </c>
      <c r="I4940" s="12" t="s">
        <v>12229</v>
      </c>
      <c r="J4940" s="12" t="s">
        <v>11500</v>
      </c>
      <c r="K4940" s="14" t="s">
        <v>11501</v>
      </c>
      <c r="L4940" s="15">
        <v>0</v>
      </c>
      <c r="M4940" s="15">
        <v>200</v>
      </c>
      <c r="N4940" s="15">
        <f t="shared" si="155"/>
        <v>200</v>
      </c>
      <c r="O4940" s="15" t="s">
        <v>12671</v>
      </c>
      <c r="P4940" s="16"/>
    </row>
    <row r="4941" spans="1:16" s="1" customFormat="1" hidden="1" x14ac:dyDescent="0.25">
      <c r="A4941" s="12">
        <f t="shared" si="154"/>
        <v>4940</v>
      </c>
      <c r="B4941" s="12" t="s">
        <v>4364</v>
      </c>
      <c r="C4941" s="13" t="s">
        <v>9429</v>
      </c>
      <c r="D4941" s="13" t="s">
        <v>10363</v>
      </c>
      <c r="E4941" s="13" t="s">
        <v>10382</v>
      </c>
      <c r="F4941" s="12" t="s">
        <v>10383</v>
      </c>
      <c r="G4941" s="13" t="s">
        <v>10384</v>
      </c>
      <c r="H4941" s="12" t="s">
        <v>11792</v>
      </c>
      <c r="I4941" s="12" t="s">
        <v>12229</v>
      </c>
      <c r="J4941" s="12" t="s">
        <v>11228</v>
      </c>
      <c r="K4941" s="14" t="s">
        <v>11229</v>
      </c>
      <c r="L4941" s="15">
        <v>0</v>
      </c>
      <c r="M4941" s="15">
        <v>100</v>
      </c>
      <c r="N4941" s="15">
        <f t="shared" si="155"/>
        <v>100</v>
      </c>
      <c r="O4941" s="15" t="s">
        <v>12671</v>
      </c>
      <c r="P4941" s="16"/>
    </row>
    <row r="4942" spans="1:16" s="1" customFormat="1" hidden="1" x14ac:dyDescent="0.25">
      <c r="A4942" s="12">
        <f t="shared" si="154"/>
        <v>4941</v>
      </c>
      <c r="B4942" s="12" t="s">
        <v>10228</v>
      </c>
      <c r="C4942" s="13" t="s">
        <v>5890</v>
      </c>
      <c r="D4942" s="13" t="s">
        <v>10158</v>
      </c>
      <c r="E4942" s="13" t="s">
        <v>10367</v>
      </c>
      <c r="F4942" s="12" t="s">
        <v>10548</v>
      </c>
      <c r="G4942" s="13" t="s">
        <v>10549</v>
      </c>
      <c r="H4942" s="12" t="s">
        <v>11792</v>
      </c>
      <c r="I4942" s="12" t="s">
        <v>12229</v>
      </c>
      <c r="J4942" s="12" t="s">
        <v>10950</v>
      </c>
      <c r="K4942" s="14" t="s">
        <v>10951</v>
      </c>
      <c r="L4942" s="15">
        <v>0</v>
      </c>
      <c r="M4942" s="15">
        <v>100</v>
      </c>
      <c r="N4942" s="15">
        <f t="shared" si="155"/>
        <v>100</v>
      </c>
      <c r="O4942" s="15" t="s">
        <v>12671</v>
      </c>
      <c r="P4942" s="16"/>
    </row>
    <row r="4943" spans="1:16" s="1" customFormat="1" hidden="1" x14ac:dyDescent="0.25">
      <c r="A4943" s="12">
        <f t="shared" si="154"/>
        <v>4942</v>
      </c>
      <c r="B4943" s="12" t="s">
        <v>4317</v>
      </c>
      <c r="C4943" s="13" t="s">
        <v>9403</v>
      </c>
      <c r="D4943" s="13" t="s">
        <v>10158</v>
      </c>
      <c r="E4943" s="13" t="s">
        <v>10367</v>
      </c>
      <c r="F4943" s="12" t="s">
        <v>10548</v>
      </c>
      <c r="G4943" s="13" t="s">
        <v>10549</v>
      </c>
      <c r="H4943" s="12" t="s">
        <v>11792</v>
      </c>
      <c r="I4943" s="12" t="s">
        <v>12229</v>
      </c>
      <c r="J4943" s="12" t="s">
        <v>10954</v>
      </c>
      <c r="K4943" s="14" t="s">
        <v>10955</v>
      </c>
      <c r="L4943" s="15">
        <v>0</v>
      </c>
      <c r="M4943" s="15">
        <v>100</v>
      </c>
      <c r="N4943" s="15">
        <f t="shared" si="155"/>
        <v>100</v>
      </c>
      <c r="O4943" s="15" t="s">
        <v>12671</v>
      </c>
      <c r="P4943" s="16"/>
    </row>
    <row r="4944" spans="1:16" s="1" customFormat="1" hidden="1" x14ac:dyDescent="0.25">
      <c r="A4944" s="12">
        <f t="shared" si="154"/>
        <v>4943</v>
      </c>
      <c r="B4944" s="12" t="s">
        <v>5259</v>
      </c>
      <c r="C4944" s="13" t="s">
        <v>7366</v>
      </c>
      <c r="D4944" s="13" t="s">
        <v>10363</v>
      </c>
      <c r="E4944" s="13" t="s">
        <v>10382</v>
      </c>
      <c r="F4944" s="12" t="s">
        <v>10383</v>
      </c>
      <c r="G4944" s="13" t="s">
        <v>10384</v>
      </c>
      <c r="H4944" s="12" t="s">
        <v>11792</v>
      </c>
      <c r="I4944" s="12" t="s">
        <v>12229</v>
      </c>
      <c r="J4944" s="12" t="s">
        <v>11228</v>
      </c>
      <c r="K4944" s="14" t="s">
        <v>11229</v>
      </c>
      <c r="L4944" s="15">
        <v>50</v>
      </c>
      <c r="M4944" s="15">
        <v>0</v>
      </c>
      <c r="N4944" s="15">
        <f t="shared" si="155"/>
        <v>50</v>
      </c>
      <c r="O4944" s="15" t="s">
        <v>12671</v>
      </c>
      <c r="P4944" s="16"/>
    </row>
    <row r="4945" spans="1:16" s="1" customFormat="1" hidden="1" x14ac:dyDescent="0.25">
      <c r="A4945" s="12">
        <f t="shared" si="154"/>
        <v>4944</v>
      </c>
      <c r="B4945" s="12" t="s">
        <v>2122</v>
      </c>
      <c r="C4945" s="13" t="s">
        <v>5856</v>
      </c>
      <c r="D4945" s="13" t="s">
        <v>10158</v>
      </c>
      <c r="E4945" s="13" t="s">
        <v>10367</v>
      </c>
      <c r="F4945" s="12" t="s">
        <v>10548</v>
      </c>
      <c r="G4945" s="13" t="s">
        <v>10549</v>
      </c>
      <c r="H4945" s="12" t="s">
        <v>11792</v>
      </c>
      <c r="I4945" s="12" t="s">
        <v>12229</v>
      </c>
      <c r="J4945" s="12" t="s">
        <v>10939</v>
      </c>
      <c r="K4945" s="14" t="s">
        <v>10940</v>
      </c>
      <c r="L4945" s="15">
        <v>0</v>
      </c>
      <c r="M4945" s="15">
        <v>8500</v>
      </c>
      <c r="N4945" s="15">
        <f t="shared" si="155"/>
        <v>8500</v>
      </c>
      <c r="O4945" s="15" t="s">
        <v>12671</v>
      </c>
      <c r="P4945" s="16"/>
    </row>
    <row r="4946" spans="1:16" s="1" customFormat="1" hidden="1" x14ac:dyDescent="0.25">
      <c r="A4946" s="12">
        <f t="shared" si="154"/>
        <v>4945</v>
      </c>
      <c r="B4946" s="12" t="s">
        <v>595</v>
      </c>
      <c r="C4946" s="13" t="s">
        <v>7317</v>
      </c>
      <c r="D4946" s="13" t="s">
        <v>10158</v>
      </c>
      <c r="E4946" s="13" t="s">
        <v>10367</v>
      </c>
      <c r="F4946" s="12" t="s">
        <v>10548</v>
      </c>
      <c r="G4946" s="13" t="s">
        <v>10549</v>
      </c>
      <c r="H4946" s="12" t="s">
        <v>11792</v>
      </c>
      <c r="I4946" s="12" t="s">
        <v>12229</v>
      </c>
      <c r="J4946" s="12" t="s">
        <v>10941</v>
      </c>
      <c r="K4946" s="14" t="s">
        <v>10942</v>
      </c>
      <c r="L4946" s="15">
        <v>0</v>
      </c>
      <c r="M4946" s="15">
        <v>50</v>
      </c>
      <c r="N4946" s="15">
        <f t="shared" si="155"/>
        <v>50</v>
      </c>
      <c r="O4946" s="15" t="s">
        <v>12671</v>
      </c>
      <c r="P4946" s="16"/>
    </row>
    <row r="4947" spans="1:16" s="1" customFormat="1" x14ac:dyDescent="0.25">
      <c r="A4947" s="12">
        <f t="shared" si="154"/>
        <v>4946</v>
      </c>
      <c r="B4947" s="12" t="s">
        <v>4913</v>
      </c>
      <c r="C4947" s="13" t="s">
        <v>9735</v>
      </c>
      <c r="D4947" s="13" t="s">
        <v>10369</v>
      </c>
      <c r="E4947" s="13" t="s">
        <v>10369</v>
      </c>
      <c r="F4947" s="12" t="s">
        <v>10427</v>
      </c>
      <c r="G4947" s="13" t="s">
        <v>10428</v>
      </c>
      <c r="H4947" s="12" t="s">
        <v>11792</v>
      </c>
      <c r="I4947" s="12" t="s">
        <v>12229</v>
      </c>
      <c r="J4947" s="12" t="s">
        <v>11349</v>
      </c>
      <c r="K4947" s="14" t="s">
        <v>11350</v>
      </c>
      <c r="L4947" s="15">
        <v>0</v>
      </c>
      <c r="M4947" s="15">
        <v>100</v>
      </c>
      <c r="N4947" s="15">
        <f t="shared" si="155"/>
        <v>100</v>
      </c>
      <c r="O4947" s="15" t="s">
        <v>12671</v>
      </c>
      <c r="P4947" s="16"/>
    </row>
    <row r="4948" spans="1:16" s="1" customFormat="1" hidden="1" x14ac:dyDescent="0.25">
      <c r="A4948" s="12">
        <f t="shared" si="154"/>
        <v>4947</v>
      </c>
      <c r="B4948" s="12" t="s">
        <v>3218</v>
      </c>
      <c r="C4948" s="13" t="s">
        <v>8768</v>
      </c>
      <c r="D4948" s="13" t="s">
        <v>10363</v>
      </c>
      <c r="E4948" s="13" t="s">
        <v>10382</v>
      </c>
      <c r="F4948" s="12" t="s">
        <v>10383</v>
      </c>
      <c r="G4948" s="13" t="s">
        <v>10384</v>
      </c>
      <c r="H4948" s="12" t="s">
        <v>11792</v>
      </c>
      <c r="I4948" s="12" t="s">
        <v>12229</v>
      </c>
      <c r="J4948" s="12" t="s">
        <v>11225</v>
      </c>
      <c r="K4948" s="14" t="s">
        <v>12327</v>
      </c>
      <c r="L4948" s="15">
        <v>0</v>
      </c>
      <c r="M4948" s="15">
        <v>500</v>
      </c>
      <c r="N4948" s="15">
        <f t="shared" si="155"/>
        <v>500</v>
      </c>
      <c r="O4948" s="15" t="s">
        <v>12671</v>
      </c>
      <c r="P4948" s="16"/>
    </row>
    <row r="4949" spans="1:16" s="1" customFormat="1" hidden="1" x14ac:dyDescent="0.25">
      <c r="A4949" s="12">
        <f t="shared" si="154"/>
        <v>4948</v>
      </c>
      <c r="B4949" s="12" t="s">
        <v>1362</v>
      </c>
      <c r="C4949" s="13" t="s">
        <v>7737</v>
      </c>
      <c r="D4949" s="13" t="s">
        <v>10369</v>
      </c>
      <c r="E4949" s="13" t="s">
        <v>10161</v>
      </c>
      <c r="F4949" s="12" t="s">
        <v>10453</v>
      </c>
      <c r="G4949" s="13" t="s">
        <v>5751</v>
      </c>
      <c r="H4949" s="12" t="s">
        <v>11792</v>
      </c>
      <c r="I4949" s="12" t="s">
        <v>12229</v>
      </c>
      <c r="J4949" s="12" t="s">
        <v>11500</v>
      </c>
      <c r="K4949" s="14" t="s">
        <v>11501</v>
      </c>
      <c r="L4949" s="15">
        <v>0</v>
      </c>
      <c r="M4949" s="15">
        <v>200</v>
      </c>
      <c r="N4949" s="15">
        <f t="shared" si="155"/>
        <v>200</v>
      </c>
      <c r="O4949" s="15" t="s">
        <v>12671</v>
      </c>
      <c r="P4949" s="16"/>
    </row>
    <row r="4950" spans="1:16" s="1" customFormat="1" hidden="1" x14ac:dyDescent="0.25">
      <c r="A4950" s="12">
        <f t="shared" si="154"/>
        <v>4949</v>
      </c>
      <c r="B4950" s="12" t="s">
        <v>3892</v>
      </c>
      <c r="C4950" s="13" t="s">
        <v>9156</v>
      </c>
      <c r="D4950" s="13" t="s">
        <v>10363</v>
      </c>
      <c r="E4950" s="13" t="s">
        <v>10382</v>
      </c>
      <c r="F4950" s="12" t="s">
        <v>10383</v>
      </c>
      <c r="G4950" s="13" t="s">
        <v>10384</v>
      </c>
      <c r="H4950" s="12" t="s">
        <v>11792</v>
      </c>
      <c r="I4950" s="12" t="s">
        <v>12229</v>
      </c>
      <c r="J4950" s="12" t="s">
        <v>11217</v>
      </c>
      <c r="K4950" s="14" t="s">
        <v>12330</v>
      </c>
      <c r="L4950" s="15">
        <v>640</v>
      </c>
      <c r="M4950" s="15">
        <v>0</v>
      </c>
      <c r="N4950" s="15">
        <f t="shared" si="155"/>
        <v>640</v>
      </c>
      <c r="O4950" s="15" t="s">
        <v>12671</v>
      </c>
      <c r="P4950" s="16"/>
    </row>
    <row r="4951" spans="1:16" s="1" customFormat="1" hidden="1" x14ac:dyDescent="0.25">
      <c r="A4951" s="12">
        <f t="shared" si="154"/>
        <v>4950</v>
      </c>
      <c r="B4951" s="12" t="s">
        <v>5618</v>
      </c>
      <c r="C4951" s="13" t="s">
        <v>10120</v>
      </c>
      <c r="D4951" s="13" t="s">
        <v>10369</v>
      </c>
      <c r="E4951" s="13" t="s">
        <v>10161</v>
      </c>
      <c r="F4951" s="12" t="s">
        <v>10453</v>
      </c>
      <c r="G4951" s="13" t="s">
        <v>5751</v>
      </c>
      <c r="H4951" s="12" t="s">
        <v>11792</v>
      </c>
      <c r="I4951" s="12" t="s">
        <v>12229</v>
      </c>
      <c r="J4951" s="12" t="s">
        <v>10660</v>
      </c>
      <c r="K4951" s="14" t="s">
        <v>11488</v>
      </c>
      <c r="L4951" s="15">
        <v>0</v>
      </c>
      <c r="M4951" s="15">
        <v>50</v>
      </c>
      <c r="N4951" s="15">
        <f t="shared" si="155"/>
        <v>50</v>
      </c>
      <c r="O4951" s="15" t="s">
        <v>12671</v>
      </c>
      <c r="P4951" s="16"/>
    </row>
    <row r="4952" spans="1:16" s="1" customFormat="1" hidden="1" x14ac:dyDescent="0.25">
      <c r="A4952" s="12">
        <f t="shared" si="154"/>
        <v>4951</v>
      </c>
      <c r="B4952" s="12" t="s">
        <v>3420</v>
      </c>
      <c r="C4952" s="13" t="s">
        <v>8885</v>
      </c>
      <c r="D4952" s="13" t="s">
        <v>10363</v>
      </c>
      <c r="E4952" s="13" t="s">
        <v>10382</v>
      </c>
      <c r="F4952" s="12" t="s">
        <v>10383</v>
      </c>
      <c r="G4952" s="13" t="s">
        <v>10384</v>
      </c>
      <c r="H4952" s="12" t="s">
        <v>11792</v>
      </c>
      <c r="I4952" s="12" t="s">
        <v>12229</v>
      </c>
      <c r="J4952" s="12" t="s">
        <v>11214</v>
      </c>
      <c r="K4952" s="14" t="s">
        <v>12326</v>
      </c>
      <c r="L4952" s="15">
        <v>100</v>
      </c>
      <c r="M4952" s="15">
        <v>0</v>
      </c>
      <c r="N4952" s="15">
        <f t="shared" si="155"/>
        <v>100</v>
      </c>
      <c r="O4952" s="15" t="s">
        <v>12671</v>
      </c>
      <c r="P4952" s="16"/>
    </row>
    <row r="4953" spans="1:16" s="1" customFormat="1" hidden="1" x14ac:dyDescent="0.25">
      <c r="A4953" s="12">
        <f t="shared" si="154"/>
        <v>4952</v>
      </c>
      <c r="B4953" s="12" t="s">
        <v>3004</v>
      </c>
      <c r="C4953" s="13" t="s">
        <v>8643</v>
      </c>
      <c r="D4953" s="13" t="s">
        <v>10369</v>
      </c>
      <c r="E4953" s="13" t="s">
        <v>10370</v>
      </c>
      <c r="F4953" s="12" t="s">
        <v>10462</v>
      </c>
      <c r="G4953" s="13" t="s">
        <v>10463</v>
      </c>
      <c r="H4953" s="12" t="s">
        <v>11792</v>
      </c>
      <c r="I4953" s="12" t="s">
        <v>12229</v>
      </c>
      <c r="J4953" s="12" t="s">
        <v>11323</v>
      </c>
      <c r="K4953" s="14" t="s">
        <v>11324</v>
      </c>
      <c r="L4953" s="15">
        <v>0</v>
      </c>
      <c r="M4953" s="15">
        <v>850</v>
      </c>
      <c r="N4953" s="15">
        <f t="shared" si="155"/>
        <v>850</v>
      </c>
      <c r="O4953" s="15" t="s">
        <v>12671</v>
      </c>
      <c r="P4953" s="16"/>
    </row>
    <row r="4954" spans="1:16" s="1" customFormat="1" hidden="1" x14ac:dyDescent="0.25">
      <c r="A4954" s="12">
        <f t="shared" si="154"/>
        <v>4953</v>
      </c>
      <c r="B4954" s="12" t="s">
        <v>3108</v>
      </c>
      <c r="C4954" s="13" t="s">
        <v>8559</v>
      </c>
      <c r="D4954" s="13" t="s">
        <v>10369</v>
      </c>
      <c r="E4954" s="13" t="s">
        <v>10439</v>
      </c>
      <c r="F4954" s="12" t="s">
        <v>10630</v>
      </c>
      <c r="G4954" s="13" t="s">
        <v>7192</v>
      </c>
      <c r="H4954" s="12" t="s">
        <v>11792</v>
      </c>
      <c r="I4954" s="12" t="s">
        <v>12229</v>
      </c>
      <c r="J4954" s="12" t="s">
        <v>11777</v>
      </c>
      <c r="K4954" s="14" t="s">
        <v>11778</v>
      </c>
      <c r="L4954" s="15">
        <v>0</v>
      </c>
      <c r="M4954" s="15">
        <v>200</v>
      </c>
      <c r="N4954" s="15">
        <f t="shared" si="155"/>
        <v>200</v>
      </c>
      <c r="O4954" s="15" t="s">
        <v>12671</v>
      </c>
      <c r="P4954" s="16"/>
    </row>
    <row r="4955" spans="1:16" s="1" customFormat="1" hidden="1" x14ac:dyDescent="0.25">
      <c r="A4955" s="12">
        <f t="shared" si="154"/>
        <v>4954</v>
      </c>
      <c r="B4955" s="12" t="s">
        <v>4782</v>
      </c>
      <c r="C4955" s="13" t="s">
        <v>9668</v>
      </c>
      <c r="D4955" s="13" t="s">
        <v>10363</v>
      </c>
      <c r="E4955" s="13" t="s">
        <v>10382</v>
      </c>
      <c r="F4955" s="12" t="s">
        <v>10383</v>
      </c>
      <c r="G4955" s="13" t="s">
        <v>10384</v>
      </c>
      <c r="H4955" s="12" t="s">
        <v>11792</v>
      </c>
      <c r="I4955" s="12" t="s">
        <v>12229</v>
      </c>
      <c r="J4955" s="12" t="s">
        <v>11222</v>
      </c>
      <c r="K4955" s="14" t="s">
        <v>12331</v>
      </c>
      <c r="L4955" s="15">
        <v>0</v>
      </c>
      <c r="M4955" s="15">
        <v>650</v>
      </c>
      <c r="N4955" s="15">
        <f t="shared" si="155"/>
        <v>650</v>
      </c>
      <c r="O4955" s="15" t="s">
        <v>12671</v>
      </c>
      <c r="P4955" s="16"/>
    </row>
    <row r="4956" spans="1:16" s="1" customFormat="1" hidden="1" x14ac:dyDescent="0.25">
      <c r="A4956" s="12">
        <f t="shared" si="154"/>
        <v>4955</v>
      </c>
      <c r="B4956" s="12" t="s">
        <v>2446</v>
      </c>
      <c r="C4956" s="13" t="s">
        <v>8329</v>
      </c>
      <c r="D4956" s="13" t="s">
        <v>10363</v>
      </c>
      <c r="E4956" s="13" t="s">
        <v>10526</v>
      </c>
      <c r="F4956" s="12" t="s">
        <v>10527</v>
      </c>
      <c r="G4956" s="13" t="s">
        <v>10528</v>
      </c>
      <c r="H4956" s="12" t="s">
        <v>11792</v>
      </c>
      <c r="I4956" s="12" t="s">
        <v>12229</v>
      </c>
      <c r="J4956" s="12" t="s">
        <v>11240</v>
      </c>
      <c r="K4956" s="14" t="s">
        <v>11016</v>
      </c>
      <c r="L4956" s="15">
        <v>0</v>
      </c>
      <c r="M4956" s="15">
        <v>100</v>
      </c>
      <c r="N4956" s="15">
        <f t="shared" si="155"/>
        <v>100</v>
      </c>
      <c r="O4956" s="15" t="s">
        <v>12671</v>
      </c>
      <c r="P4956" s="16"/>
    </row>
    <row r="4957" spans="1:16" s="1" customFormat="1" hidden="1" x14ac:dyDescent="0.25">
      <c r="A4957" s="12">
        <f t="shared" si="154"/>
        <v>4956</v>
      </c>
      <c r="B4957" s="12" t="s">
        <v>5629</v>
      </c>
      <c r="C4957" s="13" t="s">
        <v>10125</v>
      </c>
      <c r="D4957" s="13" t="s">
        <v>10363</v>
      </c>
      <c r="E4957" s="13" t="s">
        <v>10413</v>
      </c>
      <c r="F4957" s="12" t="s">
        <v>10414</v>
      </c>
      <c r="G4957" s="13" t="s">
        <v>10415</v>
      </c>
      <c r="H4957" s="12" t="s">
        <v>11792</v>
      </c>
      <c r="I4957" s="12" t="s">
        <v>12229</v>
      </c>
      <c r="J4957" s="12" t="s">
        <v>11325</v>
      </c>
      <c r="K4957" s="14" t="s">
        <v>11326</v>
      </c>
      <c r="L4957" s="15">
        <v>0</v>
      </c>
      <c r="M4957" s="15">
        <v>950</v>
      </c>
      <c r="N4957" s="15">
        <f t="shared" si="155"/>
        <v>950</v>
      </c>
      <c r="O4957" s="15" t="s">
        <v>12671</v>
      </c>
      <c r="P4957" s="16"/>
    </row>
    <row r="4958" spans="1:16" s="1" customFormat="1" hidden="1" x14ac:dyDescent="0.25">
      <c r="A4958" s="12">
        <f t="shared" si="154"/>
        <v>4957</v>
      </c>
      <c r="B4958" s="12" t="s">
        <v>5656</v>
      </c>
      <c r="C4958" s="13" t="s">
        <v>6981</v>
      </c>
      <c r="D4958" s="13" t="s">
        <v>10363</v>
      </c>
      <c r="E4958" s="13" t="s">
        <v>10382</v>
      </c>
      <c r="F4958" s="12" t="s">
        <v>10383</v>
      </c>
      <c r="G4958" s="13" t="s">
        <v>10384</v>
      </c>
      <c r="H4958" s="12" t="s">
        <v>11792</v>
      </c>
      <c r="I4958" s="12" t="s">
        <v>12229</v>
      </c>
      <c r="J4958" s="12" t="s">
        <v>11218</v>
      </c>
      <c r="K4958" s="14" t="s">
        <v>11219</v>
      </c>
      <c r="L4958" s="15">
        <v>0</v>
      </c>
      <c r="M4958" s="15">
        <v>100</v>
      </c>
      <c r="N4958" s="15">
        <f t="shared" si="155"/>
        <v>100</v>
      </c>
      <c r="O4958" s="15" t="s">
        <v>12671</v>
      </c>
      <c r="P4958" s="16"/>
    </row>
    <row r="4959" spans="1:16" s="1" customFormat="1" hidden="1" x14ac:dyDescent="0.25">
      <c r="A4959" s="12">
        <f t="shared" si="154"/>
        <v>4958</v>
      </c>
      <c r="B4959" s="12" t="s">
        <v>3787</v>
      </c>
      <c r="C4959" s="13" t="s">
        <v>9087</v>
      </c>
      <c r="D4959" s="13" t="s">
        <v>10363</v>
      </c>
      <c r="E4959" s="13" t="s">
        <v>10526</v>
      </c>
      <c r="F4959" s="12" t="s">
        <v>10527</v>
      </c>
      <c r="G4959" s="13" t="s">
        <v>10528</v>
      </c>
      <c r="H4959" s="12" t="s">
        <v>11792</v>
      </c>
      <c r="I4959" s="12" t="s">
        <v>12229</v>
      </c>
      <c r="J4959" s="12" t="s">
        <v>11236</v>
      </c>
      <c r="K4959" s="14" t="s">
        <v>11237</v>
      </c>
      <c r="L4959" s="15">
        <v>0</v>
      </c>
      <c r="M4959" s="15">
        <v>500</v>
      </c>
      <c r="N4959" s="15">
        <f t="shared" si="155"/>
        <v>500</v>
      </c>
      <c r="O4959" s="15" t="s">
        <v>12671</v>
      </c>
      <c r="P4959" s="16"/>
    </row>
    <row r="4960" spans="1:16" s="1" customFormat="1" hidden="1" x14ac:dyDescent="0.25">
      <c r="A4960" s="12">
        <f t="shared" si="154"/>
        <v>4959</v>
      </c>
      <c r="B4960" s="12" t="s">
        <v>4395</v>
      </c>
      <c r="C4960" s="13" t="s">
        <v>9449</v>
      </c>
      <c r="D4960" s="13" t="s">
        <v>10158</v>
      </c>
      <c r="E4960" s="13" t="s">
        <v>10500</v>
      </c>
      <c r="F4960" s="12" t="s">
        <v>10503</v>
      </c>
      <c r="G4960" s="13" t="s">
        <v>10504</v>
      </c>
      <c r="H4960" s="12" t="s">
        <v>11792</v>
      </c>
      <c r="I4960" s="12" t="s">
        <v>12229</v>
      </c>
      <c r="J4960" s="12" t="s">
        <v>10885</v>
      </c>
      <c r="K4960" s="14" t="s">
        <v>10886</v>
      </c>
      <c r="L4960" s="15">
        <v>0</v>
      </c>
      <c r="M4960" s="15">
        <v>1790</v>
      </c>
      <c r="N4960" s="15">
        <f t="shared" si="155"/>
        <v>1790</v>
      </c>
      <c r="O4960" s="15" t="s">
        <v>12671</v>
      </c>
      <c r="P4960" s="16"/>
    </row>
    <row r="4961" spans="1:16" s="1" customFormat="1" hidden="1" x14ac:dyDescent="0.25">
      <c r="A4961" s="12">
        <f t="shared" si="154"/>
        <v>4960</v>
      </c>
      <c r="B4961" s="12" t="s">
        <v>811</v>
      </c>
      <c r="C4961" s="13" t="s">
        <v>6072</v>
      </c>
      <c r="D4961" s="13" t="s">
        <v>10363</v>
      </c>
      <c r="E4961" s="13" t="s">
        <v>10526</v>
      </c>
      <c r="F4961" s="12" t="s">
        <v>10527</v>
      </c>
      <c r="G4961" s="13" t="s">
        <v>10528</v>
      </c>
      <c r="H4961" s="12" t="s">
        <v>11792</v>
      </c>
      <c r="I4961" s="12" t="s">
        <v>12229</v>
      </c>
      <c r="J4961" s="12" t="s">
        <v>11717</v>
      </c>
      <c r="K4961" s="14" t="s">
        <v>11718</v>
      </c>
      <c r="L4961" s="15">
        <v>0</v>
      </c>
      <c r="M4961" s="15">
        <v>240</v>
      </c>
      <c r="N4961" s="15">
        <f t="shared" si="155"/>
        <v>240</v>
      </c>
      <c r="O4961" s="15" t="s">
        <v>12671</v>
      </c>
      <c r="P4961" s="16"/>
    </row>
    <row r="4962" spans="1:16" s="1" customFormat="1" x14ac:dyDescent="0.25">
      <c r="A4962" s="12">
        <f t="shared" si="154"/>
        <v>4961</v>
      </c>
      <c r="B4962" s="12" t="s">
        <v>2005</v>
      </c>
      <c r="C4962" s="13" t="s">
        <v>8052</v>
      </c>
      <c r="D4962" s="13" t="s">
        <v>10369</v>
      </c>
      <c r="E4962" s="13" t="s">
        <v>10369</v>
      </c>
      <c r="F4962" s="12" t="s">
        <v>10427</v>
      </c>
      <c r="G4962" s="13" t="s">
        <v>10428</v>
      </c>
      <c r="H4962" s="12" t="s">
        <v>11792</v>
      </c>
      <c r="I4962" s="12" t="s">
        <v>12229</v>
      </c>
      <c r="J4962" s="12" t="s">
        <v>11362</v>
      </c>
      <c r="K4962" s="14" t="s">
        <v>12320</v>
      </c>
      <c r="L4962" s="15">
        <v>0</v>
      </c>
      <c r="M4962" s="15">
        <v>100</v>
      </c>
      <c r="N4962" s="15">
        <f t="shared" si="155"/>
        <v>100</v>
      </c>
      <c r="O4962" s="15" t="s">
        <v>12671</v>
      </c>
      <c r="P4962" s="16"/>
    </row>
    <row r="4963" spans="1:16" s="1" customFormat="1" hidden="1" x14ac:dyDescent="0.25">
      <c r="A4963" s="12">
        <f t="shared" si="154"/>
        <v>4962</v>
      </c>
      <c r="B4963" s="12" t="s">
        <v>3252</v>
      </c>
      <c r="C4963" s="13" t="s">
        <v>7199</v>
      </c>
      <c r="D4963" s="13" t="s">
        <v>10369</v>
      </c>
      <c r="E4963" s="13" t="s">
        <v>10370</v>
      </c>
      <c r="F4963" s="12" t="s">
        <v>10371</v>
      </c>
      <c r="G4963" s="13" t="s">
        <v>10372</v>
      </c>
      <c r="H4963" s="12" t="s">
        <v>11792</v>
      </c>
      <c r="I4963" s="12" t="s">
        <v>12229</v>
      </c>
      <c r="J4963" s="12" t="s">
        <v>11405</v>
      </c>
      <c r="K4963" s="14" t="s">
        <v>11406</v>
      </c>
      <c r="L4963" s="15">
        <v>0</v>
      </c>
      <c r="M4963" s="15">
        <v>100</v>
      </c>
      <c r="N4963" s="15">
        <f t="shared" si="155"/>
        <v>100</v>
      </c>
      <c r="O4963" s="15" t="s">
        <v>12671</v>
      </c>
      <c r="P4963" s="16"/>
    </row>
    <row r="4964" spans="1:16" s="1" customFormat="1" hidden="1" x14ac:dyDescent="0.25">
      <c r="A4964" s="12">
        <f t="shared" si="154"/>
        <v>4963</v>
      </c>
      <c r="B4964" s="12" t="s">
        <v>3220</v>
      </c>
      <c r="C4964" s="13" t="s">
        <v>8769</v>
      </c>
      <c r="D4964" s="13" t="s">
        <v>10363</v>
      </c>
      <c r="E4964" s="13" t="s">
        <v>10382</v>
      </c>
      <c r="F4964" s="12" t="s">
        <v>10383</v>
      </c>
      <c r="G4964" s="13" t="s">
        <v>10384</v>
      </c>
      <c r="H4964" s="12" t="s">
        <v>11792</v>
      </c>
      <c r="I4964" s="12" t="s">
        <v>12229</v>
      </c>
      <c r="J4964" s="12" t="s">
        <v>11228</v>
      </c>
      <c r="K4964" s="14" t="s">
        <v>11229</v>
      </c>
      <c r="L4964" s="15">
        <v>0</v>
      </c>
      <c r="M4964" s="15">
        <v>50</v>
      </c>
      <c r="N4964" s="15">
        <f t="shared" si="155"/>
        <v>50</v>
      </c>
      <c r="O4964" s="15" t="s">
        <v>12671</v>
      </c>
      <c r="P4964" s="16"/>
    </row>
    <row r="4965" spans="1:16" s="1" customFormat="1" hidden="1" x14ac:dyDescent="0.25">
      <c r="A4965" s="12">
        <f t="shared" si="154"/>
        <v>4964</v>
      </c>
      <c r="B4965" s="12" t="s">
        <v>5578</v>
      </c>
      <c r="C4965" s="13" t="s">
        <v>10095</v>
      </c>
      <c r="D4965" s="13" t="s">
        <v>10158</v>
      </c>
      <c r="E4965" s="13" t="s">
        <v>10158</v>
      </c>
      <c r="F4965" s="12" t="s">
        <v>10582</v>
      </c>
      <c r="G4965" s="13" t="s">
        <v>10583</v>
      </c>
      <c r="H4965" s="12" t="s">
        <v>11792</v>
      </c>
      <c r="I4965" s="12" t="s">
        <v>12229</v>
      </c>
      <c r="J4965" s="12" t="s">
        <v>10863</v>
      </c>
      <c r="K4965" s="14" t="s">
        <v>10864</v>
      </c>
      <c r="L4965" s="15">
        <v>0</v>
      </c>
      <c r="M4965" s="15">
        <v>200</v>
      </c>
      <c r="N4965" s="15">
        <f t="shared" si="155"/>
        <v>200</v>
      </c>
      <c r="O4965" s="15" t="s">
        <v>12671</v>
      </c>
      <c r="P4965" s="16"/>
    </row>
    <row r="4966" spans="1:16" s="1" customFormat="1" hidden="1" x14ac:dyDescent="0.25">
      <c r="A4966" s="12">
        <f t="shared" si="154"/>
        <v>4965</v>
      </c>
      <c r="B4966" s="12" t="s">
        <v>1348</v>
      </c>
      <c r="C4966" s="13" t="s">
        <v>7727</v>
      </c>
      <c r="D4966" s="13" t="s">
        <v>10369</v>
      </c>
      <c r="E4966" s="13" t="s">
        <v>10161</v>
      </c>
      <c r="F4966" s="12" t="s">
        <v>10453</v>
      </c>
      <c r="G4966" s="13" t="s">
        <v>5751</v>
      </c>
      <c r="H4966" s="12" t="s">
        <v>11792</v>
      </c>
      <c r="I4966" s="12" t="s">
        <v>12229</v>
      </c>
      <c r="J4966" s="12" t="s">
        <v>11449</v>
      </c>
      <c r="K4966" s="14" t="s">
        <v>11450</v>
      </c>
      <c r="L4966" s="15">
        <v>0</v>
      </c>
      <c r="M4966" s="15">
        <v>350</v>
      </c>
      <c r="N4966" s="15">
        <f t="shared" si="155"/>
        <v>350</v>
      </c>
      <c r="O4966" s="15" t="s">
        <v>12671</v>
      </c>
      <c r="P4966" s="16"/>
    </row>
    <row r="4967" spans="1:16" s="1" customFormat="1" hidden="1" x14ac:dyDescent="0.25">
      <c r="A4967" s="12">
        <f t="shared" si="154"/>
        <v>4966</v>
      </c>
      <c r="B4967" s="12" t="s">
        <v>5566</v>
      </c>
      <c r="C4967" s="13" t="s">
        <v>10087</v>
      </c>
      <c r="D4967" s="13" t="s">
        <v>10363</v>
      </c>
      <c r="E4967" s="13" t="s">
        <v>10413</v>
      </c>
      <c r="F4967" s="12" t="s">
        <v>10414</v>
      </c>
      <c r="G4967" s="13" t="s">
        <v>10415</v>
      </c>
      <c r="H4967" s="12" t="s">
        <v>11792</v>
      </c>
      <c r="I4967" s="12" t="s">
        <v>12229</v>
      </c>
      <c r="J4967" s="12" t="s">
        <v>11325</v>
      </c>
      <c r="K4967" s="14" t="s">
        <v>11326</v>
      </c>
      <c r="L4967" s="15">
        <v>0</v>
      </c>
      <c r="M4967" s="15">
        <v>400</v>
      </c>
      <c r="N4967" s="15">
        <f t="shared" si="155"/>
        <v>400</v>
      </c>
      <c r="O4967" s="15" t="s">
        <v>12671</v>
      </c>
      <c r="P4967" s="16"/>
    </row>
    <row r="4968" spans="1:16" s="1" customFormat="1" hidden="1" x14ac:dyDescent="0.25">
      <c r="A4968" s="12">
        <f t="shared" si="154"/>
        <v>4967</v>
      </c>
      <c r="B4968" s="12" t="s">
        <v>12054</v>
      </c>
      <c r="C4968" s="13" t="s">
        <v>5910</v>
      </c>
      <c r="D4968" s="13" t="s">
        <v>10158</v>
      </c>
      <c r="E4968" s="13" t="s">
        <v>10158</v>
      </c>
      <c r="F4968" s="12" t="s">
        <v>10582</v>
      </c>
      <c r="G4968" s="13" t="s">
        <v>10583</v>
      </c>
      <c r="H4968" s="12" t="s">
        <v>11792</v>
      </c>
      <c r="I4968" s="12" t="s">
        <v>12229</v>
      </c>
      <c r="J4968" s="12" t="s">
        <v>10863</v>
      </c>
      <c r="K4968" s="14" t="s">
        <v>10864</v>
      </c>
      <c r="L4968" s="15">
        <v>0</v>
      </c>
      <c r="M4968" s="15">
        <v>50</v>
      </c>
      <c r="N4968" s="15">
        <f t="shared" si="155"/>
        <v>50</v>
      </c>
      <c r="O4968" s="15" t="s">
        <v>12671</v>
      </c>
      <c r="P4968" s="16"/>
    </row>
    <row r="4969" spans="1:16" s="1" customFormat="1" hidden="1" x14ac:dyDescent="0.25">
      <c r="A4969" s="12">
        <f t="shared" si="154"/>
        <v>4968</v>
      </c>
      <c r="B4969" s="12" t="s">
        <v>4141</v>
      </c>
      <c r="C4969" s="13" t="s">
        <v>9299</v>
      </c>
      <c r="D4969" s="13" t="s">
        <v>10351</v>
      </c>
      <c r="E4969" s="13" t="s">
        <v>10436</v>
      </c>
      <c r="F4969" s="12" t="s">
        <v>10576</v>
      </c>
      <c r="G4969" s="13" t="s">
        <v>7079</v>
      </c>
      <c r="H4969" s="12" t="s">
        <v>11792</v>
      </c>
      <c r="I4969" s="12" t="s">
        <v>12229</v>
      </c>
      <c r="J4969" s="12" t="s">
        <v>11039</v>
      </c>
      <c r="K4969" s="14" t="s">
        <v>11040</v>
      </c>
      <c r="L4969" s="15">
        <v>0</v>
      </c>
      <c r="M4969" s="15">
        <v>100</v>
      </c>
      <c r="N4969" s="15">
        <f t="shared" si="155"/>
        <v>100</v>
      </c>
      <c r="O4969" s="15" t="s">
        <v>12671</v>
      </c>
      <c r="P4969" s="16"/>
    </row>
    <row r="4970" spans="1:16" s="1" customFormat="1" hidden="1" x14ac:dyDescent="0.25">
      <c r="A4970" s="12">
        <f t="shared" si="154"/>
        <v>4969</v>
      </c>
      <c r="B4970" s="12" t="s">
        <v>4580</v>
      </c>
      <c r="C4970" s="13" t="s">
        <v>9428</v>
      </c>
      <c r="D4970" s="13" t="s">
        <v>10351</v>
      </c>
      <c r="E4970" s="13" t="s">
        <v>10436</v>
      </c>
      <c r="F4970" s="12" t="s">
        <v>10576</v>
      </c>
      <c r="G4970" s="13" t="s">
        <v>7079</v>
      </c>
      <c r="H4970" s="12" t="s">
        <v>11792</v>
      </c>
      <c r="I4970" s="12" t="s">
        <v>12229</v>
      </c>
      <c r="J4970" s="12" t="s">
        <v>11046</v>
      </c>
      <c r="K4970" s="14" t="s">
        <v>11047</v>
      </c>
      <c r="L4970" s="15">
        <v>0</v>
      </c>
      <c r="M4970" s="15">
        <v>150</v>
      </c>
      <c r="N4970" s="15">
        <f t="shared" si="155"/>
        <v>150</v>
      </c>
      <c r="O4970" s="15" t="s">
        <v>12671</v>
      </c>
      <c r="P4970" s="16"/>
    </row>
    <row r="4971" spans="1:16" s="1" customFormat="1" hidden="1" x14ac:dyDescent="0.25">
      <c r="A4971" s="12">
        <f t="shared" si="154"/>
        <v>4970</v>
      </c>
      <c r="B4971" s="12" t="s">
        <v>5657</v>
      </c>
      <c r="C4971" s="13" t="s">
        <v>10141</v>
      </c>
      <c r="D4971" s="13" t="s">
        <v>10158</v>
      </c>
      <c r="E4971" s="13" t="s">
        <v>10158</v>
      </c>
      <c r="F4971" s="12" t="s">
        <v>10582</v>
      </c>
      <c r="G4971" s="13" t="s">
        <v>10583</v>
      </c>
      <c r="H4971" s="12" t="s">
        <v>11792</v>
      </c>
      <c r="I4971" s="12" t="s">
        <v>12229</v>
      </c>
      <c r="J4971" s="12" t="s">
        <v>11719</v>
      </c>
      <c r="K4971" s="14" t="s">
        <v>11720</v>
      </c>
      <c r="L4971" s="15">
        <v>0</v>
      </c>
      <c r="M4971" s="15">
        <v>550</v>
      </c>
      <c r="N4971" s="15">
        <f t="shared" si="155"/>
        <v>550</v>
      </c>
      <c r="O4971" s="15" t="s">
        <v>12671</v>
      </c>
      <c r="P4971" s="16"/>
    </row>
    <row r="4972" spans="1:16" s="1" customFormat="1" hidden="1" x14ac:dyDescent="0.25">
      <c r="A4972" s="12">
        <f t="shared" si="154"/>
        <v>4971</v>
      </c>
      <c r="B4972" s="12" t="s">
        <v>10749</v>
      </c>
      <c r="C4972" s="13" t="s">
        <v>10750</v>
      </c>
      <c r="D4972" s="13" t="s">
        <v>10369</v>
      </c>
      <c r="E4972" s="13" t="s">
        <v>10370</v>
      </c>
      <c r="F4972" s="12" t="s">
        <v>10371</v>
      </c>
      <c r="G4972" s="13" t="s">
        <v>10372</v>
      </c>
      <c r="H4972" s="12" t="s">
        <v>11792</v>
      </c>
      <c r="I4972" s="12" t="s">
        <v>12229</v>
      </c>
      <c r="J4972" s="12" t="s">
        <v>11405</v>
      </c>
      <c r="K4972" s="14" t="s">
        <v>11406</v>
      </c>
      <c r="L4972" s="15">
        <v>0</v>
      </c>
      <c r="M4972" s="15">
        <v>500</v>
      </c>
      <c r="N4972" s="15">
        <f t="shared" si="155"/>
        <v>500</v>
      </c>
      <c r="O4972" s="15" t="s">
        <v>12671</v>
      </c>
      <c r="P4972" s="16"/>
    </row>
    <row r="4973" spans="1:16" s="1" customFormat="1" hidden="1" x14ac:dyDescent="0.25">
      <c r="A4973" s="12">
        <f t="shared" si="154"/>
        <v>4972</v>
      </c>
      <c r="B4973" s="12" t="s">
        <v>3095</v>
      </c>
      <c r="C4973" s="13" t="s">
        <v>7050</v>
      </c>
      <c r="D4973" s="13" t="s">
        <v>10351</v>
      </c>
      <c r="E4973" s="13" t="s">
        <v>10436</v>
      </c>
      <c r="F4973" s="12" t="s">
        <v>10464</v>
      </c>
      <c r="G4973" s="13" t="s">
        <v>10465</v>
      </c>
      <c r="H4973" s="12" t="s">
        <v>11792</v>
      </c>
      <c r="I4973" s="12" t="s">
        <v>12229</v>
      </c>
      <c r="J4973" s="12" t="s">
        <v>11048</v>
      </c>
      <c r="K4973" s="14" t="s">
        <v>11049</v>
      </c>
      <c r="L4973" s="15">
        <v>0</v>
      </c>
      <c r="M4973" s="15">
        <v>200</v>
      </c>
      <c r="N4973" s="15">
        <f t="shared" si="155"/>
        <v>200</v>
      </c>
      <c r="O4973" s="15" t="s">
        <v>12671</v>
      </c>
      <c r="P4973" s="16"/>
    </row>
    <row r="4974" spans="1:16" s="1" customFormat="1" hidden="1" x14ac:dyDescent="0.25">
      <c r="A4974" s="12">
        <f t="shared" si="154"/>
        <v>4973</v>
      </c>
      <c r="B4974" s="12" t="s">
        <v>5487</v>
      </c>
      <c r="C4974" s="13" t="s">
        <v>10052</v>
      </c>
      <c r="D4974" s="13" t="s">
        <v>10363</v>
      </c>
      <c r="E4974" s="13" t="s">
        <v>10526</v>
      </c>
      <c r="F4974" s="12" t="s">
        <v>10527</v>
      </c>
      <c r="G4974" s="13" t="s">
        <v>10528</v>
      </c>
      <c r="H4974" s="12" t="s">
        <v>11792</v>
      </c>
      <c r="I4974" s="12" t="s">
        <v>12229</v>
      </c>
      <c r="J4974" s="12" t="s">
        <v>11713</v>
      </c>
      <c r="K4974" s="14" t="s">
        <v>11714</v>
      </c>
      <c r="L4974" s="15">
        <v>0</v>
      </c>
      <c r="M4974" s="15">
        <v>500</v>
      </c>
      <c r="N4974" s="15">
        <f t="shared" si="155"/>
        <v>500</v>
      </c>
      <c r="O4974" s="15" t="s">
        <v>12671</v>
      </c>
      <c r="P4974" s="16"/>
    </row>
    <row r="4975" spans="1:16" s="1" customFormat="1" hidden="1" x14ac:dyDescent="0.25">
      <c r="A4975" s="12">
        <f t="shared" si="154"/>
        <v>4974</v>
      </c>
      <c r="B4975" s="12" t="s">
        <v>3918</v>
      </c>
      <c r="C4975" s="13" t="s">
        <v>9081</v>
      </c>
      <c r="D4975" s="13" t="s">
        <v>10369</v>
      </c>
      <c r="E4975" s="13" t="s">
        <v>10370</v>
      </c>
      <c r="F4975" s="12" t="s">
        <v>10371</v>
      </c>
      <c r="G4975" s="13" t="s">
        <v>10372</v>
      </c>
      <c r="H4975" s="12" t="s">
        <v>11792</v>
      </c>
      <c r="I4975" s="12" t="s">
        <v>12229</v>
      </c>
      <c r="J4975" s="12" t="s">
        <v>11770</v>
      </c>
      <c r="K4975" s="14" t="s">
        <v>12248</v>
      </c>
      <c r="L4975" s="15">
        <v>0</v>
      </c>
      <c r="M4975" s="15">
        <v>600</v>
      </c>
      <c r="N4975" s="15">
        <f t="shared" si="155"/>
        <v>600</v>
      </c>
      <c r="O4975" s="15" t="s">
        <v>12671</v>
      </c>
      <c r="P4975" s="16"/>
    </row>
    <row r="4976" spans="1:16" s="1" customFormat="1" hidden="1" x14ac:dyDescent="0.25">
      <c r="A4976" s="12">
        <f t="shared" si="154"/>
        <v>4975</v>
      </c>
      <c r="B4976" s="12" t="s">
        <v>1241</v>
      </c>
      <c r="C4976" s="13" t="s">
        <v>7673</v>
      </c>
      <c r="D4976" s="13" t="s">
        <v>10363</v>
      </c>
      <c r="E4976" s="13" t="s">
        <v>10413</v>
      </c>
      <c r="F4976" s="12" t="s">
        <v>10414</v>
      </c>
      <c r="G4976" s="13" t="s">
        <v>10415</v>
      </c>
      <c r="H4976" s="12" t="s">
        <v>11792</v>
      </c>
      <c r="I4976" s="12" t="s">
        <v>12229</v>
      </c>
      <c r="J4976" s="12" t="s">
        <v>11438</v>
      </c>
      <c r="K4976" s="14" t="s">
        <v>11439</v>
      </c>
      <c r="L4976" s="15">
        <v>0</v>
      </c>
      <c r="M4976" s="15">
        <v>50</v>
      </c>
      <c r="N4976" s="15">
        <f t="shared" si="155"/>
        <v>50</v>
      </c>
      <c r="O4976" s="15" t="s">
        <v>12671</v>
      </c>
      <c r="P4976" s="16"/>
    </row>
    <row r="4977" spans="1:16" s="1" customFormat="1" hidden="1" x14ac:dyDescent="0.25">
      <c r="A4977" s="12">
        <f t="shared" si="154"/>
        <v>4976</v>
      </c>
      <c r="B4977" s="12" t="s">
        <v>5413</v>
      </c>
      <c r="C4977" s="13" t="s">
        <v>7279</v>
      </c>
      <c r="D4977" s="13" t="s">
        <v>10158</v>
      </c>
      <c r="E4977" s="13" t="s">
        <v>10158</v>
      </c>
      <c r="F4977" s="12" t="s">
        <v>10582</v>
      </c>
      <c r="G4977" s="13" t="s">
        <v>10583</v>
      </c>
      <c r="H4977" s="12" t="s">
        <v>11792</v>
      </c>
      <c r="I4977" s="12" t="s">
        <v>12229</v>
      </c>
      <c r="J4977" s="12" t="s">
        <v>11719</v>
      </c>
      <c r="K4977" s="14" t="s">
        <v>11720</v>
      </c>
      <c r="L4977" s="15">
        <v>0</v>
      </c>
      <c r="M4977" s="15">
        <v>50</v>
      </c>
      <c r="N4977" s="15">
        <f t="shared" si="155"/>
        <v>50</v>
      </c>
      <c r="O4977" s="15" t="s">
        <v>12671</v>
      </c>
      <c r="P4977" s="16"/>
    </row>
    <row r="4978" spans="1:16" s="1" customFormat="1" hidden="1" x14ac:dyDescent="0.25">
      <c r="A4978" s="12">
        <f t="shared" si="154"/>
        <v>4977</v>
      </c>
      <c r="B4978" s="12" t="s">
        <v>10269</v>
      </c>
      <c r="C4978" s="13" t="s">
        <v>6175</v>
      </c>
      <c r="D4978" s="13" t="s">
        <v>10158</v>
      </c>
      <c r="E4978" s="13" t="s">
        <v>10158</v>
      </c>
      <c r="F4978" s="12" t="s">
        <v>10582</v>
      </c>
      <c r="G4978" s="13" t="s">
        <v>10583</v>
      </c>
      <c r="H4978" s="12" t="s">
        <v>11792</v>
      </c>
      <c r="I4978" s="12" t="s">
        <v>12229</v>
      </c>
      <c r="J4978" s="12" t="s">
        <v>11719</v>
      </c>
      <c r="K4978" s="14" t="s">
        <v>11720</v>
      </c>
      <c r="L4978" s="15">
        <v>0</v>
      </c>
      <c r="M4978" s="15">
        <v>300</v>
      </c>
      <c r="N4978" s="15">
        <f t="shared" si="155"/>
        <v>300</v>
      </c>
      <c r="O4978" s="15" t="s">
        <v>12671</v>
      </c>
      <c r="P4978" s="16"/>
    </row>
    <row r="4979" spans="1:16" s="1" customFormat="1" hidden="1" x14ac:dyDescent="0.25">
      <c r="A4979" s="12">
        <f t="shared" si="154"/>
        <v>4978</v>
      </c>
      <c r="B4979" s="12" t="s">
        <v>2416</v>
      </c>
      <c r="C4979" s="13" t="s">
        <v>8307</v>
      </c>
      <c r="D4979" s="13" t="s">
        <v>10363</v>
      </c>
      <c r="E4979" s="13" t="s">
        <v>10413</v>
      </c>
      <c r="F4979" s="12" t="s">
        <v>10414</v>
      </c>
      <c r="G4979" s="13" t="s">
        <v>10415</v>
      </c>
      <c r="H4979" s="12" t="s">
        <v>11792</v>
      </c>
      <c r="I4979" s="12" t="s">
        <v>12229</v>
      </c>
      <c r="J4979" s="12" t="s">
        <v>11418</v>
      </c>
      <c r="K4979" s="14" t="s">
        <v>11419</v>
      </c>
      <c r="L4979" s="15">
        <v>0</v>
      </c>
      <c r="M4979" s="15">
        <v>300</v>
      </c>
      <c r="N4979" s="15">
        <f t="shared" si="155"/>
        <v>300</v>
      </c>
      <c r="O4979" s="15" t="s">
        <v>12671</v>
      </c>
      <c r="P4979" s="16"/>
    </row>
    <row r="4980" spans="1:16" s="1" customFormat="1" hidden="1" x14ac:dyDescent="0.25">
      <c r="A4980" s="12">
        <f t="shared" si="154"/>
        <v>4979</v>
      </c>
      <c r="B4980" s="12" t="s">
        <v>2030</v>
      </c>
      <c r="C4980" s="13" t="s">
        <v>6185</v>
      </c>
      <c r="D4980" s="13" t="s">
        <v>10369</v>
      </c>
      <c r="E4980" s="13" t="s">
        <v>10161</v>
      </c>
      <c r="F4980" s="12" t="s">
        <v>10453</v>
      </c>
      <c r="G4980" s="13" t="s">
        <v>5751</v>
      </c>
      <c r="H4980" s="12" t="s">
        <v>11792</v>
      </c>
      <c r="I4980" s="12" t="s">
        <v>12229</v>
      </c>
      <c r="J4980" s="12" t="s">
        <v>11457</v>
      </c>
      <c r="K4980" s="14" t="s">
        <v>11458</v>
      </c>
      <c r="L4980" s="15">
        <v>0</v>
      </c>
      <c r="M4980" s="15">
        <v>100</v>
      </c>
      <c r="N4980" s="15">
        <f t="shared" si="155"/>
        <v>100</v>
      </c>
      <c r="O4980" s="15" t="s">
        <v>12671</v>
      </c>
      <c r="P4980" s="16"/>
    </row>
    <row r="4981" spans="1:16" s="1" customFormat="1" hidden="1" x14ac:dyDescent="0.25">
      <c r="A4981" s="12">
        <f t="shared" si="154"/>
        <v>4980</v>
      </c>
      <c r="B4981" s="12" t="s">
        <v>4513</v>
      </c>
      <c r="C4981" s="13" t="s">
        <v>7262</v>
      </c>
      <c r="D4981" s="13" t="s">
        <v>10369</v>
      </c>
      <c r="E4981" s="13" t="s">
        <v>10370</v>
      </c>
      <c r="F4981" s="12" t="s">
        <v>10371</v>
      </c>
      <c r="G4981" s="13" t="s">
        <v>10372</v>
      </c>
      <c r="H4981" s="12" t="s">
        <v>11792</v>
      </c>
      <c r="I4981" s="12" t="s">
        <v>12229</v>
      </c>
      <c r="J4981" s="12" t="s">
        <v>11405</v>
      </c>
      <c r="K4981" s="14" t="s">
        <v>11406</v>
      </c>
      <c r="L4981" s="15">
        <v>0</v>
      </c>
      <c r="M4981" s="15">
        <v>100</v>
      </c>
      <c r="N4981" s="15">
        <f t="shared" si="155"/>
        <v>100</v>
      </c>
      <c r="O4981" s="15" t="s">
        <v>12671</v>
      </c>
      <c r="P4981" s="16"/>
    </row>
    <row r="4982" spans="1:16" s="1" customFormat="1" hidden="1" x14ac:dyDescent="0.25">
      <c r="A4982" s="12">
        <f t="shared" si="154"/>
        <v>4981</v>
      </c>
      <c r="B4982" s="12" t="s">
        <v>2764</v>
      </c>
      <c r="C4982" s="13" t="s">
        <v>8511</v>
      </c>
      <c r="D4982" s="13" t="s">
        <v>10369</v>
      </c>
      <c r="E4982" s="13" t="s">
        <v>10370</v>
      </c>
      <c r="F4982" s="12" t="s">
        <v>10371</v>
      </c>
      <c r="G4982" s="13" t="s">
        <v>10372</v>
      </c>
      <c r="H4982" s="12" t="s">
        <v>11792</v>
      </c>
      <c r="I4982" s="12" t="s">
        <v>12229</v>
      </c>
      <c r="J4982" s="12" t="s">
        <v>11770</v>
      </c>
      <c r="K4982" s="14" t="s">
        <v>12248</v>
      </c>
      <c r="L4982" s="15">
        <v>0</v>
      </c>
      <c r="M4982" s="15">
        <v>100</v>
      </c>
      <c r="N4982" s="15">
        <f t="shared" si="155"/>
        <v>100</v>
      </c>
      <c r="O4982" s="15" t="s">
        <v>12671</v>
      </c>
      <c r="P4982" s="16"/>
    </row>
    <row r="4983" spans="1:16" s="1" customFormat="1" hidden="1" x14ac:dyDescent="0.25">
      <c r="A4983" s="12">
        <f t="shared" si="154"/>
        <v>4982</v>
      </c>
      <c r="B4983" s="12" t="s">
        <v>745</v>
      </c>
      <c r="C4983" s="13" t="s">
        <v>7429</v>
      </c>
      <c r="D4983" s="13" t="s">
        <v>10158</v>
      </c>
      <c r="E4983" s="13" t="s">
        <v>10500</v>
      </c>
      <c r="F4983" s="12" t="s">
        <v>10503</v>
      </c>
      <c r="G4983" s="13" t="s">
        <v>10504</v>
      </c>
      <c r="H4983" s="12" t="s">
        <v>11792</v>
      </c>
      <c r="I4983" s="12" t="s">
        <v>12229</v>
      </c>
      <c r="J4983" s="12" t="s">
        <v>10885</v>
      </c>
      <c r="K4983" s="14" t="s">
        <v>10886</v>
      </c>
      <c r="L4983" s="15">
        <v>0</v>
      </c>
      <c r="M4983" s="15">
        <v>250</v>
      </c>
      <c r="N4983" s="15">
        <f t="shared" si="155"/>
        <v>250</v>
      </c>
      <c r="O4983" s="15" t="s">
        <v>12671</v>
      </c>
      <c r="P4983" s="16"/>
    </row>
    <row r="4984" spans="1:16" s="1" customFormat="1" hidden="1" x14ac:dyDescent="0.25">
      <c r="A4984" s="12">
        <f t="shared" si="154"/>
        <v>4983</v>
      </c>
      <c r="B4984" s="12" t="s">
        <v>922</v>
      </c>
      <c r="C4984" s="13" t="s">
        <v>7528</v>
      </c>
      <c r="D4984" s="13" t="s">
        <v>10363</v>
      </c>
      <c r="E4984" s="13" t="s">
        <v>10363</v>
      </c>
      <c r="F4984" s="12" t="s">
        <v>10419</v>
      </c>
      <c r="G4984" s="13" t="s">
        <v>10420</v>
      </c>
      <c r="H4984" s="12" t="s">
        <v>11792</v>
      </c>
      <c r="I4984" s="12" t="s">
        <v>12229</v>
      </c>
      <c r="J4984" s="12" t="s">
        <v>11135</v>
      </c>
      <c r="K4984" s="14" t="s">
        <v>11136</v>
      </c>
      <c r="L4984" s="15">
        <v>0</v>
      </c>
      <c r="M4984" s="15">
        <v>100</v>
      </c>
      <c r="N4984" s="15">
        <f t="shared" si="155"/>
        <v>100</v>
      </c>
      <c r="O4984" s="15" t="s">
        <v>12671</v>
      </c>
      <c r="P4984" s="16"/>
    </row>
    <row r="4985" spans="1:16" hidden="1" x14ac:dyDescent="0.25">
      <c r="A4985" s="12">
        <f t="shared" si="154"/>
        <v>4984</v>
      </c>
      <c r="B4985" s="12" t="s">
        <v>577</v>
      </c>
      <c r="C4985" s="13" t="s">
        <v>7311</v>
      </c>
      <c r="D4985" s="13" t="s">
        <v>10158</v>
      </c>
      <c r="E4985" s="13" t="s">
        <v>10521</v>
      </c>
      <c r="F4985" s="12" t="s">
        <v>10626</v>
      </c>
      <c r="G4985" s="13" t="s">
        <v>6967</v>
      </c>
      <c r="H4985" s="12" t="s">
        <v>11792</v>
      </c>
      <c r="I4985" s="12" t="s">
        <v>12229</v>
      </c>
      <c r="J4985" s="12" t="s">
        <v>11725</v>
      </c>
      <c r="K4985" s="14" t="s">
        <v>11726</v>
      </c>
      <c r="L4985" s="15">
        <v>0</v>
      </c>
      <c r="M4985" s="15">
        <v>750</v>
      </c>
      <c r="N4985" s="15">
        <f t="shared" si="155"/>
        <v>750</v>
      </c>
      <c r="O4985" s="15" t="s">
        <v>12671</v>
      </c>
      <c r="P4985" s="16"/>
    </row>
    <row r="4986" spans="1:16" hidden="1" x14ac:dyDescent="0.25">
      <c r="A4986" s="12">
        <f t="shared" si="154"/>
        <v>4985</v>
      </c>
      <c r="B4986" s="12" t="s">
        <v>5658</v>
      </c>
      <c r="C4986" s="13" t="s">
        <v>10142</v>
      </c>
      <c r="D4986" s="13" t="s">
        <v>10158</v>
      </c>
      <c r="E4986" s="13" t="s">
        <v>10521</v>
      </c>
      <c r="F4986" s="12" t="s">
        <v>10626</v>
      </c>
      <c r="G4986" s="13" t="s">
        <v>6967</v>
      </c>
      <c r="H4986" s="12" t="s">
        <v>11792</v>
      </c>
      <c r="I4986" s="12" t="s">
        <v>12229</v>
      </c>
      <c r="J4986" s="12" t="s">
        <v>11725</v>
      </c>
      <c r="K4986" s="14" t="s">
        <v>11726</v>
      </c>
      <c r="L4986" s="15">
        <v>0</v>
      </c>
      <c r="M4986" s="15">
        <v>100</v>
      </c>
      <c r="N4986" s="15">
        <f t="shared" si="155"/>
        <v>100</v>
      </c>
      <c r="O4986" s="15" t="s">
        <v>12671</v>
      </c>
      <c r="P4986" s="16"/>
    </row>
    <row r="4987" spans="1:16" hidden="1" x14ac:dyDescent="0.25">
      <c r="A4987" s="12">
        <f t="shared" si="154"/>
        <v>4986</v>
      </c>
      <c r="B4987" s="12" t="s">
        <v>4219</v>
      </c>
      <c r="C4987" s="13" t="s">
        <v>9344</v>
      </c>
      <c r="D4987" s="13" t="s">
        <v>10369</v>
      </c>
      <c r="E4987" s="13" t="s">
        <v>10161</v>
      </c>
      <c r="F4987" s="12" t="s">
        <v>10564</v>
      </c>
      <c r="G4987" s="13" t="s">
        <v>10565</v>
      </c>
      <c r="H4987" s="12" t="s">
        <v>11792</v>
      </c>
      <c r="I4987" s="12" t="s">
        <v>12229</v>
      </c>
      <c r="J4987" s="12" t="s">
        <v>11472</v>
      </c>
      <c r="K4987" s="14" t="s">
        <v>11473</v>
      </c>
      <c r="L4987" s="15">
        <v>0</v>
      </c>
      <c r="M4987" s="15">
        <v>100</v>
      </c>
      <c r="N4987" s="15">
        <f t="shared" si="155"/>
        <v>100</v>
      </c>
      <c r="O4987" s="15" t="s">
        <v>12671</v>
      </c>
      <c r="P4987" s="16"/>
    </row>
    <row r="4988" spans="1:16" hidden="1" x14ac:dyDescent="0.25">
      <c r="A4988" s="12">
        <f t="shared" si="154"/>
        <v>4987</v>
      </c>
      <c r="B4988" s="12" t="s">
        <v>3607</v>
      </c>
      <c r="C4988" s="13" t="s">
        <v>8985</v>
      </c>
      <c r="D4988" s="13" t="s">
        <v>10363</v>
      </c>
      <c r="E4988" s="13" t="s">
        <v>10363</v>
      </c>
      <c r="F4988" s="12" t="s">
        <v>10419</v>
      </c>
      <c r="G4988" s="13" t="s">
        <v>10420</v>
      </c>
      <c r="H4988" s="12" t="s">
        <v>11792</v>
      </c>
      <c r="I4988" s="12" t="s">
        <v>12229</v>
      </c>
      <c r="J4988" s="12" t="s">
        <v>11135</v>
      </c>
      <c r="K4988" s="14" t="s">
        <v>11136</v>
      </c>
      <c r="L4988" s="15">
        <v>0</v>
      </c>
      <c r="M4988" s="15">
        <v>50</v>
      </c>
      <c r="N4988" s="15">
        <f t="shared" si="155"/>
        <v>50</v>
      </c>
      <c r="O4988" s="15" t="s">
        <v>12671</v>
      </c>
      <c r="P4988" s="16"/>
    </row>
    <row r="4989" spans="1:16" hidden="1" x14ac:dyDescent="0.25">
      <c r="A4989" s="12">
        <f t="shared" si="154"/>
        <v>4988</v>
      </c>
      <c r="B4989" s="12" t="s">
        <v>1453</v>
      </c>
      <c r="C4989" s="13" t="s">
        <v>7199</v>
      </c>
      <c r="D4989" s="13" t="s">
        <v>10369</v>
      </c>
      <c r="E4989" s="13" t="s">
        <v>10161</v>
      </c>
      <c r="F4989" s="12" t="s">
        <v>10564</v>
      </c>
      <c r="G4989" s="13" t="s">
        <v>10565</v>
      </c>
      <c r="H4989" s="12" t="s">
        <v>11792</v>
      </c>
      <c r="I4989" s="12" t="s">
        <v>12229</v>
      </c>
      <c r="J4989" s="12" t="s">
        <v>11472</v>
      </c>
      <c r="K4989" s="14" t="s">
        <v>11473</v>
      </c>
      <c r="L4989" s="15">
        <v>0</v>
      </c>
      <c r="M4989" s="15">
        <v>40</v>
      </c>
      <c r="N4989" s="15">
        <f t="shared" si="155"/>
        <v>40</v>
      </c>
      <c r="O4989" s="15" t="s">
        <v>12671</v>
      </c>
      <c r="P4989" s="16"/>
    </row>
    <row r="4990" spans="1:16" hidden="1" x14ac:dyDescent="0.25">
      <c r="A4990" s="12">
        <f t="shared" si="154"/>
        <v>4989</v>
      </c>
      <c r="B4990" s="12" t="s">
        <v>4604</v>
      </c>
      <c r="C4990" s="13" t="s">
        <v>9568</v>
      </c>
      <c r="D4990" s="13" t="s">
        <v>10369</v>
      </c>
      <c r="E4990" s="13" t="s">
        <v>10161</v>
      </c>
      <c r="F4990" s="12" t="s">
        <v>10564</v>
      </c>
      <c r="G4990" s="13" t="s">
        <v>10565</v>
      </c>
      <c r="H4990" s="12" t="s">
        <v>11792</v>
      </c>
      <c r="I4990" s="12" t="s">
        <v>12229</v>
      </c>
      <c r="J4990" s="12" t="s">
        <v>11472</v>
      </c>
      <c r="K4990" s="14" t="s">
        <v>11473</v>
      </c>
      <c r="L4990" s="15">
        <v>0</v>
      </c>
      <c r="M4990" s="15">
        <v>50</v>
      </c>
      <c r="N4990" s="15">
        <f t="shared" si="155"/>
        <v>50</v>
      </c>
      <c r="O4990" s="15" t="s">
        <v>12671</v>
      </c>
      <c r="P4990" s="16"/>
    </row>
    <row r="4991" spans="1:16" hidden="1" x14ac:dyDescent="0.25">
      <c r="A4991" s="12">
        <f t="shared" si="154"/>
        <v>4990</v>
      </c>
      <c r="B4991" s="12" t="s">
        <v>12058</v>
      </c>
      <c r="C4991" s="13" t="s">
        <v>12059</v>
      </c>
      <c r="D4991" s="13" t="s">
        <v>10363</v>
      </c>
      <c r="E4991" s="13" t="s">
        <v>10363</v>
      </c>
      <c r="F4991" s="12" t="s">
        <v>10419</v>
      </c>
      <c r="G4991" s="13" t="s">
        <v>10420</v>
      </c>
      <c r="H4991" s="12" t="s">
        <v>11792</v>
      </c>
      <c r="I4991" s="12" t="s">
        <v>12229</v>
      </c>
      <c r="J4991" s="12" t="s">
        <v>11143</v>
      </c>
      <c r="K4991" s="14" t="s">
        <v>11144</v>
      </c>
      <c r="L4991" s="15">
        <v>0</v>
      </c>
      <c r="M4991" s="15">
        <v>600</v>
      </c>
      <c r="N4991" s="15">
        <f t="shared" si="155"/>
        <v>600</v>
      </c>
      <c r="O4991" s="15" t="s">
        <v>12671</v>
      </c>
      <c r="P4991" s="16"/>
    </row>
    <row r="4992" spans="1:16" hidden="1" x14ac:dyDescent="0.25">
      <c r="A4992" s="12">
        <f t="shared" si="154"/>
        <v>4991</v>
      </c>
      <c r="B4992" s="12" t="s">
        <v>3628</v>
      </c>
      <c r="C4992" s="13" t="s">
        <v>9000</v>
      </c>
      <c r="D4992" s="13" t="s">
        <v>10363</v>
      </c>
      <c r="E4992" s="13" t="s">
        <v>10363</v>
      </c>
      <c r="F4992" s="12" t="s">
        <v>10419</v>
      </c>
      <c r="G4992" s="13" t="s">
        <v>10420</v>
      </c>
      <c r="H4992" s="12" t="s">
        <v>11792</v>
      </c>
      <c r="I4992" s="12" t="s">
        <v>12229</v>
      </c>
      <c r="J4992" s="12" t="s">
        <v>11141</v>
      </c>
      <c r="K4992" s="14" t="s">
        <v>11142</v>
      </c>
      <c r="L4992" s="15">
        <v>0</v>
      </c>
      <c r="M4992" s="15">
        <v>50</v>
      </c>
      <c r="N4992" s="15">
        <f t="shared" si="155"/>
        <v>50</v>
      </c>
      <c r="O4992" s="15" t="s">
        <v>12671</v>
      </c>
      <c r="P4992" s="16"/>
    </row>
    <row r="4993" spans="1:16" hidden="1" x14ac:dyDescent="0.25">
      <c r="A4993" s="12">
        <f t="shared" si="154"/>
        <v>4992</v>
      </c>
      <c r="B4993" s="12" t="s">
        <v>1571</v>
      </c>
      <c r="C4993" s="13" t="s">
        <v>7831</v>
      </c>
      <c r="D4993" s="13" t="s">
        <v>10369</v>
      </c>
      <c r="E4993" s="13" t="s">
        <v>10370</v>
      </c>
      <c r="F4993" s="12" t="s">
        <v>10371</v>
      </c>
      <c r="G4993" s="13" t="s">
        <v>10372</v>
      </c>
      <c r="H4993" s="12" t="s">
        <v>11792</v>
      </c>
      <c r="I4993" s="12" t="s">
        <v>12229</v>
      </c>
      <c r="J4993" s="12" t="s">
        <v>11770</v>
      </c>
      <c r="K4993" s="14" t="s">
        <v>12248</v>
      </c>
      <c r="L4993" s="15">
        <v>0</v>
      </c>
      <c r="M4993" s="15">
        <v>100</v>
      </c>
      <c r="N4993" s="15">
        <f t="shared" si="155"/>
        <v>100</v>
      </c>
      <c r="O4993" s="15" t="s">
        <v>12671</v>
      </c>
      <c r="P4993" s="16"/>
    </row>
    <row r="4994" spans="1:16" hidden="1" x14ac:dyDescent="0.25">
      <c r="A4994" s="12">
        <f t="shared" si="154"/>
        <v>4993</v>
      </c>
      <c r="B4994" s="12" t="s">
        <v>5646</v>
      </c>
      <c r="C4994" s="13" t="s">
        <v>10135</v>
      </c>
      <c r="D4994" s="13" t="s">
        <v>10369</v>
      </c>
      <c r="E4994" s="13" t="s">
        <v>10486</v>
      </c>
      <c r="F4994" s="12" t="s">
        <v>10590</v>
      </c>
      <c r="G4994" s="13" t="s">
        <v>10591</v>
      </c>
      <c r="H4994" s="12" t="s">
        <v>11792</v>
      </c>
      <c r="I4994" s="12" t="s">
        <v>12229</v>
      </c>
      <c r="J4994" s="12" t="s">
        <v>11474</v>
      </c>
      <c r="K4994" s="14" t="s">
        <v>12238</v>
      </c>
      <c r="L4994" s="15">
        <v>50</v>
      </c>
      <c r="M4994" s="15">
        <v>50</v>
      </c>
      <c r="N4994" s="15">
        <f t="shared" si="155"/>
        <v>100</v>
      </c>
      <c r="O4994" s="15" t="s">
        <v>12671</v>
      </c>
      <c r="P4994" s="16"/>
    </row>
    <row r="4995" spans="1:16" hidden="1" x14ac:dyDescent="0.25">
      <c r="A4995" s="12">
        <f t="shared" ref="A4995:A5058" si="156">ROW()-1</f>
        <v>4994</v>
      </c>
      <c r="B4995" s="12" t="s">
        <v>1461</v>
      </c>
      <c r="C4995" s="13" t="s">
        <v>7791</v>
      </c>
      <c r="D4995" s="13" t="s">
        <v>10369</v>
      </c>
      <c r="E4995" s="13" t="s">
        <v>10486</v>
      </c>
      <c r="F4995" s="12" t="s">
        <v>10590</v>
      </c>
      <c r="G4995" s="13" t="s">
        <v>10591</v>
      </c>
      <c r="H4995" s="12" t="s">
        <v>11792</v>
      </c>
      <c r="I4995" s="12" t="s">
        <v>12229</v>
      </c>
      <c r="J4995" s="12" t="s">
        <v>11474</v>
      </c>
      <c r="K4995" s="14" t="s">
        <v>12238</v>
      </c>
      <c r="L4995" s="15">
        <v>0</v>
      </c>
      <c r="M4995" s="15">
        <v>50</v>
      </c>
      <c r="N4995" s="15">
        <f t="shared" ref="N4995:N5058" si="157">SUM(L4995,M4995)</f>
        <v>50</v>
      </c>
      <c r="O4995" s="15" t="s">
        <v>12671</v>
      </c>
      <c r="P4995" s="16"/>
    </row>
    <row r="4996" spans="1:16" hidden="1" x14ac:dyDescent="0.25">
      <c r="A4996" s="12">
        <f t="shared" si="156"/>
        <v>4995</v>
      </c>
      <c r="B4996" s="12" t="s">
        <v>1471</v>
      </c>
      <c r="C4996" s="13" t="s">
        <v>7700</v>
      </c>
      <c r="D4996" s="13" t="s">
        <v>10369</v>
      </c>
      <c r="E4996" s="13" t="s">
        <v>10486</v>
      </c>
      <c r="F4996" s="12" t="s">
        <v>10590</v>
      </c>
      <c r="G4996" s="13" t="s">
        <v>10591</v>
      </c>
      <c r="H4996" s="12" t="s">
        <v>11792</v>
      </c>
      <c r="I4996" s="12" t="s">
        <v>12229</v>
      </c>
      <c r="J4996" s="12" t="s">
        <v>11502</v>
      </c>
      <c r="K4996" s="14" t="s">
        <v>11503</v>
      </c>
      <c r="L4996" s="15">
        <v>0</v>
      </c>
      <c r="M4996" s="15">
        <v>100</v>
      </c>
      <c r="N4996" s="15">
        <f t="shared" si="157"/>
        <v>100</v>
      </c>
      <c r="O4996" s="15" t="s">
        <v>12671</v>
      </c>
      <c r="P4996" s="16"/>
    </row>
    <row r="4997" spans="1:16" hidden="1" x14ac:dyDescent="0.25">
      <c r="A4997" s="12">
        <f t="shared" si="156"/>
        <v>4996</v>
      </c>
      <c r="B4997" s="12" t="s">
        <v>2080</v>
      </c>
      <c r="C4997" s="13" t="s">
        <v>6291</v>
      </c>
      <c r="D4997" s="13" t="s">
        <v>10351</v>
      </c>
      <c r="E4997" s="13" t="s">
        <v>10390</v>
      </c>
      <c r="F4997" s="12" t="s">
        <v>10454</v>
      </c>
      <c r="G4997" s="13" t="s">
        <v>10455</v>
      </c>
      <c r="H4997" s="12" t="s">
        <v>11792</v>
      </c>
      <c r="I4997" s="12" t="s">
        <v>12229</v>
      </c>
      <c r="J4997" s="12" t="s">
        <v>11082</v>
      </c>
      <c r="K4997" s="14" t="s">
        <v>11083</v>
      </c>
      <c r="L4997" s="15">
        <v>0</v>
      </c>
      <c r="M4997" s="15">
        <v>150</v>
      </c>
      <c r="N4997" s="15">
        <f t="shared" si="157"/>
        <v>150</v>
      </c>
      <c r="O4997" s="15" t="s">
        <v>12671</v>
      </c>
      <c r="P4997" s="16"/>
    </row>
    <row r="4998" spans="1:16" hidden="1" x14ac:dyDescent="0.25">
      <c r="A4998" s="12">
        <f t="shared" si="156"/>
        <v>4997</v>
      </c>
      <c r="B4998" s="12" t="s">
        <v>4909</v>
      </c>
      <c r="C4998" s="13" t="s">
        <v>6383</v>
      </c>
      <c r="D4998" s="13" t="s">
        <v>10351</v>
      </c>
      <c r="E4998" s="13" t="s">
        <v>10390</v>
      </c>
      <c r="F4998" s="12" t="s">
        <v>10454</v>
      </c>
      <c r="G4998" s="13" t="s">
        <v>10455</v>
      </c>
      <c r="H4998" s="12" t="s">
        <v>11792</v>
      </c>
      <c r="I4998" s="12" t="s">
        <v>12229</v>
      </c>
      <c r="J4998" s="12" t="s">
        <v>11092</v>
      </c>
      <c r="K4998" s="14" t="s">
        <v>11093</v>
      </c>
      <c r="L4998" s="15">
        <v>0</v>
      </c>
      <c r="M4998" s="15">
        <v>150</v>
      </c>
      <c r="N4998" s="15">
        <f t="shared" si="157"/>
        <v>150</v>
      </c>
      <c r="O4998" s="15" t="s">
        <v>12671</v>
      </c>
      <c r="P4998" s="16"/>
    </row>
    <row r="4999" spans="1:16" hidden="1" x14ac:dyDescent="0.25">
      <c r="A4999" s="12">
        <f t="shared" si="156"/>
        <v>4998</v>
      </c>
      <c r="B4999" s="12" t="s">
        <v>3604</v>
      </c>
      <c r="C4999" s="13" t="s">
        <v>8983</v>
      </c>
      <c r="D4999" s="13" t="s">
        <v>10355</v>
      </c>
      <c r="E4999" s="13" t="s">
        <v>10432</v>
      </c>
      <c r="F4999" s="12" t="s">
        <v>10433</v>
      </c>
      <c r="G4999" s="13" t="s">
        <v>10434</v>
      </c>
      <c r="H4999" s="12" t="s">
        <v>11792</v>
      </c>
      <c r="I4999" s="12" t="s">
        <v>12229</v>
      </c>
      <c r="J4999" s="12" t="s">
        <v>11573</v>
      </c>
      <c r="K4999" s="14" t="s">
        <v>11574</v>
      </c>
      <c r="L4999" s="15">
        <v>0</v>
      </c>
      <c r="M4999" s="15">
        <v>50</v>
      </c>
      <c r="N4999" s="15">
        <f t="shared" si="157"/>
        <v>50</v>
      </c>
      <c r="O4999" s="15" t="s">
        <v>12671</v>
      </c>
      <c r="P4999" s="16"/>
    </row>
    <row r="5000" spans="1:16" hidden="1" x14ac:dyDescent="0.25">
      <c r="A5000" s="12">
        <f t="shared" si="156"/>
        <v>4999</v>
      </c>
      <c r="B5000" s="12" t="s">
        <v>2853</v>
      </c>
      <c r="C5000" s="13" t="s">
        <v>8558</v>
      </c>
      <c r="D5000" s="13" t="s">
        <v>10158</v>
      </c>
      <c r="E5000" s="13" t="s">
        <v>10521</v>
      </c>
      <c r="F5000" s="12" t="s">
        <v>10626</v>
      </c>
      <c r="G5000" s="13" t="s">
        <v>6967</v>
      </c>
      <c r="H5000" s="12" t="s">
        <v>11792</v>
      </c>
      <c r="I5000" s="12" t="s">
        <v>12229</v>
      </c>
      <c r="J5000" s="12" t="s">
        <v>11723</v>
      </c>
      <c r="K5000" s="14" t="s">
        <v>11724</v>
      </c>
      <c r="L5000" s="15">
        <v>0</v>
      </c>
      <c r="M5000" s="15">
        <v>850</v>
      </c>
      <c r="N5000" s="15">
        <f t="shared" si="157"/>
        <v>850</v>
      </c>
      <c r="O5000" s="15" t="s">
        <v>12671</v>
      </c>
      <c r="P5000" s="16"/>
    </row>
    <row r="5001" spans="1:16" hidden="1" x14ac:dyDescent="0.25">
      <c r="A5001" s="12">
        <f t="shared" si="156"/>
        <v>5000</v>
      </c>
      <c r="B5001" s="12" t="s">
        <v>543</v>
      </c>
      <c r="C5001" s="13" t="s">
        <v>6956</v>
      </c>
      <c r="D5001" s="13" t="s">
        <v>10158</v>
      </c>
      <c r="E5001" s="13" t="s">
        <v>10158</v>
      </c>
      <c r="F5001" s="12" t="s">
        <v>10505</v>
      </c>
      <c r="G5001" s="13" t="s">
        <v>10506</v>
      </c>
      <c r="H5001" s="12" t="s">
        <v>11792</v>
      </c>
      <c r="I5001" s="12" t="s">
        <v>12229</v>
      </c>
      <c r="J5001" s="12" t="s">
        <v>10847</v>
      </c>
      <c r="K5001" s="14" t="s">
        <v>10848</v>
      </c>
      <c r="L5001" s="15">
        <v>0</v>
      </c>
      <c r="M5001" s="15">
        <v>50</v>
      </c>
      <c r="N5001" s="15">
        <f t="shared" si="157"/>
        <v>50</v>
      </c>
      <c r="O5001" s="15" t="s">
        <v>12671</v>
      </c>
      <c r="P5001" s="16"/>
    </row>
    <row r="5002" spans="1:16" hidden="1" x14ac:dyDescent="0.25">
      <c r="A5002" s="12">
        <f t="shared" si="156"/>
        <v>5001</v>
      </c>
      <c r="B5002" s="12" t="s">
        <v>4172</v>
      </c>
      <c r="C5002" s="13" t="s">
        <v>9316</v>
      </c>
      <c r="D5002" s="13" t="s">
        <v>10363</v>
      </c>
      <c r="E5002" s="13" t="s">
        <v>10533</v>
      </c>
      <c r="F5002" s="12" t="s">
        <v>10598</v>
      </c>
      <c r="G5002" s="13" t="s">
        <v>10599</v>
      </c>
      <c r="H5002" s="12" t="s">
        <v>11792</v>
      </c>
      <c r="I5002" s="12" t="s">
        <v>12229</v>
      </c>
      <c r="J5002" s="12" t="s">
        <v>11171</v>
      </c>
      <c r="K5002" s="14" t="s">
        <v>11172</v>
      </c>
      <c r="L5002" s="15">
        <v>0</v>
      </c>
      <c r="M5002" s="15">
        <v>50</v>
      </c>
      <c r="N5002" s="15">
        <f t="shared" si="157"/>
        <v>50</v>
      </c>
      <c r="O5002" s="15" t="s">
        <v>12671</v>
      </c>
      <c r="P5002" s="16"/>
    </row>
    <row r="5003" spans="1:16" hidden="1" x14ac:dyDescent="0.25">
      <c r="A5003" s="12">
        <f t="shared" si="156"/>
        <v>5002</v>
      </c>
      <c r="B5003" s="12" t="s">
        <v>5180</v>
      </c>
      <c r="C5003" s="13" t="s">
        <v>9890</v>
      </c>
      <c r="D5003" s="13" t="s">
        <v>10355</v>
      </c>
      <c r="E5003" s="13" t="s">
        <v>10432</v>
      </c>
      <c r="F5003" s="12" t="s">
        <v>10433</v>
      </c>
      <c r="G5003" s="13" t="s">
        <v>10434</v>
      </c>
      <c r="H5003" s="12" t="s">
        <v>11792</v>
      </c>
      <c r="I5003" s="12" t="s">
        <v>12229</v>
      </c>
      <c r="J5003" s="12" t="s">
        <v>11572</v>
      </c>
      <c r="K5003" s="14" t="s">
        <v>12240</v>
      </c>
      <c r="L5003" s="15">
        <v>0</v>
      </c>
      <c r="M5003" s="15">
        <v>100</v>
      </c>
      <c r="N5003" s="15">
        <f t="shared" si="157"/>
        <v>100</v>
      </c>
      <c r="O5003" s="15" t="s">
        <v>12671</v>
      </c>
      <c r="P5003" s="16"/>
    </row>
    <row r="5004" spans="1:16" hidden="1" x14ac:dyDescent="0.25">
      <c r="A5004" s="12">
        <f t="shared" si="156"/>
        <v>5003</v>
      </c>
      <c r="B5004" s="12" t="s">
        <v>10229</v>
      </c>
      <c r="C5004" s="13" t="s">
        <v>6342</v>
      </c>
      <c r="D5004" s="13" t="s">
        <v>10355</v>
      </c>
      <c r="E5004" s="13" t="s">
        <v>10432</v>
      </c>
      <c r="F5004" s="12" t="s">
        <v>10433</v>
      </c>
      <c r="G5004" s="13" t="s">
        <v>10434</v>
      </c>
      <c r="H5004" s="12" t="s">
        <v>11792</v>
      </c>
      <c r="I5004" s="12" t="s">
        <v>12229</v>
      </c>
      <c r="J5004" s="12" t="s">
        <v>11572</v>
      </c>
      <c r="K5004" s="14" t="s">
        <v>12240</v>
      </c>
      <c r="L5004" s="15">
        <v>0</v>
      </c>
      <c r="M5004" s="15">
        <v>750</v>
      </c>
      <c r="N5004" s="15">
        <f t="shared" si="157"/>
        <v>750</v>
      </c>
      <c r="O5004" s="15" t="s">
        <v>12671</v>
      </c>
      <c r="P5004" s="16"/>
    </row>
    <row r="5005" spans="1:16" hidden="1" x14ac:dyDescent="0.25">
      <c r="A5005" s="12">
        <f t="shared" si="156"/>
        <v>5004</v>
      </c>
      <c r="B5005" s="12" t="s">
        <v>12060</v>
      </c>
      <c r="C5005" s="13" t="s">
        <v>12061</v>
      </c>
      <c r="D5005" s="13" t="s">
        <v>10355</v>
      </c>
      <c r="E5005" s="13" t="s">
        <v>10432</v>
      </c>
      <c r="F5005" s="12" t="s">
        <v>10433</v>
      </c>
      <c r="G5005" s="13" t="s">
        <v>10434</v>
      </c>
      <c r="H5005" s="12" t="s">
        <v>11792</v>
      </c>
      <c r="I5005" s="12" t="s">
        <v>12229</v>
      </c>
      <c r="J5005" s="12" t="s">
        <v>11580</v>
      </c>
      <c r="K5005" s="14" t="s">
        <v>11581</v>
      </c>
      <c r="L5005" s="15">
        <v>0</v>
      </c>
      <c r="M5005" s="15">
        <v>50</v>
      </c>
      <c r="N5005" s="15">
        <f t="shared" si="157"/>
        <v>50</v>
      </c>
      <c r="O5005" s="15" t="s">
        <v>12671</v>
      </c>
      <c r="P5005" s="16"/>
    </row>
    <row r="5006" spans="1:16" hidden="1" x14ac:dyDescent="0.25">
      <c r="A5006" s="12">
        <f t="shared" si="156"/>
        <v>5005</v>
      </c>
      <c r="B5006" s="12" t="s">
        <v>2057</v>
      </c>
      <c r="C5006" s="13" t="s">
        <v>6549</v>
      </c>
      <c r="D5006" s="13" t="s">
        <v>10369</v>
      </c>
      <c r="E5006" s="13" t="s">
        <v>10369</v>
      </c>
      <c r="F5006" s="12" t="s">
        <v>10581</v>
      </c>
      <c r="G5006" s="13" t="s">
        <v>6240</v>
      </c>
      <c r="H5006" s="12" t="s">
        <v>11792</v>
      </c>
      <c r="I5006" s="12" t="s">
        <v>12229</v>
      </c>
      <c r="J5006" s="12" t="s">
        <v>11317</v>
      </c>
      <c r="K5006" s="14" t="s">
        <v>11318</v>
      </c>
      <c r="L5006" s="15">
        <v>0</v>
      </c>
      <c r="M5006" s="15">
        <v>90</v>
      </c>
      <c r="N5006" s="15">
        <f t="shared" si="157"/>
        <v>90</v>
      </c>
      <c r="O5006" s="15" t="s">
        <v>12671</v>
      </c>
      <c r="P5006" s="16"/>
    </row>
    <row r="5007" spans="1:16" hidden="1" x14ac:dyDescent="0.25">
      <c r="A5007" s="12">
        <f t="shared" si="156"/>
        <v>5006</v>
      </c>
      <c r="B5007" s="12" t="s">
        <v>5639</v>
      </c>
      <c r="C5007" s="13" t="s">
        <v>7907</v>
      </c>
      <c r="D5007" s="13" t="s">
        <v>10369</v>
      </c>
      <c r="E5007" s="13" t="s">
        <v>10161</v>
      </c>
      <c r="F5007" s="12" t="s">
        <v>10385</v>
      </c>
      <c r="G5007" s="13" t="s">
        <v>10386</v>
      </c>
      <c r="H5007" s="12" t="s">
        <v>11792</v>
      </c>
      <c r="I5007" s="12" t="s">
        <v>12229</v>
      </c>
      <c r="J5007" s="12" t="s">
        <v>11445</v>
      </c>
      <c r="K5007" s="14" t="s">
        <v>11446</v>
      </c>
      <c r="L5007" s="15">
        <v>0</v>
      </c>
      <c r="M5007" s="15">
        <v>50</v>
      </c>
      <c r="N5007" s="15">
        <f t="shared" si="157"/>
        <v>50</v>
      </c>
      <c r="O5007" s="15" t="s">
        <v>12671</v>
      </c>
      <c r="P5007" s="16"/>
    </row>
    <row r="5008" spans="1:16" hidden="1" x14ac:dyDescent="0.25">
      <c r="A5008" s="12">
        <f t="shared" si="156"/>
        <v>5007</v>
      </c>
      <c r="B5008" s="12" t="s">
        <v>247</v>
      </c>
      <c r="C5008" s="13" t="s">
        <v>6335</v>
      </c>
      <c r="D5008" s="13" t="s">
        <v>10351</v>
      </c>
      <c r="E5008" s="13" t="s">
        <v>10436</v>
      </c>
      <c r="F5008" s="12" t="s">
        <v>10464</v>
      </c>
      <c r="G5008" s="13" t="s">
        <v>10465</v>
      </c>
      <c r="H5008" s="12" t="s">
        <v>11792</v>
      </c>
      <c r="I5008" s="12" t="s">
        <v>12229</v>
      </c>
      <c r="J5008" s="12" t="s">
        <v>11043</v>
      </c>
      <c r="K5008" s="14" t="s">
        <v>12660</v>
      </c>
      <c r="L5008" s="15">
        <v>0</v>
      </c>
      <c r="M5008" s="15">
        <v>100</v>
      </c>
      <c r="N5008" s="15">
        <f t="shared" si="157"/>
        <v>100</v>
      </c>
      <c r="O5008" s="15" t="s">
        <v>12671</v>
      </c>
      <c r="P5008" s="16"/>
    </row>
    <row r="5009" spans="1:16" hidden="1" x14ac:dyDescent="0.25">
      <c r="A5009" s="12">
        <f t="shared" si="156"/>
        <v>5008</v>
      </c>
      <c r="B5009" s="12" t="s">
        <v>5613</v>
      </c>
      <c r="C5009" s="13" t="s">
        <v>8450</v>
      </c>
      <c r="D5009" s="13" t="s">
        <v>10369</v>
      </c>
      <c r="E5009" s="13" t="s">
        <v>10486</v>
      </c>
      <c r="F5009" s="12" t="s">
        <v>10590</v>
      </c>
      <c r="G5009" s="13" t="s">
        <v>10591</v>
      </c>
      <c r="H5009" s="12" t="s">
        <v>11792</v>
      </c>
      <c r="I5009" s="12" t="s">
        <v>12229</v>
      </c>
      <c r="J5009" s="12" t="s">
        <v>11510</v>
      </c>
      <c r="K5009" s="14" t="s">
        <v>12237</v>
      </c>
      <c r="L5009" s="15">
        <v>0</v>
      </c>
      <c r="M5009" s="15">
        <v>1100</v>
      </c>
      <c r="N5009" s="15">
        <f t="shared" si="157"/>
        <v>1100</v>
      </c>
      <c r="O5009" s="15" t="s">
        <v>12671</v>
      </c>
      <c r="P5009" s="16"/>
    </row>
    <row r="5010" spans="1:16" x14ac:dyDescent="0.25">
      <c r="A5010" s="12">
        <f t="shared" si="156"/>
        <v>5009</v>
      </c>
      <c r="B5010" s="12" t="s">
        <v>5502</v>
      </c>
      <c r="C5010" s="13" t="s">
        <v>10063</v>
      </c>
      <c r="D5010" s="13" t="s">
        <v>10369</v>
      </c>
      <c r="E5010" s="13" t="s">
        <v>10369</v>
      </c>
      <c r="F5010" s="12" t="s">
        <v>10427</v>
      </c>
      <c r="G5010" s="13" t="s">
        <v>10428</v>
      </c>
      <c r="H5010" s="12" t="s">
        <v>11792</v>
      </c>
      <c r="I5010" s="12" t="s">
        <v>12229</v>
      </c>
      <c r="J5010" s="12" t="s">
        <v>11349</v>
      </c>
      <c r="K5010" s="14" t="s">
        <v>11350</v>
      </c>
      <c r="L5010" s="15">
        <v>0</v>
      </c>
      <c r="M5010" s="15">
        <v>100</v>
      </c>
      <c r="N5010" s="15">
        <f t="shared" si="157"/>
        <v>100</v>
      </c>
      <c r="O5010" s="15" t="s">
        <v>12671</v>
      </c>
      <c r="P5010" s="16"/>
    </row>
    <row r="5011" spans="1:16" hidden="1" x14ac:dyDescent="0.25">
      <c r="A5011" s="12">
        <f t="shared" si="156"/>
        <v>5010</v>
      </c>
      <c r="B5011" s="12" t="s">
        <v>2361</v>
      </c>
      <c r="C5011" s="13" t="s">
        <v>7332</v>
      </c>
      <c r="D5011" s="13" t="s">
        <v>10363</v>
      </c>
      <c r="E5011" s="13" t="s">
        <v>10413</v>
      </c>
      <c r="F5011" s="12" t="s">
        <v>10414</v>
      </c>
      <c r="G5011" s="13" t="s">
        <v>10415</v>
      </c>
      <c r="H5011" s="12" t="s">
        <v>11792</v>
      </c>
      <c r="I5011" s="12" t="s">
        <v>12229</v>
      </c>
      <c r="J5011" s="12" t="s">
        <v>11337</v>
      </c>
      <c r="K5011" s="14" t="s">
        <v>11338</v>
      </c>
      <c r="L5011" s="15">
        <v>0</v>
      </c>
      <c r="M5011" s="15">
        <v>50</v>
      </c>
      <c r="N5011" s="15">
        <f t="shared" si="157"/>
        <v>50</v>
      </c>
      <c r="O5011" s="15" t="s">
        <v>12671</v>
      </c>
      <c r="P5011" s="16"/>
    </row>
    <row r="5012" spans="1:16" hidden="1" x14ac:dyDescent="0.25">
      <c r="A5012" s="12">
        <f t="shared" si="156"/>
        <v>5011</v>
      </c>
      <c r="B5012" s="12" t="s">
        <v>3308</v>
      </c>
      <c r="C5012" s="13" t="s">
        <v>6134</v>
      </c>
      <c r="D5012" s="13" t="s">
        <v>10369</v>
      </c>
      <c r="E5012" s="13" t="s">
        <v>10161</v>
      </c>
      <c r="F5012" s="12" t="s">
        <v>10385</v>
      </c>
      <c r="G5012" s="13" t="s">
        <v>10386</v>
      </c>
      <c r="H5012" s="12" t="s">
        <v>11792</v>
      </c>
      <c r="I5012" s="12" t="s">
        <v>12229</v>
      </c>
      <c r="J5012" s="12" t="s">
        <v>11463</v>
      </c>
      <c r="K5012" s="14" t="s">
        <v>10860</v>
      </c>
      <c r="L5012" s="15">
        <v>0</v>
      </c>
      <c r="M5012" s="15">
        <v>50</v>
      </c>
      <c r="N5012" s="15">
        <f t="shared" si="157"/>
        <v>50</v>
      </c>
      <c r="O5012" s="15" t="s">
        <v>12671</v>
      </c>
      <c r="P5012" s="16"/>
    </row>
    <row r="5013" spans="1:16" hidden="1" x14ac:dyDescent="0.25">
      <c r="A5013" s="12">
        <f t="shared" si="156"/>
        <v>5012</v>
      </c>
      <c r="B5013" s="12" t="s">
        <v>2435</v>
      </c>
      <c r="C5013" s="13" t="s">
        <v>8321</v>
      </c>
      <c r="D5013" s="13" t="s">
        <v>10158</v>
      </c>
      <c r="E5013" s="13" t="s">
        <v>10470</v>
      </c>
      <c r="F5013" s="12" t="s">
        <v>10471</v>
      </c>
      <c r="G5013" s="13" t="s">
        <v>5778</v>
      </c>
      <c r="H5013" s="12" t="s">
        <v>11792</v>
      </c>
      <c r="I5013" s="12" t="s">
        <v>12229</v>
      </c>
      <c r="J5013" s="12" t="s">
        <v>11731</v>
      </c>
      <c r="K5013" s="14" t="s">
        <v>11732</v>
      </c>
      <c r="L5013" s="15">
        <v>0</v>
      </c>
      <c r="M5013" s="15">
        <v>450</v>
      </c>
      <c r="N5013" s="15">
        <f t="shared" si="157"/>
        <v>450</v>
      </c>
      <c r="O5013" s="15" t="s">
        <v>12671</v>
      </c>
      <c r="P5013" s="16"/>
    </row>
    <row r="5014" spans="1:16" hidden="1" x14ac:dyDescent="0.25">
      <c r="A5014" s="12">
        <f t="shared" si="156"/>
        <v>5013</v>
      </c>
      <c r="B5014" s="12" t="s">
        <v>2360</v>
      </c>
      <c r="C5014" s="13" t="s">
        <v>8270</v>
      </c>
      <c r="D5014" s="13" t="s">
        <v>10351</v>
      </c>
      <c r="E5014" s="13" t="s">
        <v>10352</v>
      </c>
      <c r="F5014" s="12" t="s">
        <v>10376</v>
      </c>
      <c r="G5014" s="13" t="s">
        <v>10377</v>
      </c>
      <c r="H5014" s="12" t="s">
        <v>11792</v>
      </c>
      <c r="I5014" s="12" t="s">
        <v>12229</v>
      </c>
      <c r="J5014" s="12" t="s">
        <v>11027</v>
      </c>
      <c r="K5014" s="14" t="s">
        <v>11028</v>
      </c>
      <c r="L5014" s="15">
        <v>0</v>
      </c>
      <c r="M5014" s="15">
        <v>150</v>
      </c>
      <c r="N5014" s="15">
        <f t="shared" si="157"/>
        <v>150</v>
      </c>
      <c r="O5014" s="15" t="s">
        <v>12671</v>
      </c>
      <c r="P5014" s="16"/>
    </row>
    <row r="5015" spans="1:16" hidden="1" x14ac:dyDescent="0.25">
      <c r="A5015" s="12">
        <f t="shared" si="156"/>
        <v>5014</v>
      </c>
      <c r="B5015" s="12" t="s">
        <v>2163</v>
      </c>
      <c r="C5015" s="13" t="s">
        <v>8139</v>
      </c>
      <c r="D5015" s="13" t="s">
        <v>10351</v>
      </c>
      <c r="E5015" s="13" t="s">
        <v>10352</v>
      </c>
      <c r="F5015" s="12" t="s">
        <v>10376</v>
      </c>
      <c r="G5015" s="13" t="s">
        <v>10377</v>
      </c>
      <c r="H5015" s="12" t="s">
        <v>11792</v>
      </c>
      <c r="I5015" s="12" t="s">
        <v>12229</v>
      </c>
      <c r="J5015" s="12" t="s">
        <v>11023</v>
      </c>
      <c r="K5015" s="14" t="s">
        <v>11024</v>
      </c>
      <c r="L5015" s="15">
        <v>0</v>
      </c>
      <c r="M5015" s="15">
        <v>50</v>
      </c>
      <c r="N5015" s="15">
        <f t="shared" si="157"/>
        <v>50</v>
      </c>
      <c r="O5015" s="15" t="s">
        <v>12671</v>
      </c>
      <c r="P5015" s="16"/>
    </row>
    <row r="5016" spans="1:16" hidden="1" x14ac:dyDescent="0.25">
      <c r="A5016" s="12">
        <f t="shared" si="156"/>
        <v>5015</v>
      </c>
      <c r="B5016" s="12" t="s">
        <v>5510</v>
      </c>
      <c r="C5016" s="13" t="s">
        <v>6716</v>
      </c>
      <c r="D5016" s="13" t="s">
        <v>10351</v>
      </c>
      <c r="E5016" s="13" t="s">
        <v>10352</v>
      </c>
      <c r="F5016" s="12" t="s">
        <v>10376</v>
      </c>
      <c r="G5016" s="13" t="s">
        <v>10377</v>
      </c>
      <c r="H5016" s="12" t="s">
        <v>11792</v>
      </c>
      <c r="I5016" s="12" t="s">
        <v>12229</v>
      </c>
      <c r="J5016" s="12" t="s">
        <v>11031</v>
      </c>
      <c r="K5016" s="14" t="s">
        <v>11032</v>
      </c>
      <c r="L5016" s="15">
        <v>0</v>
      </c>
      <c r="M5016" s="15">
        <v>3200</v>
      </c>
      <c r="N5016" s="15">
        <f t="shared" si="157"/>
        <v>3200</v>
      </c>
      <c r="O5016" s="15" t="s">
        <v>12671</v>
      </c>
      <c r="P5016" s="16"/>
    </row>
    <row r="5017" spans="1:16" hidden="1" x14ac:dyDescent="0.25">
      <c r="A5017" s="12">
        <f t="shared" si="156"/>
        <v>5016</v>
      </c>
      <c r="B5017" s="12" t="s">
        <v>5526</v>
      </c>
      <c r="C5017" s="13" t="s">
        <v>10080</v>
      </c>
      <c r="D5017" s="13" t="s">
        <v>10351</v>
      </c>
      <c r="E5017" s="13" t="s">
        <v>10352</v>
      </c>
      <c r="F5017" s="12" t="s">
        <v>10376</v>
      </c>
      <c r="G5017" s="13" t="s">
        <v>10377</v>
      </c>
      <c r="H5017" s="12" t="s">
        <v>11792</v>
      </c>
      <c r="I5017" s="12" t="s">
        <v>12229</v>
      </c>
      <c r="J5017" s="12" t="s">
        <v>11027</v>
      </c>
      <c r="K5017" s="14" t="s">
        <v>11028</v>
      </c>
      <c r="L5017" s="15">
        <v>0</v>
      </c>
      <c r="M5017" s="15">
        <v>150</v>
      </c>
      <c r="N5017" s="15">
        <f t="shared" si="157"/>
        <v>150</v>
      </c>
      <c r="O5017" s="15" t="s">
        <v>12671</v>
      </c>
      <c r="P5017" s="16"/>
    </row>
    <row r="5018" spans="1:16" hidden="1" x14ac:dyDescent="0.25">
      <c r="A5018" s="12">
        <f t="shared" si="156"/>
        <v>5017</v>
      </c>
      <c r="B5018" s="12" t="s">
        <v>3098</v>
      </c>
      <c r="C5018" s="13" t="s">
        <v>8704</v>
      </c>
      <c r="D5018" s="13" t="s">
        <v>10351</v>
      </c>
      <c r="E5018" s="13" t="s">
        <v>10436</v>
      </c>
      <c r="F5018" s="12" t="s">
        <v>10464</v>
      </c>
      <c r="G5018" s="13" t="s">
        <v>10465</v>
      </c>
      <c r="H5018" s="12" t="s">
        <v>11792</v>
      </c>
      <c r="I5018" s="12" t="s">
        <v>12229</v>
      </c>
      <c r="J5018" s="12" t="s">
        <v>11041</v>
      </c>
      <c r="K5018" s="14" t="s">
        <v>11042</v>
      </c>
      <c r="L5018" s="15">
        <v>0</v>
      </c>
      <c r="M5018" s="15">
        <v>150</v>
      </c>
      <c r="N5018" s="15">
        <f t="shared" si="157"/>
        <v>150</v>
      </c>
      <c r="O5018" s="15" t="s">
        <v>12671</v>
      </c>
      <c r="P5018" s="16"/>
    </row>
    <row r="5019" spans="1:16" hidden="1" x14ac:dyDescent="0.25">
      <c r="A5019" s="12">
        <f t="shared" si="156"/>
        <v>5018</v>
      </c>
      <c r="B5019" s="12" t="s">
        <v>10732</v>
      </c>
      <c r="C5019" s="13" t="s">
        <v>10733</v>
      </c>
      <c r="D5019" s="13" t="s">
        <v>10158</v>
      </c>
      <c r="E5019" s="13" t="s">
        <v>10470</v>
      </c>
      <c r="F5019" s="12" t="s">
        <v>10473</v>
      </c>
      <c r="G5019" s="13" t="s">
        <v>10474</v>
      </c>
      <c r="H5019" s="12" t="s">
        <v>11792</v>
      </c>
      <c r="I5019" s="12" t="s">
        <v>12229</v>
      </c>
      <c r="J5019" s="12" t="s">
        <v>11771</v>
      </c>
      <c r="K5019" s="14" t="s">
        <v>11772</v>
      </c>
      <c r="L5019" s="15">
        <v>0</v>
      </c>
      <c r="M5019" s="15">
        <v>500</v>
      </c>
      <c r="N5019" s="15">
        <f t="shared" si="157"/>
        <v>500</v>
      </c>
      <c r="O5019" s="15" t="s">
        <v>12671</v>
      </c>
      <c r="P5019" s="16"/>
    </row>
    <row r="5020" spans="1:16" hidden="1" x14ac:dyDescent="0.25">
      <c r="A5020" s="12">
        <f t="shared" si="156"/>
        <v>5019</v>
      </c>
      <c r="B5020" s="12" t="s">
        <v>12062</v>
      </c>
      <c r="C5020" s="13" t="s">
        <v>7410</v>
      </c>
      <c r="D5020" s="13" t="s">
        <v>10158</v>
      </c>
      <c r="E5020" s="13" t="s">
        <v>10470</v>
      </c>
      <c r="F5020" s="12" t="s">
        <v>10471</v>
      </c>
      <c r="G5020" s="13" t="s">
        <v>5778</v>
      </c>
      <c r="H5020" s="12" t="s">
        <v>11792</v>
      </c>
      <c r="I5020" s="12" t="s">
        <v>12229</v>
      </c>
      <c r="J5020" s="12" t="s">
        <v>10917</v>
      </c>
      <c r="K5020" s="14" t="s">
        <v>10918</v>
      </c>
      <c r="L5020" s="15">
        <v>0</v>
      </c>
      <c r="M5020" s="15">
        <v>50</v>
      </c>
      <c r="N5020" s="15">
        <f t="shared" si="157"/>
        <v>50</v>
      </c>
      <c r="O5020" s="15" t="s">
        <v>12671</v>
      </c>
      <c r="P5020" s="16"/>
    </row>
    <row r="5021" spans="1:16" hidden="1" x14ac:dyDescent="0.25">
      <c r="A5021" s="12">
        <f t="shared" si="156"/>
        <v>5020</v>
      </c>
      <c r="B5021" s="12" t="s">
        <v>10781</v>
      </c>
      <c r="C5021" s="13" t="s">
        <v>10782</v>
      </c>
      <c r="D5021" s="13" t="s">
        <v>10158</v>
      </c>
      <c r="E5021" s="13" t="s">
        <v>10470</v>
      </c>
      <c r="F5021" s="12" t="s">
        <v>10471</v>
      </c>
      <c r="G5021" s="13" t="s">
        <v>5778</v>
      </c>
      <c r="H5021" s="12" t="s">
        <v>11792</v>
      </c>
      <c r="I5021" s="12" t="s">
        <v>12229</v>
      </c>
      <c r="J5021" s="12" t="s">
        <v>10923</v>
      </c>
      <c r="K5021" s="14" t="s">
        <v>10924</v>
      </c>
      <c r="L5021" s="15">
        <v>0</v>
      </c>
      <c r="M5021" s="15">
        <v>150</v>
      </c>
      <c r="N5021" s="15">
        <f t="shared" si="157"/>
        <v>150</v>
      </c>
      <c r="O5021" s="15" t="s">
        <v>12671</v>
      </c>
      <c r="P5021" s="16"/>
    </row>
    <row r="5022" spans="1:16" hidden="1" x14ac:dyDescent="0.25">
      <c r="A5022" s="12">
        <f t="shared" si="156"/>
        <v>5021</v>
      </c>
      <c r="B5022" s="12" t="s">
        <v>3699</v>
      </c>
      <c r="C5022" s="13" t="s">
        <v>9038</v>
      </c>
      <c r="D5022" s="13" t="s">
        <v>10158</v>
      </c>
      <c r="E5022" s="13" t="s">
        <v>10470</v>
      </c>
      <c r="F5022" s="12" t="s">
        <v>10473</v>
      </c>
      <c r="G5022" s="13" t="s">
        <v>10474</v>
      </c>
      <c r="H5022" s="12" t="s">
        <v>11792</v>
      </c>
      <c r="I5022" s="12" t="s">
        <v>12229</v>
      </c>
      <c r="J5022" s="12" t="s">
        <v>10932</v>
      </c>
      <c r="K5022" s="14" t="s">
        <v>10933</v>
      </c>
      <c r="L5022" s="15">
        <v>0</v>
      </c>
      <c r="M5022" s="15">
        <v>3000</v>
      </c>
      <c r="N5022" s="15">
        <f t="shared" si="157"/>
        <v>3000</v>
      </c>
      <c r="O5022" s="15" t="s">
        <v>12671</v>
      </c>
      <c r="P5022" s="16"/>
    </row>
    <row r="5023" spans="1:16" hidden="1" x14ac:dyDescent="0.25">
      <c r="A5023" s="12">
        <f t="shared" si="156"/>
        <v>5022</v>
      </c>
      <c r="B5023" s="12" t="s">
        <v>3111</v>
      </c>
      <c r="C5023" s="13" t="s">
        <v>8710</v>
      </c>
      <c r="D5023" s="13" t="s">
        <v>10369</v>
      </c>
      <c r="E5023" s="13" t="s">
        <v>10161</v>
      </c>
      <c r="F5023" s="12" t="s">
        <v>10564</v>
      </c>
      <c r="G5023" s="13" t="s">
        <v>10565</v>
      </c>
      <c r="H5023" s="12" t="s">
        <v>11792</v>
      </c>
      <c r="I5023" s="12" t="s">
        <v>12229</v>
      </c>
      <c r="J5023" s="12" t="s">
        <v>11470</v>
      </c>
      <c r="K5023" s="14" t="s">
        <v>11471</v>
      </c>
      <c r="L5023" s="15">
        <v>0</v>
      </c>
      <c r="M5023" s="15">
        <v>100</v>
      </c>
      <c r="N5023" s="15">
        <f t="shared" si="157"/>
        <v>100</v>
      </c>
      <c r="O5023" s="15" t="s">
        <v>12671</v>
      </c>
      <c r="P5023" s="16"/>
    </row>
    <row r="5024" spans="1:16" hidden="1" x14ac:dyDescent="0.25">
      <c r="A5024" s="12">
        <f t="shared" si="156"/>
        <v>5023</v>
      </c>
      <c r="B5024" s="12" t="s">
        <v>3700</v>
      </c>
      <c r="C5024" s="13" t="s">
        <v>9039</v>
      </c>
      <c r="D5024" s="13" t="s">
        <v>10158</v>
      </c>
      <c r="E5024" s="13" t="s">
        <v>10470</v>
      </c>
      <c r="F5024" s="12" t="s">
        <v>10473</v>
      </c>
      <c r="G5024" s="13" t="s">
        <v>10474</v>
      </c>
      <c r="H5024" s="12" t="s">
        <v>11792</v>
      </c>
      <c r="I5024" s="12" t="s">
        <v>12229</v>
      </c>
      <c r="J5024" s="12" t="s">
        <v>11771</v>
      </c>
      <c r="K5024" s="14" t="s">
        <v>11772</v>
      </c>
      <c r="L5024" s="15">
        <v>0</v>
      </c>
      <c r="M5024" s="15">
        <v>500</v>
      </c>
      <c r="N5024" s="15">
        <f t="shared" si="157"/>
        <v>500</v>
      </c>
      <c r="O5024" s="15" t="s">
        <v>12671</v>
      </c>
      <c r="P5024" s="16"/>
    </row>
    <row r="5025" spans="1:16" hidden="1" x14ac:dyDescent="0.25">
      <c r="A5025" s="12">
        <f t="shared" si="156"/>
        <v>5024</v>
      </c>
      <c r="B5025" s="12" t="s">
        <v>3125</v>
      </c>
      <c r="C5025" s="13" t="s">
        <v>8717</v>
      </c>
      <c r="D5025" s="13" t="s">
        <v>10158</v>
      </c>
      <c r="E5025" s="13" t="s">
        <v>10470</v>
      </c>
      <c r="F5025" s="12" t="s">
        <v>10473</v>
      </c>
      <c r="G5025" s="13" t="s">
        <v>10474</v>
      </c>
      <c r="H5025" s="12" t="s">
        <v>11792</v>
      </c>
      <c r="I5025" s="12" t="s">
        <v>12229</v>
      </c>
      <c r="J5025" s="12" t="s">
        <v>11771</v>
      </c>
      <c r="K5025" s="14" t="s">
        <v>11772</v>
      </c>
      <c r="L5025" s="15">
        <v>0</v>
      </c>
      <c r="M5025" s="15">
        <v>500</v>
      </c>
      <c r="N5025" s="15">
        <f t="shared" si="157"/>
        <v>500</v>
      </c>
      <c r="O5025" s="15" t="s">
        <v>12671</v>
      </c>
      <c r="P5025" s="16"/>
    </row>
    <row r="5026" spans="1:16" hidden="1" x14ac:dyDescent="0.25">
      <c r="A5026" s="12">
        <f t="shared" si="156"/>
        <v>5025</v>
      </c>
      <c r="B5026" s="12" t="s">
        <v>3636</v>
      </c>
      <c r="C5026" s="13" t="s">
        <v>9003</v>
      </c>
      <c r="D5026" s="13" t="s">
        <v>10158</v>
      </c>
      <c r="E5026" s="13" t="s">
        <v>10470</v>
      </c>
      <c r="F5026" s="12" t="s">
        <v>10473</v>
      </c>
      <c r="G5026" s="13" t="s">
        <v>10474</v>
      </c>
      <c r="H5026" s="12" t="s">
        <v>11792</v>
      </c>
      <c r="I5026" s="12" t="s">
        <v>12229</v>
      </c>
      <c r="J5026" s="12" t="s">
        <v>11771</v>
      </c>
      <c r="K5026" s="14" t="s">
        <v>11772</v>
      </c>
      <c r="L5026" s="15">
        <v>0</v>
      </c>
      <c r="M5026" s="15">
        <v>90</v>
      </c>
      <c r="N5026" s="15">
        <f t="shared" si="157"/>
        <v>90</v>
      </c>
      <c r="O5026" s="15" t="s">
        <v>12671</v>
      </c>
      <c r="P5026" s="16"/>
    </row>
    <row r="5027" spans="1:16" hidden="1" x14ac:dyDescent="0.25">
      <c r="A5027" s="12">
        <f t="shared" si="156"/>
        <v>5026</v>
      </c>
      <c r="B5027" s="12" t="s">
        <v>12063</v>
      </c>
      <c r="C5027" s="13" t="s">
        <v>6316</v>
      </c>
      <c r="D5027" s="13" t="s">
        <v>10158</v>
      </c>
      <c r="E5027" s="13" t="s">
        <v>10470</v>
      </c>
      <c r="F5027" s="12" t="s">
        <v>10471</v>
      </c>
      <c r="G5027" s="13" t="s">
        <v>5778</v>
      </c>
      <c r="H5027" s="12" t="s">
        <v>11792</v>
      </c>
      <c r="I5027" s="12" t="s">
        <v>12229</v>
      </c>
      <c r="J5027" s="12" t="s">
        <v>10925</v>
      </c>
      <c r="K5027" s="14" t="s">
        <v>10926</v>
      </c>
      <c r="L5027" s="15">
        <v>0</v>
      </c>
      <c r="M5027" s="15">
        <v>100</v>
      </c>
      <c r="N5027" s="15">
        <f t="shared" si="157"/>
        <v>100</v>
      </c>
      <c r="O5027" s="15" t="s">
        <v>12671</v>
      </c>
      <c r="P5027" s="16"/>
    </row>
    <row r="5028" spans="1:16" hidden="1" x14ac:dyDescent="0.25">
      <c r="A5028" s="12">
        <f t="shared" si="156"/>
        <v>5027</v>
      </c>
      <c r="B5028" s="12" t="s">
        <v>1963</v>
      </c>
      <c r="C5028" s="13" t="s">
        <v>8028</v>
      </c>
      <c r="D5028" s="13" t="s">
        <v>10158</v>
      </c>
      <c r="E5028" s="13" t="s">
        <v>10470</v>
      </c>
      <c r="F5028" s="12" t="s">
        <v>10471</v>
      </c>
      <c r="G5028" s="13" t="s">
        <v>5778</v>
      </c>
      <c r="H5028" s="12" t="s">
        <v>11792</v>
      </c>
      <c r="I5028" s="12" t="s">
        <v>12229</v>
      </c>
      <c r="J5028" s="12" t="s">
        <v>10930</v>
      </c>
      <c r="K5028" s="14" t="s">
        <v>10931</v>
      </c>
      <c r="L5028" s="15">
        <v>0</v>
      </c>
      <c r="M5028" s="15">
        <v>500</v>
      </c>
      <c r="N5028" s="15">
        <f t="shared" si="157"/>
        <v>500</v>
      </c>
      <c r="O5028" s="15" t="s">
        <v>12671</v>
      </c>
      <c r="P5028" s="16"/>
    </row>
    <row r="5029" spans="1:16" hidden="1" x14ac:dyDescent="0.25">
      <c r="A5029" s="12">
        <f t="shared" si="156"/>
        <v>5028</v>
      </c>
      <c r="B5029" s="12" t="s">
        <v>3873</v>
      </c>
      <c r="C5029" s="13" t="s">
        <v>9141</v>
      </c>
      <c r="D5029" s="13" t="s">
        <v>10369</v>
      </c>
      <c r="E5029" s="13" t="s">
        <v>10370</v>
      </c>
      <c r="F5029" s="12" t="s">
        <v>10561</v>
      </c>
      <c r="G5029" s="13" t="s">
        <v>10562</v>
      </c>
      <c r="H5029" s="12" t="s">
        <v>11792</v>
      </c>
      <c r="I5029" s="12" t="s">
        <v>12229</v>
      </c>
      <c r="J5029" s="12" t="s">
        <v>11365</v>
      </c>
      <c r="K5029" s="14" t="s">
        <v>11184</v>
      </c>
      <c r="L5029" s="15">
        <v>0</v>
      </c>
      <c r="M5029" s="15">
        <v>50</v>
      </c>
      <c r="N5029" s="15">
        <f t="shared" si="157"/>
        <v>50</v>
      </c>
      <c r="O5029" s="15" t="s">
        <v>12671</v>
      </c>
      <c r="P5029" s="16"/>
    </row>
    <row r="5030" spans="1:16" hidden="1" x14ac:dyDescent="0.25">
      <c r="A5030" s="12">
        <f t="shared" si="156"/>
        <v>5029</v>
      </c>
      <c r="B5030" s="12" t="s">
        <v>4486</v>
      </c>
      <c r="C5030" s="13" t="s">
        <v>6347</v>
      </c>
      <c r="D5030" s="13" t="s">
        <v>10351</v>
      </c>
      <c r="E5030" s="13" t="s">
        <v>10352</v>
      </c>
      <c r="F5030" s="12" t="s">
        <v>10376</v>
      </c>
      <c r="G5030" s="13" t="s">
        <v>10377</v>
      </c>
      <c r="H5030" s="12" t="s">
        <v>11792</v>
      </c>
      <c r="I5030" s="12" t="s">
        <v>12229</v>
      </c>
      <c r="J5030" s="12" t="s">
        <v>11029</v>
      </c>
      <c r="K5030" s="14" t="s">
        <v>11030</v>
      </c>
      <c r="L5030" s="15">
        <v>0</v>
      </c>
      <c r="M5030" s="15">
        <v>50</v>
      </c>
      <c r="N5030" s="15">
        <f t="shared" si="157"/>
        <v>50</v>
      </c>
      <c r="O5030" s="15" t="s">
        <v>12671</v>
      </c>
      <c r="P5030" s="16"/>
    </row>
    <row r="5031" spans="1:16" hidden="1" x14ac:dyDescent="0.25">
      <c r="A5031" s="12">
        <f t="shared" si="156"/>
        <v>5030</v>
      </c>
      <c r="B5031" s="12" t="s">
        <v>3637</v>
      </c>
      <c r="C5031" s="13" t="s">
        <v>6833</v>
      </c>
      <c r="D5031" s="13" t="s">
        <v>10158</v>
      </c>
      <c r="E5031" s="13" t="s">
        <v>10470</v>
      </c>
      <c r="F5031" s="12" t="s">
        <v>10473</v>
      </c>
      <c r="G5031" s="13" t="s">
        <v>10474</v>
      </c>
      <c r="H5031" s="12" t="s">
        <v>11792</v>
      </c>
      <c r="I5031" s="12" t="s">
        <v>12229</v>
      </c>
      <c r="J5031" s="12" t="s">
        <v>11771</v>
      </c>
      <c r="K5031" s="14" t="s">
        <v>11772</v>
      </c>
      <c r="L5031" s="15">
        <v>0</v>
      </c>
      <c r="M5031" s="15">
        <v>50</v>
      </c>
      <c r="N5031" s="15">
        <f t="shared" si="157"/>
        <v>50</v>
      </c>
      <c r="O5031" s="15" t="s">
        <v>12671</v>
      </c>
      <c r="P5031" s="16"/>
    </row>
    <row r="5032" spans="1:16" hidden="1" x14ac:dyDescent="0.25">
      <c r="A5032" s="12">
        <f t="shared" si="156"/>
        <v>5031</v>
      </c>
      <c r="B5032" s="12" t="s">
        <v>4707</v>
      </c>
      <c r="C5032" s="13" t="s">
        <v>6134</v>
      </c>
      <c r="D5032" s="13" t="s">
        <v>10158</v>
      </c>
      <c r="E5032" s="13" t="s">
        <v>10470</v>
      </c>
      <c r="F5032" s="12" t="s">
        <v>10473</v>
      </c>
      <c r="G5032" s="13" t="s">
        <v>10474</v>
      </c>
      <c r="H5032" s="12" t="s">
        <v>11792</v>
      </c>
      <c r="I5032" s="12" t="s">
        <v>12229</v>
      </c>
      <c r="J5032" s="12" t="s">
        <v>11771</v>
      </c>
      <c r="K5032" s="14" t="s">
        <v>11772</v>
      </c>
      <c r="L5032" s="15">
        <v>0</v>
      </c>
      <c r="M5032" s="15">
        <v>100</v>
      </c>
      <c r="N5032" s="15">
        <f t="shared" si="157"/>
        <v>100</v>
      </c>
      <c r="O5032" s="15" t="s">
        <v>12671</v>
      </c>
      <c r="P5032" s="16"/>
    </row>
    <row r="5033" spans="1:16" hidden="1" x14ac:dyDescent="0.25">
      <c r="A5033" s="12">
        <f t="shared" si="156"/>
        <v>5032</v>
      </c>
      <c r="B5033" s="12" t="s">
        <v>12065</v>
      </c>
      <c r="C5033" s="13" t="s">
        <v>12066</v>
      </c>
      <c r="D5033" s="13" t="s">
        <v>10158</v>
      </c>
      <c r="E5033" s="13" t="s">
        <v>10470</v>
      </c>
      <c r="F5033" s="12" t="s">
        <v>10471</v>
      </c>
      <c r="G5033" s="13" t="s">
        <v>5778</v>
      </c>
      <c r="H5033" s="12" t="s">
        <v>11792</v>
      </c>
      <c r="I5033" s="12" t="s">
        <v>12229</v>
      </c>
      <c r="J5033" s="12" t="s">
        <v>10925</v>
      </c>
      <c r="K5033" s="14" t="s">
        <v>10926</v>
      </c>
      <c r="L5033" s="15">
        <v>0</v>
      </c>
      <c r="M5033" s="15">
        <v>800</v>
      </c>
      <c r="N5033" s="15">
        <f t="shared" si="157"/>
        <v>800</v>
      </c>
      <c r="O5033" s="15" t="s">
        <v>12671</v>
      </c>
      <c r="P5033" s="16"/>
    </row>
    <row r="5034" spans="1:16" hidden="1" x14ac:dyDescent="0.25">
      <c r="A5034" s="12">
        <f t="shared" si="156"/>
        <v>5033</v>
      </c>
      <c r="B5034" s="12" t="s">
        <v>719</v>
      </c>
      <c r="C5034" s="13" t="s">
        <v>7411</v>
      </c>
      <c r="D5034" s="13" t="s">
        <v>10158</v>
      </c>
      <c r="E5034" s="13" t="s">
        <v>10470</v>
      </c>
      <c r="F5034" s="12" t="s">
        <v>10473</v>
      </c>
      <c r="G5034" s="13" t="s">
        <v>10474</v>
      </c>
      <c r="H5034" s="12" t="s">
        <v>11792</v>
      </c>
      <c r="I5034" s="12" t="s">
        <v>12229</v>
      </c>
      <c r="J5034" s="12" t="s">
        <v>10932</v>
      </c>
      <c r="K5034" s="14" t="s">
        <v>10933</v>
      </c>
      <c r="L5034" s="15">
        <v>0</v>
      </c>
      <c r="M5034" s="15">
        <v>2200</v>
      </c>
      <c r="N5034" s="15">
        <f t="shared" si="157"/>
        <v>2200</v>
      </c>
      <c r="O5034" s="15" t="s">
        <v>12671</v>
      </c>
      <c r="P5034" s="16"/>
    </row>
    <row r="5035" spans="1:16" hidden="1" x14ac:dyDescent="0.25">
      <c r="A5035" s="12">
        <f t="shared" si="156"/>
        <v>5034</v>
      </c>
      <c r="B5035" s="12" t="s">
        <v>12067</v>
      </c>
      <c r="C5035" s="13" t="s">
        <v>12068</v>
      </c>
      <c r="D5035" s="13" t="s">
        <v>10158</v>
      </c>
      <c r="E5035" s="13" t="s">
        <v>10470</v>
      </c>
      <c r="F5035" s="12" t="s">
        <v>10471</v>
      </c>
      <c r="G5035" s="13" t="s">
        <v>5778</v>
      </c>
      <c r="H5035" s="12" t="s">
        <v>11792</v>
      </c>
      <c r="I5035" s="12" t="s">
        <v>12229</v>
      </c>
      <c r="J5035" s="12" t="s">
        <v>10923</v>
      </c>
      <c r="K5035" s="14" t="s">
        <v>10924</v>
      </c>
      <c r="L5035" s="15">
        <v>0</v>
      </c>
      <c r="M5035" s="15">
        <v>200</v>
      </c>
      <c r="N5035" s="15">
        <f t="shared" si="157"/>
        <v>200</v>
      </c>
      <c r="O5035" s="15" t="s">
        <v>12671</v>
      </c>
      <c r="P5035" s="16"/>
    </row>
    <row r="5036" spans="1:16" hidden="1" x14ac:dyDescent="0.25">
      <c r="A5036" s="12">
        <f t="shared" si="156"/>
        <v>5035</v>
      </c>
      <c r="B5036" s="12" t="s">
        <v>12069</v>
      </c>
      <c r="C5036" s="13" t="s">
        <v>12070</v>
      </c>
      <c r="D5036" s="13" t="s">
        <v>10158</v>
      </c>
      <c r="E5036" s="13" t="s">
        <v>10470</v>
      </c>
      <c r="F5036" s="12" t="s">
        <v>10471</v>
      </c>
      <c r="G5036" s="13" t="s">
        <v>5778</v>
      </c>
      <c r="H5036" s="12" t="s">
        <v>11792</v>
      </c>
      <c r="I5036" s="12" t="s">
        <v>12229</v>
      </c>
      <c r="J5036" s="12" t="s">
        <v>10917</v>
      </c>
      <c r="K5036" s="14" t="s">
        <v>10918</v>
      </c>
      <c r="L5036" s="15">
        <v>0</v>
      </c>
      <c r="M5036" s="15">
        <v>240</v>
      </c>
      <c r="N5036" s="15">
        <f t="shared" si="157"/>
        <v>240</v>
      </c>
      <c r="O5036" s="15" t="s">
        <v>12671</v>
      </c>
      <c r="P5036" s="16"/>
    </row>
    <row r="5037" spans="1:16" hidden="1" x14ac:dyDescent="0.25">
      <c r="A5037" s="12">
        <f t="shared" si="156"/>
        <v>5036</v>
      </c>
      <c r="B5037" s="12" t="s">
        <v>5570</v>
      </c>
      <c r="C5037" s="13" t="s">
        <v>10090</v>
      </c>
      <c r="D5037" s="13" t="s">
        <v>10158</v>
      </c>
      <c r="E5037" s="13" t="s">
        <v>10470</v>
      </c>
      <c r="F5037" s="12" t="s">
        <v>10473</v>
      </c>
      <c r="G5037" s="13" t="s">
        <v>10474</v>
      </c>
      <c r="H5037" s="12" t="s">
        <v>11792</v>
      </c>
      <c r="I5037" s="12" t="s">
        <v>12229</v>
      </c>
      <c r="J5037" s="12" t="s">
        <v>11771</v>
      </c>
      <c r="K5037" s="14" t="s">
        <v>11772</v>
      </c>
      <c r="L5037" s="15">
        <v>0</v>
      </c>
      <c r="M5037" s="15">
        <v>500</v>
      </c>
      <c r="N5037" s="15">
        <f t="shared" si="157"/>
        <v>500</v>
      </c>
      <c r="O5037" s="15" t="s">
        <v>12671</v>
      </c>
      <c r="P5037" s="16"/>
    </row>
    <row r="5038" spans="1:16" hidden="1" x14ac:dyDescent="0.25">
      <c r="A5038" s="12">
        <f t="shared" si="156"/>
        <v>5037</v>
      </c>
      <c r="B5038" s="12" t="s">
        <v>5624</v>
      </c>
      <c r="C5038" s="13" t="s">
        <v>10122</v>
      </c>
      <c r="D5038" s="13" t="s">
        <v>10363</v>
      </c>
      <c r="E5038" s="13" t="s">
        <v>10406</v>
      </c>
      <c r="F5038" s="12" t="s">
        <v>10407</v>
      </c>
      <c r="G5038" s="13" t="s">
        <v>5703</v>
      </c>
      <c r="H5038" s="12" t="s">
        <v>11792</v>
      </c>
      <c r="I5038" s="12" t="s">
        <v>12229</v>
      </c>
      <c r="J5038" s="12" t="s">
        <v>11277</v>
      </c>
      <c r="K5038" s="14" t="s">
        <v>11278</v>
      </c>
      <c r="L5038" s="15">
        <v>0</v>
      </c>
      <c r="M5038" s="15">
        <v>700</v>
      </c>
      <c r="N5038" s="15">
        <f t="shared" si="157"/>
        <v>700</v>
      </c>
      <c r="O5038" s="15" t="s">
        <v>12671</v>
      </c>
      <c r="P5038" s="16"/>
    </row>
    <row r="5039" spans="1:16" hidden="1" x14ac:dyDescent="0.25">
      <c r="A5039" s="12">
        <f t="shared" si="156"/>
        <v>5038</v>
      </c>
      <c r="B5039" s="12" t="s">
        <v>12071</v>
      </c>
      <c r="C5039" s="13" t="s">
        <v>12072</v>
      </c>
      <c r="D5039" s="13" t="s">
        <v>10158</v>
      </c>
      <c r="E5039" s="13" t="s">
        <v>10470</v>
      </c>
      <c r="F5039" s="12" t="s">
        <v>10473</v>
      </c>
      <c r="G5039" s="13" t="s">
        <v>10474</v>
      </c>
      <c r="H5039" s="12" t="s">
        <v>11792</v>
      </c>
      <c r="I5039" s="12" t="s">
        <v>12229</v>
      </c>
      <c r="J5039" s="12" t="s">
        <v>11771</v>
      </c>
      <c r="K5039" s="14" t="s">
        <v>11772</v>
      </c>
      <c r="L5039" s="15">
        <v>0</v>
      </c>
      <c r="M5039" s="15">
        <v>800</v>
      </c>
      <c r="N5039" s="15">
        <f t="shared" si="157"/>
        <v>800</v>
      </c>
      <c r="O5039" s="15" t="s">
        <v>12671</v>
      </c>
      <c r="P5039" s="16"/>
    </row>
    <row r="5040" spans="1:16" hidden="1" x14ac:dyDescent="0.25">
      <c r="A5040" s="12">
        <f t="shared" si="156"/>
        <v>5039</v>
      </c>
      <c r="B5040" s="12" t="s">
        <v>3638</v>
      </c>
      <c r="C5040" s="13" t="s">
        <v>6026</v>
      </c>
      <c r="D5040" s="13" t="s">
        <v>10158</v>
      </c>
      <c r="E5040" s="13" t="s">
        <v>10470</v>
      </c>
      <c r="F5040" s="12" t="s">
        <v>10473</v>
      </c>
      <c r="G5040" s="13" t="s">
        <v>10474</v>
      </c>
      <c r="H5040" s="12" t="s">
        <v>11792</v>
      </c>
      <c r="I5040" s="12" t="s">
        <v>12229</v>
      </c>
      <c r="J5040" s="12" t="s">
        <v>11771</v>
      </c>
      <c r="K5040" s="14" t="s">
        <v>11772</v>
      </c>
      <c r="L5040" s="15">
        <v>0</v>
      </c>
      <c r="M5040" s="15">
        <v>1050</v>
      </c>
      <c r="N5040" s="15">
        <f t="shared" si="157"/>
        <v>1050</v>
      </c>
      <c r="O5040" s="15" t="s">
        <v>12671</v>
      </c>
      <c r="P5040" s="16"/>
    </row>
    <row r="5041" spans="1:16" hidden="1" x14ac:dyDescent="0.25">
      <c r="A5041" s="12">
        <f t="shared" si="156"/>
        <v>5040</v>
      </c>
      <c r="B5041" s="12" t="s">
        <v>2312</v>
      </c>
      <c r="C5041" s="13" t="s">
        <v>6739</v>
      </c>
      <c r="D5041" s="13" t="s">
        <v>10158</v>
      </c>
      <c r="E5041" s="13" t="s">
        <v>10470</v>
      </c>
      <c r="F5041" s="12" t="s">
        <v>10473</v>
      </c>
      <c r="G5041" s="13" t="s">
        <v>10474</v>
      </c>
      <c r="H5041" s="12" t="s">
        <v>11792</v>
      </c>
      <c r="I5041" s="12" t="s">
        <v>12229</v>
      </c>
      <c r="J5041" s="12" t="s">
        <v>11771</v>
      </c>
      <c r="K5041" s="14" t="s">
        <v>11772</v>
      </c>
      <c r="L5041" s="15">
        <v>0</v>
      </c>
      <c r="M5041" s="15">
        <v>11850</v>
      </c>
      <c r="N5041" s="15">
        <f t="shared" si="157"/>
        <v>11850</v>
      </c>
      <c r="O5041" s="15" t="s">
        <v>12671</v>
      </c>
      <c r="P5041" s="16"/>
    </row>
    <row r="5042" spans="1:16" hidden="1" x14ac:dyDescent="0.25">
      <c r="A5042" s="12">
        <f t="shared" si="156"/>
        <v>5041</v>
      </c>
      <c r="B5042" s="12" t="s">
        <v>4997</v>
      </c>
      <c r="C5042" s="13" t="s">
        <v>9783</v>
      </c>
      <c r="D5042" s="13" t="s">
        <v>10158</v>
      </c>
      <c r="E5042" s="13" t="s">
        <v>10470</v>
      </c>
      <c r="F5042" s="12" t="s">
        <v>10473</v>
      </c>
      <c r="G5042" s="13" t="s">
        <v>10474</v>
      </c>
      <c r="H5042" s="12" t="s">
        <v>11792</v>
      </c>
      <c r="I5042" s="12" t="s">
        <v>12229</v>
      </c>
      <c r="J5042" s="12" t="s">
        <v>10932</v>
      </c>
      <c r="K5042" s="14" t="s">
        <v>10933</v>
      </c>
      <c r="L5042" s="15">
        <v>0</v>
      </c>
      <c r="M5042" s="15">
        <v>1340</v>
      </c>
      <c r="N5042" s="15">
        <f t="shared" si="157"/>
        <v>1340</v>
      </c>
      <c r="O5042" s="15" t="s">
        <v>12671</v>
      </c>
      <c r="P5042" s="16"/>
    </row>
    <row r="5043" spans="1:16" hidden="1" x14ac:dyDescent="0.25">
      <c r="A5043" s="12">
        <f t="shared" si="156"/>
        <v>5042</v>
      </c>
      <c r="B5043" s="12" t="s">
        <v>2308</v>
      </c>
      <c r="C5043" s="13" t="s">
        <v>8234</v>
      </c>
      <c r="D5043" s="13" t="s">
        <v>10158</v>
      </c>
      <c r="E5043" s="13" t="s">
        <v>10470</v>
      </c>
      <c r="F5043" s="12" t="s">
        <v>10473</v>
      </c>
      <c r="G5043" s="13" t="s">
        <v>10474</v>
      </c>
      <c r="H5043" s="12" t="s">
        <v>11792</v>
      </c>
      <c r="I5043" s="12" t="s">
        <v>12229</v>
      </c>
      <c r="J5043" s="12" t="s">
        <v>11771</v>
      </c>
      <c r="K5043" s="14" t="s">
        <v>11772</v>
      </c>
      <c r="L5043" s="15">
        <v>0</v>
      </c>
      <c r="M5043" s="15">
        <v>50</v>
      </c>
      <c r="N5043" s="15">
        <f t="shared" si="157"/>
        <v>50</v>
      </c>
      <c r="O5043" s="15" t="s">
        <v>12671</v>
      </c>
      <c r="P5043" s="16"/>
    </row>
    <row r="5044" spans="1:16" hidden="1" x14ac:dyDescent="0.25">
      <c r="A5044" s="12">
        <f t="shared" si="156"/>
        <v>5043</v>
      </c>
      <c r="B5044" s="12" t="s">
        <v>3378</v>
      </c>
      <c r="C5044" s="13" t="s">
        <v>5822</v>
      </c>
      <c r="D5044" s="13" t="s">
        <v>10369</v>
      </c>
      <c r="E5044" s="13" t="s">
        <v>10370</v>
      </c>
      <c r="F5044" s="12" t="s">
        <v>10371</v>
      </c>
      <c r="G5044" s="13" t="s">
        <v>10372</v>
      </c>
      <c r="H5044" s="12" t="s">
        <v>11792</v>
      </c>
      <c r="I5044" s="12" t="s">
        <v>12229</v>
      </c>
      <c r="J5044" s="12" t="s">
        <v>11770</v>
      </c>
      <c r="K5044" s="14" t="s">
        <v>12248</v>
      </c>
      <c r="L5044" s="15">
        <v>0</v>
      </c>
      <c r="M5044" s="15">
        <v>500</v>
      </c>
      <c r="N5044" s="15">
        <f t="shared" si="157"/>
        <v>500</v>
      </c>
      <c r="O5044" s="15" t="s">
        <v>12671</v>
      </c>
      <c r="P5044" s="16"/>
    </row>
    <row r="5045" spans="1:16" hidden="1" x14ac:dyDescent="0.25">
      <c r="A5045" s="12">
        <f t="shared" si="156"/>
        <v>5044</v>
      </c>
      <c r="B5045" s="12" t="s">
        <v>3612</v>
      </c>
      <c r="C5045" s="13" t="s">
        <v>8989</v>
      </c>
      <c r="D5045" s="13" t="s">
        <v>10369</v>
      </c>
      <c r="E5045" s="13" t="s">
        <v>10408</v>
      </c>
      <c r="F5045" s="12" t="s">
        <v>10484</v>
      </c>
      <c r="G5045" s="13" t="s">
        <v>10485</v>
      </c>
      <c r="H5045" s="12" t="s">
        <v>11792</v>
      </c>
      <c r="I5045" s="12" t="s">
        <v>12229</v>
      </c>
      <c r="J5045" s="12" t="s">
        <v>11293</v>
      </c>
      <c r="K5045" s="14" t="s">
        <v>11294</v>
      </c>
      <c r="L5045" s="15">
        <v>0</v>
      </c>
      <c r="M5045" s="15">
        <v>450</v>
      </c>
      <c r="N5045" s="15">
        <f t="shared" si="157"/>
        <v>450</v>
      </c>
      <c r="O5045" s="15" t="s">
        <v>12671</v>
      </c>
      <c r="P5045" s="16"/>
    </row>
    <row r="5046" spans="1:16" hidden="1" x14ac:dyDescent="0.25">
      <c r="A5046" s="12">
        <f t="shared" si="156"/>
        <v>5045</v>
      </c>
      <c r="B5046" s="12" t="s">
        <v>5460</v>
      </c>
      <c r="C5046" s="13" t="s">
        <v>9782</v>
      </c>
      <c r="D5046" s="13" t="s">
        <v>10158</v>
      </c>
      <c r="E5046" s="13" t="s">
        <v>10470</v>
      </c>
      <c r="F5046" s="12" t="s">
        <v>10473</v>
      </c>
      <c r="G5046" s="13" t="s">
        <v>10474</v>
      </c>
      <c r="H5046" s="12" t="s">
        <v>11792</v>
      </c>
      <c r="I5046" s="12" t="s">
        <v>12229</v>
      </c>
      <c r="J5046" s="12" t="s">
        <v>11771</v>
      </c>
      <c r="K5046" s="14" t="s">
        <v>11772</v>
      </c>
      <c r="L5046" s="15">
        <v>0</v>
      </c>
      <c r="M5046" s="15">
        <v>200</v>
      </c>
      <c r="N5046" s="15">
        <f t="shared" si="157"/>
        <v>200</v>
      </c>
      <c r="O5046" s="15" t="s">
        <v>12671</v>
      </c>
      <c r="P5046" s="16"/>
    </row>
    <row r="5047" spans="1:16" hidden="1" x14ac:dyDescent="0.25">
      <c r="A5047" s="12">
        <f t="shared" si="156"/>
        <v>5046</v>
      </c>
      <c r="B5047" s="12" t="s">
        <v>12073</v>
      </c>
      <c r="C5047" s="13" t="s">
        <v>12074</v>
      </c>
      <c r="D5047" s="13" t="s">
        <v>10369</v>
      </c>
      <c r="E5047" s="13" t="s">
        <v>10408</v>
      </c>
      <c r="F5047" s="12" t="s">
        <v>10484</v>
      </c>
      <c r="G5047" s="13" t="s">
        <v>10485</v>
      </c>
      <c r="H5047" s="12" t="s">
        <v>11792</v>
      </c>
      <c r="I5047" s="12" t="s">
        <v>12229</v>
      </c>
      <c r="J5047" s="12" t="s">
        <v>11388</v>
      </c>
      <c r="K5047" s="14" t="s">
        <v>11389</v>
      </c>
      <c r="L5047" s="15">
        <v>2150</v>
      </c>
      <c r="M5047" s="15">
        <v>5100</v>
      </c>
      <c r="N5047" s="15">
        <f t="shared" si="157"/>
        <v>7250</v>
      </c>
      <c r="O5047" s="15" t="s">
        <v>12671</v>
      </c>
      <c r="P5047" s="16"/>
    </row>
    <row r="5048" spans="1:16" hidden="1" x14ac:dyDescent="0.25">
      <c r="A5048" s="12">
        <f t="shared" si="156"/>
        <v>5047</v>
      </c>
      <c r="B5048" s="12" t="s">
        <v>2309</v>
      </c>
      <c r="C5048" s="13" t="s">
        <v>8235</v>
      </c>
      <c r="D5048" s="13" t="s">
        <v>10158</v>
      </c>
      <c r="E5048" s="13" t="s">
        <v>10470</v>
      </c>
      <c r="F5048" s="12" t="s">
        <v>10473</v>
      </c>
      <c r="G5048" s="13" t="s">
        <v>10474</v>
      </c>
      <c r="H5048" s="12" t="s">
        <v>11792</v>
      </c>
      <c r="I5048" s="12" t="s">
        <v>12229</v>
      </c>
      <c r="J5048" s="12" t="s">
        <v>10932</v>
      </c>
      <c r="K5048" s="14" t="s">
        <v>10933</v>
      </c>
      <c r="L5048" s="15">
        <v>0</v>
      </c>
      <c r="M5048" s="15">
        <v>2750</v>
      </c>
      <c r="N5048" s="15">
        <f t="shared" si="157"/>
        <v>2750</v>
      </c>
      <c r="O5048" s="15" t="s">
        <v>12671</v>
      </c>
      <c r="P5048" s="16"/>
    </row>
    <row r="5049" spans="1:16" hidden="1" x14ac:dyDescent="0.25">
      <c r="A5049" s="12">
        <f t="shared" si="156"/>
        <v>5048</v>
      </c>
      <c r="B5049" s="12" t="s">
        <v>1136</v>
      </c>
      <c r="C5049" s="13" t="s">
        <v>7146</v>
      </c>
      <c r="D5049" s="13" t="s">
        <v>10369</v>
      </c>
      <c r="E5049" s="13" t="s">
        <v>10408</v>
      </c>
      <c r="F5049" s="12" t="s">
        <v>10484</v>
      </c>
      <c r="G5049" s="13" t="s">
        <v>10485</v>
      </c>
      <c r="H5049" s="12" t="s">
        <v>11792</v>
      </c>
      <c r="I5049" s="12" t="s">
        <v>12229</v>
      </c>
      <c r="J5049" s="12" t="s">
        <v>11293</v>
      </c>
      <c r="K5049" s="14" t="s">
        <v>11294</v>
      </c>
      <c r="L5049" s="15">
        <v>0</v>
      </c>
      <c r="M5049" s="15">
        <v>100</v>
      </c>
      <c r="N5049" s="15">
        <f t="shared" si="157"/>
        <v>100</v>
      </c>
      <c r="O5049" s="15" t="s">
        <v>12671</v>
      </c>
      <c r="P5049" s="16"/>
    </row>
    <row r="5050" spans="1:16" hidden="1" x14ac:dyDescent="0.25">
      <c r="A5050" s="12">
        <f t="shared" si="156"/>
        <v>5049</v>
      </c>
      <c r="B5050" s="12" t="s">
        <v>3124</v>
      </c>
      <c r="C5050" s="13" t="s">
        <v>8716</v>
      </c>
      <c r="D5050" s="13" t="s">
        <v>10158</v>
      </c>
      <c r="E5050" s="13" t="s">
        <v>10470</v>
      </c>
      <c r="F5050" s="12" t="s">
        <v>10473</v>
      </c>
      <c r="G5050" s="13" t="s">
        <v>10474</v>
      </c>
      <c r="H5050" s="12" t="s">
        <v>11792</v>
      </c>
      <c r="I5050" s="12" t="s">
        <v>12229</v>
      </c>
      <c r="J5050" s="12" t="s">
        <v>11771</v>
      </c>
      <c r="K5050" s="14" t="s">
        <v>11772</v>
      </c>
      <c r="L5050" s="15">
        <v>0</v>
      </c>
      <c r="M5050" s="15">
        <v>90</v>
      </c>
      <c r="N5050" s="15">
        <f t="shared" si="157"/>
        <v>90</v>
      </c>
      <c r="O5050" s="15" t="s">
        <v>12671</v>
      </c>
      <c r="P5050" s="16"/>
    </row>
    <row r="5051" spans="1:16" hidden="1" x14ac:dyDescent="0.25">
      <c r="A5051" s="12">
        <f t="shared" si="156"/>
        <v>5050</v>
      </c>
      <c r="B5051" s="12" t="s">
        <v>12075</v>
      </c>
      <c r="C5051" s="13" t="s">
        <v>6310</v>
      </c>
      <c r="D5051" s="13" t="s">
        <v>10158</v>
      </c>
      <c r="E5051" s="13" t="s">
        <v>10500</v>
      </c>
      <c r="F5051" s="12" t="s">
        <v>10503</v>
      </c>
      <c r="G5051" s="13" t="s">
        <v>10504</v>
      </c>
      <c r="H5051" s="12" t="s">
        <v>11792</v>
      </c>
      <c r="I5051" s="12" t="s">
        <v>12229</v>
      </c>
      <c r="J5051" s="12" t="s">
        <v>10885</v>
      </c>
      <c r="K5051" s="14" t="s">
        <v>10886</v>
      </c>
      <c r="L5051" s="15">
        <v>0</v>
      </c>
      <c r="M5051" s="15">
        <v>1590</v>
      </c>
      <c r="N5051" s="15">
        <f t="shared" si="157"/>
        <v>1590</v>
      </c>
      <c r="O5051" s="15" t="s">
        <v>12671</v>
      </c>
      <c r="P5051" s="16"/>
    </row>
    <row r="5052" spans="1:16" hidden="1" x14ac:dyDescent="0.25">
      <c r="A5052" s="12">
        <f t="shared" si="156"/>
        <v>5051</v>
      </c>
      <c r="B5052" s="12" t="s">
        <v>12076</v>
      </c>
      <c r="C5052" s="13" t="s">
        <v>12077</v>
      </c>
      <c r="D5052" s="13" t="s">
        <v>10369</v>
      </c>
      <c r="E5052" s="13" t="s">
        <v>10408</v>
      </c>
      <c r="F5052" s="12" t="s">
        <v>10484</v>
      </c>
      <c r="G5052" s="13" t="s">
        <v>10485</v>
      </c>
      <c r="H5052" s="12" t="s">
        <v>11792</v>
      </c>
      <c r="I5052" s="12" t="s">
        <v>12229</v>
      </c>
      <c r="J5052" s="12" t="s">
        <v>11293</v>
      </c>
      <c r="K5052" s="14" t="s">
        <v>11294</v>
      </c>
      <c r="L5052" s="15">
        <v>0</v>
      </c>
      <c r="M5052" s="15">
        <v>550</v>
      </c>
      <c r="N5052" s="15">
        <f t="shared" si="157"/>
        <v>550</v>
      </c>
      <c r="O5052" s="15" t="s">
        <v>12671</v>
      </c>
      <c r="P5052" s="16"/>
    </row>
    <row r="5053" spans="1:16" hidden="1" x14ac:dyDescent="0.25">
      <c r="A5053" s="12">
        <f t="shared" si="156"/>
        <v>5052</v>
      </c>
      <c r="B5053" s="12" t="s">
        <v>12078</v>
      </c>
      <c r="C5053" s="13" t="s">
        <v>12079</v>
      </c>
      <c r="D5053" s="13" t="s">
        <v>10351</v>
      </c>
      <c r="E5053" s="13" t="s">
        <v>10387</v>
      </c>
      <c r="F5053" s="12" t="s">
        <v>10425</v>
      </c>
      <c r="G5053" s="13" t="s">
        <v>9109</v>
      </c>
      <c r="H5053" s="12" t="s">
        <v>11792</v>
      </c>
      <c r="I5053" s="12" t="s">
        <v>12229</v>
      </c>
      <c r="J5053" s="12" t="s">
        <v>11632</v>
      </c>
      <c r="K5053" s="14" t="s">
        <v>11633</v>
      </c>
      <c r="L5053" s="15">
        <v>0</v>
      </c>
      <c r="M5053" s="15">
        <v>50</v>
      </c>
      <c r="N5053" s="15">
        <f t="shared" si="157"/>
        <v>50</v>
      </c>
      <c r="O5053" s="15" t="s">
        <v>12671</v>
      </c>
      <c r="P5053" s="16"/>
    </row>
    <row r="5054" spans="1:16" hidden="1" x14ac:dyDescent="0.25">
      <c r="A5054" s="12">
        <f t="shared" si="156"/>
        <v>5053</v>
      </c>
      <c r="B5054" s="12" t="s">
        <v>4213</v>
      </c>
      <c r="C5054" s="13" t="s">
        <v>9340</v>
      </c>
      <c r="D5054" s="13" t="s">
        <v>10355</v>
      </c>
      <c r="E5054" s="13" t="s">
        <v>10432</v>
      </c>
      <c r="F5054" s="12" t="s">
        <v>10433</v>
      </c>
      <c r="G5054" s="13" t="s">
        <v>10434</v>
      </c>
      <c r="H5054" s="12" t="s">
        <v>11792</v>
      </c>
      <c r="I5054" s="12" t="s">
        <v>12229</v>
      </c>
      <c r="J5054" s="12" t="s">
        <v>11582</v>
      </c>
      <c r="K5054" s="14" t="s">
        <v>12663</v>
      </c>
      <c r="L5054" s="15">
        <v>0</v>
      </c>
      <c r="M5054" s="15">
        <v>130</v>
      </c>
      <c r="N5054" s="15">
        <f t="shared" si="157"/>
        <v>130</v>
      </c>
      <c r="O5054" s="15" t="s">
        <v>12671</v>
      </c>
      <c r="P5054" s="16"/>
    </row>
    <row r="5055" spans="1:16" hidden="1" x14ac:dyDescent="0.25">
      <c r="A5055" s="12">
        <f t="shared" si="156"/>
        <v>5054</v>
      </c>
      <c r="B5055" s="12" t="s">
        <v>10221</v>
      </c>
      <c r="C5055" s="13" t="s">
        <v>10222</v>
      </c>
      <c r="D5055" s="13" t="s">
        <v>10355</v>
      </c>
      <c r="E5055" s="13" t="s">
        <v>10432</v>
      </c>
      <c r="F5055" s="12" t="s">
        <v>10433</v>
      </c>
      <c r="G5055" s="13" t="s">
        <v>10434</v>
      </c>
      <c r="H5055" s="12" t="s">
        <v>11792</v>
      </c>
      <c r="I5055" s="12" t="s">
        <v>12229</v>
      </c>
      <c r="J5055" s="12" t="s">
        <v>11572</v>
      </c>
      <c r="K5055" s="14" t="s">
        <v>12240</v>
      </c>
      <c r="L5055" s="15">
        <v>0</v>
      </c>
      <c r="M5055" s="15">
        <v>50</v>
      </c>
      <c r="N5055" s="15">
        <f t="shared" si="157"/>
        <v>50</v>
      </c>
      <c r="O5055" s="15" t="s">
        <v>12671</v>
      </c>
      <c r="P5055" s="16"/>
    </row>
    <row r="5056" spans="1:16" hidden="1" x14ac:dyDescent="0.25">
      <c r="A5056" s="12">
        <f t="shared" si="156"/>
        <v>5055</v>
      </c>
      <c r="B5056" s="12" t="s">
        <v>2038</v>
      </c>
      <c r="C5056" s="13" t="s">
        <v>8071</v>
      </c>
      <c r="D5056" s="13" t="s">
        <v>10351</v>
      </c>
      <c r="E5056" s="13" t="s">
        <v>10390</v>
      </c>
      <c r="F5056" s="12" t="s">
        <v>10399</v>
      </c>
      <c r="G5056" s="13" t="s">
        <v>10400</v>
      </c>
      <c r="H5056" s="12" t="s">
        <v>11792</v>
      </c>
      <c r="I5056" s="12" t="s">
        <v>12229</v>
      </c>
      <c r="J5056" s="12" t="s">
        <v>11017</v>
      </c>
      <c r="K5056" s="14" t="s">
        <v>11018</v>
      </c>
      <c r="L5056" s="15">
        <v>0</v>
      </c>
      <c r="M5056" s="15">
        <v>50</v>
      </c>
      <c r="N5056" s="15">
        <f t="shared" si="157"/>
        <v>50</v>
      </c>
      <c r="O5056" s="15" t="s">
        <v>12671</v>
      </c>
      <c r="P5056" s="16"/>
    </row>
    <row r="5057" spans="1:16" hidden="1" x14ac:dyDescent="0.25">
      <c r="A5057" s="12">
        <f t="shared" si="156"/>
        <v>5056</v>
      </c>
      <c r="B5057" s="12" t="s">
        <v>4188</v>
      </c>
      <c r="C5057" s="13" t="s">
        <v>9327</v>
      </c>
      <c r="D5057" s="13" t="s">
        <v>10351</v>
      </c>
      <c r="E5057" s="13" t="s">
        <v>10390</v>
      </c>
      <c r="F5057" s="12" t="s">
        <v>10399</v>
      </c>
      <c r="G5057" s="13" t="s">
        <v>10400</v>
      </c>
      <c r="H5057" s="12" t="s">
        <v>11792</v>
      </c>
      <c r="I5057" s="12" t="s">
        <v>12229</v>
      </c>
      <c r="J5057" s="12" t="s">
        <v>11017</v>
      </c>
      <c r="K5057" s="14" t="s">
        <v>11018</v>
      </c>
      <c r="L5057" s="15">
        <v>0</v>
      </c>
      <c r="M5057" s="15">
        <v>50</v>
      </c>
      <c r="N5057" s="15">
        <f t="shared" si="157"/>
        <v>50</v>
      </c>
      <c r="O5057" s="15" t="s">
        <v>12671</v>
      </c>
      <c r="P5057" s="16"/>
    </row>
    <row r="5058" spans="1:16" hidden="1" x14ac:dyDescent="0.25">
      <c r="A5058" s="12">
        <f t="shared" si="156"/>
        <v>5057</v>
      </c>
      <c r="B5058" s="12" t="s">
        <v>4017</v>
      </c>
      <c r="C5058" s="13" t="s">
        <v>9227</v>
      </c>
      <c r="D5058" s="13" t="s">
        <v>10351</v>
      </c>
      <c r="E5058" s="13" t="s">
        <v>10390</v>
      </c>
      <c r="F5058" s="12" t="s">
        <v>10399</v>
      </c>
      <c r="G5058" s="13" t="s">
        <v>10400</v>
      </c>
      <c r="H5058" s="12" t="s">
        <v>11792</v>
      </c>
      <c r="I5058" s="12" t="s">
        <v>12229</v>
      </c>
      <c r="J5058" s="12" t="s">
        <v>11017</v>
      </c>
      <c r="K5058" s="14" t="s">
        <v>11018</v>
      </c>
      <c r="L5058" s="15">
        <v>0</v>
      </c>
      <c r="M5058" s="15">
        <v>50</v>
      </c>
      <c r="N5058" s="15">
        <f t="shared" si="157"/>
        <v>50</v>
      </c>
      <c r="O5058" s="15" t="s">
        <v>12671</v>
      </c>
      <c r="P5058" s="16"/>
    </row>
    <row r="5059" spans="1:16" hidden="1" x14ac:dyDescent="0.25">
      <c r="A5059" s="12">
        <f t="shared" ref="A5059:A5122" si="158">ROW()-1</f>
        <v>5058</v>
      </c>
      <c r="B5059" s="12" t="s">
        <v>3358</v>
      </c>
      <c r="C5059" s="13" t="s">
        <v>8843</v>
      </c>
      <c r="D5059" s="13" t="s">
        <v>10351</v>
      </c>
      <c r="E5059" s="13" t="s">
        <v>10423</v>
      </c>
      <c r="F5059" s="12" t="s">
        <v>10442</v>
      </c>
      <c r="G5059" s="13" t="s">
        <v>10443</v>
      </c>
      <c r="H5059" s="12" t="s">
        <v>11792</v>
      </c>
      <c r="I5059" s="12" t="s">
        <v>12229</v>
      </c>
      <c r="J5059" s="12" t="s">
        <v>11757</v>
      </c>
      <c r="K5059" s="14" t="s">
        <v>11758</v>
      </c>
      <c r="L5059" s="15">
        <v>0</v>
      </c>
      <c r="M5059" s="15">
        <v>150</v>
      </c>
      <c r="N5059" s="15">
        <f t="shared" ref="N5059:N5122" si="159">SUM(L5059,M5059)</f>
        <v>150</v>
      </c>
      <c r="O5059" s="15" t="s">
        <v>12671</v>
      </c>
      <c r="P5059" s="16"/>
    </row>
    <row r="5060" spans="1:16" hidden="1" x14ac:dyDescent="0.25">
      <c r="A5060" s="12">
        <f t="shared" si="158"/>
        <v>5059</v>
      </c>
      <c r="B5060" s="12" t="s">
        <v>2410</v>
      </c>
      <c r="C5060" s="13" t="s">
        <v>8304</v>
      </c>
      <c r="D5060" s="13" t="s">
        <v>10355</v>
      </c>
      <c r="E5060" s="13" t="s">
        <v>10432</v>
      </c>
      <c r="F5060" s="12" t="s">
        <v>10433</v>
      </c>
      <c r="G5060" s="13" t="s">
        <v>10434</v>
      </c>
      <c r="H5060" s="12" t="s">
        <v>11792</v>
      </c>
      <c r="I5060" s="12" t="s">
        <v>12229</v>
      </c>
      <c r="J5060" s="12" t="s">
        <v>11573</v>
      </c>
      <c r="K5060" s="14" t="s">
        <v>11574</v>
      </c>
      <c r="L5060" s="15">
        <v>0</v>
      </c>
      <c r="M5060" s="15">
        <v>100</v>
      </c>
      <c r="N5060" s="15">
        <f t="shared" si="159"/>
        <v>100</v>
      </c>
      <c r="O5060" s="15" t="s">
        <v>12671</v>
      </c>
      <c r="P5060" s="16"/>
    </row>
    <row r="5061" spans="1:16" hidden="1" x14ac:dyDescent="0.25">
      <c r="A5061" s="12">
        <f t="shared" si="158"/>
        <v>5060</v>
      </c>
      <c r="B5061" s="12" t="s">
        <v>4562</v>
      </c>
      <c r="C5061" s="13" t="s">
        <v>9544</v>
      </c>
      <c r="D5061" s="13" t="s">
        <v>10355</v>
      </c>
      <c r="E5061" s="13" t="s">
        <v>10432</v>
      </c>
      <c r="F5061" s="12" t="s">
        <v>10433</v>
      </c>
      <c r="G5061" s="13" t="s">
        <v>10434</v>
      </c>
      <c r="H5061" s="12" t="s">
        <v>11792</v>
      </c>
      <c r="I5061" s="12" t="s">
        <v>12229</v>
      </c>
      <c r="J5061" s="12" t="s">
        <v>11573</v>
      </c>
      <c r="K5061" s="14" t="s">
        <v>11574</v>
      </c>
      <c r="L5061" s="15">
        <v>0</v>
      </c>
      <c r="M5061" s="15">
        <v>50</v>
      </c>
      <c r="N5061" s="15">
        <f t="shared" si="159"/>
        <v>50</v>
      </c>
      <c r="O5061" s="15" t="s">
        <v>12671</v>
      </c>
      <c r="P5061" s="16"/>
    </row>
    <row r="5062" spans="1:16" hidden="1" x14ac:dyDescent="0.25">
      <c r="A5062" s="12">
        <f t="shared" si="158"/>
        <v>5061</v>
      </c>
      <c r="B5062" s="12" t="s">
        <v>1330</v>
      </c>
      <c r="C5062" s="13" t="s">
        <v>6519</v>
      </c>
      <c r="D5062" s="13" t="s">
        <v>10369</v>
      </c>
      <c r="E5062" s="13" t="s">
        <v>10161</v>
      </c>
      <c r="F5062" s="12" t="s">
        <v>10385</v>
      </c>
      <c r="G5062" s="13" t="s">
        <v>10386</v>
      </c>
      <c r="H5062" s="12" t="s">
        <v>11792</v>
      </c>
      <c r="I5062" s="12" t="s">
        <v>12229</v>
      </c>
      <c r="J5062" s="12" t="s">
        <v>11453</v>
      </c>
      <c r="K5062" s="14" t="s">
        <v>12662</v>
      </c>
      <c r="L5062" s="15">
        <v>0</v>
      </c>
      <c r="M5062" s="15">
        <v>400</v>
      </c>
      <c r="N5062" s="15">
        <f t="shared" si="159"/>
        <v>400</v>
      </c>
      <c r="O5062" s="15" t="s">
        <v>12671</v>
      </c>
      <c r="P5062" s="16"/>
    </row>
    <row r="5063" spans="1:16" hidden="1" x14ac:dyDescent="0.25">
      <c r="A5063" s="12">
        <f t="shared" si="158"/>
        <v>5062</v>
      </c>
      <c r="B5063" s="12" t="s">
        <v>12080</v>
      </c>
      <c r="C5063" s="13" t="s">
        <v>12081</v>
      </c>
      <c r="D5063" s="13" t="s">
        <v>10158</v>
      </c>
      <c r="E5063" s="13" t="s">
        <v>10470</v>
      </c>
      <c r="F5063" s="12" t="s">
        <v>10472</v>
      </c>
      <c r="G5063" s="13" t="s">
        <v>5779</v>
      </c>
      <c r="H5063" s="12" t="s">
        <v>11792</v>
      </c>
      <c r="I5063" s="12" t="s">
        <v>12229</v>
      </c>
      <c r="J5063" s="12" t="s">
        <v>10928</v>
      </c>
      <c r="K5063" s="14" t="s">
        <v>10929</v>
      </c>
      <c r="L5063" s="15">
        <v>0</v>
      </c>
      <c r="M5063" s="15">
        <v>750</v>
      </c>
      <c r="N5063" s="15">
        <f t="shared" si="159"/>
        <v>750</v>
      </c>
      <c r="O5063" s="15" t="s">
        <v>12671</v>
      </c>
      <c r="P5063" s="16"/>
    </row>
    <row r="5064" spans="1:16" hidden="1" x14ac:dyDescent="0.25">
      <c r="A5064" s="12">
        <f t="shared" si="158"/>
        <v>5063</v>
      </c>
      <c r="B5064" s="12" t="s">
        <v>5305</v>
      </c>
      <c r="C5064" s="13" t="s">
        <v>7660</v>
      </c>
      <c r="D5064" s="13" t="s">
        <v>10351</v>
      </c>
      <c r="E5064" s="13" t="s">
        <v>10423</v>
      </c>
      <c r="F5064" s="12" t="s">
        <v>10442</v>
      </c>
      <c r="G5064" s="13" t="s">
        <v>10443</v>
      </c>
      <c r="H5064" s="12" t="s">
        <v>11792</v>
      </c>
      <c r="I5064" s="12" t="s">
        <v>12229</v>
      </c>
      <c r="J5064" s="12" t="s">
        <v>11757</v>
      </c>
      <c r="K5064" s="14" t="s">
        <v>11758</v>
      </c>
      <c r="L5064" s="15">
        <v>0</v>
      </c>
      <c r="M5064" s="15">
        <v>150</v>
      </c>
      <c r="N5064" s="15">
        <f t="shared" si="159"/>
        <v>150</v>
      </c>
      <c r="O5064" s="15" t="s">
        <v>12671</v>
      </c>
      <c r="P5064" s="16"/>
    </row>
    <row r="5065" spans="1:16" hidden="1" x14ac:dyDescent="0.25">
      <c r="A5065" s="12">
        <f t="shared" si="158"/>
        <v>5064</v>
      </c>
      <c r="B5065" s="12" t="s">
        <v>4243</v>
      </c>
      <c r="C5065" s="13" t="s">
        <v>9355</v>
      </c>
      <c r="D5065" s="13" t="s">
        <v>10363</v>
      </c>
      <c r="E5065" s="13" t="s">
        <v>10406</v>
      </c>
      <c r="F5065" s="12" t="s">
        <v>10407</v>
      </c>
      <c r="G5065" s="13" t="s">
        <v>5703</v>
      </c>
      <c r="H5065" s="12" t="s">
        <v>11792</v>
      </c>
      <c r="I5065" s="12" t="s">
        <v>12229</v>
      </c>
      <c r="J5065" s="12" t="s">
        <v>11279</v>
      </c>
      <c r="K5065" s="14" t="s">
        <v>11280</v>
      </c>
      <c r="L5065" s="15">
        <v>0</v>
      </c>
      <c r="M5065" s="15">
        <v>50</v>
      </c>
      <c r="N5065" s="15">
        <f t="shared" si="159"/>
        <v>50</v>
      </c>
      <c r="O5065" s="15" t="s">
        <v>12671</v>
      </c>
      <c r="P5065" s="16"/>
    </row>
    <row r="5066" spans="1:16" hidden="1" x14ac:dyDescent="0.25">
      <c r="A5066" s="12">
        <f t="shared" si="158"/>
        <v>5065</v>
      </c>
      <c r="B5066" s="12" t="s">
        <v>10803</v>
      </c>
      <c r="C5066" s="13" t="s">
        <v>10804</v>
      </c>
      <c r="D5066" s="13" t="s">
        <v>10351</v>
      </c>
      <c r="E5066" s="13" t="s">
        <v>10423</v>
      </c>
      <c r="F5066" s="12" t="s">
        <v>10628</v>
      </c>
      <c r="G5066" s="13" t="s">
        <v>10629</v>
      </c>
      <c r="H5066" s="12" t="s">
        <v>11792</v>
      </c>
      <c r="I5066" s="12" t="s">
        <v>12229</v>
      </c>
      <c r="J5066" s="12" t="s">
        <v>11121</v>
      </c>
      <c r="K5066" s="14" t="s">
        <v>11122</v>
      </c>
      <c r="L5066" s="15">
        <v>0</v>
      </c>
      <c r="M5066" s="15">
        <v>50</v>
      </c>
      <c r="N5066" s="15">
        <f t="shared" si="159"/>
        <v>50</v>
      </c>
      <c r="O5066" s="15" t="s">
        <v>12671</v>
      </c>
      <c r="P5066" s="16"/>
    </row>
    <row r="5067" spans="1:16" hidden="1" x14ac:dyDescent="0.25">
      <c r="A5067" s="12">
        <f t="shared" si="158"/>
        <v>5066</v>
      </c>
      <c r="B5067" s="12" t="s">
        <v>12082</v>
      </c>
      <c r="C5067" s="13" t="s">
        <v>12083</v>
      </c>
      <c r="D5067" s="13" t="s">
        <v>10351</v>
      </c>
      <c r="E5067" s="13" t="s">
        <v>10423</v>
      </c>
      <c r="F5067" s="12" t="s">
        <v>10628</v>
      </c>
      <c r="G5067" s="13" t="s">
        <v>10629</v>
      </c>
      <c r="H5067" s="12" t="s">
        <v>11792</v>
      </c>
      <c r="I5067" s="12" t="s">
        <v>12229</v>
      </c>
      <c r="J5067" s="12" t="s">
        <v>11105</v>
      </c>
      <c r="K5067" s="14" t="s">
        <v>11106</v>
      </c>
      <c r="L5067" s="15">
        <v>0</v>
      </c>
      <c r="M5067" s="15">
        <v>10600</v>
      </c>
      <c r="N5067" s="15">
        <f t="shared" si="159"/>
        <v>10600</v>
      </c>
      <c r="O5067" s="15" t="s">
        <v>12671</v>
      </c>
      <c r="P5067" s="16"/>
    </row>
    <row r="5068" spans="1:16" hidden="1" x14ac:dyDescent="0.25">
      <c r="A5068" s="12">
        <f t="shared" si="158"/>
        <v>5067</v>
      </c>
      <c r="B5068" s="12" t="s">
        <v>12084</v>
      </c>
      <c r="C5068" s="13" t="s">
        <v>8119</v>
      </c>
      <c r="D5068" s="13" t="s">
        <v>10369</v>
      </c>
      <c r="E5068" s="13" t="s">
        <v>10408</v>
      </c>
      <c r="F5068" s="12" t="s">
        <v>10484</v>
      </c>
      <c r="G5068" s="13" t="s">
        <v>10485</v>
      </c>
      <c r="H5068" s="12" t="s">
        <v>11792</v>
      </c>
      <c r="I5068" s="12" t="s">
        <v>12229</v>
      </c>
      <c r="J5068" s="12" t="s">
        <v>11303</v>
      </c>
      <c r="K5068" s="14" t="s">
        <v>11304</v>
      </c>
      <c r="L5068" s="15">
        <v>0</v>
      </c>
      <c r="M5068" s="15">
        <v>50</v>
      </c>
      <c r="N5068" s="15">
        <f t="shared" si="159"/>
        <v>50</v>
      </c>
      <c r="O5068" s="15" t="s">
        <v>12671</v>
      </c>
      <c r="P5068" s="16"/>
    </row>
    <row r="5069" spans="1:16" hidden="1" x14ac:dyDescent="0.25">
      <c r="A5069" s="12">
        <f t="shared" si="158"/>
        <v>5068</v>
      </c>
      <c r="B5069" s="12" t="s">
        <v>3427</v>
      </c>
      <c r="C5069" s="13" t="s">
        <v>8891</v>
      </c>
      <c r="D5069" s="13" t="s">
        <v>10158</v>
      </c>
      <c r="E5069" s="13" t="s">
        <v>10470</v>
      </c>
      <c r="F5069" s="12" t="s">
        <v>10472</v>
      </c>
      <c r="G5069" s="13" t="s">
        <v>5779</v>
      </c>
      <c r="H5069" s="12" t="s">
        <v>11792</v>
      </c>
      <c r="I5069" s="12" t="s">
        <v>12229</v>
      </c>
      <c r="J5069" s="12" t="s">
        <v>10928</v>
      </c>
      <c r="K5069" s="14" t="s">
        <v>10929</v>
      </c>
      <c r="L5069" s="15">
        <v>0</v>
      </c>
      <c r="M5069" s="15">
        <v>300</v>
      </c>
      <c r="N5069" s="15">
        <f t="shared" si="159"/>
        <v>300</v>
      </c>
      <c r="O5069" s="15" t="s">
        <v>12671</v>
      </c>
      <c r="P5069" s="16"/>
    </row>
    <row r="5070" spans="1:16" hidden="1" x14ac:dyDescent="0.25">
      <c r="A5070" s="12">
        <f t="shared" si="158"/>
        <v>5069</v>
      </c>
      <c r="B5070" s="12" t="s">
        <v>12085</v>
      </c>
      <c r="C5070" s="13" t="s">
        <v>6980</v>
      </c>
      <c r="D5070" s="13" t="s">
        <v>10351</v>
      </c>
      <c r="E5070" s="13" t="s">
        <v>10387</v>
      </c>
      <c r="F5070" s="12" t="s">
        <v>10425</v>
      </c>
      <c r="G5070" s="13" t="s">
        <v>9109</v>
      </c>
      <c r="H5070" s="12" t="s">
        <v>11792</v>
      </c>
      <c r="I5070" s="12" t="s">
        <v>12229</v>
      </c>
      <c r="J5070" s="12" t="s">
        <v>11634</v>
      </c>
      <c r="K5070" s="14" t="s">
        <v>11635</v>
      </c>
      <c r="L5070" s="15">
        <v>0</v>
      </c>
      <c r="M5070" s="15">
        <v>100</v>
      </c>
      <c r="N5070" s="15">
        <f t="shared" si="159"/>
        <v>100</v>
      </c>
      <c r="O5070" s="15" t="s">
        <v>12671</v>
      </c>
      <c r="P5070" s="16"/>
    </row>
    <row r="5071" spans="1:16" hidden="1" x14ac:dyDescent="0.25">
      <c r="A5071" s="12">
        <f t="shared" si="158"/>
        <v>5070</v>
      </c>
      <c r="B5071" s="12" t="s">
        <v>12086</v>
      </c>
      <c r="C5071" s="13" t="s">
        <v>12087</v>
      </c>
      <c r="D5071" s="13" t="s">
        <v>10363</v>
      </c>
      <c r="E5071" s="13" t="s">
        <v>10382</v>
      </c>
      <c r="F5071" s="12" t="s">
        <v>10567</v>
      </c>
      <c r="G5071" s="13" t="s">
        <v>10568</v>
      </c>
      <c r="H5071" s="12" t="s">
        <v>11792</v>
      </c>
      <c r="I5071" s="12" t="s">
        <v>12229</v>
      </c>
      <c r="J5071" s="12" t="s">
        <v>11223</v>
      </c>
      <c r="K5071" s="14" t="s">
        <v>11224</v>
      </c>
      <c r="L5071" s="15">
        <v>0</v>
      </c>
      <c r="M5071" s="15">
        <v>50</v>
      </c>
      <c r="N5071" s="15">
        <f t="shared" si="159"/>
        <v>50</v>
      </c>
      <c r="O5071" s="15" t="s">
        <v>12671</v>
      </c>
      <c r="P5071" s="16"/>
    </row>
    <row r="5072" spans="1:16" hidden="1" x14ac:dyDescent="0.25">
      <c r="A5072" s="12">
        <f t="shared" si="158"/>
        <v>5071</v>
      </c>
      <c r="B5072" s="12" t="s">
        <v>12088</v>
      </c>
      <c r="C5072" s="13" t="s">
        <v>12089</v>
      </c>
      <c r="D5072" s="13" t="s">
        <v>10363</v>
      </c>
      <c r="E5072" s="13" t="s">
        <v>10382</v>
      </c>
      <c r="F5072" s="12" t="s">
        <v>10567</v>
      </c>
      <c r="G5072" s="13" t="s">
        <v>10568</v>
      </c>
      <c r="H5072" s="12" t="s">
        <v>11792</v>
      </c>
      <c r="I5072" s="12" t="s">
        <v>12229</v>
      </c>
      <c r="J5072" s="12" t="s">
        <v>11223</v>
      </c>
      <c r="K5072" s="14" t="s">
        <v>11224</v>
      </c>
      <c r="L5072" s="15">
        <v>0</v>
      </c>
      <c r="M5072" s="15">
        <v>800</v>
      </c>
      <c r="N5072" s="15">
        <f t="shared" si="159"/>
        <v>800</v>
      </c>
      <c r="O5072" s="15" t="s">
        <v>12671</v>
      </c>
      <c r="P5072" s="16"/>
    </row>
    <row r="5073" spans="1:16" hidden="1" x14ac:dyDescent="0.25">
      <c r="A5073" s="12">
        <f t="shared" si="158"/>
        <v>5072</v>
      </c>
      <c r="B5073" s="12" t="s">
        <v>10285</v>
      </c>
      <c r="C5073" s="13" t="s">
        <v>10286</v>
      </c>
      <c r="D5073" s="13" t="s">
        <v>10369</v>
      </c>
      <c r="E5073" s="13" t="s">
        <v>10408</v>
      </c>
      <c r="F5073" s="12" t="s">
        <v>10484</v>
      </c>
      <c r="G5073" s="13" t="s">
        <v>10485</v>
      </c>
      <c r="H5073" s="12" t="s">
        <v>11792</v>
      </c>
      <c r="I5073" s="12" t="s">
        <v>12229</v>
      </c>
      <c r="J5073" s="12" t="s">
        <v>11388</v>
      </c>
      <c r="K5073" s="14" t="s">
        <v>11389</v>
      </c>
      <c r="L5073" s="15">
        <v>0</v>
      </c>
      <c r="M5073" s="15">
        <v>800</v>
      </c>
      <c r="N5073" s="15">
        <f t="shared" si="159"/>
        <v>800</v>
      </c>
      <c r="O5073" s="15" t="s">
        <v>12671</v>
      </c>
      <c r="P5073" s="16"/>
    </row>
    <row r="5074" spans="1:16" hidden="1" x14ac:dyDescent="0.25">
      <c r="A5074" s="12">
        <f t="shared" si="158"/>
        <v>5073</v>
      </c>
      <c r="B5074" s="12" t="s">
        <v>2794</v>
      </c>
      <c r="C5074" s="13" t="s">
        <v>5746</v>
      </c>
      <c r="D5074" s="13" t="s">
        <v>10158</v>
      </c>
      <c r="E5074" s="13" t="s">
        <v>10158</v>
      </c>
      <c r="F5074" s="12" t="s">
        <v>10404</v>
      </c>
      <c r="G5074" s="13" t="s">
        <v>10405</v>
      </c>
      <c r="H5074" s="12" t="s">
        <v>11792</v>
      </c>
      <c r="I5074" s="12" t="s">
        <v>12229</v>
      </c>
      <c r="J5074" s="12" t="s">
        <v>10845</v>
      </c>
      <c r="K5074" s="14" t="s">
        <v>10846</v>
      </c>
      <c r="L5074" s="15">
        <v>0</v>
      </c>
      <c r="M5074" s="15">
        <v>50</v>
      </c>
      <c r="N5074" s="15">
        <f t="shared" si="159"/>
        <v>50</v>
      </c>
      <c r="O5074" s="15" t="s">
        <v>12671</v>
      </c>
      <c r="P5074" s="16"/>
    </row>
    <row r="5075" spans="1:16" hidden="1" x14ac:dyDescent="0.25">
      <c r="A5075" s="12">
        <f t="shared" si="158"/>
        <v>5074</v>
      </c>
      <c r="B5075" s="12" t="s">
        <v>12090</v>
      </c>
      <c r="C5075" s="13" t="s">
        <v>12091</v>
      </c>
      <c r="D5075" s="13" t="s">
        <v>10158</v>
      </c>
      <c r="E5075" s="13" t="s">
        <v>10500</v>
      </c>
      <c r="F5075" s="12" t="s">
        <v>10503</v>
      </c>
      <c r="G5075" s="13" t="s">
        <v>10504</v>
      </c>
      <c r="H5075" s="12" t="s">
        <v>11792</v>
      </c>
      <c r="I5075" s="12" t="s">
        <v>12229</v>
      </c>
      <c r="J5075" s="12" t="s">
        <v>10885</v>
      </c>
      <c r="K5075" s="14" t="s">
        <v>10886</v>
      </c>
      <c r="L5075" s="15">
        <v>0</v>
      </c>
      <c r="M5075" s="15">
        <v>400</v>
      </c>
      <c r="N5075" s="15">
        <f t="shared" si="159"/>
        <v>400</v>
      </c>
      <c r="O5075" s="15" t="s">
        <v>12671</v>
      </c>
      <c r="P5075" s="16"/>
    </row>
    <row r="5076" spans="1:16" hidden="1" x14ac:dyDescent="0.25">
      <c r="A5076" s="12">
        <f t="shared" si="158"/>
        <v>5075</v>
      </c>
      <c r="B5076" s="12" t="s">
        <v>12092</v>
      </c>
      <c r="C5076" s="13" t="s">
        <v>12093</v>
      </c>
      <c r="D5076" s="13" t="s">
        <v>10158</v>
      </c>
      <c r="E5076" s="13" t="s">
        <v>10500</v>
      </c>
      <c r="F5076" s="12" t="s">
        <v>10503</v>
      </c>
      <c r="G5076" s="13" t="s">
        <v>10504</v>
      </c>
      <c r="H5076" s="12" t="s">
        <v>11792</v>
      </c>
      <c r="I5076" s="12" t="s">
        <v>12229</v>
      </c>
      <c r="J5076" s="12" t="s">
        <v>10885</v>
      </c>
      <c r="K5076" s="14" t="s">
        <v>10886</v>
      </c>
      <c r="L5076" s="15">
        <v>0</v>
      </c>
      <c r="M5076" s="15">
        <v>50</v>
      </c>
      <c r="N5076" s="15">
        <f t="shared" si="159"/>
        <v>50</v>
      </c>
      <c r="O5076" s="15" t="s">
        <v>12671</v>
      </c>
      <c r="P5076" s="16"/>
    </row>
    <row r="5077" spans="1:16" hidden="1" x14ac:dyDescent="0.25">
      <c r="A5077" s="12">
        <f t="shared" si="158"/>
        <v>5076</v>
      </c>
      <c r="B5077" s="12" t="s">
        <v>12094</v>
      </c>
      <c r="C5077" s="13" t="s">
        <v>6272</v>
      </c>
      <c r="D5077" s="13" t="s">
        <v>10158</v>
      </c>
      <c r="E5077" s="13" t="s">
        <v>10500</v>
      </c>
      <c r="F5077" s="12" t="s">
        <v>10503</v>
      </c>
      <c r="G5077" s="13" t="s">
        <v>10504</v>
      </c>
      <c r="H5077" s="12" t="s">
        <v>11792</v>
      </c>
      <c r="I5077" s="12" t="s">
        <v>12229</v>
      </c>
      <c r="J5077" s="12" t="s">
        <v>10887</v>
      </c>
      <c r="K5077" s="14" t="s">
        <v>10888</v>
      </c>
      <c r="L5077" s="15">
        <v>0</v>
      </c>
      <c r="M5077" s="15">
        <v>100</v>
      </c>
      <c r="N5077" s="15">
        <f t="shared" si="159"/>
        <v>100</v>
      </c>
      <c r="O5077" s="15" t="s">
        <v>12671</v>
      </c>
      <c r="P5077" s="16"/>
    </row>
    <row r="5078" spans="1:16" hidden="1" x14ac:dyDescent="0.25">
      <c r="A5078" s="12">
        <f t="shared" si="158"/>
        <v>5077</v>
      </c>
      <c r="B5078" s="12" t="s">
        <v>12095</v>
      </c>
      <c r="C5078" s="13" t="s">
        <v>10821</v>
      </c>
      <c r="D5078" s="13" t="s">
        <v>10158</v>
      </c>
      <c r="E5078" s="13" t="s">
        <v>10500</v>
      </c>
      <c r="F5078" s="12" t="s">
        <v>10503</v>
      </c>
      <c r="G5078" s="13" t="s">
        <v>10504</v>
      </c>
      <c r="H5078" s="12" t="s">
        <v>11792</v>
      </c>
      <c r="I5078" s="12" t="s">
        <v>12229</v>
      </c>
      <c r="J5078" s="12" t="s">
        <v>10887</v>
      </c>
      <c r="K5078" s="14" t="s">
        <v>10888</v>
      </c>
      <c r="L5078" s="15">
        <v>0</v>
      </c>
      <c r="M5078" s="15">
        <v>500</v>
      </c>
      <c r="N5078" s="15">
        <f t="shared" si="159"/>
        <v>500</v>
      </c>
      <c r="O5078" s="15" t="s">
        <v>12671</v>
      </c>
      <c r="P5078" s="16"/>
    </row>
    <row r="5079" spans="1:16" hidden="1" x14ac:dyDescent="0.25">
      <c r="A5079" s="12">
        <f t="shared" si="158"/>
        <v>5078</v>
      </c>
      <c r="B5079" s="12" t="s">
        <v>5456</v>
      </c>
      <c r="C5079" s="13" t="s">
        <v>9546</v>
      </c>
      <c r="D5079" s="13" t="s">
        <v>10158</v>
      </c>
      <c r="E5079" s="13" t="s">
        <v>10158</v>
      </c>
      <c r="F5079" s="12" t="s">
        <v>10404</v>
      </c>
      <c r="G5079" s="13" t="s">
        <v>10405</v>
      </c>
      <c r="H5079" s="12" t="s">
        <v>11792</v>
      </c>
      <c r="I5079" s="12" t="s">
        <v>12229</v>
      </c>
      <c r="J5079" s="12" t="s">
        <v>10829</v>
      </c>
      <c r="K5079" s="14" t="s">
        <v>10830</v>
      </c>
      <c r="L5079" s="15">
        <v>0</v>
      </c>
      <c r="M5079" s="15">
        <v>100</v>
      </c>
      <c r="N5079" s="15">
        <f t="shared" si="159"/>
        <v>100</v>
      </c>
      <c r="O5079" s="15" t="s">
        <v>12671</v>
      </c>
      <c r="P5079" s="16"/>
    </row>
    <row r="5080" spans="1:16" hidden="1" x14ac:dyDescent="0.25">
      <c r="A5080" s="12">
        <f t="shared" si="158"/>
        <v>5079</v>
      </c>
      <c r="B5080" s="12" t="s">
        <v>3680</v>
      </c>
      <c r="C5080" s="13" t="s">
        <v>10819</v>
      </c>
      <c r="D5080" s="13" t="s">
        <v>10351</v>
      </c>
      <c r="E5080" s="13" t="s">
        <v>10380</v>
      </c>
      <c r="F5080" s="12" t="s">
        <v>10381</v>
      </c>
      <c r="G5080" s="13" t="s">
        <v>5704</v>
      </c>
      <c r="H5080" s="12" t="s">
        <v>11792</v>
      </c>
      <c r="I5080" s="12" t="s">
        <v>12229</v>
      </c>
      <c r="J5080" s="12" t="s">
        <v>10995</v>
      </c>
      <c r="K5080" s="14" t="s">
        <v>10996</v>
      </c>
      <c r="L5080" s="15">
        <v>0</v>
      </c>
      <c r="M5080" s="15">
        <v>40</v>
      </c>
      <c r="N5080" s="15">
        <f t="shared" si="159"/>
        <v>40</v>
      </c>
      <c r="O5080" s="15" t="s">
        <v>12671</v>
      </c>
      <c r="P5080" s="16"/>
    </row>
    <row r="5081" spans="1:16" hidden="1" x14ac:dyDescent="0.25">
      <c r="A5081" s="12">
        <f t="shared" si="158"/>
        <v>5080</v>
      </c>
      <c r="B5081" s="12" t="s">
        <v>12096</v>
      </c>
      <c r="C5081" s="13" t="s">
        <v>6120</v>
      </c>
      <c r="D5081" s="13" t="s">
        <v>10158</v>
      </c>
      <c r="E5081" s="13" t="s">
        <v>10158</v>
      </c>
      <c r="F5081" s="12" t="s">
        <v>10600</v>
      </c>
      <c r="G5081" s="13" t="s">
        <v>6367</v>
      </c>
      <c r="H5081" s="12" t="s">
        <v>11792</v>
      </c>
      <c r="I5081" s="12" t="s">
        <v>12229</v>
      </c>
      <c r="J5081" s="12" t="s">
        <v>10861</v>
      </c>
      <c r="K5081" s="14" t="s">
        <v>10862</v>
      </c>
      <c r="L5081" s="15">
        <v>0</v>
      </c>
      <c r="M5081" s="15">
        <v>100</v>
      </c>
      <c r="N5081" s="15">
        <f t="shared" si="159"/>
        <v>100</v>
      </c>
      <c r="O5081" s="15" t="s">
        <v>12671</v>
      </c>
      <c r="P5081" s="16"/>
    </row>
    <row r="5082" spans="1:16" hidden="1" x14ac:dyDescent="0.25">
      <c r="A5082" s="12">
        <f t="shared" si="158"/>
        <v>5081</v>
      </c>
      <c r="B5082" s="12" t="s">
        <v>2242</v>
      </c>
      <c r="C5082" s="13" t="s">
        <v>5964</v>
      </c>
      <c r="D5082" s="13" t="s">
        <v>10369</v>
      </c>
      <c r="E5082" s="13" t="s">
        <v>10161</v>
      </c>
      <c r="F5082" s="12" t="s">
        <v>10453</v>
      </c>
      <c r="G5082" s="13" t="s">
        <v>5751</v>
      </c>
      <c r="H5082" s="12" t="s">
        <v>11792</v>
      </c>
      <c r="I5082" s="12" t="s">
        <v>12229</v>
      </c>
      <c r="J5082" s="12" t="s">
        <v>11500</v>
      </c>
      <c r="K5082" s="14" t="s">
        <v>11501</v>
      </c>
      <c r="L5082" s="15">
        <v>0</v>
      </c>
      <c r="M5082" s="15">
        <v>300</v>
      </c>
      <c r="N5082" s="15">
        <f t="shared" si="159"/>
        <v>300</v>
      </c>
      <c r="O5082" s="15" t="s">
        <v>12671</v>
      </c>
      <c r="P5082" s="16"/>
    </row>
    <row r="5083" spans="1:16" hidden="1" x14ac:dyDescent="0.25">
      <c r="A5083" s="12">
        <f t="shared" si="158"/>
        <v>5082</v>
      </c>
      <c r="B5083" s="12" t="s">
        <v>4273</v>
      </c>
      <c r="C5083" s="13" t="s">
        <v>9375</v>
      </c>
      <c r="D5083" s="13" t="s">
        <v>10369</v>
      </c>
      <c r="E5083" s="13" t="s">
        <v>10486</v>
      </c>
      <c r="F5083" s="12" t="s">
        <v>10590</v>
      </c>
      <c r="G5083" s="13" t="s">
        <v>10591</v>
      </c>
      <c r="H5083" s="12" t="s">
        <v>11792</v>
      </c>
      <c r="I5083" s="12" t="s">
        <v>12229</v>
      </c>
      <c r="J5083" s="12" t="s">
        <v>11502</v>
      </c>
      <c r="K5083" s="14" t="s">
        <v>11503</v>
      </c>
      <c r="L5083" s="15">
        <v>0</v>
      </c>
      <c r="M5083" s="15">
        <v>100</v>
      </c>
      <c r="N5083" s="15">
        <f t="shared" si="159"/>
        <v>100</v>
      </c>
      <c r="O5083" s="15" t="s">
        <v>12671</v>
      </c>
      <c r="P5083" s="16"/>
    </row>
    <row r="5084" spans="1:16" hidden="1" x14ac:dyDescent="0.25">
      <c r="A5084" s="12">
        <f t="shared" si="158"/>
        <v>5083</v>
      </c>
      <c r="B5084" s="12" t="s">
        <v>5581</v>
      </c>
      <c r="C5084" s="13" t="s">
        <v>10097</v>
      </c>
      <c r="D5084" s="13" t="s">
        <v>10363</v>
      </c>
      <c r="E5084" s="13" t="s">
        <v>10533</v>
      </c>
      <c r="F5084" s="12" t="s">
        <v>10598</v>
      </c>
      <c r="G5084" s="13" t="s">
        <v>10599</v>
      </c>
      <c r="H5084" s="12" t="s">
        <v>11792</v>
      </c>
      <c r="I5084" s="12" t="s">
        <v>12229</v>
      </c>
      <c r="J5084" s="12" t="s">
        <v>11171</v>
      </c>
      <c r="K5084" s="14" t="s">
        <v>11172</v>
      </c>
      <c r="L5084" s="15">
        <v>0</v>
      </c>
      <c r="M5084" s="15">
        <v>50</v>
      </c>
      <c r="N5084" s="15">
        <f t="shared" si="159"/>
        <v>50</v>
      </c>
      <c r="O5084" s="15" t="s">
        <v>12671</v>
      </c>
      <c r="P5084" s="16"/>
    </row>
    <row r="5085" spans="1:16" hidden="1" x14ac:dyDescent="0.25">
      <c r="A5085" s="12">
        <f t="shared" si="158"/>
        <v>5084</v>
      </c>
      <c r="B5085" s="12" t="s">
        <v>5647</v>
      </c>
      <c r="C5085" s="13" t="s">
        <v>10136</v>
      </c>
      <c r="D5085" s="13" t="s">
        <v>10369</v>
      </c>
      <c r="E5085" s="13" t="s">
        <v>10161</v>
      </c>
      <c r="F5085" s="12" t="s">
        <v>10564</v>
      </c>
      <c r="G5085" s="13" t="s">
        <v>10565</v>
      </c>
      <c r="H5085" s="12" t="s">
        <v>11792</v>
      </c>
      <c r="I5085" s="12" t="s">
        <v>12229</v>
      </c>
      <c r="J5085" s="12" t="s">
        <v>11472</v>
      </c>
      <c r="K5085" s="14" t="s">
        <v>11473</v>
      </c>
      <c r="L5085" s="15">
        <v>0</v>
      </c>
      <c r="M5085" s="15">
        <v>200</v>
      </c>
      <c r="N5085" s="15">
        <f t="shared" si="159"/>
        <v>200</v>
      </c>
      <c r="O5085" s="15" t="s">
        <v>12671</v>
      </c>
      <c r="P5085" s="16"/>
    </row>
    <row r="5086" spans="1:16" hidden="1" x14ac:dyDescent="0.25">
      <c r="A5086" s="12">
        <f t="shared" si="158"/>
        <v>5085</v>
      </c>
      <c r="B5086" s="12" t="s">
        <v>4795</v>
      </c>
      <c r="C5086" s="13" t="s">
        <v>5856</v>
      </c>
      <c r="D5086" s="13" t="s">
        <v>10369</v>
      </c>
      <c r="E5086" s="13" t="s">
        <v>10161</v>
      </c>
      <c r="F5086" s="12" t="s">
        <v>10787</v>
      </c>
      <c r="G5086" s="13" t="s">
        <v>10788</v>
      </c>
      <c r="H5086" s="12" t="s">
        <v>11792</v>
      </c>
      <c r="I5086" s="12" t="s">
        <v>12229</v>
      </c>
      <c r="J5086" s="12" t="s">
        <v>11447</v>
      </c>
      <c r="K5086" s="14" t="s">
        <v>11448</v>
      </c>
      <c r="L5086" s="15">
        <v>0</v>
      </c>
      <c r="M5086" s="15">
        <v>100</v>
      </c>
      <c r="N5086" s="15">
        <f t="shared" si="159"/>
        <v>100</v>
      </c>
      <c r="O5086" s="15" t="s">
        <v>12671</v>
      </c>
      <c r="P5086" s="16"/>
    </row>
    <row r="5087" spans="1:16" hidden="1" x14ac:dyDescent="0.25">
      <c r="A5087" s="12">
        <f t="shared" si="158"/>
        <v>5086</v>
      </c>
      <c r="B5087" s="12" t="s">
        <v>5377</v>
      </c>
      <c r="C5087" s="13" t="s">
        <v>10020</v>
      </c>
      <c r="D5087" s="13" t="s">
        <v>10369</v>
      </c>
      <c r="E5087" s="13" t="s">
        <v>10369</v>
      </c>
      <c r="F5087" s="12" t="s">
        <v>10581</v>
      </c>
      <c r="G5087" s="13" t="s">
        <v>6240</v>
      </c>
      <c r="H5087" s="12" t="s">
        <v>11792</v>
      </c>
      <c r="I5087" s="12" t="s">
        <v>12229</v>
      </c>
      <c r="J5087" s="12" t="s">
        <v>11317</v>
      </c>
      <c r="K5087" s="14" t="s">
        <v>11318</v>
      </c>
      <c r="L5087" s="15">
        <v>0</v>
      </c>
      <c r="M5087" s="15">
        <v>40</v>
      </c>
      <c r="N5087" s="15">
        <f t="shared" si="159"/>
        <v>40</v>
      </c>
      <c r="O5087" s="15" t="s">
        <v>12671</v>
      </c>
      <c r="P5087" s="16"/>
    </row>
    <row r="5088" spans="1:16" hidden="1" x14ac:dyDescent="0.25">
      <c r="A5088" s="12">
        <f t="shared" si="158"/>
        <v>5087</v>
      </c>
      <c r="B5088" s="12" t="s">
        <v>4255</v>
      </c>
      <c r="C5088" s="13" t="s">
        <v>9367</v>
      </c>
      <c r="D5088" s="13" t="s">
        <v>10351</v>
      </c>
      <c r="E5088" s="13" t="s">
        <v>10352</v>
      </c>
      <c r="F5088" s="12" t="s">
        <v>10411</v>
      </c>
      <c r="G5088" s="13" t="s">
        <v>10412</v>
      </c>
      <c r="H5088" s="12" t="s">
        <v>11792</v>
      </c>
      <c r="I5088" s="12" t="s">
        <v>12229</v>
      </c>
      <c r="J5088" s="12" t="s">
        <v>11005</v>
      </c>
      <c r="K5088" s="14" t="s">
        <v>11007</v>
      </c>
      <c r="L5088" s="15">
        <v>0</v>
      </c>
      <c r="M5088" s="15">
        <v>100</v>
      </c>
      <c r="N5088" s="15">
        <f t="shared" si="159"/>
        <v>100</v>
      </c>
      <c r="O5088" s="15" t="s">
        <v>12671</v>
      </c>
      <c r="P5088" s="16"/>
    </row>
    <row r="5089" spans="1:16" hidden="1" x14ac:dyDescent="0.25">
      <c r="A5089" s="12">
        <f t="shared" si="158"/>
        <v>5088</v>
      </c>
      <c r="B5089" s="12" t="s">
        <v>2331</v>
      </c>
      <c r="C5089" s="13" t="s">
        <v>8251</v>
      </c>
      <c r="D5089" s="13" t="s">
        <v>10158</v>
      </c>
      <c r="E5089" s="13" t="s">
        <v>10367</v>
      </c>
      <c r="F5089" s="12" t="s">
        <v>10430</v>
      </c>
      <c r="G5089" s="13" t="s">
        <v>10431</v>
      </c>
      <c r="H5089" s="12" t="s">
        <v>11792</v>
      </c>
      <c r="I5089" s="12" t="s">
        <v>12229</v>
      </c>
      <c r="J5089" s="12" t="s">
        <v>10952</v>
      </c>
      <c r="K5089" s="14" t="s">
        <v>10953</v>
      </c>
      <c r="L5089" s="15">
        <v>0</v>
      </c>
      <c r="M5089" s="15">
        <v>500</v>
      </c>
      <c r="N5089" s="15">
        <f t="shared" si="159"/>
        <v>500</v>
      </c>
      <c r="O5089" s="15" t="s">
        <v>12671</v>
      </c>
      <c r="P5089" s="16"/>
    </row>
    <row r="5090" spans="1:16" hidden="1" x14ac:dyDescent="0.25">
      <c r="A5090" s="12">
        <f t="shared" si="158"/>
        <v>5089</v>
      </c>
      <c r="B5090" s="12" t="s">
        <v>2352</v>
      </c>
      <c r="C5090" s="13" t="s">
        <v>6611</v>
      </c>
      <c r="D5090" s="13" t="s">
        <v>10351</v>
      </c>
      <c r="E5090" s="13" t="s">
        <v>10390</v>
      </c>
      <c r="F5090" s="12" t="s">
        <v>10454</v>
      </c>
      <c r="G5090" s="13" t="s">
        <v>10455</v>
      </c>
      <c r="H5090" s="12" t="s">
        <v>11792</v>
      </c>
      <c r="I5090" s="12" t="s">
        <v>12229</v>
      </c>
      <c r="J5090" s="12" t="s">
        <v>11090</v>
      </c>
      <c r="K5090" s="14" t="s">
        <v>11091</v>
      </c>
      <c r="L5090" s="15">
        <v>0</v>
      </c>
      <c r="M5090" s="15">
        <v>100</v>
      </c>
      <c r="N5090" s="15">
        <f t="shared" si="159"/>
        <v>100</v>
      </c>
      <c r="O5090" s="15" t="s">
        <v>12671</v>
      </c>
      <c r="P5090" s="16"/>
    </row>
    <row r="5091" spans="1:16" hidden="1" x14ac:dyDescent="0.25">
      <c r="A5091" s="12">
        <f t="shared" si="158"/>
        <v>5090</v>
      </c>
      <c r="B5091" s="12" t="s">
        <v>12101</v>
      </c>
      <c r="C5091" s="13" t="s">
        <v>12102</v>
      </c>
      <c r="D5091" s="13" t="s">
        <v>10158</v>
      </c>
      <c r="E5091" s="13" t="s">
        <v>10367</v>
      </c>
      <c r="F5091" s="12" t="s">
        <v>10430</v>
      </c>
      <c r="G5091" s="13" t="s">
        <v>10431</v>
      </c>
      <c r="H5091" s="12" t="s">
        <v>11792</v>
      </c>
      <c r="I5091" s="12" t="s">
        <v>12229</v>
      </c>
      <c r="J5091" s="12" t="s">
        <v>10952</v>
      </c>
      <c r="K5091" s="14" t="s">
        <v>10953</v>
      </c>
      <c r="L5091" s="15">
        <v>0</v>
      </c>
      <c r="M5091" s="15">
        <v>50</v>
      </c>
      <c r="N5091" s="15">
        <f t="shared" si="159"/>
        <v>50</v>
      </c>
      <c r="O5091" s="15" t="s">
        <v>12671</v>
      </c>
      <c r="P5091" s="16"/>
    </row>
    <row r="5092" spans="1:16" hidden="1" x14ac:dyDescent="0.25">
      <c r="A5092" s="12">
        <f t="shared" si="158"/>
        <v>5091</v>
      </c>
      <c r="B5092" s="12" t="s">
        <v>12103</v>
      </c>
      <c r="C5092" s="13" t="s">
        <v>12104</v>
      </c>
      <c r="D5092" s="13" t="s">
        <v>10355</v>
      </c>
      <c r="E5092" s="13" t="s">
        <v>10360</v>
      </c>
      <c r="F5092" s="12" t="s">
        <v>10361</v>
      </c>
      <c r="G5092" s="13" t="s">
        <v>10362</v>
      </c>
      <c r="H5092" s="12" t="s">
        <v>11792</v>
      </c>
      <c r="I5092" s="12" t="s">
        <v>12229</v>
      </c>
      <c r="J5092" s="12" t="s">
        <v>11652</v>
      </c>
      <c r="K5092" s="14" t="s">
        <v>11653</v>
      </c>
      <c r="L5092" s="15">
        <v>0</v>
      </c>
      <c r="M5092" s="15">
        <v>150</v>
      </c>
      <c r="N5092" s="15">
        <f t="shared" si="159"/>
        <v>150</v>
      </c>
      <c r="O5092" s="15" t="s">
        <v>12671</v>
      </c>
      <c r="P5092" s="16"/>
    </row>
    <row r="5093" spans="1:16" hidden="1" x14ac:dyDescent="0.25">
      <c r="A5093" s="12">
        <f t="shared" si="158"/>
        <v>5092</v>
      </c>
      <c r="B5093" s="12" t="s">
        <v>12105</v>
      </c>
      <c r="C5093" s="13" t="s">
        <v>12106</v>
      </c>
      <c r="D5093" s="13" t="s">
        <v>10355</v>
      </c>
      <c r="E5093" s="13" t="s">
        <v>10360</v>
      </c>
      <c r="F5093" s="12" t="s">
        <v>10361</v>
      </c>
      <c r="G5093" s="13" t="s">
        <v>10362</v>
      </c>
      <c r="H5093" s="12" t="s">
        <v>11792</v>
      </c>
      <c r="I5093" s="12" t="s">
        <v>12229</v>
      </c>
      <c r="J5093" s="12" t="s">
        <v>11655</v>
      </c>
      <c r="K5093" s="14" t="s">
        <v>10988</v>
      </c>
      <c r="L5093" s="15">
        <v>0</v>
      </c>
      <c r="M5093" s="15">
        <v>950</v>
      </c>
      <c r="N5093" s="15">
        <f t="shared" si="159"/>
        <v>950</v>
      </c>
      <c r="O5093" s="15" t="s">
        <v>12671</v>
      </c>
      <c r="P5093" s="16"/>
    </row>
    <row r="5094" spans="1:16" hidden="1" x14ac:dyDescent="0.25">
      <c r="A5094" s="12">
        <f t="shared" si="158"/>
        <v>5093</v>
      </c>
      <c r="B5094" s="12" t="s">
        <v>615</v>
      </c>
      <c r="C5094" s="13" t="s">
        <v>6026</v>
      </c>
      <c r="D5094" s="13" t="s">
        <v>10158</v>
      </c>
      <c r="E5094" s="13" t="s">
        <v>10367</v>
      </c>
      <c r="F5094" s="12" t="s">
        <v>10430</v>
      </c>
      <c r="G5094" s="13" t="s">
        <v>10431</v>
      </c>
      <c r="H5094" s="12" t="s">
        <v>11792</v>
      </c>
      <c r="I5094" s="12" t="s">
        <v>12229</v>
      </c>
      <c r="J5094" s="12" t="s">
        <v>10948</v>
      </c>
      <c r="K5094" s="14" t="s">
        <v>10949</v>
      </c>
      <c r="L5094" s="15">
        <v>0</v>
      </c>
      <c r="M5094" s="15">
        <v>550</v>
      </c>
      <c r="N5094" s="15">
        <f t="shared" si="159"/>
        <v>550</v>
      </c>
      <c r="O5094" s="15" t="s">
        <v>12671</v>
      </c>
      <c r="P5094" s="16"/>
    </row>
    <row r="5095" spans="1:16" hidden="1" x14ac:dyDescent="0.25">
      <c r="A5095" s="12">
        <f t="shared" si="158"/>
        <v>5094</v>
      </c>
      <c r="B5095" s="12" t="s">
        <v>5412</v>
      </c>
      <c r="C5095" s="13" t="s">
        <v>5746</v>
      </c>
      <c r="D5095" s="13" t="s">
        <v>10158</v>
      </c>
      <c r="E5095" s="13" t="s">
        <v>10158</v>
      </c>
      <c r="F5095" s="12" t="s">
        <v>10404</v>
      </c>
      <c r="G5095" s="13" t="s">
        <v>10405</v>
      </c>
      <c r="H5095" s="12" t="s">
        <v>11792</v>
      </c>
      <c r="I5095" s="12" t="s">
        <v>12229</v>
      </c>
      <c r="J5095" s="12" t="s">
        <v>10831</v>
      </c>
      <c r="K5095" s="14" t="s">
        <v>10832</v>
      </c>
      <c r="L5095" s="15">
        <v>0</v>
      </c>
      <c r="M5095" s="15">
        <v>100</v>
      </c>
      <c r="N5095" s="15">
        <f t="shared" si="159"/>
        <v>100</v>
      </c>
      <c r="O5095" s="15" t="s">
        <v>12671</v>
      </c>
      <c r="P5095" s="16"/>
    </row>
    <row r="5096" spans="1:16" hidden="1" x14ac:dyDescent="0.25">
      <c r="A5096" s="12">
        <f t="shared" si="158"/>
        <v>5095</v>
      </c>
      <c r="B5096" s="12" t="s">
        <v>3796</v>
      </c>
      <c r="C5096" s="13" t="s">
        <v>5709</v>
      </c>
      <c r="D5096" s="13" t="s">
        <v>10351</v>
      </c>
      <c r="E5096" s="13" t="s">
        <v>10352</v>
      </c>
      <c r="F5096" s="12" t="s">
        <v>10411</v>
      </c>
      <c r="G5096" s="13" t="s">
        <v>10412</v>
      </c>
      <c r="H5096" s="12" t="s">
        <v>11792</v>
      </c>
      <c r="I5096" s="12" t="s">
        <v>12229</v>
      </c>
      <c r="J5096" s="12" t="s">
        <v>11010</v>
      </c>
      <c r="K5096" s="14" t="s">
        <v>11009</v>
      </c>
      <c r="L5096" s="15">
        <v>0</v>
      </c>
      <c r="M5096" s="15">
        <v>100</v>
      </c>
      <c r="N5096" s="15">
        <f t="shared" si="159"/>
        <v>100</v>
      </c>
      <c r="O5096" s="15" t="s">
        <v>12671</v>
      </c>
      <c r="P5096" s="16"/>
    </row>
    <row r="5097" spans="1:16" hidden="1" x14ac:dyDescent="0.25">
      <c r="A5097" s="12">
        <f t="shared" si="158"/>
        <v>5096</v>
      </c>
      <c r="B5097" s="12" t="s">
        <v>12109</v>
      </c>
      <c r="C5097" s="13" t="s">
        <v>11977</v>
      </c>
      <c r="D5097" s="13" t="s">
        <v>10363</v>
      </c>
      <c r="E5097" s="13" t="s">
        <v>10406</v>
      </c>
      <c r="F5097" s="12" t="s">
        <v>10407</v>
      </c>
      <c r="G5097" s="13" t="s">
        <v>5703</v>
      </c>
      <c r="H5097" s="12" t="s">
        <v>11792</v>
      </c>
      <c r="I5097" s="12" t="s">
        <v>12229</v>
      </c>
      <c r="J5097" s="12" t="s">
        <v>11287</v>
      </c>
      <c r="K5097" s="14" t="s">
        <v>11288</v>
      </c>
      <c r="L5097" s="15">
        <v>900</v>
      </c>
      <c r="M5097" s="15">
        <v>550</v>
      </c>
      <c r="N5097" s="15">
        <f t="shared" si="159"/>
        <v>1450</v>
      </c>
      <c r="O5097" s="15" t="s">
        <v>12671</v>
      </c>
      <c r="P5097" s="16"/>
    </row>
    <row r="5098" spans="1:16" hidden="1" x14ac:dyDescent="0.25">
      <c r="A5098" s="12">
        <f t="shared" si="158"/>
        <v>5097</v>
      </c>
      <c r="B5098" s="12" t="s">
        <v>5429</v>
      </c>
      <c r="C5098" s="13" t="s">
        <v>8554</v>
      </c>
      <c r="D5098" s="13" t="s">
        <v>10369</v>
      </c>
      <c r="E5098" s="13" t="s">
        <v>10369</v>
      </c>
      <c r="F5098" s="12" t="s">
        <v>10624</v>
      </c>
      <c r="G5098" s="13" t="s">
        <v>10625</v>
      </c>
      <c r="H5098" s="12" t="s">
        <v>11792</v>
      </c>
      <c r="I5098" s="12" t="s">
        <v>12229</v>
      </c>
      <c r="J5098" s="12" t="s">
        <v>11327</v>
      </c>
      <c r="K5098" s="14" t="s">
        <v>12322</v>
      </c>
      <c r="L5098" s="15">
        <v>0</v>
      </c>
      <c r="M5098" s="15">
        <v>350</v>
      </c>
      <c r="N5098" s="15">
        <f t="shared" si="159"/>
        <v>350</v>
      </c>
      <c r="O5098" s="15" t="s">
        <v>12671</v>
      </c>
      <c r="P5098" s="16"/>
    </row>
    <row r="5099" spans="1:16" hidden="1" x14ac:dyDescent="0.25">
      <c r="A5099" s="12">
        <f t="shared" si="158"/>
        <v>5098</v>
      </c>
      <c r="B5099" s="12" t="s">
        <v>4113</v>
      </c>
      <c r="C5099" s="13" t="s">
        <v>5899</v>
      </c>
      <c r="D5099" s="13" t="s">
        <v>10363</v>
      </c>
      <c r="E5099" s="13" t="s">
        <v>10406</v>
      </c>
      <c r="F5099" s="12" t="s">
        <v>10407</v>
      </c>
      <c r="G5099" s="13" t="s">
        <v>5703</v>
      </c>
      <c r="H5099" s="12" t="s">
        <v>11792</v>
      </c>
      <c r="I5099" s="12" t="s">
        <v>12229</v>
      </c>
      <c r="J5099" s="12" t="s">
        <v>11785</v>
      </c>
      <c r="K5099" s="14" t="s">
        <v>11786</v>
      </c>
      <c r="L5099" s="15">
        <v>0</v>
      </c>
      <c r="M5099" s="15">
        <v>300</v>
      </c>
      <c r="N5099" s="15">
        <f t="shared" si="159"/>
        <v>300</v>
      </c>
      <c r="O5099" s="15" t="s">
        <v>12671</v>
      </c>
      <c r="P5099" s="16"/>
    </row>
    <row r="5100" spans="1:16" hidden="1" x14ac:dyDescent="0.25">
      <c r="A5100" s="12">
        <f t="shared" si="158"/>
        <v>5099</v>
      </c>
      <c r="B5100" s="12" t="s">
        <v>1282</v>
      </c>
      <c r="C5100" s="13" t="s">
        <v>5849</v>
      </c>
      <c r="D5100" s="13" t="s">
        <v>10369</v>
      </c>
      <c r="E5100" s="13" t="s">
        <v>10369</v>
      </c>
      <c r="F5100" s="12" t="s">
        <v>10624</v>
      </c>
      <c r="G5100" s="13" t="s">
        <v>10625</v>
      </c>
      <c r="H5100" s="12" t="s">
        <v>11792</v>
      </c>
      <c r="I5100" s="12" t="s">
        <v>12229</v>
      </c>
      <c r="J5100" s="12" t="s">
        <v>11735</v>
      </c>
      <c r="K5100" s="14" t="s">
        <v>11736</v>
      </c>
      <c r="L5100" s="15">
        <v>0</v>
      </c>
      <c r="M5100" s="15">
        <v>50</v>
      </c>
      <c r="N5100" s="15">
        <f t="shared" si="159"/>
        <v>50</v>
      </c>
      <c r="O5100" s="15" t="s">
        <v>12671</v>
      </c>
      <c r="P5100" s="16"/>
    </row>
    <row r="5101" spans="1:16" hidden="1" x14ac:dyDescent="0.25">
      <c r="A5101" s="12">
        <f t="shared" si="158"/>
        <v>5100</v>
      </c>
      <c r="B5101" s="12" t="s">
        <v>1283</v>
      </c>
      <c r="C5101" s="13" t="s">
        <v>5970</v>
      </c>
      <c r="D5101" s="13" t="s">
        <v>10369</v>
      </c>
      <c r="E5101" s="13" t="s">
        <v>10369</v>
      </c>
      <c r="F5101" s="12" t="s">
        <v>10624</v>
      </c>
      <c r="G5101" s="13" t="s">
        <v>10625</v>
      </c>
      <c r="H5101" s="12" t="s">
        <v>11792</v>
      </c>
      <c r="I5101" s="12" t="s">
        <v>12229</v>
      </c>
      <c r="J5101" s="12" t="s">
        <v>11735</v>
      </c>
      <c r="K5101" s="14" t="s">
        <v>11736</v>
      </c>
      <c r="L5101" s="15">
        <v>0</v>
      </c>
      <c r="M5101" s="15">
        <v>700</v>
      </c>
      <c r="N5101" s="15">
        <f t="shared" si="159"/>
        <v>700</v>
      </c>
      <c r="O5101" s="15" t="s">
        <v>12671</v>
      </c>
      <c r="P5101" s="16"/>
    </row>
    <row r="5102" spans="1:16" hidden="1" x14ac:dyDescent="0.25">
      <c r="A5102" s="12">
        <f t="shared" si="158"/>
        <v>5101</v>
      </c>
      <c r="B5102" s="12" t="s">
        <v>12110</v>
      </c>
      <c r="C5102" s="13" t="s">
        <v>6721</v>
      </c>
      <c r="D5102" s="13" t="s">
        <v>10158</v>
      </c>
      <c r="E5102" s="13" t="s">
        <v>10158</v>
      </c>
      <c r="F5102" s="12" t="s">
        <v>10600</v>
      </c>
      <c r="G5102" s="13" t="s">
        <v>6367</v>
      </c>
      <c r="H5102" s="12" t="s">
        <v>11792</v>
      </c>
      <c r="I5102" s="12" t="s">
        <v>12229</v>
      </c>
      <c r="J5102" s="12" t="s">
        <v>10861</v>
      </c>
      <c r="K5102" s="14" t="s">
        <v>10862</v>
      </c>
      <c r="L5102" s="15">
        <v>0</v>
      </c>
      <c r="M5102" s="15">
        <v>100</v>
      </c>
      <c r="N5102" s="15">
        <f t="shared" si="159"/>
        <v>100</v>
      </c>
      <c r="O5102" s="15" t="s">
        <v>12671</v>
      </c>
      <c r="P5102" s="16"/>
    </row>
    <row r="5103" spans="1:16" hidden="1" x14ac:dyDescent="0.25">
      <c r="A5103" s="12">
        <f t="shared" si="158"/>
        <v>5102</v>
      </c>
      <c r="B5103" s="12" t="s">
        <v>12111</v>
      </c>
      <c r="C5103" s="13" t="s">
        <v>8709</v>
      </c>
      <c r="D5103" s="13" t="s">
        <v>10369</v>
      </c>
      <c r="E5103" s="13" t="s">
        <v>10161</v>
      </c>
      <c r="F5103" s="12" t="s">
        <v>10453</v>
      </c>
      <c r="G5103" s="13" t="s">
        <v>5751</v>
      </c>
      <c r="H5103" s="12" t="s">
        <v>11792</v>
      </c>
      <c r="I5103" s="12" t="s">
        <v>12229</v>
      </c>
      <c r="J5103" s="12" t="s">
        <v>10660</v>
      </c>
      <c r="K5103" s="14" t="s">
        <v>11488</v>
      </c>
      <c r="L5103" s="15">
        <v>0</v>
      </c>
      <c r="M5103" s="15">
        <v>250</v>
      </c>
      <c r="N5103" s="15">
        <f t="shared" si="159"/>
        <v>250</v>
      </c>
      <c r="O5103" s="15" t="s">
        <v>12671</v>
      </c>
      <c r="P5103" s="16"/>
    </row>
    <row r="5104" spans="1:16" hidden="1" x14ac:dyDescent="0.25">
      <c r="A5104" s="12">
        <f t="shared" si="158"/>
        <v>5103</v>
      </c>
      <c r="B5104" s="12" t="s">
        <v>12112</v>
      </c>
      <c r="C5104" s="13" t="s">
        <v>9365</v>
      </c>
      <c r="D5104" s="13" t="s">
        <v>10363</v>
      </c>
      <c r="E5104" s="13" t="s">
        <v>10533</v>
      </c>
      <c r="F5104" s="12" t="s">
        <v>10598</v>
      </c>
      <c r="G5104" s="13" t="s">
        <v>10599</v>
      </c>
      <c r="H5104" s="12" t="s">
        <v>11792</v>
      </c>
      <c r="I5104" s="12" t="s">
        <v>12229</v>
      </c>
      <c r="J5104" s="12" t="s">
        <v>11175</v>
      </c>
      <c r="K5104" s="14" t="s">
        <v>11176</v>
      </c>
      <c r="L5104" s="15">
        <v>0</v>
      </c>
      <c r="M5104" s="15">
        <v>150</v>
      </c>
      <c r="N5104" s="15">
        <f t="shared" si="159"/>
        <v>150</v>
      </c>
      <c r="O5104" s="15" t="s">
        <v>12671</v>
      </c>
      <c r="P5104" s="16"/>
    </row>
    <row r="5105" spans="1:16" hidden="1" x14ac:dyDescent="0.25">
      <c r="A5105" s="12">
        <f t="shared" si="158"/>
        <v>5104</v>
      </c>
      <c r="B5105" s="12" t="s">
        <v>4470</v>
      </c>
      <c r="C5105" s="13" t="s">
        <v>8271</v>
      </c>
      <c r="D5105" s="13" t="s">
        <v>10351</v>
      </c>
      <c r="E5105" s="13" t="s">
        <v>10390</v>
      </c>
      <c r="F5105" s="12" t="s">
        <v>10454</v>
      </c>
      <c r="G5105" s="13" t="s">
        <v>10455</v>
      </c>
      <c r="H5105" s="12" t="s">
        <v>11792</v>
      </c>
      <c r="I5105" s="12" t="s">
        <v>12229</v>
      </c>
      <c r="J5105" s="12" t="s">
        <v>11092</v>
      </c>
      <c r="K5105" s="14" t="s">
        <v>11093</v>
      </c>
      <c r="L5105" s="15">
        <v>0</v>
      </c>
      <c r="M5105" s="15">
        <v>150</v>
      </c>
      <c r="N5105" s="15">
        <f t="shared" si="159"/>
        <v>150</v>
      </c>
      <c r="O5105" s="15" t="s">
        <v>12671</v>
      </c>
      <c r="P5105" s="16"/>
    </row>
    <row r="5106" spans="1:16" hidden="1" x14ac:dyDescent="0.25">
      <c r="A5106" s="12">
        <f t="shared" si="158"/>
        <v>5105</v>
      </c>
      <c r="B5106" s="12" t="s">
        <v>3211</v>
      </c>
      <c r="C5106" s="13" t="s">
        <v>8762</v>
      </c>
      <c r="D5106" s="13" t="s">
        <v>10369</v>
      </c>
      <c r="E5106" s="13" t="s">
        <v>10161</v>
      </c>
      <c r="F5106" s="12" t="s">
        <v>10385</v>
      </c>
      <c r="G5106" s="13" t="s">
        <v>10386</v>
      </c>
      <c r="H5106" s="12" t="s">
        <v>11792</v>
      </c>
      <c r="I5106" s="12" t="s">
        <v>12229</v>
      </c>
      <c r="J5106" s="12" t="s">
        <v>11453</v>
      </c>
      <c r="K5106" s="14" t="s">
        <v>12662</v>
      </c>
      <c r="L5106" s="15">
        <v>0</v>
      </c>
      <c r="M5106" s="15">
        <v>250</v>
      </c>
      <c r="N5106" s="15">
        <f t="shared" si="159"/>
        <v>250</v>
      </c>
      <c r="O5106" s="15" t="s">
        <v>12671</v>
      </c>
      <c r="P5106" s="16"/>
    </row>
    <row r="5107" spans="1:16" hidden="1" x14ac:dyDescent="0.25">
      <c r="A5107" s="12">
        <f t="shared" si="158"/>
        <v>5106</v>
      </c>
      <c r="B5107" s="12" t="s">
        <v>2554</v>
      </c>
      <c r="C5107" s="13" t="s">
        <v>8391</v>
      </c>
      <c r="D5107" s="13" t="s">
        <v>10369</v>
      </c>
      <c r="E5107" s="13" t="s">
        <v>10161</v>
      </c>
      <c r="F5107" s="12" t="s">
        <v>10385</v>
      </c>
      <c r="G5107" s="13" t="s">
        <v>10386</v>
      </c>
      <c r="H5107" s="12" t="s">
        <v>11792</v>
      </c>
      <c r="I5107" s="12" t="s">
        <v>12229</v>
      </c>
      <c r="J5107" s="12" t="s">
        <v>11453</v>
      </c>
      <c r="K5107" s="14" t="s">
        <v>12662</v>
      </c>
      <c r="L5107" s="15">
        <v>0</v>
      </c>
      <c r="M5107" s="15">
        <v>200</v>
      </c>
      <c r="N5107" s="15">
        <f t="shared" si="159"/>
        <v>200</v>
      </c>
      <c r="O5107" s="15" t="s">
        <v>12671</v>
      </c>
      <c r="P5107" s="16"/>
    </row>
    <row r="5108" spans="1:16" hidden="1" x14ac:dyDescent="0.25">
      <c r="A5108" s="12">
        <f t="shared" si="158"/>
        <v>5107</v>
      </c>
      <c r="B5108" s="12" t="s">
        <v>12115</v>
      </c>
      <c r="C5108" s="13" t="s">
        <v>12116</v>
      </c>
      <c r="D5108" s="13" t="s">
        <v>10369</v>
      </c>
      <c r="E5108" s="13" t="s">
        <v>10369</v>
      </c>
      <c r="F5108" s="12" t="s">
        <v>10581</v>
      </c>
      <c r="G5108" s="13" t="s">
        <v>6240</v>
      </c>
      <c r="H5108" s="12" t="s">
        <v>11792</v>
      </c>
      <c r="I5108" s="12" t="s">
        <v>12229</v>
      </c>
      <c r="J5108" s="12" t="s">
        <v>11317</v>
      </c>
      <c r="K5108" s="14" t="s">
        <v>11318</v>
      </c>
      <c r="L5108" s="15">
        <v>0</v>
      </c>
      <c r="M5108" s="15">
        <v>100</v>
      </c>
      <c r="N5108" s="15">
        <f t="shared" si="159"/>
        <v>100</v>
      </c>
      <c r="O5108" s="15" t="s">
        <v>12671</v>
      </c>
      <c r="P5108" s="16"/>
    </row>
    <row r="5109" spans="1:16" hidden="1" x14ac:dyDescent="0.25">
      <c r="A5109" s="12">
        <f t="shared" si="158"/>
        <v>5108</v>
      </c>
      <c r="B5109" s="12" t="s">
        <v>10725</v>
      </c>
      <c r="C5109" s="13" t="s">
        <v>9155</v>
      </c>
      <c r="D5109" s="13" t="s">
        <v>10369</v>
      </c>
      <c r="E5109" s="13" t="s">
        <v>10370</v>
      </c>
      <c r="F5109" s="12" t="s">
        <v>10462</v>
      </c>
      <c r="G5109" s="13" t="s">
        <v>10463</v>
      </c>
      <c r="H5109" s="12" t="s">
        <v>11792</v>
      </c>
      <c r="I5109" s="12" t="s">
        <v>12229</v>
      </c>
      <c r="J5109" s="12" t="s">
        <v>11295</v>
      </c>
      <c r="K5109" s="14" t="s">
        <v>11296</v>
      </c>
      <c r="L5109" s="15">
        <v>0</v>
      </c>
      <c r="M5109" s="15">
        <v>50</v>
      </c>
      <c r="N5109" s="15">
        <f t="shared" si="159"/>
        <v>50</v>
      </c>
      <c r="O5109" s="15" t="s">
        <v>12671</v>
      </c>
      <c r="P5109" s="16"/>
    </row>
    <row r="5110" spans="1:16" hidden="1" x14ac:dyDescent="0.25">
      <c r="A5110" s="12">
        <f t="shared" si="158"/>
        <v>5109</v>
      </c>
      <c r="B5110" s="12" t="s">
        <v>4251</v>
      </c>
      <c r="C5110" s="13" t="s">
        <v>9362</v>
      </c>
      <c r="D5110" s="13" t="s">
        <v>10351</v>
      </c>
      <c r="E5110" s="13" t="s">
        <v>10390</v>
      </c>
      <c r="F5110" s="12" t="s">
        <v>10399</v>
      </c>
      <c r="G5110" s="13" t="s">
        <v>10400</v>
      </c>
      <c r="H5110" s="12" t="s">
        <v>11792</v>
      </c>
      <c r="I5110" s="12" t="s">
        <v>12229</v>
      </c>
      <c r="J5110" s="12" t="s">
        <v>11011</v>
      </c>
      <c r="K5110" s="14" t="s">
        <v>11012</v>
      </c>
      <c r="L5110" s="15">
        <v>0</v>
      </c>
      <c r="M5110" s="15">
        <v>50</v>
      </c>
      <c r="N5110" s="15">
        <f t="shared" si="159"/>
        <v>50</v>
      </c>
      <c r="O5110" s="15" t="s">
        <v>12671</v>
      </c>
      <c r="P5110" s="16"/>
    </row>
    <row r="5111" spans="1:16" hidden="1" x14ac:dyDescent="0.25">
      <c r="A5111" s="12">
        <f t="shared" si="158"/>
        <v>5110</v>
      </c>
      <c r="B5111" s="12" t="s">
        <v>4160</v>
      </c>
      <c r="C5111" s="13" t="s">
        <v>9308</v>
      </c>
      <c r="D5111" s="13" t="s">
        <v>10369</v>
      </c>
      <c r="E5111" s="13" t="s">
        <v>10161</v>
      </c>
      <c r="F5111" s="12" t="s">
        <v>10564</v>
      </c>
      <c r="G5111" s="13" t="s">
        <v>10565</v>
      </c>
      <c r="H5111" s="12" t="s">
        <v>11792</v>
      </c>
      <c r="I5111" s="12" t="s">
        <v>12229</v>
      </c>
      <c r="J5111" s="12" t="s">
        <v>11472</v>
      </c>
      <c r="K5111" s="14" t="s">
        <v>11473</v>
      </c>
      <c r="L5111" s="15">
        <v>0</v>
      </c>
      <c r="M5111" s="15">
        <v>100</v>
      </c>
      <c r="N5111" s="15">
        <f t="shared" si="159"/>
        <v>100</v>
      </c>
      <c r="O5111" s="15" t="s">
        <v>12671</v>
      </c>
      <c r="P5111" s="16"/>
    </row>
    <row r="5112" spans="1:16" hidden="1" x14ac:dyDescent="0.25">
      <c r="A5112" s="12">
        <f t="shared" si="158"/>
        <v>5111</v>
      </c>
      <c r="B5112" s="12" t="s">
        <v>3621</v>
      </c>
      <c r="C5112" s="13" t="s">
        <v>6564</v>
      </c>
      <c r="D5112" s="13" t="s">
        <v>10351</v>
      </c>
      <c r="E5112" s="13" t="s">
        <v>10390</v>
      </c>
      <c r="F5112" s="12" t="s">
        <v>10391</v>
      </c>
      <c r="G5112" s="13" t="s">
        <v>8404</v>
      </c>
      <c r="H5112" s="12" t="s">
        <v>11792</v>
      </c>
      <c r="I5112" s="12" t="s">
        <v>12229</v>
      </c>
      <c r="J5112" s="12" t="s">
        <v>11078</v>
      </c>
      <c r="K5112" s="14" t="s">
        <v>11079</v>
      </c>
      <c r="L5112" s="15">
        <v>0</v>
      </c>
      <c r="M5112" s="15">
        <v>100</v>
      </c>
      <c r="N5112" s="15">
        <f t="shared" si="159"/>
        <v>100</v>
      </c>
      <c r="O5112" s="15" t="s">
        <v>12671</v>
      </c>
      <c r="P5112" s="16"/>
    </row>
    <row r="5113" spans="1:16" hidden="1" x14ac:dyDescent="0.25">
      <c r="A5113" s="12">
        <f t="shared" si="158"/>
        <v>5112</v>
      </c>
      <c r="B5113" s="12" t="s">
        <v>4331</v>
      </c>
      <c r="C5113" s="13" t="s">
        <v>6175</v>
      </c>
      <c r="D5113" s="13" t="s">
        <v>10351</v>
      </c>
      <c r="E5113" s="13" t="s">
        <v>10423</v>
      </c>
      <c r="F5113" s="12" t="s">
        <v>10442</v>
      </c>
      <c r="G5113" s="13" t="s">
        <v>10443</v>
      </c>
      <c r="H5113" s="12" t="s">
        <v>11792</v>
      </c>
      <c r="I5113" s="12" t="s">
        <v>12229</v>
      </c>
      <c r="J5113" s="12" t="s">
        <v>11754</v>
      </c>
      <c r="K5113" s="14" t="s">
        <v>11755</v>
      </c>
      <c r="L5113" s="15">
        <v>0</v>
      </c>
      <c r="M5113" s="15">
        <v>50</v>
      </c>
      <c r="N5113" s="15">
        <f t="shared" si="159"/>
        <v>50</v>
      </c>
      <c r="O5113" s="15" t="s">
        <v>12671</v>
      </c>
      <c r="P5113" s="16"/>
    </row>
    <row r="5114" spans="1:16" hidden="1" x14ac:dyDescent="0.25">
      <c r="A5114" s="12">
        <f t="shared" si="158"/>
        <v>5113</v>
      </c>
      <c r="B5114" s="12" t="s">
        <v>3863</v>
      </c>
      <c r="C5114" s="13" t="s">
        <v>9135</v>
      </c>
      <c r="D5114" s="13" t="s">
        <v>10369</v>
      </c>
      <c r="E5114" s="13" t="s">
        <v>10486</v>
      </c>
      <c r="F5114" s="12" t="s">
        <v>10590</v>
      </c>
      <c r="G5114" s="13" t="s">
        <v>10591</v>
      </c>
      <c r="H5114" s="12" t="s">
        <v>11792</v>
      </c>
      <c r="I5114" s="12" t="s">
        <v>12229</v>
      </c>
      <c r="J5114" s="12" t="s">
        <v>11475</v>
      </c>
      <c r="K5114" s="14" t="s">
        <v>11476</v>
      </c>
      <c r="L5114" s="15">
        <v>0</v>
      </c>
      <c r="M5114" s="15">
        <v>100</v>
      </c>
      <c r="N5114" s="15">
        <f t="shared" si="159"/>
        <v>100</v>
      </c>
      <c r="O5114" s="15" t="s">
        <v>12671</v>
      </c>
      <c r="P5114" s="16"/>
    </row>
    <row r="5115" spans="1:16" hidden="1" x14ac:dyDescent="0.25">
      <c r="A5115" s="12">
        <f t="shared" si="158"/>
        <v>5114</v>
      </c>
      <c r="B5115" s="12" t="s">
        <v>2647</v>
      </c>
      <c r="C5115" s="13" t="s">
        <v>8438</v>
      </c>
      <c r="D5115" s="13" t="s">
        <v>10369</v>
      </c>
      <c r="E5115" s="13" t="s">
        <v>10161</v>
      </c>
      <c r="F5115" s="12" t="s">
        <v>10564</v>
      </c>
      <c r="G5115" s="13" t="s">
        <v>10565</v>
      </c>
      <c r="H5115" s="12" t="s">
        <v>11792</v>
      </c>
      <c r="I5115" s="12" t="s">
        <v>12229</v>
      </c>
      <c r="J5115" s="12" t="s">
        <v>11470</v>
      </c>
      <c r="K5115" s="14" t="s">
        <v>11471</v>
      </c>
      <c r="L5115" s="15">
        <v>0</v>
      </c>
      <c r="M5115" s="15">
        <v>50</v>
      </c>
      <c r="N5115" s="15">
        <f t="shared" si="159"/>
        <v>50</v>
      </c>
      <c r="O5115" s="15" t="s">
        <v>12671</v>
      </c>
      <c r="P5115" s="16"/>
    </row>
    <row r="5116" spans="1:16" hidden="1" x14ac:dyDescent="0.25">
      <c r="A5116" s="12">
        <f t="shared" si="158"/>
        <v>5115</v>
      </c>
      <c r="B5116" s="12" t="s">
        <v>5319</v>
      </c>
      <c r="C5116" s="13" t="s">
        <v>9982</v>
      </c>
      <c r="D5116" s="13" t="s">
        <v>10369</v>
      </c>
      <c r="E5116" s="13" t="s">
        <v>10369</v>
      </c>
      <c r="F5116" s="12" t="s">
        <v>10581</v>
      </c>
      <c r="G5116" s="13" t="s">
        <v>6240</v>
      </c>
      <c r="H5116" s="12" t="s">
        <v>11792</v>
      </c>
      <c r="I5116" s="12" t="s">
        <v>12229</v>
      </c>
      <c r="J5116" s="12" t="s">
        <v>11441</v>
      </c>
      <c r="K5116" s="14" t="s">
        <v>11442</v>
      </c>
      <c r="L5116" s="15">
        <v>0</v>
      </c>
      <c r="M5116" s="15">
        <v>100</v>
      </c>
      <c r="N5116" s="15">
        <f t="shared" si="159"/>
        <v>100</v>
      </c>
      <c r="O5116" s="15" t="s">
        <v>12671</v>
      </c>
      <c r="P5116" s="16"/>
    </row>
    <row r="5117" spans="1:16" hidden="1" x14ac:dyDescent="0.25">
      <c r="A5117" s="12">
        <f t="shared" si="158"/>
        <v>5116</v>
      </c>
      <c r="B5117" s="12" t="s">
        <v>2461</v>
      </c>
      <c r="C5117" s="13" t="s">
        <v>6539</v>
      </c>
      <c r="D5117" s="13" t="s">
        <v>10363</v>
      </c>
      <c r="E5117" s="13" t="s">
        <v>10364</v>
      </c>
      <c r="F5117" s="12" t="s">
        <v>10401</v>
      </c>
      <c r="G5117" s="13" t="s">
        <v>9095</v>
      </c>
      <c r="H5117" s="12" t="s">
        <v>11792</v>
      </c>
      <c r="I5117" s="12" t="s">
        <v>12229</v>
      </c>
      <c r="J5117" s="12" t="s">
        <v>11191</v>
      </c>
      <c r="K5117" s="14" t="s">
        <v>11192</v>
      </c>
      <c r="L5117" s="15">
        <v>0</v>
      </c>
      <c r="M5117" s="15">
        <v>50</v>
      </c>
      <c r="N5117" s="15">
        <f t="shared" si="159"/>
        <v>50</v>
      </c>
      <c r="O5117" s="15" t="s">
        <v>12671</v>
      </c>
      <c r="P5117" s="16"/>
    </row>
    <row r="5118" spans="1:16" hidden="1" x14ac:dyDescent="0.25">
      <c r="A5118" s="12">
        <f t="shared" si="158"/>
        <v>5117</v>
      </c>
      <c r="B5118" s="12" t="s">
        <v>12118</v>
      </c>
      <c r="C5118" s="13" t="s">
        <v>9083</v>
      </c>
      <c r="D5118" s="13" t="s">
        <v>10363</v>
      </c>
      <c r="E5118" s="13" t="s">
        <v>10533</v>
      </c>
      <c r="F5118" s="12" t="s">
        <v>10598</v>
      </c>
      <c r="G5118" s="13" t="s">
        <v>10599</v>
      </c>
      <c r="H5118" s="12" t="s">
        <v>11792</v>
      </c>
      <c r="I5118" s="12" t="s">
        <v>12229</v>
      </c>
      <c r="J5118" s="12" t="s">
        <v>11173</v>
      </c>
      <c r="K5118" s="14" t="s">
        <v>11174</v>
      </c>
      <c r="L5118" s="15">
        <v>0</v>
      </c>
      <c r="M5118" s="15">
        <v>100</v>
      </c>
      <c r="N5118" s="15">
        <f t="shared" si="159"/>
        <v>100</v>
      </c>
      <c r="O5118" s="15" t="s">
        <v>12671</v>
      </c>
      <c r="P5118" s="16"/>
    </row>
    <row r="5119" spans="1:16" hidden="1" x14ac:dyDescent="0.25">
      <c r="A5119" s="12">
        <f t="shared" si="158"/>
        <v>5118</v>
      </c>
      <c r="B5119" s="12" t="s">
        <v>12120</v>
      </c>
      <c r="C5119" s="13" t="s">
        <v>6026</v>
      </c>
      <c r="D5119" s="13" t="s">
        <v>10351</v>
      </c>
      <c r="E5119" s="13" t="s">
        <v>10423</v>
      </c>
      <c r="F5119" s="12" t="s">
        <v>10442</v>
      </c>
      <c r="G5119" s="13" t="s">
        <v>10443</v>
      </c>
      <c r="H5119" s="12" t="s">
        <v>11792</v>
      </c>
      <c r="I5119" s="12" t="s">
        <v>12229</v>
      </c>
      <c r="J5119" s="12" t="s">
        <v>11754</v>
      </c>
      <c r="K5119" s="14" t="s">
        <v>11755</v>
      </c>
      <c r="L5119" s="15">
        <v>0</v>
      </c>
      <c r="M5119" s="15">
        <v>150</v>
      </c>
      <c r="N5119" s="15">
        <f t="shared" si="159"/>
        <v>150</v>
      </c>
      <c r="O5119" s="15" t="s">
        <v>12671</v>
      </c>
      <c r="P5119" s="16"/>
    </row>
    <row r="5120" spans="1:16" hidden="1" x14ac:dyDescent="0.25">
      <c r="A5120" s="12">
        <f t="shared" si="158"/>
        <v>5119</v>
      </c>
      <c r="B5120" s="12" t="s">
        <v>12121</v>
      </c>
      <c r="C5120" s="13" t="s">
        <v>6684</v>
      </c>
      <c r="D5120" s="13" t="s">
        <v>10355</v>
      </c>
      <c r="E5120" s="13" t="s">
        <v>10459</v>
      </c>
      <c r="F5120" s="12" t="s">
        <v>10460</v>
      </c>
      <c r="G5120" s="13" t="s">
        <v>10461</v>
      </c>
      <c r="H5120" s="12" t="s">
        <v>11792</v>
      </c>
      <c r="I5120" s="12" t="s">
        <v>12229</v>
      </c>
      <c r="J5120" s="12" t="s">
        <v>11603</v>
      </c>
      <c r="K5120" s="14" t="s">
        <v>11604</v>
      </c>
      <c r="L5120" s="15">
        <v>0</v>
      </c>
      <c r="M5120" s="15">
        <v>100</v>
      </c>
      <c r="N5120" s="15">
        <f t="shared" si="159"/>
        <v>100</v>
      </c>
      <c r="O5120" s="15" t="s">
        <v>12671</v>
      </c>
      <c r="P5120" s="16"/>
    </row>
    <row r="5121" spans="1:16" hidden="1" x14ac:dyDescent="0.25">
      <c r="A5121" s="12">
        <f t="shared" si="158"/>
        <v>5120</v>
      </c>
      <c r="B5121" s="12" t="s">
        <v>12122</v>
      </c>
      <c r="C5121" s="13" t="s">
        <v>6698</v>
      </c>
      <c r="D5121" s="13" t="s">
        <v>10369</v>
      </c>
      <c r="E5121" s="13" t="s">
        <v>10486</v>
      </c>
      <c r="F5121" s="12" t="s">
        <v>10590</v>
      </c>
      <c r="G5121" s="13" t="s">
        <v>10591</v>
      </c>
      <c r="H5121" s="12" t="s">
        <v>11792</v>
      </c>
      <c r="I5121" s="12" t="s">
        <v>12229</v>
      </c>
      <c r="J5121" s="12" t="s">
        <v>11510</v>
      </c>
      <c r="K5121" s="14" t="s">
        <v>12237</v>
      </c>
      <c r="L5121" s="15">
        <v>0</v>
      </c>
      <c r="M5121" s="15">
        <v>500</v>
      </c>
      <c r="N5121" s="15">
        <f t="shared" si="159"/>
        <v>500</v>
      </c>
      <c r="O5121" s="15" t="s">
        <v>12671</v>
      </c>
      <c r="P5121" s="16"/>
    </row>
    <row r="5122" spans="1:16" hidden="1" x14ac:dyDescent="0.25">
      <c r="A5122" s="12">
        <f t="shared" si="158"/>
        <v>5121</v>
      </c>
      <c r="B5122" s="12" t="s">
        <v>2501</v>
      </c>
      <c r="C5122" s="13" t="s">
        <v>6572</v>
      </c>
      <c r="D5122" s="13" t="s">
        <v>10355</v>
      </c>
      <c r="E5122" s="13" t="s">
        <v>10432</v>
      </c>
      <c r="F5122" s="12" t="s">
        <v>10539</v>
      </c>
      <c r="G5122" s="13" t="s">
        <v>5895</v>
      </c>
      <c r="H5122" s="12" t="s">
        <v>11792</v>
      </c>
      <c r="I5122" s="12" t="s">
        <v>12229</v>
      </c>
      <c r="J5122" s="12" t="s">
        <v>11577</v>
      </c>
      <c r="K5122" s="14" t="s">
        <v>11578</v>
      </c>
      <c r="L5122" s="15">
        <v>0</v>
      </c>
      <c r="M5122" s="15">
        <v>50</v>
      </c>
      <c r="N5122" s="15">
        <f t="shared" si="159"/>
        <v>50</v>
      </c>
      <c r="O5122" s="15" t="s">
        <v>12671</v>
      </c>
      <c r="P5122" s="16"/>
    </row>
    <row r="5123" spans="1:16" hidden="1" x14ac:dyDescent="0.25">
      <c r="A5123" s="12">
        <f t="shared" ref="A5123:A5186" si="160">ROW()-1</f>
        <v>5122</v>
      </c>
      <c r="B5123" s="12" t="s">
        <v>5366</v>
      </c>
      <c r="C5123" s="13" t="s">
        <v>10011</v>
      </c>
      <c r="D5123" s="13" t="s">
        <v>10351</v>
      </c>
      <c r="E5123" s="13" t="s">
        <v>10436</v>
      </c>
      <c r="F5123" s="12" t="s">
        <v>10437</v>
      </c>
      <c r="G5123" s="13" t="s">
        <v>10438</v>
      </c>
      <c r="H5123" s="12" t="s">
        <v>11792</v>
      </c>
      <c r="I5123" s="12" t="s">
        <v>12229</v>
      </c>
      <c r="J5123" s="12" t="s">
        <v>11037</v>
      </c>
      <c r="K5123" s="14" t="s">
        <v>11038</v>
      </c>
      <c r="L5123" s="15">
        <v>0</v>
      </c>
      <c r="M5123" s="15">
        <v>100</v>
      </c>
      <c r="N5123" s="15">
        <f t="shared" ref="N5123:N5186" si="161">SUM(L5123,M5123)</f>
        <v>100</v>
      </c>
      <c r="O5123" s="15" t="s">
        <v>12671</v>
      </c>
      <c r="P5123" s="16"/>
    </row>
    <row r="5124" spans="1:16" hidden="1" x14ac:dyDescent="0.25">
      <c r="A5124" s="12">
        <f t="shared" si="160"/>
        <v>5123</v>
      </c>
      <c r="B5124" s="12" t="s">
        <v>871</v>
      </c>
      <c r="C5124" s="13" t="s">
        <v>7501</v>
      </c>
      <c r="D5124" s="13" t="s">
        <v>10363</v>
      </c>
      <c r="E5124" s="13" t="s">
        <v>10363</v>
      </c>
      <c r="F5124" s="12" t="s">
        <v>10480</v>
      </c>
      <c r="G5124" s="13" t="s">
        <v>7110</v>
      </c>
      <c r="H5124" s="12" t="s">
        <v>11792</v>
      </c>
      <c r="I5124" s="12" t="s">
        <v>12229</v>
      </c>
      <c r="J5124" s="12" t="s">
        <v>11151</v>
      </c>
      <c r="K5124" s="14" t="s">
        <v>11152</v>
      </c>
      <c r="L5124" s="15">
        <v>0</v>
      </c>
      <c r="M5124" s="15">
        <v>50</v>
      </c>
      <c r="N5124" s="15">
        <f t="shared" si="161"/>
        <v>50</v>
      </c>
      <c r="O5124" s="15" t="s">
        <v>12671</v>
      </c>
      <c r="P5124" s="16"/>
    </row>
    <row r="5125" spans="1:16" hidden="1" x14ac:dyDescent="0.25">
      <c r="A5125" s="12">
        <f t="shared" si="160"/>
        <v>5124</v>
      </c>
      <c r="B5125" s="12" t="s">
        <v>4955</v>
      </c>
      <c r="C5125" s="13" t="s">
        <v>9756</v>
      </c>
      <c r="D5125" s="13" t="s">
        <v>10363</v>
      </c>
      <c r="E5125" s="13" t="s">
        <v>10416</v>
      </c>
      <c r="F5125" s="12" t="s">
        <v>10524</v>
      </c>
      <c r="G5125" s="13" t="s">
        <v>10525</v>
      </c>
      <c r="H5125" s="12" t="s">
        <v>11792</v>
      </c>
      <c r="I5125" s="12" t="s">
        <v>12229</v>
      </c>
      <c r="J5125" s="12" t="s">
        <v>11271</v>
      </c>
      <c r="K5125" s="14" t="s">
        <v>11272</v>
      </c>
      <c r="L5125" s="15">
        <v>0</v>
      </c>
      <c r="M5125" s="15">
        <v>100</v>
      </c>
      <c r="N5125" s="15">
        <f t="shared" si="161"/>
        <v>100</v>
      </c>
      <c r="O5125" s="15" t="s">
        <v>12671</v>
      </c>
      <c r="P5125" s="16"/>
    </row>
    <row r="5126" spans="1:16" hidden="1" x14ac:dyDescent="0.25">
      <c r="A5126" s="12">
        <f t="shared" si="160"/>
        <v>5125</v>
      </c>
      <c r="B5126" s="12" t="s">
        <v>10784</v>
      </c>
      <c r="C5126" s="13" t="s">
        <v>10785</v>
      </c>
      <c r="D5126" s="13" t="s">
        <v>10355</v>
      </c>
      <c r="E5126" s="13" t="s">
        <v>10432</v>
      </c>
      <c r="F5126" s="12" t="s">
        <v>10539</v>
      </c>
      <c r="G5126" s="13" t="s">
        <v>5895</v>
      </c>
      <c r="H5126" s="12" t="s">
        <v>11792</v>
      </c>
      <c r="I5126" s="12" t="s">
        <v>12229</v>
      </c>
      <c r="J5126" s="12" t="s">
        <v>11568</v>
      </c>
      <c r="K5126" s="14" t="s">
        <v>11569</v>
      </c>
      <c r="L5126" s="15">
        <v>0</v>
      </c>
      <c r="M5126" s="15">
        <v>100</v>
      </c>
      <c r="N5126" s="15">
        <f t="shared" si="161"/>
        <v>100</v>
      </c>
      <c r="O5126" s="15" t="s">
        <v>12671</v>
      </c>
      <c r="P5126" s="16"/>
    </row>
    <row r="5127" spans="1:16" hidden="1" x14ac:dyDescent="0.25">
      <c r="A5127" s="12">
        <f t="shared" si="160"/>
        <v>5126</v>
      </c>
      <c r="B5127" s="12" t="s">
        <v>5006</v>
      </c>
      <c r="C5127" s="13" t="s">
        <v>9787</v>
      </c>
      <c r="D5127" s="13" t="s">
        <v>10355</v>
      </c>
      <c r="E5127" s="13" t="s">
        <v>10432</v>
      </c>
      <c r="F5127" s="12" t="s">
        <v>10539</v>
      </c>
      <c r="G5127" s="13" t="s">
        <v>5895</v>
      </c>
      <c r="H5127" s="12" t="s">
        <v>11792</v>
      </c>
      <c r="I5127" s="12" t="s">
        <v>12229</v>
      </c>
      <c r="J5127" s="12" t="s">
        <v>11743</v>
      </c>
      <c r="K5127" s="14" t="s">
        <v>11744</v>
      </c>
      <c r="L5127" s="15">
        <v>0</v>
      </c>
      <c r="M5127" s="15">
        <v>250</v>
      </c>
      <c r="N5127" s="15">
        <f t="shared" si="161"/>
        <v>250</v>
      </c>
      <c r="O5127" s="15" t="s">
        <v>12671</v>
      </c>
      <c r="P5127" s="16"/>
    </row>
    <row r="5128" spans="1:16" hidden="1" x14ac:dyDescent="0.25">
      <c r="A5128" s="12">
        <f t="shared" si="160"/>
        <v>5127</v>
      </c>
      <c r="B5128" s="12" t="s">
        <v>2842</v>
      </c>
      <c r="C5128" s="13" t="s">
        <v>7842</v>
      </c>
      <c r="D5128" s="13" t="s">
        <v>10355</v>
      </c>
      <c r="E5128" s="13" t="s">
        <v>10432</v>
      </c>
      <c r="F5128" s="12" t="s">
        <v>10539</v>
      </c>
      <c r="G5128" s="13" t="s">
        <v>5895</v>
      </c>
      <c r="H5128" s="12" t="s">
        <v>11792</v>
      </c>
      <c r="I5128" s="12" t="s">
        <v>12229</v>
      </c>
      <c r="J5128" s="12" t="s">
        <v>11579</v>
      </c>
      <c r="K5128" s="14" t="s">
        <v>12241</v>
      </c>
      <c r="L5128" s="15">
        <v>0</v>
      </c>
      <c r="M5128" s="15">
        <v>350</v>
      </c>
      <c r="N5128" s="15">
        <f t="shared" si="161"/>
        <v>350</v>
      </c>
      <c r="O5128" s="15" t="s">
        <v>12671</v>
      </c>
      <c r="P5128" s="16"/>
    </row>
    <row r="5129" spans="1:16" hidden="1" x14ac:dyDescent="0.25">
      <c r="A5129" s="12">
        <f t="shared" si="160"/>
        <v>5128</v>
      </c>
      <c r="B5129" s="12" t="s">
        <v>3946</v>
      </c>
      <c r="C5129" s="13" t="s">
        <v>9188</v>
      </c>
      <c r="D5129" s="13" t="s">
        <v>10369</v>
      </c>
      <c r="E5129" s="13" t="s">
        <v>10161</v>
      </c>
      <c r="F5129" s="12" t="s">
        <v>10787</v>
      </c>
      <c r="G5129" s="13" t="s">
        <v>10788</v>
      </c>
      <c r="H5129" s="12" t="s">
        <v>11792</v>
      </c>
      <c r="I5129" s="12" t="s">
        <v>12229</v>
      </c>
      <c r="J5129" s="12" t="s">
        <v>11447</v>
      </c>
      <c r="K5129" s="14" t="s">
        <v>11448</v>
      </c>
      <c r="L5129" s="15">
        <v>0</v>
      </c>
      <c r="M5129" s="15">
        <v>290</v>
      </c>
      <c r="N5129" s="15">
        <f t="shared" si="161"/>
        <v>290</v>
      </c>
      <c r="O5129" s="15" t="s">
        <v>12671</v>
      </c>
      <c r="P5129" s="16"/>
    </row>
    <row r="5130" spans="1:16" hidden="1" x14ac:dyDescent="0.25">
      <c r="A5130" s="12">
        <f t="shared" si="160"/>
        <v>5129</v>
      </c>
      <c r="B5130" s="12" t="s">
        <v>3348</v>
      </c>
      <c r="C5130" s="13" t="s">
        <v>8835</v>
      </c>
      <c r="D5130" s="13" t="s">
        <v>10355</v>
      </c>
      <c r="E5130" s="13" t="s">
        <v>10432</v>
      </c>
      <c r="F5130" s="12" t="s">
        <v>10539</v>
      </c>
      <c r="G5130" s="13" t="s">
        <v>5895</v>
      </c>
      <c r="H5130" s="12" t="s">
        <v>11792</v>
      </c>
      <c r="I5130" s="12" t="s">
        <v>12229</v>
      </c>
      <c r="J5130" s="12" t="s">
        <v>11579</v>
      </c>
      <c r="K5130" s="14" t="s">
        <v>12241</v>
      </c>
      <c r="L5130" s="15">
        <v>0</v>
      </c>
      <c r="M5130" s="15">
        <v>50</v>
      </c>
      <c r="N5130" s="15">
        <f t="shared" si="161"/>
        <v>50</v>
      </c>
      <c r="O5130" s="15" t="s">
        <v>12671</v>
      </c>
      <c r="P5130" s="16"/>
    </row>
    <row r="5131" spans="1:16" hidden="1" x14ac:dyDescent="0.25">
      <c r="A5131" s="12">
        <f t="shared" si="160"/>
        <v>5130</v>
      </c>
      <c r="B5131" s="12" t="s">
        <v>12128</v>
      </c>
      <c r="C5131" s="13" t="s">
        <v>12129</v>
      </c>
      <c r="D5131" s="13" t="s">
        <v>10355</v>
      </c>
      <c r="E5131" s="13" t="s">
        <v>10432</v>
      </c>
      <c r="F5131" s="12" t="s">
        <v>10539</v>
      </c>
      <c r="G5131" s="13" t="s">
        <v>5895</v>
      </c>
      <c r="H5131" s="12" t="s">
        <v>11792</v>
      </c>
      <c r="I5131" s="12" t="s">
        <v>12229</v>
      </c>
      <c r="J5131" s="12" t="s">
        <v>11579</v>
      </c>
      <c r="K5131" s="14" t="s">
        <v>12241</v>
      </c>
      <c r="L5131" s="15">
        <v>0</v>
      </c>
      <c r="M5131" s="15">
        <v>100</v>
      </c>
      <c r="N5131" s="15">
        <f t="shared" si="161"/>
        <v>100</v>
      </c>
      <c r="O5131" s="15" t="s">
        <v>12671</v>
      </c>
      <c r="P5131" s="16"/>
    </row>
    <row r="5132" spans="1:16" hidden="1" x14ac:dyDescent="0.25">
      <c r="A5132" s="12">
        <f t="shared" si="160"/>
        <v>5131</v>
      </c>
      <c r="B5132" s="12" t="s">
        <v>10273</v>
      </c>
      <c r="C5132" s="13" t="s">
        <v>10274</v>
      </c>
      <c r="D5132" s="13" t="s">
        <v>10355</v>
      </c>
      <c r="E5132" s="13" t="s">
        <v>10432</v>
      </c>
      <c r="F5132" s="12" t="s">
        <v>10539</v>
      </c>
      <c r="G5132" s="13" t="s">
        <v>5895</v>
      </c>
      <c r="H5132" s="12" t="s">
        <v>11792</v>
      </c>
      <c r="I5132" s="12" t="s">
        <v>12229</v>
      </c>
      <c r="J5132" s="12" t="s">
        <v>11743</v>
      </c>
      <c r="K5132" s="14" t="s">
        <v>11744</v>
      </c>
      <c r="L5132" s="15">
        <v>0</v>
      </c>
      <c r="M5132" s="15">
        <v>50</v>
      </c>
      <c r="N5132" s="15">
        <f t="shared" si="161"/>
        <v>50</v>
      </c>
      <c r="O5132" s="15" t="s">
        <v>12671</v>
      </c>
      <c r="P5132" s="16"/>
    </row>
    <row r="5133" spans="1:16" hidden="1" x14ac:dyDescent="0.25">
      <c r="A5133" s="12">
        <f t="shared" si="160"/>
        <v>5132</v>
      </c>
      <c r="B5133" s="12" t="s">
        <v>10199</v>
      </c>
      <c r="C5133" s="13" t="s">
        <v>10639</v>
      </c>
      <c r="D5133" s="13" t="s">
        <v>10355</v>
      </c>
      <c r="E5133" s="13" t="s">
        <v>10432</v>
      </c>
      <c r="F5133" s="12" t="s">
        <v>10539</v>
      </c>
      <c r="G5133" s="13" t="s">
        <v>5895</v>
      </c>
      <c r="H5133" s="12" t="s">
        <v>11792</v>
      </c>
      <c r="I5133" s="12" t="s">
        <v>12229</v>
      </c>
      <c r="J5133" s="12" t="s">
        <v>11570</v>
      </c>
      <c r="K5133" s="14" t="s">
        <v>11571</v>
      </c>
      <c r="L5133" s="15">
        <v>0</v>
      </c>
      <c r="M5133" s="15">
        <v>100</v>
      </c>
      <c r="N5133" s="15">
        <f t="shared" si="161"/>
        <v>100</v>
      </c>
      <c r="O5133" s="15" t="s">
        <v>12671</v>
      </c>
      <c r="P5133" s="16"/>
    </row>
    <row r="5134" spans="1:16" hidden="1" x14ac:dyDescent="0.25">
      <c r="A5134" s="12">
        <f t="shared" si="160"/>
        <v>5133</v>
      </c>
      <c r="B5134" s="12" t="s">
        <v>5532</v>
      </c>
      <c r="C5134" s="13" t="s">
        <v>10085</v>
      </c>
      <c r="D5134" s="13" t="s">
        <v>10355</v>
      </c>
      <c r="E5134" s="13" t="s">
        <v>10432</v>
      </c>
      <c r="F5134" s="12" t="s">
        <v>10539</v>
      </c>
      <c r="G5134" s="13" t="s">
        <v>5895</v>
      </c>
      <c r="H5134" s="12" t="s">
        <v>11792</v>
      </c>
      <c r="I5134" s="12" t="s">
        <v>12229</v>
      </c>
      <c r="J5134" s="12" t="s">
        <v>11743</v>
      </c>
      <c r="K5134" s="14" t="s">
        <v>11744</v>
      </c>
      <c r="L5134" s="15">
        <v>0</v>
      </c>
      <c r="M5134" s="15">
        <v>100</v>
      </c>
      <c r="N5134" s="15">
        <f t="shared" si="161"/>
        <v>100</v>
      </c>
      <c r="O5134" s="15" t="s">
        <v>12671</v>
      </c>
      <c r="P5134" s="16"/>
    </row>
    <row r="5135" spans="1:16" hidden="1" x14ac:dyDescent="0.25">
      <c r="A5135" s="12">
        <f t="shared" si="160"/>
        <v>5134</v>
      </c>
      <c r="B5135" s="12" t="s">
        <v>12130</v>
      </c>
      <c r="C5135" s="13" t="s">
        <v>7883</v>
      </c>
      <c r="D5135" s="13" t="s">
        <v>10369</v>
      </c>
      <c r="E5135" s="13" t="s">
        <v>10439</v>
      </c>
      <c r="F5135" s="12" t="s">
        <v>10440</v>
      </c>
      <c r="G5135" s="13" t="s">
        <v>10441</v>
      </c>
      <c r="H5135" s="12" t="s">
        <v>11792</v>
      </c>
      <c r="I5135" s="12" t="s">
        <v>12229</v>
      </c>
      <c r="J5135" s="12" t="s">
        <v>11319</v>
      </c>
      <c r="K5135" s="14" t="s">
        <v>11320</v>
      </c>
      <c r="L5135" s="15">
        <v>0</v>
      </c>
      <c r="M5135" s="15">
        <v>350</v>
      </c>
      <c r="N5135" s="15">
        <f t="shared" si="161"/>
        <v>350</v>
      </c>
      <c r="O5135" s="15" t="s">
        <v>12671</v>
      </c>
      <c r="P5135" s="16"/>
    </row>
    <row r="5136" spans="1:16" hidden="1" x14ac:dyDescent="0.25">
      <c r="A5136" s="12">
        <f t="shared" si="160"/>
        <v>5135</v>
      </c>
      <c r="B5136" s="12" t="s">
        <v>5497</v>
      </c>
      <c r="C5136" s="13" t="s">
        <v>10059</v>
      </c>
      <c r="D5136" s="13" t="s">
        <v>10158</v>
      </c>
      <c r="E5136" s="13" t="s">
        <v>10158</v>
      </c>
      <c r="F5136" s="12" t="s">
        <v>10404</v>
      </c>
      <c r="G5136" s="13" t="s">
        <v>10405</v>
      </c>
      <c r="H5136" s="12" t="s">
        <v>11792</v>
      </c>
      <c r="I5136" s="12" t="s">
        <v>12229</v>
      </c>
      <c r="J5136" s="12" t="s">
        <v>10837</v>
      </c>
      <c r="K5136" s="14" t="s">
        <v>10838</v>
      </c>
      <c r="L5136" s="15">
        <v>0</v>
      </c>
      <c r="M5136" s="15">
        <v>100</v>
      </c>
      <c r="N5136" s="15">
        <f t="shared" si="161"/>
        <v>100</v>
      </c>
      <c r="O5136" s="15" t="s">
        <v>12671</v>
      </c>
      <c r="P5136" s="16"/>
    </row>
    <row r="5137" spans="1:16" hidden="1" x14ac:dyDescent="0.25">
      <c r="A5137" s="12">
        <f t="shared" si="160"/>
        <v>5136</v>
      </c>
      <c r="B5137" s="12" t="s">
        <v>5417</v>
      </c>
      <c r="C5137" s="13" t="s">
        <v>7661</v>
      </c>
      <c r="D5137" s="13" t="s">
        <v>10369</v>
      </c>
      <c r="E5137" s="13" t="s">
        <v>10439</v>
      </c>
      <c r="F5137" s="12" t="s">
        <v>10440</v>
      </c>
      <c r="G5137" s="13" t="s">
        <v>10441</v>
      </c>
      <c r="H5137" s="12" t="s">
        <v>11792</v>
      </c>
      <c r="I5137" s="12" t="s">
        <v>12229</v>
      </c>
      <c r="J5137" s="12" t="s">
        <v>11319</v>
      </c>
      <c r="K5137" s="14" t="s">
        <v>11320</v>
      </c>
      <c r="L5137" s="15">
        <v>0</v>
      </c>
      <c r="M5137" s="15">
        <v>150</v>
      </c>
      <c r="N5137" s="15">
        <f t="shared" si="161"/>
        <v>150</v>
      </c>
      <c r="O5137" s="15" t="s">
        <v>12671</v>
      </c>
      <c r="P5137" s="16"/>
    </row>
    <row r="5138" spans="1:16" hidden="1" x14ac:dyDescent="0.25">
      <c r="A5138" s="12">
        <f t="shared" si="160"/>
        <v>5137</v>
      </c>
      <c r="B5138" s="12" t="s">
        <v>3079</v>
      </c>
      <c r="C5138" s="13" t="s">
        <v>8689</v>
      </c>
      <c r="D5138" s="13" t="s">
        <v>10355</v>
      </c>
      <c r="E5138" s="13" t="s">
        <v>10517</v>
      </c>
      <c r="F5138" s="12" t="s">
        <v>10518</v>
      </c>
      <c r="G5138" s="13" t="s">
        <v>10519</v>
      </c>
      <c r="H5138" s="12" t="s">
        <v>11792</v>
      </c>
      <c r="I5138" s="12" t="s">
        <v>12229</v>
      </c>
      <c r="J5138" s="12" t="s">
        <v>11380</v>
      </c>
      <c r="K5138" s="14" t="s">
        <v>11381</v>
      </c>
      <c r="L5138" s="15">
        <v>0</v>
      </c>
      <c r="M5138" s="15">
        <v>100</v>
      </c>
      <c r="N5138" s="15">
        <f t="shared" si="161"/>
        <v>100</v>
      </c>
      <c r="O5138" s="15" t="s">
        <v>12671</v>
      </c>
      <c r="P5138" s="16"/>
    </row>
    <row r="5139" spans="1:16" hidden="1" x14ac:dyDescent="0.25">
      <c r="A5139" s="12">
        <f t="shared" si="160"/>
        <v>5138</v>
      </c>
      <c r="B5139" s="12" t="s">
        <v>4692</v>
      </c>
      <c r="C5139" s="13" t="s">
        <v>9619</v>
      </c>
      <c r="D5139" s="13" t="s">
        <v>10355</v>
      </c>
      <c r="E5139" s="13" t="s">
        <v>10517</v>
      </c>
      <c r="F5139" s="12" t="s">
        <v>10518</v>
      </c>
      <c r="G5139" s="13" t="s">
        <v>10519</v>
      </c>
      <c r="H5139" s="12" t="s">
        <v>11792</v>
      </c>
      <c r="I5139" s="12" t="s">
        <v>12229</v>
      </c>
      <c r="J5139" s="12" t="s">
        <v>11750</v>
      </c>
      <c r="K5139" s="14" t="s">
        <v>11751</v>
      </c>
      <c r="L5139" s="15">
        <v>0</v>
      </c>
      <c r="M5139" s="15">
        <v>100</v>
      </c>
      <c r="N5139" s="15">
        <f t="shared" si="161"/>
        <v>100</v>
      </c>
      <c r="O5139" s="15" t="s">
        <v>12671</v>
      </c>
      <c r="P5139" s="16"/>
    </row>
    <row r="5140" spans="1:16" hidden="1" x14ac:dyDescent="0.25">
      <c r="A5140" s="12">
        <f t="shared" si="160"/>
        <v>5139</v>
      </c>
      <c r="B5140" s="12" t="s">
        <v>5312</v>
      </c>
      <c r="C5140" s="13" t="s">
        <v>9977</v>
      </c>
      <c r="D5140" s="13" t="s">
        <v>10355</v>
      </c>
      <c r="E5140" s="13" t="s">
        <v>10432</v>
      </c>
      <c r="F5140" s="12" t="s">
        <v>10539</v>
      </c>
      <c r="G5140" s="13" t="s">
        <v>5895</v>
      </c>
      <c r="H5140" s="12" t="s">
        <v>11792</v>
      </c>
      <c r="I5140" s="12" t="s">
        <v>12229</v>
      </c>
      <c r="J5140" s="12" t="s">
        <v>11743</v>
      </c>
      <c r="K5140" s="14" t="s">
        <v>11744</v>
      </c>
      <c r="L5140" s="15">
        <v>0</v>
      </c>
      <c r="M5140" s="15">
        <v>50</v>
      </c>
      <c r="N5140" s="15">
        <f t="shared" si="161"/>
        <v>50</v>
      </c>
      <c r="O5140" s="15" t="s">
        <v>12671</v>
      </c>
      <c r="P5140" s="16"/>
    </row>
    <row r="5141" spans="1:16" hidden="1" x14ac:dyDescent="0.25">
      <c r="A5141" s="12">
        <f t="shared" si="160"/>
        <v>5140</v>
      </c>
      <c r="B5141" s="12" t="s">
        <v>2860</v>
      </c>
      <c r="C5141" s="13" t="s">
        <v>8563</v>
      </c>
      <c r="D5141" s="13" t="s">
        <v>10369</v>
      </c>
      <c r="E5141" s="13" t="s">
        <v>10439</v>
      </c>
      <c r="F5141" s="12" t="s">
        <v>10440</v>
      </c>
      <c r="G5141" s="13" t="s">
        <v>10441</v>
      </c>
      <c r="H5141" s="12" t="s">
        <v>11792</v>
      </c>
      <c r="I5141" s="12" t="s">
        <v>12229</v>
      </c>
      <c r="J5141" s="12" t="s">
        <v>11407</v>
      </c>
      <c r="K5141" s="14" t="s">
        <v>11408</v>
      </c>
      <c r="L5141" s="15">
        <v>0</v>
      </c>
      <c r="M5141" s="15">
        <v>100</v>
      </c>
      <c r="N5141" s="15">
        <f t="shared" si="161"/>
        <v>100</v>
      </c>
      <c r="O5141" s="15" t="s">
        <v>12671</v>
      </c>
      <c r="P5141" s="16"/>
    </row>
    <row r="5142" spans="1:16" hidden="1" x14ac:dyDescent="0.25">
      <c r="A5142" s="12">
        <f t="shared" si="160"/>
        <v>5141</v>
      </c>
      <c r="B5142" s="12" t="s">
        <v>1828</v>
      </c>
      <c r="C5142" s="13" t="s">
        <v>7954</v>
      </c>
      <c r="D5142" s="13" t="s">
        <v>10355</v>
      </c>
      <c r="E5142" s="13" t="s">
        <v>10517</v>
      </c>
      <c r="F5142" s="12" t="s">
        <v>10518</v>
      </c>
      <c r="G5142" s="13" t="s">
        <v>10519</v>
      </c>
      <c r="H5142" s="12" t="s">
        <v>11792</v>
      </c>
      <c r="I5142" s="12" t="s">
        <v>12229</v>
      </c>
      <c r="J5142" s="12" t="s">
        <v>11386</v>
      </c>
      <c r="K5142" s="14" t="s">
        <v>11387</v>
      </c>
      <c r="L5142" s="15">
        <v>1000</v>
      </c>
      <c r="M5142" s="15">
        <v>500</v>
      </c>
      <c r="N5142" s="15">
        <f t="shared" si="161"/>
        <v>1500</v>
      </c>
      <c r="O5142" s="15" t="s">
        <v>12671</v>
      </c>
      <c r="P5142" s="16"/>
    </row>
    <row r="5143" spans="1:16" hidden="1" x14ac:dyDescent="0.25">
      <c r="A5143" s="12">
        <f t="shared" si="160"/>
        <v>5142</v>
      </c>
      <c r="B5143" s="12" t="s">
        <v>5426</v>
      </c>
      <c r="C5143" s="13" t="s">
        <v>8333</v>
      </c>
      <c r="D5143" s="13" t="s">
        <v>10363</v>
      </c>
      <c r="E5143" s="13" t="s">
        <v>10526</v>
      </c>
      <c r="F5143" s="12" t="s">
        <v>10540</v>
      </c>
      <c r="G5143" s="13" t="s">
        <v>10541</v>
      </c>
      <c r="H5143" s="12" t="s">
        <v>11792</v>
      </c>
      <c r="I5143" s="12" t="s">
        <v>12229</v>
      </c>
      <c r="J5143" s="12" t="s">
        <v>11234</v>
      </c>
      <c r="K5143" s="14" t="s">
        <v>11235</v>
      </c>
      <c r="L5143" s="15">
        <v>0</v>
      </c>
      <c r="M5143" s="15">
        <v>500</v>
      </c>
      <c r="N5143" s="15">
        <f t="shared" si="161"/>
        <v>500</v>
      </c>
      <c r="O5143" s="15" t="s">
        <v>12671</v>
      </c>
      <c r="P5143" s="16"/>
    </row>
    <row r="5144" spans="1:16" hidden="1" x14ac:dyDescent="0.25">
      <c r="A5144" s="12">
        <f t="shared" si="160"/>
        <v>5143</v>
      </c>
      <c r="B5144" s="12" t="s">
        <v>12134</v>
      </c>
      <c r="C5144" s="13" t="s">
        <v>6923</v>
      </c>
      <c r="D5144" s="13" t="s">
        <v>10351</v>
      </c>
      <c r="E5144" s="13" t="s">
        <v>10436</v>
      </c>
      <c r="F5144" s="12" t="s">
        <v>10437</v>
      </c>
      <c r="G5144" s="13" t="s">
        <v>10438</v>
      </c>
      <c r="H5144" s="12" t="s">
        <v>11792</v>
      </c>
      <c r="I5144" s="12" t="s">
        <v>12229</v>
      </c>
      <c r="J5144" s="12" t="s">
        <v>11052</v>
      </c>
      <c r="K5144" s="14" t="s">
        <v>11053</v>
      </c>
      <c r="L5144" s="15">
        <v>0</v>
      </c>
      <c r="M5144" s="15">
        <v>800</v>
      </c>
      <c r="N5144" s="15">
        <f t="shared" si="161"/>
        <v>800</v>
      </c>
      <c r="O5144" s="15" t="s">
        <v>12671</v>
      </c>
      <c r="P5144" s="16"/>
    </row>
    <row r="5145" spans="1:16" hidden="1" x14ac:dyDescent="0.25">
      <c r="A5145" s="12">
        <f t="shared" si="160"/>
        <v>5144</v>
      </c>
      <c r="B5145" s="12" t="s">
        <v>5595</v>
      </c>
      <c r="C5145" s="13" t="s">
        <v>10104</v>
      </c>
      <c r="D5145" s="13" t="s">
        <v>10355</v>
      </c>
      <c r="E5145" s="13" t="s">
        <v>10517</v>
      </c>
      <c r="F5145" s="12" t="s">
        <v>10518</v>
      </c>
      <c r="G5145" s="13" t="s">
        <v>10519</v>
      </c>
      <c r="H5145" s="12" t="s">
        <v>11792</v>
      </c>
      <c r="I5145" s="12" t="s">
        <v>12229</v>
      </c>
      <c r="J5145" s="12" t="s">
        <v>11299</v>
      </c>
      <c r="K5145" s="14" t="s">
        <v>11300</v>
      </c>
      <c r="L5145" s="15">
        <v>0</v>
      </c>
      <c r="M5145" s="15">
        <v>1200</v>
      </c>
      <c r="N5145" s="15">
        <f t="shared" si="161"/>
        <v>1200</v>
      </c>
      <c r="O5145" s="15" t="s">
        <v>12671</v>
      </c>
      <c r="P5145" s="16"/>
    </row>
    <row r="5146" spans="1:16" hidden="1" x14ac:dyDescent="0.25">
      <c r="A5146" s="12">
        <f t="shared" si="160"/>
        <v>5145</v>
      </c>
      <c r="B5146" s="12" t="s">
        <v>4802</v>
      </c>
      <c r="C5146" s="13" t="s">
        <v>9675</v>
      </c>
      <c r="D5146" s="13" t="s">
        <v>10363</v>
      </c>
      <c r="E5146" s="13" t="s">
        <v>10526</v>
      </c>
      <c r="F5146" s="12" t="s">
        <v>10540</v>
      </c>
      <c r="G5146" s="13" t="s">
        <v>10541</v>
      </c>
      <c r="H5146" s="12" t="s">
        <v>11792</v>
      </c>
      <c r="I5146" s="12" t="s">
        <v>12229</v>
      </c>
      <c r="J5146" s="12" t="s">
        <v>11234</v>
      </c>
      <c r="K5146" s="14" t="s">
        <v>11235</v>
      </c>
      <c r="L5146" s="15">
        <v>0</v>
      </c>
      <c r="M5146" s="15">
        <v>150</v>
      </c>
      <c r="N5146" s="15">
        <f t="shared" si="161"/>
        <v>150</v>
      </c>
      <c r="O5146" s="15" t="s">
        <v>12671</v>
      </c>
      <c r="P5146" s="16"/>
    </row>
    <row r="5147" spans="1:16" hidden="1" x14ac:dyDescent="0.25">
      <c r="A5147" s="12">
        <f t="shared" si="160"/>
        <v>5146</v>
      </c>
      <c r="B5147" s="12" t="s">
        <v>2954</v>
      </c>
      <c r="C5147" s="13" t="s">
        <v>8379</v>
      </c>
      <c r="D5147" s="13" t="s">
        <v>10355</v>
      </c>
      <c r="E5147" s="13" t="s">
        <v>10517</v>
      </c>
      <c r="F5147" s="12" t="s">
        <v>10518</v>
      </c>
      <c r="G5147" s="13" t="s">
        <v>10519</v>
      </c>
      <c r="H5147" s="12" t="s">
        <v>11792</v>
      </c>
      <c r="I5147" s="12" t="s">
        <v>12229</v>
      </c>
      <c r="J5147" s="12" t="s">
        <v>11376</v>
      </c>
      <c r="K5147" s="14" t="s">
        <v>11377</v>
      </c>
      <c r="L5147" s="15">
        <v>0</v>
      </c>
      <c r="M5147" s="15">
        <v>1450</v>
      </c>
      <c r="N5147" s="15">
        <f t="shared" si="161"/>
        <v>1450</v>
      </c>
      <c r="O5147" s="15" t="s">
        <v>12671</v>
      </c>
      <c r="P5147" s="16"/>
    </row>
    <row r="5148" spans="1:16" hidden="1" x14ac:dyDescent="0.25">
      <c r="A5148" s="12">
        <f t="shared" si="160"/>
        <v>5147</v>
      </c>
      <c r="B5148" s="12" t="s">
        <v>4432</v>
      </c>
      <c r="C5148" s="13" t="s">
        <v>9471</v>
      </c>
      <c r="D5148" s="13" t="s">
        <v>10355</v>
      </c>
      <c r="E5148" s="13" t="s">
        <v>10517</v>
      </c>
      <c r="F5148" s="12" t="s">
        <v>10518</v>
      </c>
      <c r="G5148" s="13" t="s">
        <v>10519</v>
      </c>
      <c r="H5148" s="12" t="s">
        <v>11792</v>
      </c>
      <c r="I5148" s="12" t="s">
        <v>12229</v>
      </c>
      <c r="J5148" s="12" t="s">
        <v>11299</v>
      </c>
      <c r="K5148" s="14" t="s">
        <v>11300</v>
      </c>
      <c r="L5148" s="15">
        <v>0</v>
      </c>
      <c r="M5148" s="15">
        <v>100</v>
      </c>
      <c r="N5148" s="15">
        <f t="shared" si="161"/>
        <v>100</v>
      </c>
      <c r="O5148" s="15" t="s">
        <v>12671</v>
      </c>
      <c r="P5148" s="16"/>
    </row>
    <row r="5149" spans="1:16" hidden="1" x14ac:dyDescent="0.25">
      <c r="A5149" s="12">
        <f t="shared" si="160"/>
        <v>5148</v>
      </c>
      <c r="B5149" s="12" t="s">
        <v>3262</v>
      </c>
      <c r="C5149" s="13" t="s">
        <v>6242</v>
      </c>
      <c r="D5149" s="13" t="s">
        <v>10363</v>
      </c>
      <c r="E5149" s="13" t="s">
        <v>10526</v>
      </c>
      <c r="F5149" s="12" t="s">
        <v>10540</v>
      </c>
      <c r="G5149" s="13" t="s">
        <v>10541</v>
      </c>
      <c r="H5149" s="12" t="s">
        <v>11792</v>
      </c>
      <c r="I5149" s="12" t="s">
        <v>12229</v>
      </c>
      <c r="J5149" s="12" t="s">
        <v>11243</v>
      </c>
      <c r="K5149" s="14" t="s">
        <v>11244</v>
      </c>
      <c r="L5149" s="15">
        <v>0</v>
      </c>
      <c r="M5149" s="15">
        <v>200</v>
      </c>
      <c r="N5149" s="15">
        <f t="shared" si="161"/>
        <v>200</v>
      </c>
      <c r="O5149" s="15" t="s">
        <v>12671</v>
      </c>
      <c r="P5149" s="16"/>
    </row>
    <row r="5150" spans="1:16" hidden="1" x14ac:dyDescent="0.25">
      <c r="A5150" s="12">
        <f t="shared" si="160"/>
        <v>5149</v>
      </c>
      <c r="B5150" s="12" t="s">
        <v>2909</v>
      </c>
      <c r="C5150" s="13" t="s">
        <v>8592</v>
      </c>
      <c r="D5150" s="13" t="s">
        <v>10355</v>
      </c>
      <c r="E5150" s="13" t="s">
        <v>10517</v>
      </c>
      <c r="F5150" s="12" t="s">
        <v>10518</v>
      </c>
      <c r="G5150" s="13" t="s">
        <v>10519</v>
      </c>
      <c r="H5150" s="12" t="s">
        <v>11792</v>
      </c>
      <c r="I5150" s="12" t="s">
        <v>12229</v>
      </c>
      <c r="J5150" s="12" t="s">
        <v>11436</v>
      </c>
      <c r="K5150" s="14" t="s">
        <v>11437</v>
      </c>
      <c r="L5150" s="15">
        <v>500</v>
      </c>
      <c r="M5150" s="15">
        <v>0</v>
      </c>
      <c r="N5150" s="15">
        <f t="shared" si="161"/>
        <v>500</v>
      </c>
      <c r="O5150" s="15" t="s">
        <v>12671</v>
      </c>
      <c r="P5150" s="16"/>
    </row>
    <row r="5151" spans="1:16" hidden="1" x14ac:dyDescent="0.25">
      <c r="A5151" s="12">
        <f t="shared" si="160"/>
        <v>5150</v>
      </c>
      <c r="B5151" s="12" t="s">
        <v>4382</v>
      </c>
      <c r="C5151" s="13" t="s">
        <v>5970</v>
      </c>
      <c r="D5151" s="13" t="s">
        <v>10363</v>
      </c>
      <c r="E5151" s="13" t="s">
        <v>10416</v>
      </c>
      <c r="F5151" s="12" t="s">
        <v>10421</v>
      </c>
      <c r="G5151" s="13" t="s">
        <v>10422</v>
      </c>
      <c r="H5151" s="12" t="s">
        <v>11792</v>
      </c>
      <c r="I5151" s="12" t="s">
        <v>12229</v>
      </c>
      <c r="J5151" s="12" t="s">
        <v>11253</v>
      </c>
      <c r="K5151" s="14" t="s">
        <v>11254</v>
      </c>
      <c r="L5151" s="15">
        <v>0</v>
      </c>
      <c r="M5151" s="15">
        <v>300</v>
      </c>
      <c r="N5151" s="15">
        <f t="shared" si="161"/>
        <v>300</v>
      </c>
      <c r="O5151" s="15" t="s">
        <v>12671</v>
      </c>
      <c r="P5151" s="16"/>
    </row>
    <row r="5152" spans="1:16" hidden="1" x14ac:dyDescent="0.25">
      <c r="A5152" s="12">
        <f t="shared" si="160"/>
        <v>5151</v>
      </c>
      <c r="B5152" s="12" t="s">
        <v>15</v>
      </c>
      <c r="C5152" s="13" t="s">
        <v>6917</v>
      </c>
      <c r="D5152" s="13" t="s">
        <v>10351</v>
      </c>
      <c r="E5152" s="13" t="s">
        <v>10356</v>
      </c>
      <c r="F5152" s="12" t="s">
        <v>10359</v>
      </c>
      <c r="G5152" s="13" t="s">
        <v>6456</v>
      </c>
      <c r="H5152" s="12" t="s">
        <v>11792</v>
      </c>
      <c r="I5152" s="12" t="s">
        <v>12229</v>
      </c>
      <c r="J5152" s="12" t="s">
        <v>10970</v>
      </c>
      <c r="K5152" s="14" t="s">
        <v>10971</v>
      </c>
      <c r="L5152" s="15">
        <v>0</v>
      </c>
      <c r="M5152" s="15">
        <v>100</v>
      </c>
      <c r="N5152" s="15">
        <f t="shared" si="161"/>
        <v>100</v>
      </c>
      <c r="O5152" s="15" t="s">
        <v>12671</v>
      </c>
      <c r="P5152" s="16"/>
    </row>
    <row r="5153" spans="1:16" hidden="1" x14ac:dyDescent="0.25">
      <c r="A5153" s="12">
        <f t="shared" si="160"/>
        <v>5152</v>
      </c>
      <c r="B5153" s="12" t="s">
        <v>1830</v>
      </c>
      <c r="C5153" s="13" t="s">
        <v>7956</v>
      </c>
      <c r="D5153" s="13" t="s">
        <v>10355</v>
      </c>
      <c r="E5153" s="13" t="s">
        <v>10517</v>
      </c>
      <c r="F5153" s="12" t="s">
        <v>10518</v>
      </c>
      <c r="G5153" s="13" t="s">
        <v>10519</v>
      </c>
      <c r="H5153" s="12" t="s">
        <v>11792</v>
      </c>
      <c r="I5153" s="12" t="s">
        <v>12229</v>
      </c>
      <c r="J5153" s="12" t="s">
        <v>11386</v>
      </c>
      <c r="K5153" s="14" t="s">
        <v>11387</v>
      </c>
      <c r="L5153" s="15">
        <v>100</v>
      </c>
      <c r="M5153" s="15">
        <v>100</v>
      </c>
      <c r="N5153" s="15">
        <f t="shared" si="161"/>
        <v>200</v>
      </c>
      <c r="O5153" s="15" t="s">
        <v>12671</v>
      </c>
      <c r="P5153" s="16"/>
    </row>
    <row r="5154" spans="1:16" hidden="1" x14ac:dyDescent="0.25">
      <c r="A5154" s="12">
        <f t="shared" si="160"/>
        <v>5153</v>
      </c>
      <c r="B5154" s="12" t="s">
        <v>4868</v>
      </c>
      <c r="C5154" s="13" t="s">
        <v>9708</v>
      </c>
      <c r="D5154" s="13" t="s">
        <v>10351</v>
      </c>
      <c r="E5154" s="13" t="s">
        <v>10358</v>
      </c>
      <c r="F5154" s="12" t="s">
        <v>10435</v>
      </c>
      <c r="G5154" s="13" t="s">
        <v>7350</v>
      </c>
      <c r="H5154" s="12" t="s">
        <v>11792</v>
      </c>
      <c r="I5154" s="12" t="s">
        <v>12229</v>
      </c>
      <c r="J5154" s="12" t="s">
        <v>10978</v>
      </c>
      <c r="K5154" s="14" t="s">
        <v>10979</v>
      </c>
      <c r="L5154" s="15">
        <v>0</v>
      </c>
      <c r="M5154" s="15">
        <v>100</v>
      </c>
      <c r="N5154" s="15">
        <f t="shared" si="161"/>
        <v>100</v>
      </c>
      <c r="O5154" s="15" t="s">
        <v>12671</v>
      </c>
      <c r="P5154" s="16"/>
    </row>
    <row r="5155" spans="1:16" hidden="1" x14ac:dyDescent="0.25">
      <c r="A5155" s="12">
        <f t="shared" si="160"/>
        <v>5154</v>
      </c>
      <c r="B5155" s="12" t="s">
        <v>4622</v>
      </c>
      <c r="C5155" s="13" t="s">
        <v>7527</v>
      </c>
      <c r="D5155" s="13" t="s">
        <v>10369</v>
      </c>
      <c r="E5155" s="13" t="s">
        <v>10162</v>
      </c>
      <c r="F5155" s="12" t="s">
        <v>10163</v>
      </c>
      <c r="G5155" s="13" t="s">
        <v>10164</v>
      </c>
      <c r="H5155" s="12" t="s">
        <v>11792</v>
      </c>
      <c r="I5155" s="12" t="s">
        <v>12229</v>
      </c>
      <c r="J5155" s="12" t="s">
        <v>11481</v>
      </c>
      <c r="K5155" s="14" t="s">
        <v>11320</v>
      </c>
      <c r="L5155" s="15">
        <v>0</v>
      </c>
      <c r="M5155" s="15">
        <v>100</v>
      </c>
      <c r="N5155" s="15">
        <f t="shared" si="161"/>
        <v>100</v>
      </c>
      <c r="O5155" s="15" t="s">
        <v>12671</v>
      </c>
      <c r="P5155" s="16"/>
    </row>
    <row r="5156" spans="1:16" hidden="1" x14ac:dyDescent="0.25">
      <c r="A5156" s="12">
        <f t="shared" si="160"/>
        <v>5155</v>
      </c>
      <c r="B5156" s="12" t="s">
        <v>1413</v>
      </c>
      <c r="C5156" s="13" t="s">
        <v>7766</v>
      </c>
      <c r="D5156" s="13" t="s">
        <v>10369</v>
      </c>
      <c r="E5156" s="13" t="s">
        <v>10162</v>
      </c>
      <c r="F5156" s="12" t="s">
        <v>10163</v>
      </c>
      <c r="G5156" s="13" t="s">
        <v>10164</v>
      </c>
      <c r="H5156" s="12" t="s">
        <v>11792</v>
      </c>
      <c r="I5156" s="12" t="s">
        <v>12229</v>
      </c>
      <c r="J5156" s="12" t="s">
        <v>11504</v>
      </c>
      <c r="K5156" s="14" t="s">
        <v>11505</v>
      </c>
      <c r="L5156" s="15">
        <v>0</v>
      </c>
      <c r="M5156" s="15">
        <v>100</v>
      </c>
      <c r="N5156" s="15">
        <f t="shared" si="161"/>
        <v>100</v>
      </c>
      <c r="O5156" s="15" t="s">
        <v>12671</v>
      </c>
      <c r="P5156" s="16"/>
    </row>
    <row r="5157" spans="1:16" hidden="1" x14ac:dyDescent="0.25">
      <c r="A5157" s="12">
        <f t="shared" si="160"/>
        <v>5156</v>
      </c>
      <c r="B5157" s="12" t="s">
        <v>4778</v>
      </c>
      <c r="C5157" s="13" t="s">
        <v>6982</v>
      </c>
      <c r="D5157" s="13" t="s">
        <v>10369</v>
      </c>
      <c r="E5157" s="13" t="s">
        <v>10162</v>
      </c>
      <c r="F5157" s="12" t="s">
        <v>10163</v>
      </c>
      <c r="G5157" s="13" t="s">
        <v>10164</v>
      </c>
      <c r="H5157" s="12" t="s">
        <v>11792</v>
      </c>
      <c r="I5157" s="12" t="s">
        <v>12229</v>
      </c>
      <c r="J5157" s="12" t="s">
        <v>12234</v>
      </c>
      <c r="K5157" s="14" t="s">
        <v>11024</v>
      </c>
      <c r="L5157" s="15">
        <v>0</v>
      </c>
      <c r="M5157" s="15">
        <v>1000</v>
      </c>
      <c r="N5157" s="15">
        <f t="shared" si="161"/>
        <v>1000</v>
      </c>
      <c r="O5157" s="15" t="s">
        <v>12671</v>
      </c>
      <c r="P5157" s="16"/>
    </row>
    <row r="5158" spans="1:16" hidden="1" x14ac:dyDescent="0.25">
      <c r="A5158" s="12">
        <f t="shared" si="160"/>
        <v>5157</v>
      </c>
      <c r="B5158" s="12" t="s">
        <v>4842</v>
      </c>
      <c r="C5158" s="13" t="s">
        <v>9699</v>
      </c>
      <c r="D5158" s="13" t="s">
        <v>10158</v>
      </c>
      <c r="E5158" s="13" t="s">
        <v>10500</v>
      </c>
      <c r="F5158" s="12" t="s">
        <v>10501</v>
      </c>
      <c r="G5158" s="13" t="s">
        <v>10502</v>
      </c>
      <c r="H5158" s="12" t="s">
        <v>11792</v>
      </c>
      <c r="I5158" s="12" t="s">
        <v>12229</v>
      </c>
      <c r="J5158" s="12" t="s">
        <v>10869</v>
      </c>
      <c r="K5158" s="14" t="s">
        <v>10870</v>
      </c>
      <c r="L5158" s="15">
        <v>0</v>
      </c>
      <c r="M5158" s="15">
        <v>50</v>
      </c>
      <c r="N5158" s="15">
        <f t="shared" si="161"/>
        <v>50</v>
      </c>
      <c r="O5158" s="15" t="s">
        <v>12671</v>
      </c>
      <c r="P5158" s="16"/>
    </row>
    <row r="5159" spans="1:16" hidden="1" x14ac:dyDescent="0.25">
      <c r="A5159" s="12">
        <f t="shared" si="160"/>
        <v>5158</v>
      </c>
      <c r="B5159" s="12" t="s">
        <v>4564</v>
      </c>
      <c r="C5159" s="13" t="s">
        <v>6469</v>
      </c>
      <c r="D5159" s="13" t="s">
        <v>10369</v>
      </c>
      <c r="E5159" s="13" t="s">
        <v>10162</v>
      </c>
      <c r="F5159" s="12" t="s">
        <v>10163</v>
      </c>
      <c r="G5159" s="13" t="s">
        <v>10164</v>
      </c>
      <c r="H5159" s="12" t="s">
        <v>11792</v>
      </c>
      <c r="I5159" s="12" t="s">
        <v>12229</v>
      </c>
      <c r="J5159" s="12" t="s">
        <v>11491</v>
      </c>
      <c r="K5159" s="14" t="s">
        <v>11492</v>
      </c>
      <c r="L5159" s="15">
        <v>0</v>
      </c>
      <c r="M5159" s="15">
        <v>200</v>
      </c>
      <c r="N5159" s="15">
        <f t="shared" si="161"/>
        <v>200</v>
      </c>
      <c r="O5159" s="15" t="s">
        <v>12671</v>
      </c>
      <c r="P5159" s="16"/>
    </row>
    <row r="5160" spans="1:16" hidden="1" x14ac:dyDescent="0.25">
      <c r="A5160" s="12">
        <f t="shared" si="160"/>
        <v>5159</v>
      </c>
      <c r="B5160" s="12" t="s">
        <v>4922</v>
      </c>
      <c r="C5160" s="13" t="s">
        <v>6685</v>
      </c>
      <c r="D5160" s="13" t="s">
        <v>10363</v>
      </c>
      <c r="E5160" s="13" t="s">
        <v>10363</v>
      </c>
      <c r="F5160" s="12" t="s">
        <v>10456</v>
      </c>
      <c r="G5160" s="13" t="s">
        <v>10457</v>
      </c>
      <c r="H5160" s="12" t="s">
        <v>11792</v>
      </c>
      <c r="I5160" s="12" t="s">
        <v>12229</v>
      </c>
      <c r="J5160" s="12" t="s">
        <v>11769</v>
      </c>
      <c r="K5160" s="14" t="s">
        <v>10988</v>
      </c>
      <c r="L5160" s="15">
        <v>0</v>
      </c>
      <c r="M5160" s="15">
        <v>100</v>
      </c>
      <c r="N5160" s="15">
        <f t="shared" si="161"/>
        <v>100</v>
      </c>
      <c r="O5160" s="15" t="s">
        <v>12671</v>
      </c>
      <c r="P5160" s="16"/>
    </row>
    <row r="5161" spans="1:16" hidden="1" x14ac:dyDescent="0.25">
      <c r="A5161" s="12">
        <f t="shared" si="160"/>
        <v>5160</v>
      </c>
      <c r="B5161" s="12" t="s">
        <v>12137</v>
      </c>
      <c r="C5161" s="13" t="s">
        <v>6428</v>
      </c>
      <c r="D5161" s="13" t="s">
        <v>10351</v>
      </c>
      <c r="E5161" s="13" t="s">
        <v>10358</v>
      </c>
      <c r="F5161" s="12" t="s">
        <v>10426</v>
      </c>
      <c r="G5161" s="13" t="s">
        <v>6803</v>
      </c>
      <c r="H5161" s="12" t="s">
        <v>11792</v>
      </c>
      <c r="I5161" s="12" t="s">
        <v>12229</v>
      </c>
      <c r="J5161" s="12" t="s">
        <v>10968</v>
      </c>
      <c r="K5161" s="14" t="s">
        <v>10969</v>
      </c>
      <c r="L5161" s="15">
        <v>0</v>
      </c>
      <c r="M5161" s="15">
        <v>100</v>
      </c>
      <c r="N5161" s="15">
        <f t="shared" si="161"/>
        <v>100</v>
      </c>
      <c r="O5161" s="15" t="s">
        <v>12671</v>
      </c>
      <c r="P5161" s="16"/>
    </row>
    <row r="5162" spans="1:16" hidden="1" x14ac:dyDescent="0.25">
      <c r="A5162" s="12">
        <f t="shared" si="160"/>
        <v>5161</v>
      </c>
      <c r="B5162" s="12" t="s">
        <v>10165</v>
      </c>
      <c r="C5162" s="13" t="s">
        <v>10166</v>
      </c>
      <c r="D5162" s="13" t="s">
        <v>10351</v>
      </c>
      <c r="E5162" s="13" t="s">
        <v>10358</v>
      </c>
      <c r="F5162" s="12" t="s">
        <v>10426</v>
      </c>
      <c r="G5162" s="13" t="s">
        <v>6803</v>
      </c>
      <c r="H5162" s="12" t="s">
        <v>11792</v>
      </c>
      <c r="I5162" s="12" t="s">
        <v>12229</v>
      </c>
      <c r="J5162" s="12" t="s">
        <v>10968</v>
      </c>
      <c r="K5162" s="14" t="s">
        <v>10969</v>
      </c>
      <c r="L5162" s="15">
        <v>0</v>
      </c>
      <c r="M5162" s="15">
        <v>200</v>
      </c>
      <c r="N5162" s="15">
        <f t="shared" si="161"/>
        <v>200</v>
      </c>
      <c r="O5162" s="15" t="s">
        <v>12671</v>
      </c>
      <c r="P5162" s="16"/>
    </row>
    <row r="5163" spans="1:16" hidden="1" x14ac:dyDescent="0.25">
      <c r="A5163" s="12">
        <f t="shared" si="160"/>
        <v>5162</v>
      </c>
      <c r="B5163" s="12" t="s">
        <v>4517</v>
      </c>
      <c r="C5163" s="13" t="s">
        <v>7761</v>
      </c>
      <c r="D5163" s="13" t="s">
        <v>10369</v>
      </c>
      <c r="E5163" s="13" t="s">
        <v>10162</v>
      </c>
      <c r="F5163" s="12" t="s">
        <v>10163</v>
      </c>
      <c r="G5163" s="13" t="s">
        <v>10164</v>
      </c>
      <c r="H5163" s="12" t="s">
        <v>11792</v>
      </c>
      <c r="I5163" s="12" t="s">
        <v>12229</v>
      </c>
      <c r="J5163" s="12" t="s">
        <v>11468</v>
      </c>
      <c r="K5163" s="14" t="s">
        <v>11469</v>
      </c>
      <c r="L5163" s="15">
        <v>0</v>
      </c>
      <c r="M5163" s="15">
        <v>250</v>
      </c>
      <c r="N5163" s="15">
        <f t="shared" si="161"/>
        <v>250</v>
      </c>
      <c r="O5163" s="15" t="s">
        <v>12671</v>
      </c>
      <c r="P5163" s="16"/>
    </row>
    <row r="5164" spans="1:16" hidden="1" x14ac:dyDescent="0.25">
      <c r="A5164" s="12">
        <f t="shared" si="160"/>
        <v>5163</v>
      </c>
      <c r="B5164" s="12" t="s">
        <v>12138</v>
      </c>
      <c r="C5164" s="13" t="s">
        <v>12139</v>
      </c>
      <c r="D5164" s="13" t="s">
        <v>10369</v>
      </c>
      <c r="E5164" s="13" t="s">
        <v>10161</v>
      </c>
      <c r="F5164" s="12" t="s">
        <v>10787</v>
      </c>
      <c r="G5164" s="13" t="s">
        <v>10788</v>
      </c>
      <c r="H5164" s="12" t="s">
        <v>11792</v>
      </c>
      <c r="I5164" s="12" t="s">
        <v>12229</v>
      </c>
      <c r="J5164" s="12" t="s">
        <v>11447</v>
      </c>
      <c r="K5164" s="14" t="s">
        <v>11448</v>
      </c>
      <c r="L5164" s="15">
        <v>0</v>
      </c>
      <c r="M5164" s="15">
        <v>350</v>
      </c>
      <c r="N5164" s="15">
        <f t="shared" si="161"/>
        <v>350</v>
      </c>
      <c r="O5164" s="15" t="s">
        <v>12671</v>
      </c>
      <c r="P5164" s="16"/>
    </row>
    <row r="5165" spans="1:16" hidden="1" x14ac:dyDescent="0.25">
      <c r="A5165" s="12">
        <f t="shared" si="160"/>
        <v>5164</v>
      </c>
      <c r="B5165" s="12" t="s">
        <v>2275</v>
      </c>
      <c r="C5165" s="13" t="s">
        <v>6469</v>
      </c>
      <c r="D5165" s="13" t="s">
        <v>10369</v>
      </c>
      <c r="E5165" s="13" t="s">
        <v>10162</v>
      </c>
      <c r="F5165" s="12" t="s">
        <v>10163</v>
      </c>
      <c r="G5165" s="13" t="s">
        <v>10164</v>
      </c>
      <c r="H5165" s="12" t="s">
        <v>11792</v>
      </c>
      <c r="I5165" s="12" t="s">
        <v>12229</v>
      </c>
      <c r="J5165" s="12" t="s">
        <v>11468</v>
      </c>
      <c r="K5165" s="14" t="s">
        <v>11469</v>
      </c>
      <c r="L5165" s="15">
        <v>0</v>
      </c>
      <c r="M5165" s="15">
        <v>250</v>
      </c>
      <c r="N5165" s="15">
        <f t="shared" si="161"/>
        <v>250</v>
      </c>
      <c r="O5165" s="15" t="s">
        <v>12671</v>
      </c>
      <c r="P5165" s="16"/>
    </row>
    <row r="5166" spans="1:16" hidden="1" x14ac:dyDescent="0.25">
      <c r="A5166" s="12">
        <f t="shared" si="160"/>
        <v>5165</v>
      </c>
      <c r="B5166" s="12" t="s">
        <v>2797</v>
      </c>
      <c r="C5166" s="13" t="s">
        <v>5855</v>
      </c>
      <c r="D5166" s="13" t="s">
        <v>10369</v>
      </c>
      <c r="E5166" s="13" t="s">
        <v>10162</v>
      </c>
      <c r="F5166" s="12" t="s">
        <v>10163</v>
      </c>
      <c r="G5166" s="13" t="s">
        <v>10164</v>
      </c>
      <c r="H5166" s="12" t="s">
        <v>11792</v>
      </c>
      <c r="I5166" s="12" t="s">
        <v>12229</v>
      </c>
      <c r="J5166" s="12" t="s">
        <v>11491</v>
      </c>
      <c r="K5166" s="14" t="s">
        <v>11492</v>
      </c>
      <c r="L5166" s="15">
        <v>0</v>
      </c>
      <c r="M5166" s="15">
        <v>200</v>
      </c>
      <c r="N5166" s="15">
        <f t="shared" si="161"/>
        <v>200</v>
      </c>
      <c r="O5166" s="15" t="s">
        <v>12671</v>
      </c>
      <c r="P5166" s="16"/>
    </row>
    <row r="5167" spans="1:16" hidden="1" x14ac:dyDescent="0.25">
      <c r="A5167" s="12">
        <f t="shared" si="160"/>
        <v>5166</v>
      </c>
      <c r="B5167" s="12" t="s">
        <v>324</v>
      </c>
      <c r="C5167" s="13" t="s">
        <v>7132</v>
      </c>
      <c r="D5167" s="13" t="s">
        <v>10351</v>
      </c>
      <c r="E5167" s="13" t="s">
        <v>10390</v>
      </c>
      <c r="F5167" s="12" t="s">
        <v>10391</v>
      </c>
      <c r="G5167" s="13" t="s">
        <v>8404</v>
      </c>
      <c r="H5167" s="12" t="s">
        <v>11792</v>
      </c>
      <c r="I5167" s="12" t="s">
        <v>12229</v>
      </c>
      <c r="J5167" s="12" t="s">
        <v>11078</v>
      </c>
      <c r="K5167" s="14" t="s">
        <v>11079</v>
      </c>
      <c r="L5167" s="15">
        <v>0</v>
      </c>
      <c r="M5167" s="15">
        <v>100</v>
      </c>
      <c r="N5167" s="15">
        <f t="shared" si="161"/>
        <v>100</v>
      </c>
      <c r="O5167" s="15" t="s">
        <v>12671</v>
      </c>
      <c r="P5167" s="16"/>
    </row>
    <row r="5168" spans="1:16" hidden="1" x14ac:dyDescent="0.25">
      <c r="A5168" s="12">
        <f t="shared" si="160"/>
        <v>5167</v>
      </c>
      <c r="B5168" s="12" t="s">
        <v>79</v>
      </c>
      <c r="C5168" s="13" t="s">
        <v>6971</v>
      </c>
      <c r="D5168" s="13" t="s">
        <v>10351</v>
      </c>
      <c r="E5168" s="13" t="s">
        <v>10387</v>
      </c>
      <c r="F5168" s="12" t="s">
        <v>10388</v>
      </c>
      <c r="G5168" s="13" t="s">
        <v>10389</v>
      </c>
      <c r="H5168" s="12" t="s">
        <v>11792</v>
      </c>
      <c r="I5168" s="12" t="s">
        <v>12229</v>
      </c>
      <c r="J5168" s="12" t="s">
        <v>11616</v>
      </c>
      <c r="K5168" s="14" t="s">
        <v>11617</v>
      </c>
      <c r="L5168" s="15">
        <v>0</v>
      </c>
      <c r="M5168" s="15">
        <v>200</v>
      </c>
      <c r="N5168" s="15">
        <f t="shared" si="161"/>
        <v>200</v>
      </c>
      <c r="O5168" s="15" t="s">
        <v>12671</v>
      </c>
      <c r="P5168" s="16"/>
    </row>
    <row r="5169" spans="1:16" hidden="1" x14ac:dyDescent="0.25">
      <c r="A5169" s="12">
        <f t="shared" si="160"/>
        <v>5168</v>
      </c>
      <c r="B5169" s="12" t="s">
        <v>4420</v>
      </c>
      <c r="C5169" s="13" t="s">
        <v>9463</v>
      </c>
      <c r="D5169" s="13" t="s">
        <v>10158</v>
      </c>
      <c r="E5169" s="13" t="s">
        <v>10500</v>
      </c>
      <c r="F5169" s="12" t="s">
        <v>10501</v>
      </c>
      <c r="G5169" s="13" t="s">
        <v>10502</v>
      </c>
      <c r="H5169" s="12" t="s">
        <v>11792</v>
      </c>
      <c r="I5169" s="12" t="s">
        <v>12229</v>
      </c>
      <c r="J5169" s="12" t="s">
        <v>10881</v>
      </c>
      <c r="K5169" s="14" t="s">
        <v>10882</v>
      </c>
      <c r="L5169" s="15">
        <v>0</v>
      </c>
      <c r="M5169" s="15">
        <v>50</v>
      </c>
      <c r="N5169" s="15">
        <f t="shared" si="161"/>
        <v>50</v>
      </c>
      <c r="O5169" s="15" t="s">
        <v>12671</v>
      </c>
      <c r="P5169" s="16"/>
    </row>
    <row r="5170" spans="1:16" hidden="1" x14ac:dyDescent="0.25">
      <c r="A5170" s="12">
        <f t="shared" si="160"/>
        <v>5169</v>
      </c>
      <c r="B5170" s="12" t="s">
        <v>3684</v>
      </c>
      <c r="C5170" s="13" t="s">
        <v>9027</v>
      </c>
      <c r="D5170" s="13" t="s">
        <v>10351</v>
      </c>
      <c r="E5170" s="13" t="s">
        <v>10423</v>
      </c>
      <c r="F5170" s="12" t="s">
        <v>10442</v>
      </c>
      <c r="G5170" s="13" t="s">
        <v>10443</v>
      </c>
      <c r="H5170" s="12" t="s">
        <v>11792</v>
      </c>
      <c r="I5170" s="12" t="s">
        <v>12229</v>
      </c>
      <c r="J5170" s="12" t="s">
        <v>11754</v>
      </c>
      <c r="K5170" s="14" t="s">
        <v>11755</v>
      </c>
      <c r="L5170" s="15">
        <v>0</v>
      </c>
      <c r="M5170" s="15">
        <v>50</v>
      </c>
      <c r="N5170" s="15">
        <f t="shared" si="161"/>
        <v>50</v>
      </c>
      <c r="O5170" s="15" t="s">
        <v>12671</v>
      </c>
      <c r="P5170" s="16"/>
    </row>
    <row r="5171" spans="1:16" hidden="1" x14ac:dyDescent="0.25">
      <c r="A5171" s="12">
        <f t="shared" si="160"/>
        <v>5170</v>
      </c>
      <c r="B5171" s="12" t="s">
        <v>12143</v>
      </c>
      <c r="C5171" s="13" t="s">
        <v>12144</v>
      </c>
      <c r="D5171" s="13" t="s">
        <v>10363</v>
      </c>
      <c r="E5171" s="13" t="s">
        <v>10363</v>
      </c>
      <c r="F5171" s="12" t="s">
        <v>10456</v>
      </c>
      <c r="G5171" s="13" t="s">
        <v>10457</v>
      </c>
      <c r="H5171" s="12" t="s">
        <v>11792</v>
      </c>
      <c r="I5171" s="12" t="s">
        <v>12229</v>
      </c>
      <c r="J5171" s="12" t="s">
        <v>11127</v>
      </c>
      <c r="K5171" s="14" t="s">
        <v>11128</v>
      </c>
      <c r="L5171" s="15">
        <v>0</v>
      </c>
      <c r="M5171" s="15">
        <v>100</v>
      </c>
      <c r="N5171" s="15">
        <f t="shared" si="161"/>
        <v>100</v>
      </c>
      <c r="O5171" s="15" t="s">
        <v>12671</v>
      </c>
      <c r="P5171" s="16"/>
    </row>
    <row r="5172" spans="1:16" hidden="1" x14ac:dyDescent="0.25">
      <c r="A5172" s="12">
        <f t="shared" si="160"/>
        <v>5171</v>
      </c>
      <c r="B5172" s="12" t="s">
        <v>2229</v>
      </c>
      <c r="C5172" s="13" t="s">
        <v>8182</v>
      </c>
      <c r="D5172" s="13" t="s">
        <v>10351</v>
      </c>
      <c r="E5172" s="13" t="s">
        <v>10390</v>
      </c>
      <c r="F5172" s="12" t="s">
        <v>10399</v>
      </c>
      <c r="G5172" s="13" t="s">
        <v>10400</v>
      </c>
      <c r="H5172" s="12" t="s">
        <v>11792</v>
      </c>
      <c r="I5172" s="12" t="s">
        <v>12229</v>
      </c>
      <c r="J5172" s="12" t="s">
        <v>11015</v>
      </c>
      <c r="K5172" s="14" t="s">
        <v>11016</v>
      </c>
      <c r="L5172" s="15">
        <v>0</v>
      </c>
      <c r="M5172" s="15">
        <v>200</v>
      </c>
      <c r="N5172" s="15">
        <f t="shared" si="161"/>
        <v>200</v>
      </c>
      <c r="O5172" s="15" t="s">
        <v>12671</v>
      </c>
      <c r="P5172" s="16"/>
    </row>
    <row r="5173" spans="1:16" hidden="1" x14ac:dyDescent="0.25">
      <c r="A5173" s="12">
        <f t="shared" si="160"/>
        <v>5172</v>
      </c>
      <c r="B5173" s="12" t="s">
        <v>5308</v>
      </c>
      <c r="C5173" s="13" t="s">
        <v>9975</v>
      </c>
      <c r="D5173" s="13" t="s">
        <v>10363</v>
      </c>
      <c r="E5173" s="13" t="s">
        <v>10363</v>
      </c>
      <c r="F5173" s="12" t="s">
        <v>10480</v>
      </c>
      <c r="G5173" s="13" t="s">
        <v>7110</v>
      </c>
      <c r="H5173" s="12" t="s">
        <v>11792</v>
      </c>
      <c r="I5173" s="12" t="s">
        <v>12229</v>
      </c>
      <c r="J5173" s="12" t="s">
        <v>11151</v>
      </c>
      <c r="K5173" s="14" t="s">
        <v>11152</v>
      </c>
      <c r="L5173" s="15">
        <v>0</v>
      </c>
      <c r="M5173" s="15">
        <v>50</v>
      </c>
      <c r="N5173" s="15">
        <f t="shared" si="161"/>
        <v>50</v>
      </c>
      <c r="O5173" s="15" t="s">
        <v>12671</v>
      </c>
      <c r="P5173" s="16"/>
    </row>
    <row r="5174" spans="1:16" hidden="1" x14ac:dyDescent="0.25">
      <c r="A5174" s="12">
        <f t="shared" si="160"/>
        <v>5173</v>
      </c>
      <c r="B5174" s="12" t="s">
        <v>4676</v>
      </c>
      <c r="C5174" s="13" t="s">
        <v>9611</v>
      </c>
      <c r="D5174" s="13" t="s">
        <v>10351</v>
      </c>
      <c r="E5174" s="13" t="s">
        <v>10423</v>
      </c>
      <c r="F5174" s="12" t="s">
        <v>10442</v>
      </c>
      <c r="G5174" s="13" t="s">
        <v>10443</v>
      </c>
      <c r="H5174" s="12" t="s">
        <v>11792</v>
      </c>
      <c r="I5174" s="12" t="s">
        <v>12229</v>
      </c>
      <c r="J5174" s="12" t="s">
        <v>11757</v>
      </c>
      <c r="K5174" s="14" t="s">
        <v>11758</v>
      </c>
      <c r="L5174" s="15">
        <v>0</v>
      </c>
      <c r="M5174" s="15">
        <v>150</v>
      </c>
      <c r="N5174" s="15">
        <f t="shared" si="161"/>
        <v>150</v>
      </c>
      <c r="O5174" s="15" t="s">
        <v>12671</v>
      </c>
      <c r="P5174" s="16"/>
    </row>
    <row r="5175" spans="1:16" hidden="1" x14ac:dyDescent="0.25">
      <c r="A5175" s="12">
        <f t="shared" si="160"/>
        <v>5174</v>
      </c>
      <c r="B5175" s="12" t="s">
        <v>12149</v>
      </c>
      <c r="C5175" s="13" t="s">
        <v>12150</v>
      </c>
      <c r="D5175" s="13" t="s">
        <v>10158</v>
      </c>
      <c r="E5175" s="13" t="s">
        <v>10470</v>
      </c>
      <c r="F5175" s="12" t="s">
        <v>10472</v>
      </c>
      <c r="G5175" s="13" t="s">
        <v>5779</v>
      </c>
      <c r="H5175" s="12" t="s">
        <v>11792</v>
      </c>
      <c r="I5175" s="12" t="s">
        <v>12229</v>
      </c>
      <c r="J5175" s="12" t="s">
        <v>10911</v>
      </c>
      <c r="K5175" s="14" t="s">
        <v>10912</v>
      </c>
      <c r="L5175" s="15">
        <v>0</v>
      </c>
      <c r="M5175" s="15">
        <v>300</v>
      </c>
      <c r="N5175" s="15">
        <f t="shared" si="161"/>
        <v>300</v>
      </c>
      <c r="O5175" s="15" t="s">
        <v>12671</v>
      </c>
      <c r="P5175" s="16"/>
    </row>
    <row r="5176" spans="1:16" hidden="1" x14ac:dyDescent="0.25">
      <c r="A5176" s="12">
        <f t="shared" si="160"/>
        <v>5175</v>
      </c>
      <c r="B5176" s="12" t="s">
        <v>360</v>
      </c>
      <c r="C5176" s="13" t="s">
        <v>6309</v>
      </c>
      <c r="D5176" s="13" t="s">
        <v>10363</v>
      </c>
      <c r="E5176" s="13" t="s">
        <v>10364</v>
      </c>
      <c r="F5176" s="12" t="s">
        <v>10401</v>
      </c>
      <c r="G5176" s="13" t="s">
        <v>9095</v>
      </c>
      <c r="H5176" s="12" t="s">
        <v>11792</v>
      </c>
      <c r="I5176" s="12" t="s">
        <v>12229</v>
      </c>
      <c r="J5176" s="12" t="s">
        <v>11191</v>
      </c>
      <c r="K5176" s="14" t="s">
        <v>11192</v>
      </c>
      <c r="L5176" s="15">
        <v>0</v>
      </c>
      <c r="M5176" s="15">
        <v>100</v>
      </c>
      <c r="N5176" s="15">
        <f t="shared" si="161"/>
        <v>100</v>
      </c>
      <c r="O5176" s="15" t="s">
        <v>12671</v>
      </c>
      <c r="P5176" s="16"/>
    </row>
    <row r="5177" spans="1:16" hidden="1" x14ac:dyDescent="0.25">
      <c r="A5177" s="12">
        <f t="shared" si="160"/>
        <v>5176</v>
      </c>
      <c r="B5177" s="12" t="s">
        <v>12151</v>
      </c>
      <c r="C5177" s="13" t="s">
        <v>12152</v>
      </c>
      <c r="D5177" s="13" t="s">
        <v>10363</v>
      </c>
      <c r="E5177" s="13" t="s">
        <v>10363</v>
      </c>
      <c r="F5177" s="12" t="s">
        <v>10456</v>
      </c>
      <c r="G5177" s="13" t="s">
        <v>10457</v>
      </c>
      <c r="H5177" s="12" t="s">
        <v>11792</v>
      </c>
      <c r="I5177" s="12" t="s">
        <v>12229</v>
      </c>
      <c r="J5177" s="12" t="s">
        <v>11769</v>
      </c>
      <c r="K5177" s="14" t="s">
        <v>10988</v>
      </c>
      <c r="L5177" s="15">
        <v>0</v>
      </c>
      <c r="M5177" s="15">
        <v>100</v>
      </c>
      <c r="N5177" s="15">
        <f t="shared" si="161"/>
        <v>100</v>
      </c>
      <c r="O5177" s="15" t="s">
        <v>12671</v>
      </c>
      <c r="P5177" s="16"/>
    </row>
    <row r="5178" spans="1:16" hidden="1" x14ac:dyDescent="0.25">
      <c r="A5178" s="12">
        <f t="shared" si="160"/>
        <v>5177</v>
      </c>
      <c r="B5178" s="12" t="s">
        <v>12153</v>
      </c>
      <c r="C5178" s="13" t="s">
        <v>7102</v>
      </c>
      <c r="D5178" s="13" t="s">
        <v>10363</v>
      </c>
      <c r="E5178" s="13" t="s">
        <v>10533</v>
      </c>
      <c r="F5178" s="12" t="s">
        <v>10598</v>
      </c>
      <c r="G5178" s="13" t="s">
        <v>10599</v>
      </c>
      <c r="H5178" s="12" t="s">
        <v>11792</v>
      </c>
      <c r="I5178" s="12" t="s">
        <v>12229</v>
      </c>
      <c r="J5178" s="12" t="s">
        <v>11173</v>
      </c>
      <c r="K5178" s="14" t="s">
        <v>11174</v>
      </c>
      <c r="L5178" s="15">
        <v>0</v>
      </c>
      <c r="M5178" s="15">
        <v>50</v>
      </c>
      <c r="N5178" s="15">
        <f t="shared" si="161"/>
        <v>50</v>
      </c>
      <c r="O5178" s="15" t="s">
        <v>12671</v>
      </c>
      <c r="P5178" s="16"/>
    </row>
    <row r="5179" spans="1:16" hidden="1" x14ac:dyDescent="0.25">
      <c r="A5179" s="12">
        <f t="shared" si="160"/>
        <v>5178</v>
      </c>
      <c r="B5179" s="12" t="s">
        <v>10230</v>
      </c>
      <c r="C5179" s="13" t="s">
        <v>10644</v>
      </c>
      <c r="D5179" s="13" t="s">
        <v>10355</v>
      </c>
      <c r="E5179" s="13" t="s">
        <v>10432</v>
      </c>
      <c r="F5179" s="12" t="s">
        <v>10433</v>
      </c>
      <c r="G5179" s="13" t="s">
        <v>10434</v>
      </c>
      <c r="H5179" s="12" t="s">
        <v>11792</v>
      </c>
      <c r="I5179" s="12" t="s">
        <v>12229</v>
      </c>
      <c r="J5179" s="12" t="s">
        <v>11572</v>
      </c>
      <c r="K5179" s="14" t="s">
        <v>12240</v>
      </c>
      <c r="L5179" s="15">
        <v>0</v>
      </c>
      <c r="M5179" s="15">
        <v>230</v>
      </c>
      <c r="N5179" s="15">
        <f t="shared" si="161"/>
        <v>230</v>
      </c>
      <c r="O5179" s="15" t="s">
        <v>12671</v>
      </c>
      <c r="P5179" s="16"/>
    </row>
    <row r="5180" spans="1:16" hidden="1" x14ac:dyDescent="0.25">
      <c r="A5180" s="12">
        <f t="shared" si="160"/>
        <v>5179</v>
      </c>
      <c r="B5180" s="12" t="s">
        <v>4675</v>
      </c>
      <c r="C5180" s="13" t="s">
        <v>6018</v>
      </c>
      <c r="D5180" s="13" t="s">
        <v>10369</v>
      </c>
      <c r="E5180" s="13" t="s">
        <v>10486</v>
      </c>
      <c r="F5180" s="12" t="s">
        <v>10590</v>
      </c>
      <c r="G5180" s="13" t="s">
        <v>10591</v>
      </c>
      <c r="H5180" s="12" t="s">
        <v>11792</v>
      </c>
      <c r="I5180" s="12" t="s">
        <v>12229</v>
      </c>
      <c r="J5180" s="12" t="s">
        <v>11510</v>
      </c>
      <c r="K5180" s="14" t="s">
        <v>12237</v>
      </c>
      <c r="L5180" s="15">
        <v>0</v>
      </c>
      <c r="M5180" s="15">
        <v>50</v>
      </c>
      <c r="N5180" s="15">
        <f t="shared" si="161"/>
        <v>50</v>
      </c>
      <c r="O5180" s="15" t="s">
        <v>12671</v>
      </c>
      <c r="P5180" s="16"/>
    </row>
    <row r="5181" spans="1:16" hidden="1" x14ac:dyDescent="0.25">
      <c r="A5181" s="12">
        <f t="shared" si="160"/>
        <v>5180</v>
      </c>
      <c r="B5181" s="12" t="s">
        <v>3349</v>
      </c>
      <c r="C5181" s="13" t="s">
        <v>8836</v>
      </c>
      <c r="D5181" s="13" t="s">
        <v>10369</v>
      </c>
      <c r="E5181" s="13" t="s">
        <v>10486</v>
      </c>
      <c r="F5181" s="12" t="s">
        <v>10590</v>
      </c>
      <c r="G5181" s="13" t="s">
        <v>10591</v>
      </c>
      <c r="H5181" s="12" t="s">
        <v>11792</v>
      </c>
      <c r="I5181" s="12" t="s">
        <v>12229</v>
      </c>
      <c r="J5181" s="12" t="s">
        <v>11510</v>
      </c>
      <c r="K5181" s="14" t="s">
        <v>12237</v>
      </c>
      <c r="L5181" s="15">
        <v>0</v>
      </c>
      <c r="M5181" s="15">
        <v>100</v>
      </c>
      <c r="N5181" s="15">
        <f t="shared" si="161"/>
        <v>100</v>
      </c>
      <c r="O5181" s="15" t="s">
        <v>12671</v>
      </c>
      <c r="P5181" s="16"/>
    </row>
    <row r="5182" spans="1:16" hidden="1" x14ac:dyDescent="0.25">
      <c r="A5182" s="12">
        <f t="shared" si="160"/>
        <v>5181</v>
      </c>
      <c r="B5182" s="12" t="s">
        <v>2624</v>
      </c>
      <c r="C5182" s="13" t="s">
        <v>8426</v>
      </c>
      <c r="D5182" s="13" t="s">
        <v>10369</v>
      </c>
      <c r="E5182" s="13" t="s">
        <v>10161</v>
      </c>
      <c r="F5182" s="12" t="s">
        <v>10787</v>
      </c>
      <c r="G5182" s="13" t="s">
        <v>10788</v>
      </c>
      <c r="H5182" s="12" t="s">
        <v>11792</v>
      </c>
      <c r="I5182" s="12" t="s">
        <v>12229</v>
      </c>
      <c r="J5182" s="12" t="s">
        <v>11705</v>
      </c>
      <c r="K5182" s="14" t="s">
        <v>11706</v>
      </c>
      <c r="L5182" s="15">
        <v>0</v>
      </c>
      <c r="M5182" s="15">
        <v>100</v>
      </c>
      <c r="N5182" s="15">
        <f t="shared" si="161"/>
        <v>100</v>
      </c>
      <c r="O5182" s="15" t="s">
        <v>12671</v>
      </c>
      <c r="P5182" s="16"/>
    </row>
    <row r="5183" spans="1:16" hidden="1" x14ac:dyDescent="0.25">
      <c r="A5183" s="12">
        <f t="shared" si="160"/>
        <v>5182</v>
      </c>
      <c r="B5183" s="12" t="s">
        <v>5060</v>
      </c>
      <c r="C5183" s="13" t="s">
        <v>9821</v>
      </c>
      <c r="D5183" s="13" t="s">
        <v>10158</v>
      </c>
      <c r="E5183" s="13" t="s">
        <v>10470</v>
      </c>
      <c r="F5183" s="12" t="s">
        <v>10472</v>
      </c>
      <c r="G5183" s="13" t="s">
        <v>5779</v>
      </c>
      <c r="H5183" s="12" t="s">
        <v>11792</v>
      </c>
      <c r="I5183" s="12" t="s">
        <v>12229</v>
      </c>
      <c r="J5183" s="12" t="s">
        <v>10928</v>
      </c>
      <c r="K5183" s="14" t="s">
        <v>10929</v>
      </c>
      <c r="L5183" s="15">
        <v>0</v>
      </c>
      <c r="M5183" s="15">
        <v>300</v>
      </c>
      <c r="N5183" s="15">
        <f t="shared" si="161"/>
        <v>300</v>
      </c>
      <c r="O5183" s="15" t="s">
        <v>12671</v>
      </c>
      <c r="P5183" s="16"/>
    </row>
    <row r="5184" spans="1:16" hidden="1" x14ac:dyDescent="0.25">
      <c r="A5184" s="12">
        <f t="shared" si="160"/>
        <v>5183</v>
      </c>
      <c r="B5184" s="12" t="s">
        <v>12154</v>
      </c>
      <c r="C5184" s="13" t="s">
        <v>12155</v>
      </c>
      <c r="D5184" s="13" t="s">
        <v>10363</v>
      </c>
      <c r="E5184" s="13" t="s">
        <v>10363</v>
      </c>
      <c r="F5184" s="12" t="s">
        <v>10456</v>
      </c>
      <c r="G5184" s="13" t="s">
        <v>10457</v>
      </c>
      <c r="H5184" s="12" t="s">
        <v>11792</v>
      </c>
      <c r="I5184" s="12" t="s">
        <v>12229</v>
      </c>
      <c r="J5184" s="12" t="s">
        <v>11769</v>
      </c>
      <c r="K5184" s="14" t="s">
        <v>10988</v>
      </c>
      <c r="L5184" s="15">
        <v>0</v>
      </c>
      <c r="M5184" s="15">
        <v>200</v>
      </c>
      <c r="N5184" s="15">
        <f t="shared" si="161"/>
        <v>200</v>
      </c>
      <c r="O5184" s="15" t="s">
        <v>12671</v>
      </c>
      <c r="P5184" s="16"/>
    </row>
    <row r="5185" spans="1:16" hidden="1" x14ac:dyDescent="0.25">
      <c r="A5185" s="12">
        <f t="shared" si="160"/>
        <v>5184</v>
      </c>
      <c r="B5185" s="12" t="s">
        <v>3339</v>
      </c>
      <c r="C5185" s="13" t="s">
        <v>8311</v>
      </c>
      <c r="D5185" s="13" t="s">
        <v>10369</v>
      </c>
      <c r="E5185" s="13" t="s">
        <v>10162</v>
      </c>
      <c r="F5185" s="12" t="s">
        <v>10493</v>
      </c>
      <c r="G5185" s="13" t="s">
        <v>10494</v>
      </c>
      <c r="H5185" s="12" t="s">
        <v>11792</v>
      </c>
      <c r="I5185" s="12" t="s">
        <v>12229</v>
      </c>
      <c r="J5185" s="12" t="s">
        <v>11493</v>
      </c>
      <c r="K5185" s="14" t="s">
        <v>11018</v>
      </c>
      <c r="L5185" s="15">
        <v>100</v>
      </c>
      <c r="M5185" s="15">
        <v>0</v>
      </c>
      <c r="N5185" s="15">
        <f t="shared" si="161"/>
        <v>100</v>
      </c>
      <c r="O5185" s="15" t="s">
        <v>12671</v>
      </c>
      <c r="P5185" s="16"/>
    </row>
    <row r="5186" spans="1:16" hidden="1" x14ac:dyDescent="0.25">
      <c r="A5186" s="12">
        <f t="shared" si="160"/>
        <v>5185</v>
      </c>
      <c r="B5186" s="12" t="s">
        <v>3843</v>
      </c>
      <c r="C5186" s="13" t="s">
        <v>6430</v>
      </c>
      <c r="D5186" s="13" t="s">
        <v>10363</v>
      </c>
      <c r="E5186" s="13" t="s">
        <v>10363</v>
      </c>
      <c r="F5186" s="12" t="s">
        <v>10456</v>
      </c>
      <c r="G5186" s="13" t="s">
        <v>10457</v>
      </c>
      <c r="H5186" s="12" t="s">
        <v>11792</v>
      </c>
      <c r="I5186" s="12" t="s">
        <v>12229</v>
      </c>
      <c r="J5186" s="12" t="s">
        <v>11131</v>
      </c>
      <c r="K5186" s="14" t="s">
        <v>11132</v>
      </c>
      <c r="L5186" s="15">
        <v>0</v>
      </c>
      <c r="M5186" s="15">
        <v>100</v>
      </c>
      <c r="N5186" s="15">
        <f t="shared" si="161"/>
        <v>100</v>
      </c>
      <c r="O5186" s="15" t="s">
        <v>12671</v>
      </c>
      <c r="P5186" s="16"/>
    </row>
    <row r="5187" spans="1:16" hidden="1" x14ac:dyDescent="0.25">
      <c r="A5187" s="12">
        <f t="shared" ref="A5187:A5250" si="162">ROW()-1</f>
        <v>5186</v>
      </c>
      <c r="B5187" s="12" t="s">
        <v>3318</v>
      </c>
      <c r="C5187" s="13" t="s">
        <v>8816</v>
      </c>
      <c r="D5187" s="13" t="s">
        <v>10369</v>
      </c>
      <c r="E5187" s="13" t="s">
        <v>10162</v>
      </c>
      <c r="F5187" s="12" t="s">
        <v>10402</v>
      </c>
      <c r="G5187" s="13" t="s">
        <v>10403</v>
      </c>
      <c r="H5187" s="12" t="s">
        <v>11792</v>
      </c>
      <c r="I5187" s="12" t="s">
        <v>12229</v>
      </c>
      <c r="J5187" s="12" t="s">
        <v>11479</v>
      </c>
      <c r="K5187" s="14" t="s">
        <v>11480</v>
      </c>
      <c r="L5187" s="15">
        <v>0</v>
      </c>
      <c r="M5187" s="15">
        <v>400</v>
      </c>
      <c r="N5187" s="15">
        <f t="shared" ref="N5187:N5250" si="163">SUM(L5187,M5187)</f>
        <v>400</v>
      </c>
      <c r="O5187" s="15" t="s">
        <v>12671</v>
      </c>
      <c r="P5187" s="16"/>
    </row>
    <row r="5188" spans="1:16" hidden="1" x14ac:dyDescent="0.25">
      <c r="A5188" s="12">
        <f t="shared" si="162"/>
        <v>5187</v>
      </c>
      <c r="B5188" s="12" t="s">
        <v>4613</v>
      </c>
      <c r="C5188" s="13" t="s">
        <v>9573</v>
      </c>
      <c r="D5188" s="13" t="s">
        <v>10363</v>
      </c>
      <c r="E5188" s="13" t="s">
        <v>10416</v>
      </c>
      <c r="F5188" s="12" t="s">
        <v>10524</v>
      </c>
      <c r="G5188" s="13" t="s">
        <v>10525</v>
      </c>
      <c r="H5188" s="12" t="s">
        <v>11792</v>
      </c>
      <c r="I5188" s="12" t="s">
        <v>12229</v>
      </c>
      <c r="J5188" s="12" t="s">
        <v>11271</v>
      </c>
      <c r="K5188" s="14" t="s">
        <v>11272</v>
      </c>
      <c r="L5188" s="15">
        <v>0</v>
      </c>
      <c r="M5188" s="15">
        <v>100</v>
      </c>
      <c r="N5188" s="15">
        <f t="shared" si="163"/>
        <v>100</v>
      </c>
      <c r="O5188" s="15" t="s">
        <v>12671</v>
      </c>
      <c r="P5188" s="16"/>
    </row>
    <row r="5189" spans="1:16" hidden="1" x14ac:dyDescent="0.25">
      <c r="A5189" s="12">
        <f t="shared" si="162"/>
        <v>5188</v>
      </c>
      <c r="B5189" s="12" t="s">
        <v>2623</v>
      </c>
      <c r="C5189" s="13" t="s">
        <v>8425</v>
      </c>
      <c r="D5189" s="13" t="s">
        <v>10369</v>
      </c>
      <c r="E5189" s="13" t="s">
        <v>10161</v>
      </c>
      <c r="F5189" s="12" t="s">
        <v>10787</v>
      </c>
      <c r="G5189" s="13" t="s">
        <v>10788</v>
      </c>
      <c r="H5189" s="12" t="s">
        <v>11792</v>
      </c>
      <c r="I5189" s="12" t="s">
        <v>12229</v>
      </c>
      <c r="J5189" s="12" t="s">
        <v>11705</v>
      </c>
      <c r="K5189" s="14" t="s">
        <v>11706</v>
      </c>
      <c r="L5189" s="15">
        <v>0</v>
      </c>
      <c r="M5189" s="15">
        <v>100</v>
      </c>
      <c r="N5189" s="15">
        <f t="shared" si="163"/>
        <v>100</v>
      </c>
      <c r="O5189" s="15" t="s">
        <v>12671</v>
      </c>
      <c r="P5189" s="16"/>
    </row>
    <row r="5190" spans="1:16" hidden="1" x14ac:dyDescent="0.25">
      <c r="A5190" s="12">
        <f t="shared" si="162"/>
        <v>5189</v>
      </c>
      <c r="B5190" s="12" t="s">
        <v>3307</v>
      </c>
      <c r="C5190" s="13" t="s">
        <v>7682</v>
      </c>
      <c r="D5190" s="13" t="s">
        <v>10369</v>
      </c>
      <c r="E5190" s="13" t="s">
        <v>10162</v>
      </c>
      <c r="F5190" s="12" t="s">
        <v>10493</v>
      </c>
      <c r="G5190" s="13" t="s">
        <v>10494</v>
      </c>
      <c r="H5190" s="12" t="s">
        <v>11792</v>
      </c>
      <c r="I5190" s="12" t="s">
        <v>12229</v>
      </c>
      <c r="J5190" s="12" t="s">
        <v>11493</v>
      </c>
      <c r="K5190" s="14" t="s">
        <v>11018</v>
      </c>
      <c r="L5190" s="15">
        <v>50</v>
      </c>
      <c r="M5190" s="15">
        <v>100</v>
      </c>
      <c r="N5190" s="15">
        <f t="shared" si="163"/>
        <v>150</v>
      </c>
      <c r="O5190" s="15" t="s">
        <v>12671</v>
      </c>
      <c r="P5190" s="16"/>
    </row>
    <row r="5191" spans="1:16" hidden="1" x14ac:dyDescent="0.25">
      <c r="A5191" s="12">
        <f t="shared" si="162"/>
        <v>5190</v>
      </c>
      <c r="B5191" s="12" t="s">
        <v>4162</v>
      </c>
      <c r="C5191" s="13" t="s">
        <v>9309</v>
      </c>
      <c r="D5191" s="13" t="s">
        <v>10369</v>
      </c>
      <c r="E5191" s="13" t="s">
        <v>10162</v>
      </c>
      <c r="F5191" s="12" t="s">
        <v>10493</v>
      </c>
      <c r="G5191" s="13" t="s">
        <v>10494</v>
      </c>
      <c r="H5191" s="12" t="s">
        <v>11792</v>
      </c>
      <c r="I5191" s="12" t="s">
        <v>12229</v>
      </c>
      <c r="J5191" s="12" t="s">
        <v>11482</v>
      </c>
      <c r="K5191" s="14" t="s">
        <v>11483</v>
      </c>
      <c r="L5191" s="15">
        <v>0</v>
      </c>
      <c r="M5191" s="15">
        <v>200</v>
      </c>
      <c r="N5191" s="15">
        <f t="shared" si="163"/>
        <v>200</v>
      </c>
      <c r="O5191" s="15" t="s">
        <v>12671</v>
      </c>
      <c r="P5191" s="16"/>
    </row>
    <row r="5192" spans="1:16" hidden="1" x14ac:dyDescent="0.25">
      <c r="A5192" s="12">
        <f t="shared" si="162"/>
        <v>5191</v>
      </c>
      <c r="B5192" s="12" t="s">
        <v>3887</v>
      </c>
      <c r="C5192" s="13" t="s">
        <v>9151</v>
      </c>
      <c r="D5192" s="13" t="s">
        <v>10369</v>
      </c>
      <c r="E5192" s="13" t="s">
        <v>10162</v>
      </c>
      <c r="F5192" s="12" t="s">
        <v>10493</v>
      </c>
      <c r="G5192" s="13" t="s">
        <v>10494</v>
      </c>
      <c r="H5192" s="12" t="s">
        <v>11792</v>
      </c>
      <c r="I5192" s="12" t="s">
        <v>12229</v>
      </c>
      <c r="J5192" s="12" t="s">
        <v>11461</v>
      </c>
      <c r="K5192" s="14" t="s">
        <v>11462</v>
      </c>
      <c r="L5192" s="15">
        <v>0</v>
      </c>
      <c r="M5192" s="15">
        <v>8200</v>
      </c>
      <c r="N5192" s="15">
        <f t="shared" si="163"/>
        <v>8200</v>
      </c>
      <c r="O5192" s="15" t="s">
        <v>12671</v>
      </c>
      <c r="P5192" s="16"/>
    </row>
    <row r="5193" spans="1:16" hidden="1" x14ac:dyDescent="0.25">
      <c r="A5193" s="12">
        <f t="shared" si="162"/>
        <v>5192</v>
      </c>
      <c r="B5193" s="12" t="s">
        <v>1379</v>
      </c>
      <c r="C5193" s="13" t="s">
        <v>7745</v>
      </c>
      <c r="D5193" s="13" t="s">
        <v>10369</v>
      </c>
      <c r="E5193" s="13" t="s">
        <v>10162</v>
      </c>
      <c r="F5193" s="12" t="s">
        <v>10493</v>
      </c>
      <c r="G5193" s="13" t="s">
        <v>10494</v>
      </c>
      <c r="H5193" s="12" t="s">
        <v>11792</v>
      </c>
      <c r="I5193" s="12" t="s">
        <v>12229</v>
      </c>
      <c r="J5193" s="12" t="s">
        <v>11461</v>
      </c>
      <c r="K5193" s="14" t="s">
        <v>11462</v>
      </c>
      <c r="L5193" s="15">
        <v>0</v>
      </c>
      <c r="M5193" s="15">
        <v>250</v>
      </c>
      <c r="N5193" s="15">
        <f t="shared" si="163"/>
        <v>250</v>
      </c>
      <c r="O5193" s="15" t="s">
        <v>12671</v>
      </c>
      <c r="P5193" s="16"/>
    </row>
    <row r="5194" spans="1:16" hidden="1" x14ac:dyDescent="0.25">
      <c r="A5194" s="12">
        <f t="shared" si="162"/>
        <v>5193</v>
      </c>
      <c r="B5194" s="12" t="s">
        <v>5439</v>
      </c>
      <c r="C5194" s="13" t="s">
        <v>9048</v>
      </c>
      <c r="D5194" s="13" t="s">
        <v>10363</v>
      </c>
      <c r="E5194" s="13" t="s">
        <v>10363</v>
      </c>
      <c r="F5194" s="12" t="s">
        <v>10456</v>
      </c>
      <c r="G5194" s="13" t="s">
        <v>10457</v>
      </c>
      <c r="H5194" s="12" t="s">
        <v>11792</v>
      </c>
      <c r="I5194" s="12" t="s">
        <v>12229</v>
      </c>
      <c r="J5194" s="12" t="s">
        <v>11125</v>
      </c>
      <c r="K5194" s="14" t="s">
        <v>11126</v>
      </c>
      <c r="L5194" s="15">
        <v>0</v>
      </c>
      <c r="M5194" s="15">
        <v>300</v>
      </c>
      <c r="N5194" s="15">
        <f t="shared" si="163"/>
        <v>300</v>
      </c>
      <c r="O5194" s="15" t="s">
        <v>12671</v>
      </c>
      <c r="P5194" s="16"/>
    </row>
    <row r="5195" spans="1:16" hidden="1" x14ac:dyDescent="0.25">
      <c r="A5195" s="12">
        <f t="shared" si="162"/>
        <v>5194</v>
      </c>
      <c r="B5195" s="12" t="s">
        <v>3605</v>
      </c>
      <c r="C5195" s="13" t="s">
        <v>8984</v>
      </c>
      <c r="D5195" s="13" t="s">
        <v>10369</v>
      </c>
      <c r="E5195" s="13" t="s">
        <v>10162</v>
      </c>
      <c r="F5195" s="12" t="s">
        <v>10493</v>
      </c>
      <c r="G5195" s="13" t="s">
        <v>10494</v>
      </c>
      <c r="H5195" s="12" t="s">
        <v>11792</v>
      </c>
      <c r="I5195" s="12" t="s">
        <v>12229</v>
      </c>
      <c r="J5195" s="12" t="s">
        <v>11493</v>
      </c>
      <c r="K5195" s="14" t="s">
        <v>11018</v>
      </c>
      <c r="L5195" s="15">
        <v>0</v>
      </c>
      <c r="M5195" s="15">
        <v>300</v>
      </c>
      <c r="N5195" s="15">
        <f t="shared" si="163"/>
        <v>300</v>
      </c>
      <c r="O5195" s="15" t="s">
        <v>12671</v>
      </c>
      <c r="P5195" s="16"/>
    </row>
    <row r="5196" spans="1:16" hidden="1" x14ac:dyDescent="0.25">
      <c r="A5196" s="12">
        <f t="shared" si="162"/>
        <v>5195</v>
      </c>
      <c r="B5196" s="12" t="s">
        <v>4853</v>
      </c>
      <c r="C5196" s="13" t="s">
        <v>9704</v>
      </c>
      <c r="D5196" s="13" t="s">
        <v>10369</v>
      </c>
      <c r="E5196" s="13" t="s">
        <v>10162</v>
      </c>
      <c r="F5196" s="12" t="s">
        <v>10493</v>
      </c>
      <c r="G5196" s="13" t="s">
        <v>10494</v>
      </c>
      <c r="H5196" s="12" t="s">
        <v>11792</v>
      </c>
      <c r="I5196" s="12" t="s">
        <v>12229</v>
      </c>
      <c r="J5196" s="12" t="s">
        <v>11461</v>
      </c>
      <c r="K5196" s="14" t="s">
        <v>11462</v>
      </c>
      <c r="L5196" s="15">
        <v>0</v>
      </c>
      <c r="M5196" s="15">
        <v>150</v>
      </c>
      <c r="N5196" s="15">
        <f t="shared" si="163"/>
        <v>150</v>
      </c>
      <c r="O5196" s="15" t="s">
        <v>12671</v>
      </c>
      <c r="P5196" s="16"/>
    </row>
    <row r="5197" spans="1:16" hidden="1" x14ac:dyDescent="0.25">
      <c r="A5197" s="12">
        <f t="shared" si="162"/>
        <v>5196</v>
      </c>
      <c r="B5197" s="12" t="s">
        <v>4852</v>
      </c>
      <c r="C5197" s="13" t="s">
        <v>8166</v>
      </c>
      <c r="D5197" s="13" t="s">
        <v>10369</v>
      </c>
      <c r="E5197" s="13" t="s">
        <v>10162</v>
      </c>
      <c r="F5197" s="12" t="s">
        <v>10493</v>
      </c>
      <c r="G5197" s="13" t="s">
        <v>10494</v>
      </c>
      <c r="H5197" s="12" t="s">
        <v>11792</v>
      </c>
      <c r="I5197" s="12" t="s">
        <v>12229</v>
      </c>
      <c r="J5197" s="12" t="s">
        <v>11461</v>
      </c>
      <c r="K5197" s="14" t="s">
        <v>11462</v>
      </c>
      <c r="L5197" s="15">
        <v>100</v>
      </c>
      <c r="M5197" s="15">
        <v>1100</v>
      </c>
      <c r="N5197" s="15">
        <f t="shared" si="163"/>
        <v>1200</v>
      </c>
      <c r="O5197" s="15" t="s">
        <v>12671</v>
      </c>
      <c r="P5197" s="16"/>
    </row>
    <row r="5198" spans="1:16" hidden="1" x14ac:dyDescent="0.25">
      <c r="A5198" s="12">
        <f t="shared" si="162"/>
        <v>5197</v>
      </c>
      <c r="B5198" s="12" t="s">
        <v>12158</v>
      </c>
      <c r="C5198" s="13" t="s">
        <v>7366</v>
      </c>
      <c r="D5198" s="13" t="s">
        <v>10363</v>
      </c>
      <c r="E5198" s="13" t="s">
        <v>10363</v>
      </c>
      <c r="F5198" s="12" t="s">
        <v>10480</v>
      </c>
      <c r="G5198" s="13" t="s">
        <v>7110</v>
      </c>
      <c r="H5198" s="12" t="s">
        <v>11792</v>
      </c>
      <c r="I5198" s="12" t="s">
        <v>12229</v>
      </c>
      <c r="J5198" s="12" t="s">
        <v>11149</v>
      </c>
      <c r="K5198" s="14" t="s">
        <v>11150</v>
      </c>
      <c r="L5198" s="15">
        <v>0</v>
      </c>
      <c r="M5198" s="15">
        <v>1100</v>
      </c>
      <c r="N5198" s="15">
        <f t="shared" si="163"/>
        <v>1100</v>
      </c>
      <c r="O5198" s="15" t="s">
        <v>12671</v>
      </c>
      <c r="P5198" s="16"/>
    </row>
    <row r="5199" spans="1:16" hidden="1" x14ac:dyDescent="0.25">
      <c r="A5199" s="12">
        <f t="shared" si="162"/>
        <v>5198</v>
      </c>
      <c r="B5199" s="12" t="s">
        <v>5196</v>
      </c>
      <c r="C5199" s="13" t="s">
        <v>9902</v>
      </c>
      <c r="D5199" s="13" t="s">
        <v>10363</v>
      </c>
      <c r="E5199" s="13" t="s">
        <v>10533</v>
      </c>
      <c r="F5199" s="12" t="s">
        <v>10542</v>
      </c>
      <c r="G5199" s="13" t="s">
        <v>6446</v>
      </c>
      <c r="H5199" s="12" t="s">
        <v>11792</v>
      </c>
      <c r="I5199" s="12" t="s">
        <v>12229</v>
      </c>
      <c r="J5199" s="12" t="s">
        <v>11167</v>
      </c>
      <c r="K5199" s="14" t="s">
        <v>11168</v>
      </c>
      <c r="L5199" s="15">
        <v>0</v>
      </c>
      <c r="M5199" s="15">
        <v>100</v>
      </c>
      <c r="N5199" s="15">
        <f t="shared" si="163"/>
        <v>100</v>
      </c>
      <c r="O5199" s="15" t="s">
        <v>12671</v>
      </c>
      <c r="P5199" s="16"/>
    </row>
    <row r="5200" spans="1:16" hidden="1" x14ac:dyDescent="0.25">
      <c r="A5200" s="12">
        <f t="shared" si="162"/>
        <v>5199</v>
      </c>
      <c r="B5200" s="12" t="s">
        <v>12159</v>
      </c>
      <c r="C5200" s="13" t="s">
        <v>12160</v>
      </c>
      <c r="D5200" s="13" t="s">
        <v>10369</v>
      </c>
      <c r="E5200" s="13" t="s">
        <v>10408</v>
      </c>
      <c r="F5200" s="12" t="s">
        <v>10596</v>
      </c>
      <c r="G5200" s="13" t="s">
        <v>10597</v>
      </c>
      <c r="H5200" s="12" t="s">
        <v>11792</v>
      </c>
      <c r="I5200" s="12" t="s">
        <v>12229</v>
      </c>
      <c r="J5200" s="12" t="s">
        <v>11307</v>
      </c>
      <c r="K5200" s="14" t="s">
        <v>11308</v>
      </c>
      <c r="L5200" s="15">
        <v>0</v>
      </c>
      <c r="M5200" s="15">
        <v>200</v>
      </c>
      <c r="N5200" s="15">
        <f t="shared" si="163"/>
        <v>200</v>
      </c>
      <c r="O5200" s="15" t="s">
        <v>12671</v>
      </c>
      <c r="P5200" s="16"/>
    </row>
    <row r="5201" spans="1:16" hidden="1" x14ac:dyDescent="0.25">
      <c r="A5201" s="12">
        <f t="shared" si="162"/>
        <v>5200</v>
      </c>
      <c r="B5201" s="12" t="s">
        <v>5137</v>
      </c>
      <c r="C5201" s="13" t="s">
        <v>9862</v>
      </c>
      <c r="D5201" s="13" t="s">
        <v>10369</v>
      </c>
      <c r="E5201" s="13" t="s">
        <v>10408</v>
      </c>
      <c r="F5201" s="12" t="s">
        <v>10596</v>
      </c>
      <c r="G5201" s="13" t="s">
        <v>10597</v>
      </c>
      <c r="H5201" s="12" t="s">
        <v>11792</v>
      </c>
      <c r="I5201" s="12" t="s">
        <v>12229</v>
      </c>
      <c r="J5201" s="12" t="s">
        <v>11345</v>
      </c>
      <c r="K5201" s="14" t="s">
        <v>11346</v>
      </c>
      <c r="L5201" s="15">
        <v>0</v>
      </c>
      <c r="M5201" s="15">
        <v>50</v>
      </c>
      <c r="N5201" s="15">
        <f t="shared" si="163"/>
        <v>50</v>
      </c>
      <c r="O5201" s="15" t="s">
        <v>12671</v>
      </c>
      <c r="P5201" s="16"/>
    </row>
    <row r="5202" spans="1:16" hidden="1" x14ac:dyDescent="0.25">
      <c r="A5202" s="12">
        <f t="shared" si="162"/>
        <v>5201</v>
      </c>
      <c r="B5202" s="12" t="s">
        <v>5480</v>
      </c>
      <c r="C5202" s="13" t="s">
        <v>10047</v>
      </c>
      <c r="D5202" s="13" t="s">
        <v>10351</v>
      </c>
      <c r="E5202" s="13" t="s">
        <v>10423</v>
      </c>
      <c r="F5202" s="12" t="s">
        <v>10424</v>
      </c>
      <c r="G5202" s="13" t="s">
        <v>7240</v>
      </c>
      <c r="H5202" s="12" t="s">
        <v>11792</v>
      </c>
      <c r="I5202" s="12" t="s">
        <v>12229</v>
      </c>
      <c r="J5202" s="12" t="s">
        <v>11107</v>
      </c>
      <c r="K5202" s="14" t="s">
        <v>11108</v>
      </c>
      <c r="L5202" s="15">
        <v>0</v>
      </c>
      <c r="M5202" s="15">
        <v>150</v>
      </c>
      <c r="N5202" s="15">
        <f t="shared" si="163"/>
        <v>150</v>
      </c>
      <c r="O5202" s="15" t="s">
        <v>12671</v>
      </c>
      <c r="P5202" s="16"/>
    </row>
    <row r="5203" spans="1:16" hidden="1" x14ac:dyDescent="0.25">
      <c r="A5203" s="12">
        <f t="shared" si="162"/>
        <v>5202</v>
      </c>
      <c r="B5203" s="12" t="s">
        <v>12163</v>
      </c>
      <c r="C5203" s="13" t="s">
        <v>12164</v>
      </c>
      <c r="D5203" s="13" t="s">
        <v>10351</v>
      </c>
      <c r="E5203" s="13" t="s">
        <v>10423</v>
      </c>
      <c r="F5203" s="12" t="s">
        <v>10424</v>
      </c>
      <c r="G5203" s="13" t="s">
        <v>7240</v>
      </c>
      <c r="H5203" s="12" t="s">
        <v>11792</v>
      </c>
      <c r="I5203" s="12" t="s">
        <v>12229</v>
      </c>
      <c r="J5203" s="12" t="s">
        <v>11113</v>
      </c>
      <c r="K5203" s="14" t="s">
        <v>11114</v>
      </c>
      <c r="L5203" s="15">
        <v>0</v>
      </c>
      <c r="M5203" s="15">
        <v>100</v>
      </c>
      <c r="N5203" s="15">
        <f t="shared" si="163"/>
        <v>100</v>
      </c>
      <c r="O5203" s="15" t="s">
        <v>12671</v>
      </c>
      <c r="P5203" s="16"/>
    </row>
    <row r="5204" spans="1:16" hidden="1" x14ac:dyDescent="0.25">
      <c r="A5204" s="12">
        <f t="shared" si="162"/>
        <v>5203</v>
      </c>
      <c r="B5204" s="12" t="s">
        <v>4489</v>
      </c>
      <c r="C5204" s="13" t="s">
        <v>9500</v>
      </c>
      <c r="D5204" s="13" t="s">
        <v>10369</v>
      </c>
      <c r="E5204" s="13" t="s">
        <v>10408</v>
      </c>
      <c r="F5204" s="12" t="s">
        <v>10596</v>
      </c>
      <c r="G5204" s="13" t="s">
        <v>10597</v>
      </c>
      <c r="H5204" s="12" t="s">
        <v>11792</v>
      </c>
      <c r="I5204" s="12" t="s">
        <v>12229</v>
      </c>
      <c r="J5204" s="12" t="s">
        <v>11307</v>
      </c>
      <c r="K5204" s="14" t="s">
        <v>11308</v>
      </c>
      <c r="L5204" s="15">
        <v>0</v>
      </c>
      <c r="M5204" s="15">
        <v>100</v>
      </c>
      <c r="N5204" s="15">
        <f t="shared" si="163"/>
        <v>100</v>
      </c>
      <c r="O5204" s="15" t="s">
        <v>12671</v>
      </c>
      <c r="P5204" s="16"/>
    </row>
    <row r="5205" spans="1:16" hidden="1" x14ac:dyDescent="0.25">
      <c r="A5205" s="12">
        <f t="shared" si="162"/>
        <v>5204</v>
      </c>
      <c r="B5205" s="12" t="s">
        <v>5464</v>
      </c>
      <c r="C5205" s="13" t="s">
        <v>9864</v>
      </c>
      <c r="D5205" s="13" t="s">
        <v>10369</v>
      </c>
      <c r="E5205" s="13" t="s">
        <v>10408</v>
      </c>
      <c r="F5205" s="12" t="s">
        <v>10596</v>
      </c>
      <c r="G5205" s="13" t="s">
        <v>10597</v>
      </c>
      <c r="H5205" s="12" t="s">
        <v>11792</v>
      </c>
      <c r="I5205" s="12" t="s">
        <v>12229</v>
      </c>
      <c r="J5205" s="12" t="s">
        <v>11345</v>
      </c>
      <c r="K5205" s="14" t="s">
        <v>11346</v>
      </c>
      <c r="L5205" s="15">
        <v>0</v>
      </c>
      <c r="M5205" s="15">
        <v>100</v>
      </c>
      <c r="N5205" s="15">
        <f t="shared" si="163"/>
        <v>100</v>
      </c>
      <c r="O5205" s="15" t="s">
        <v>12671</v>
      </c>
      <c r="P5205" s="16"/>
    </row>
    <row r="5206" spans="1:16" hidden="1" x14ac:dyDescent="0.25">
      <c r="A5206" s="12">
        <f t="shared" si="162"/>
        <v>5205</v>
      </c>
      <c r="B5206" s="12" t="s">
        <v>12165</v>
      </c>
      <c r="C5206" s="13" t="s">
        <v>12166</v>
      </c>
      <c r="D5206" s="13" t="s">
        <v>10369</v>
      </c>
      <c r="E5206" s="13" t="s">
        <v>10408</v>
      </c>
      <c r="F5206" s="12" t="s">
        <v>10596</v>
      </c>
      <c r="G5206" s="13" t="s">
        <v>10597</v>
      </c>
      <c r="H5206" s="12" t="s">
        <v>11792</v>
      </c>
      <c r="I5206" s="12" t="s">
        <v>12229</v>
      </c>
      <c r="J5206" s="12" t="s">
        <v>11345</v>
      </c>
      <c r="K5206" s="14" t="s">
        <v>11346</v>
      </c>
      <c r="L5206" s="15">
        <v>0</v>
      </c>
      <c r="M5206" s="15">
        <v>50</v>
      </c>
      <c r="N5206" s="15">
        <f t="shared" si="163"/>
        <v>50</v>
      </c>
      <c r="O5206" s="15" t="s">
        <v>12671</v>
      </c>
      <c r="P5206" s="16"/>
    </row>
    <row r="5207" spans="1:16" hidden="1" x14ac:dyDescent="0.25">
      <c r="A5207" s="12">
        <f t="shared" si="162"/>
        <v>5206</v>
      </c>
      <c r="B5207" s="12" t="s">
        <v>5267</v>
      </c>
      <c r="C5207" s="13" t="s">
        <v>9951</v>
      </c>
      <c r="D5207" s="13" t="s">
        <v>10369</v>
      </c>
      <c r="E5207" s="13" t="s">
        <v>10408</v>
      </c>
      <c r="F5207" s="12" t="s">
        <v>10596</v>
      </c>
      <c r="G5207" s="13" t="s">
        <v>10597</v>
      </c>
      <c r="H5207" s="12" t="s">
        <v>11792</v>
      </c>
      <c r="I5207" s="12" t="s">
        <v>12229</v>
      </c>
      <c r="J5207" s="12" t="s">
        <v>11384</v>
      </c>
      <c r="K5207" s="14" t="s">
        <v>11385</v>
      </c>
      <c r="L5207" s="15">
        <v>0</v>
      </c>
      <c r="M5207" s="15">
        <v>50</v>
      </c>
      <c r="N5207" s="15">
        <f t="shared" si="163"/>
        <v>50</v>
      </c>
      <c r="O5207" s="15" t="s">
        <v>12671</v>
      </c>
      <c r="P5207" s="16"/>
    </row>
    <row r="5208" spans="1:16" hidden="1" x14ac:dyDescent="0.25">
      <c r="A5208" s="12">
        <f t="shared" si="162"/>
        <v>5207</v>
      </c>
      <c r="B5208" s="12" t="s">
        <v>10277</v>
      </c>
      <c r="C5208" s="13" t="s">
        <v>10278</v>
      </c>
      <c r="D5208" s="13" t="s">
        <v>10369</v>
      </c>
      <c r="E5208" s="13" t="s">
        <v>10408</v>
      </c>
      <c r="F5208" s="12" t="s">
        <v>10596</v>
      </c>
      <c r="G5208" s="13" t="s">
        <v>10597</v>
      </c>
      <c r="H5208" s="12" t="s">
        <v>11792</v>
      </c>
      <c r="I5208" s="12" t="s">
        <v>12229</v>
      </c>
      <c r="J5208" s="12" t="s">
        <v>11307</v>
      </c>
      <c r="K5208" s="14" t="s">
        <v>11308</v>
      </c>
      <c r="L5208" s="15">
        <v>0</v>
      </c>
      <c r="M5208" s="15">
        <v>150</v>
      </c>
      <c r="N5208" s="15">
        <f t="shared" si="163"/>
        <v>150</v>
      </c>
      <c r="O5208" s="15" t="s">
        <v>12671</v>
      </c>
      <c r="P5208" s="16"/>
    </row>
    <row r="5209" spans="1:16" hidden="1" x14ac:dyDescent="0.25">
      <c r="A5209" s="12">
        <f t="shared" si="162"/>
        <v>5208</v>
      </c>
      <c r="B5209" s="12" t="s">
        <v>3791</v>
      </c>
      <c r="C5209" s="13" t="s">
        <v>9091</v>
      </c>
      <c r="D5209" s="13" t="s">
        <v>10351</v>
      </c>
      <c r="E5209" s="13" t="s">
        <v>10423</v>
      </c>
      <c r="F5209" s="12" t="s">
        <v>10424</v>
      </c>
      <c r="G5209" s="13" t="s">
        <v>7240</v>
      </c>
      <c r="H5209" s="12" t="s">
        <v>11792</v>
      </c>
      <c r="I5209" s="12" t="s">
        <v>12229</v>
      </c>
      <c r="J5209" s="12" t="s">
        <v>11109</v>
      </c>
      <c r="K5209" s="14" t="s">
        <v>11110</v>
      </c>
      <c r="L5209" s="15">
        <v>0</v>
      </c>
      <c r="M5209" s="15">
        <v>50</v>
      </c>
      <c r="N5209" s="15">
        <f t="shared" si="163"/>
        <v>50</v>
      </c>
      <c r="O5209" s="15" t="s">
        <v>12671</v>
      </c>
      <c r="P5209" s="16"/>
    </row>
    <row r="5210" spans="1:16" hidden="1" x14ac:dyDescent="0.25">
      <c r="A5210" s="12">
        <f t="shared" si="162"/>
        <v>5209</v>
      </c>
      <c r="B5210" s="12" t="s">
        <v>12169</v>
      </c>
      <c r="C5210" s="13" t="s">
        <v>12170</v>
      </c>
      <c r="D5210" s="13" t="s">
        <v>10355</v>
      </c>
      <c r="E5210" s="13" t="s">
        <v>10477</v>
      </c>
      <c r="F5210" s="12" t="s">
        <v>10478</v>
      </c>
      <c r="G5210" s="13" t="s">
        <v>10479</v>
      </c>
      <c r="H5210" s="12" t="s">
        <v>11792</v>
      </c>
      <c r="I5210" s="12" t="s">
        <v>12229</v>
      </c>
      <c r="J5210" s="12" t="s">
        <v>11699</v>
      </c>
      <c r="K5210" s="14" t="s">
        <v>11700</v>
      </c>
      <c r="L5210" s="15">
        <v>0</v>
      </c>
      <c r="M5210" s="15">
        <v>1000</v>
      </c>
      <c r="N5210" s="15">
        <f t="shared" si="163"/>
        <v>1000</v>
      </c>
      <c r="O5210" s="15" t="s">
        <v>12671</v>
      </c>
      <c r="P5210" s="16"/>
    </row>
    <row r="5211" spans="1:16" hidden="1" x14ac:dyDescent="0.25">
      <c r="A5211" s="12">
        <f t="shared" si="162"/>
        <v>5210</v>
      </c>
      <c r="B5211" s="12" t="s">
        <v>12173</v>
      </c>
      <c r="C5211" s="13" t="s">
        <v>6509</v>
      </c>
      <c r="D5211" s="13" t="s">
        <v>10355</v>
      </c>
      <c r="E5211" s="13" t="s">
        <v>10477</v>
      </c>
      <c r="F5211" s="12" t="s">
        <v>10478</v>
      </c>
      <c r="G5211" s="13" t="s">
        <v>10479</v>
      </c>
      <c r="H5211" s="12" t="s">
        <v>11792</v>
      </c>
      <c r="I5211" s="12" t="s">
        <v>12229</v>
      </c>
      <c r="J5211" s="12" t="s">
        <v>11699</v>
      </c>
      <c r="K5211" s="14" t="s">
        <v>11700</v>
      </c>
      <c r="L5211" s="15">
        <v>0</v>
      </c>
      <c r="M5211" s="15">
        <v>50</v>
      </c>
      <c r="N5211" s="15">
        <f t="shared" si="163"/>
        <v>50</v>
      </c>
      <c r="O5211" s="15" t="s">
        <v>12671</v>
      </c>
      <c r="P5211" s="16"/>
    </row>
    <row r="5212" spans="1:16" hidden="1" x14ac:dyDescent="0.25">
      <c r="A5212" s="12">
        <f t="shared" si="162"/>
        <v>5211</v>
      </c>
      <c r="B5212" s="12" t="s">
        <v>12174</v>
      </c>
      <c r="C5212" s="13" t="s">
        <v>6944</v>
      </c>
      <c r="D5212" s="13" t="s">
        <v>10355</v>
      </c>
      <c r="E5212" s="13" t="s">
        <v>10477</v>
      </c>
      <c r="F5212" s="12" t="s">
        <v>10478</v>
      </c>
      <c r="G5212" s="13" t="s">
        <v>10479</v>
      </c>
      <c r="H5212" s="12" t="s">
        <v>11792</v>
      </c>
      <c r="I5212" s="12" t="s">
        <v>12229</v>
      </c>
      <c r="J5212" s="12" t="s">
        <v>11701</v>
      </c>
      <c r="K5212" s="14" t="s">
        <v>11702</v>
      </c>
      <c r="L5212" s="15">
        <v>0</v>
      </c>
      <c r="M5212" s="15">
        <v>200</v>
      </c>
      <c r="N5212" s="15">
        <f t="shared" si="163"/>
        <v>200</v>
      </c>
      <c r="O5212" s="15" t="s">
        <v>12671</v>
      </c>
      <c r="P5212" s="16"/>
    </row>
    <row r="5213" spans="1:16" hidden="1" x14ac:dyDescent="0.25">
      <c r="A5213" s="12">
        <f t="shared" si="162"/>
        <v>5212</v>
      </c>
      <c r="B5213" s="12" t="s">
        <v>12175</v>
      </c>
      <c r="C5213" s="13" t="s">
        <v>12176</v>
      </c>
      <c r="D5213" s="13" t="s">
        <v>10355</v>
      </c>
      <c r="E5213" s="13" t="s">
        <v>10360</v>
      </c>
      <c r="F5213" s="12" t="s">
        <v>10361</v>
      </c>
      <c r="G5213" s="13" t="s">
        <v>10362</v>
      </c>
      <c r="H5213" s="12" t="s">
        <v>11792</v>
      </c>
      <c r="I5213" s="12" t="s">
        <v>12229</v>
      </c>
      <c r="J5213" s="12" t="s">
        <v>11655</v>
      </c>
      <c r="K5213" s="14" t="s">
        <v>10988</v>
      </c>
      <c r="L5213" s="15">
        <v>0</v>
      </c>
      <c r="M5213" s="15">
        <v>400</v>
      </c>
      <c r="N5213" s="15">
        <f t="shared" si="163"/>
        <v>400</v>
      </c>
      <c r="O5213" s="15" t="s">
        <v>12671</v>
      </c>
      <c r="P5213" s="16"/>
    </row>
    <row r="5214" spans="1:16" hidden="1" x14ac:dyDescent="0.25">
      <c r="A5214" s="12">
        <f t="shared" si="162"/>
        <v>5213</v>
      </c>
      <c r="B5214" s="12" t="s">
        <v>12177</v>
      </c>
      <c r="C5214" s="13" t="s">
        <v>7274</v>
      </c>
      <c r="D5214" s="13" t="s">
        <v>10355</v>
      </c>
      <c r="E5214" s="13" t="s">
        <v>10517</v>
      </c>
      <c r="F5214" s="12" t="s">
        <v>10601</v>
      </c>
      <c r="G5214" s="13" t="s">
        <v>10602</v>
      </c>
      <c r="H5214" s="12" t="s">
        <v>11792</v>
      </c>
      <c r="I5214" s="12" t="s">
        <v>12229</v>
      </c>
      <c r="J5214" s="12" t="s">
        <v>11382</v>
      </c>
      <c r="K5214" s="14" t="s">
        <v>11383</v>
      </c>
      <c r="L5214" s="15">
        <v>0</v>
      </c>
      <c r="M5214" s="15">
        <v>100</v>
      </c>
      <c r="N5214" s="15">
        <f t="shared" si="163"/>
        <v>100</v>
      </c>
      <c r="O5214" s="15" t="s">
        <v>12671</v>
      </c>
      <c r="P5214" s="16"/>
    </row>
    <row r="5215" spans="1:16" hidden="1" x14ac:dyDescent="0.25">
      <c r="A5215" s="12">
        <f t="shared" si="162"/>
        <v>5214</v>
      </c>
      <c r="B5215" s="12" t="s">
        <v>4230</v>
      </c>
      <c r="C5215" s="13" t="s">
        <v>8610</v>
      </c>
      <c r="D5215" s="13" t="s">
        <v>10369</v>
      </c>
      <c r="E5215" s="13" t="s">
        <v>10161</v>
      </c>
      <c r="F5215" s="12" t="s">
        <v>10385</v>
      </c>
      <c r="G5215" s="13" t="s">
        <v>10386</v>
      </c>
      <c r="H5215" s="12" t="s">
        <v>11792</v>
      </c>
      <c r="I5215" s="12" t="s">
        <v>12229</v>
      </c>
      <c r="J5215" s="12" t="s">
        <v>11464</v>
      </c>
      <c r="K5215" s="14" t="s">
        <v>11465</v>
      </c>
      <c r="L5215" s="15">
        <v>0</v>
      </c>
      <c r="M5215" s="15">
        <v>250</v>
      </c>
      <c r="N5215" s="15">
        <f t="shared" si="163"/>
        <v>250</v>
      </c>
      <c r="O5215" s="15" t="s">
        <v>12671</v>
      </c>
      <c r="P5215" s="16"/>
    </row>
    <row r="5216" spans="1:16" hidden="1" x14ac:dyDescent="0.25">
      <c r="A5216" s="12">
        <f t="shared" si="162"/>
        <v>5215</v>
      </c>
      <c r="B5216" s="12" t="s">
        <v>12178</v>
      </c>
      <c r="C5216" s="13" t="s">
        <v>12179</v>
      </c>
      <c r="D5216" s="13" t="s">
        <v>10363</v>
      </c>
      <c r="E5216" s="13" t="s">
        <v>10533</v>
      </c>
      <c r="F5216" s="12" t="s">
        <v>10534</v>
      </c>
      <c r="G5216" s="13" t="s">
        <v>10535</v>
      </c>
      <c r="H5216" s="12" t="s">
        <v>11792</v>
      </c>
      <c r="I5216" s="12" t="s">
        <v>12229</v>
      </c>
      <c r="J5216" s="12" t="s">
        <v>11155</v>
      </c>
      <c r="K5216" s="14" t="s">
        <v>11156</v>
      </c>
      <c r="L5216" s="15">
        <v>0</v>
      </c>
      <c r="M5216" s="15">
        <v>100</v>
      </c>
      <c r="N5216" s="15">
        <f t="shared" si="163"/>
        <v>100</v>
      </c>
      <c r="O5216" s="15" t="s">
        <v>12671</v>
      </c>
      <c r="P5216" s="16"/>
    </row>
    <row r="5217" spans="1:16" hidden="1" x14ac:dyDescent="0.25">
      <c r="A5217" s="12">
        <f t="shared" si="162"/>
        <v>5216</v>
      </c>
      <c r="B5217" s="12" t="s">
        <v>10734</v>
      </c>
      <c r="C5217" s="13" t="s">
        <v>10735</v>
      </c>
      <c r="D5217" s="13" t="s">
        <v>10363</v>
      </c>
      <c r="E5217" s="13" t="s">
        <v>10533</v>
      </c>
      <c r="F5217" s="12" t="s">
        <v>10534</v>
      </c>
      <c r="G5217" s="13" t="s">
        <v>10535</v>
      </c>
      <c r="H5217" s="12" t="s">
        <v>11792</v>
      </c>
      <c r="I5217" s="12" t="s">
        <v>12229</v>
      </c>
      <c r="J5217" s="12" t="s">
        <v>11159</v>
      </c>
      <c r="K5217" s="14" t="s">
        <v>11160</v>
      </c>
      <c r="L5217" s="15">
        <v>0</v>
      </c>
      <c r="M5217" s="15">
        <v>150</v>
      </c>
      <c r="N5217" s="15">
        <f t="shared" si="163"/>
        <v>150</v>
      </c>
      <c r="O5217" s="15" t="s">
        <v>12671</v>
      </c>
      <c r="P5217" s="16"/>
    </row>
    <row r="5218" spans="1:16" hidden="1" x14ac:dyDescent="0.25">
      <c r="A5218" s="12">
        <f t="shared" si="162"/>
        <v>5217</v>
      </c>
      <c r="B5218" s="12" t="s">
        <v>5415</v>
      </c>
      <c r="C5218" s="13" t="s">
        <v>7355</v>
      </c>
      <c r="D5218" s="13" t="s">
        <v>10351</v>
      </c>
      <c r="E5218" s="13" t="s">
        <v>10392</v>
      </c>
      <c r="F5218" s="12" t="s">
        <v>10592</v>
      </c>
      <c r="G5218" s="13" t="s">
        <v>10593</v>
      </c>
      <c r="H5218" s="12" t="s">
        <v>11792</v>
      </c>
      <c r="I5218" s="12" t="s">
        <v>12229</v>
      </c>
      <c r="J5218" s="12" t="s">
        <v>11062</v>
      </c>
      <c r="K5218" s="14" t="s">
        <v>11063</v>
      </c>
      <c r="L5218" s="15">
        <v>0</v>
      </c>
      <c r="M5218" s="15">
        <v>40</v>
      </c>
      <c r="N5218" s="15">
        <f t="shared" si="163"/>
        <v>40</v>
      </c>
      <c r="O5218" s="15" t="s">
        <v>12671</v>
      </c>
      <c r="P5218" s="16"/>
    </row>
    <row r="5219" spans="1:16" hidden="1" x14ac:dyDescent="0.25">
      <c r="A5219" s="12">
        <f t="shared" si="162"/>
        <v>5218</v>
      </c>
      <c r="B5219" s="12" t="s">
        <v>12181</v>
      </c>
      <c r="C5219" s="13" t="s">
        <v>12182</v>
      </c>
      <c r="D5219" s="13" t="s">
        <v>10369</v>
      </c>
      <c r="E5219" s="13" t="s">
        <v>10408</v>
      </c>
      <c r="F5219" s="12" t="s">
        <v>10409</v>
      </c>
      <c r="G5219" s="13" t="s">
        <v>10410</v>
      </c>
      <c r="H5219" s="12" t="s">
        <v>11792</v>
      </c>
      <c r="I5219" s="12" t="s">
        <v>12229</v>
      </c>
      <c r="J5219" s="12" t="s">
        <v>11747</v>
      </c>
      <c r="K5219" s="14" t="s">
        <v>11748</v>
      </c>
      <c r="L5219" s="15">
        <v>0</v>
      </c>
      <c r="M5219" s="15">
        <v>500</v>
      </c>
      <c r="N5219" s="15">
        <f t="shared" si="163"/>
        <v>500</v>
      </c>
      <c r="O5219" s="15" t="s">
        <v>12671</v>
      </c>
      <c r="P5219" s="16"/>
    </row>
    <row r="5220" spans="1:16" hidden="1" x14ac:dyDescent="0.25">
      <c r="A5220" s="12">
        <f t="shared" si="162"/>
        <v>5219</v>
      </c>
      <c r="B5220" s="12" t="s">
        <v>3717</v>
      </c>
      <c r="C5220" s="13" t="s">
        <v>6175</v>
      </c>
      <c r="D5220" s="13" t="s">
        <v>10351</v>
      </c>
      <c r="E5220" s="13" t="s">
        <v>10392</v>
      </c>
      <c r="F5220" s="12" t="s">
        <v>10393</v>
      </c>
      <c r="G5220" s="13" t="s">
        <v>5693</v>
      </c>
      <c r="H5220" s="12" t="s">
        <v>11792</v>
      </c>
      <c r="I5220" s="12" t="s">
        <v>12229</v>
      </c>
      <c r="J5220" s="12" t="s">
        <v>11066</v>
      </c>
      <c r="K5220" s="14" t="s">
        <v>11067</v>
      </c>
      <c r="L5220" s="15">
        <v>0</v>
      </c>
      <c r="M5220" s="15">
        <v>50</v>
      </c>
      <c r="N5220" s="15">
        <f t="shared" si="163"/>
        <v>50</v>
      </c>
      <c r="O5220" s="15" t="s">
        <v>12671</v>
      </c>
      <c r="P5220" s="16"/>
    </row>
    <row r="5221" spans="1:16" hidden="1" x14ac:dyDescent="0.25">
      <c r="A5221" s="12">
        <f t="shared" si="162"/>
        <v>5220</v>
      </c>
      <c r="B5221" s="12" t="s">
        <v>3898</v>
      </c>
      <c r="C5221" s="13" t="s">
        <v>7833</v>
      </c>
      <c r="D5221" s="13" t="s">
        <v>10363</v>
      </c>
      <c r="E5221" s="13" t="s">
        <v>10416</v>
      </c>
      <c r="F5221" s="12" t="s">
        <v>10586</v>
      </c>
      <c r="G5221" s="13" t="s">
        <v>10587</v>
      </c>
      <c r="H5221" s="12" t="s">
        <v>11792</v>
      </c>
      <c r="I5221" s="12" t="s">
        <v>12229</v>
      </c>
      <c r="J5221" s="12" t="s">
        <v>11264</v>
      </c>
      <c r="K5221" s="14" t="s">
        <v>12664</v>
      </c>
      <c r="L5221" s="15">
        <v>0</v>
      </c>
      <c r="M5221" s="15">
        <v>300</v>
      </c>
      <c r="N5221" s="15">
        <f t="shared" si="163"/>
        <v>300</v>
      </c>
      <c r="O5221" s="15" t="s">
        <v>12671</v>
      </c>
      <c r="P5221" s="16"/>
    </row>
    <row r="5222" spans="1:16" hidden="1" x14ac:dyDescent="0.25">
      <c r="A5222" s="12">
        <f t="shared" si="162"/>
        <v>5221</v>
      </c>
      <c r="B5222" s="12" t="s">
        <v>12183</v>
      </c>
      <c r="C5222" s="13" t="s">
        <v>12184</v>
      </c>
      <c r="D5222" s="13" t="s">
        <v>10369</v>
      </c>
      <c r="E5222" s="13" t="s">
        <v>10161</v>
      </c>
      <c r="F5222" s="12" t="s">
        <v>10385</v>
      </c>
      <c r="G5222" s="13" t="s">
        <v>10386</v>
      </c>
      <c r="H5222" s="12" t="s">
        <v>11792</v>
      </c>
      <c r="I5222" s="12" t="s">
        <v>12229</v>
      </c>
      <c r="J5222" s="12" t="s">
        <v>11464</v>
      </c>
      <c r="K5222" s="14" t="s">
        <v>11465</v>
      </c>
      <c r="L5222" s="15">
        <v>0</v>
      </c>
      <c r="M5222" s="15">
        <v>2100</v>
      </c>
      <c r="N5222" s="15">
        <f t="shared" si="163"/>
        <v>2100</v>
      </c>
      <c r="O5222" s="15" t="s">
        <v>12671</v>
      </c>
      <c r="P5222" s="16"/>
    </row>
    <row r="5223" spans="1:16" hidden="1" x14ac:dyDescent="0.25">
      <c r="A5223" s="12">
        <f t="shared" si="162"/>
        <v>5222</v>
      </c>
      <c r="B5223" s="12" t="s">
        <v>4118</v>
      </c>
      <c r="C5223" s="13" t="s">
        <v>9288</v>
      </c>
      <c r="D5223" s="13" t="s">
        <v>10369</v>
      </c>
      <c r="E5223" s="13" t="s">
        <v>10161</v>
      </c>
      <c r="F5223" s="12" t="s">
        <v>10385</v>
      </c>
      <c r="G5223" s="13" t="s">
        <v>10386</v>
      </c>
      <c r="H5223" s="12" t="s">
        <v>11792</v>
      </c>
      <c r="I5223" s="12" t="s">
        <v>12229</v>
      </c>
      <c r="J5223" s="12" t="s">
        <v>11453</v>
      </c>
      <c r="K5223" s="14" t="s">
        <v>12662</v>
      </c>
      <c r="L5223" s="15">
        <v>0</v>
      </c>
      <c r="M5223" s="15">
        <v>90</v>
      </c>
      <c r="N5223" s="15">
        <f t="shared" si="163"/>
        <v>90</v>
      </c>
      <c r="O5223" s="15" t="s">
        <v>12671</v>
      </c>
      <c r="P5223" s="16"/>
    </row>
    <row r="5224" spans="1:16" hidden="1" x14ac:dyDescent="0.25">
      <c r="A5224" s="12">
        <f t="shared" si="162"/>
        <v>5223</v>
      </c>
      <c r="B5224" s="12" t="s">
        <v>12185</v>
      </c>
      <c r="C5224" s="13" t="s">
        <v>6185</v>
      </c>
      <c r="D5224" s="13" t="s">
        <v>10369</v>
      </c>
      <c r="E5224" s="13" t="s">
        <v>10439</v>
      </c>
      <c r="F5224" s="12" t="s">
        <v>10594</v>
      </c>
      <c r="G5224" s="13" t="s">
        <v>10595</v>
      </c>
      <c r="H5224" s="12" t="s">
        <v>11792</v>
      </c>
      <c r="I5224" s="12" t="s">
        <v>12229</v>
      </c>
      <c r="J5224" s="12" t="s">
        <v>11409</v>
      </c>
      <c r="K5224" s="14" t="s">
        <v>11410</v>
      </c>
      <c r="L5224" s="15">
        <v>0</v>
      </c>
      <c r="M5224" s="15">
        <v>1200</v>
      </c>
      <c r="N5224" s="15">
        <f t="shared" si="163"/>
        <v>1200</v>
      </c>
      <c r="O5224" s="15" t="s">
        <v>12671</v>
      </c>
      <c r="P5224" s="16"/>
    </row>
    <row r="5225" spans="1:16" hidden="1" x14ac:dyDescent="0.25">
      <c r="A5225" s="12">
        <f t="shared" si="162"/>
        <v>5224</v>
      </c>
      <c r="B5225" s="12" t="s">
        <v>12188</v>
      </c>
      <c r="C5225" s="13" t="s">
        <v>9011</v>
      </c>
      <c r="D5225" s="13" t="s">
        <v>10369</v>
      </c>
      <c r="E5225" s="13" t="s">
        <v>10439</v>
      </c>
      <c r="F5225" s="12" t="s">
        <v>10594</v>
      </c>
      <c r="G5225" s="13" t="s">
        <v>10595</v>
      </c>
      <c r="H5225" s="12" t="s">
        <v>11792</v>
      </c>
      <c r="I5225" s="12" t="s">
        <v>12229</v>
      </c>
      <c r="J5225" s="12" t="s">
        <v>11409</v>
      </c>
      <c r="K5225" s="14" t="s">
        <v>11410</v>
      </c>
      <c r="L5225" s="15">
        <v>0</v>
      </c>
      <c r="M5225" s="15">
        <v>500</v>
      </c>
      <c r="N5225" s="15">
        <f t="shared" si="163"/>
        <v>500</v>
      </c>
      <c r="O5225" s="15" t="s">
        <v>12671</v>
      </c>
      <c r="P5225" s="16"/>
    </row>
    <row r="5226" spans="1:16" hidden="1" x14ac:dyDescent="0.25">
      <c r="A5226" s="12">
        <f t="shared" si="162"/>
        <v>5225</v>
      </c>
      <c r="B5226" s="12" t="s">
        <v>3291</v>
      </c>
      <c r="C5226" s="13" t="s">
        <v>6977</v>
      </c>
      <c r="D5226" s="13" t="s">
        <v>10158</v>
      </c>
      <c r="E5226" s="13" t="s">
        <v>10158</v>
      </c>
      <c r="F5226" s="12" t="s">
        <v>10404</v>
      </c>
      <c r="G5226" s="13" t="s">
        <v>10405</v>
      </c>
      <c r="H5226" s="12" t="s">
        <v>11792</v>
      </c>
      <c r="I5226" s="12" t="s">
        <v>12229</v>
      </c>
      <c r="J5226" s="12" t="s">
        <v>10837</v>
      </c>
      <c r="K5226" s="14" t="s">
        <v>10838</v>
      </c>
      <c r="L5226" s="15">
        <v>0</v>
      </c>
      <c r="M5226" s="15">
        <v>200</v>
      </c>
      <c r="N5226" s="15">
        <f t="shared" si="163"/>
        <v>200</v>
      </c>
      <c r="O5226" s="15" t="s">
        <v>12671</v>
      </c>
      <c r="P5226" s="16"/>
    </row>
    <row r="5227" spans="1:16" hidden="1" x14ac:dyDescent="0.25">
      <c r="A5227" s="12">
        <f t="shared" si="162"/>
        <v>5226</v>
      </c>
      <c r="B5227" s="12" t="s">
        <v>5101</v>
      </c>
      <c r="C5227" s="13" t="s">
        <v>9849</v>
      </c>
      <c r="D5227" s="13" t="s">
        <v>10363</v>
      </c>
      <c r="E5227" s="13" t="s">
        <v>10382</v>
      </c>
      <c r="F5227" s="12" t="s">
        <v>10383</v>
      </c>
      <c r="G5227" s="13" t="s">
        <v>10384</v>
      </c>
      <c r="H5227" s="12" t="s">
        <v>11792</v>
      </c>
      <c r="I5227" s="12" t="s">
        <v>12229</v>
      </c>
      <c r="J5227" s="12" t="s">
        <v>11228</v>
      </c>
      <c r="K5227" s="14" t="s">
        <v>11229</v>
      </c>
      <c r="L5227" s="15">
        <v>0</v>
      </c>
      <c r="M5227" s="15">
        <v>300</v>
      </c>
      <c r="N5227" s="15">
        <f t="shared" si="163"/>
        <v>300</v>
      </c>
      <c r="O5227" s="15" t="s">
        <v>12671</v>
      </c>
      <c r="P5227" s="16"/>
    </row>
    <row r="5228" spans="1:16" hidden="1" x14ac:dyDescent="0.25">
      <c r="A5228" s="12">
        <f t="shared" si="162"/>
        <v>5227</v>
      </c>
      <c r="B5228" s="12" t="s">
        <v>12189</v>
      </c>
      <c r="C5228" s="13" t="s">
        <v>12190</v>
      </c>
      <c r="D5228" s="13" t="s">
        <v>10158</v>
      </c>
      <c r="E5228" s="13" t="s">
        <v>10500</v>
      </c>
      <c r="F5228" s="12" t="s">
        <v>10513</v>
      </c>
      <c r="G5228" s="13" t="s">
        <v>10514</v>
      </c>
      <c r="H5228" s="12" t="s">
        <v>11792</v>
      </c>
      <c r="I5228" s="12" t="s">
        <v>12229</v>
      </c>
      <c r="J5228" s="12" t="s">
        <v>10867</v>
      </c>
      <c r="K5228" s="14" t="s">
        <v>10868</v>
      </c>
      <c r="L5228" s="15">
        <v>0</v>
      </c>
      <c r="M5228" s="15">
        <v>1940</v>
      </c>
      <c r="N5228" s="15">
        <f t="shared" si="163"/>
        <v>1940</v>
      </c>
      <c r="O5228" s="15" t="s">
        <v>12671</v>
      </c>
      <c r="P5228" s="16"/>
    </row>
    <row r="5229" spans="1:16" hidden="1" x14ac:dyDescent="0.25">
      <c r="A5229" s="12">
        <f t="shared" si="162"/>
        <v>5228</v>
      </c>
      <c r="B5229" s="12" t="s">
        <v>5575</v>
      </c>
      <c r="C5229" s="13" t="s">
        <v>7574</v>
      </c>
      <c r="D5229" s="13" t="s">
        <v>10363</v>
      </c>
      <c r="E5229" s="13" t="s">
        <v>10382</v>
      </c>
      <c r="F5229" s="12" t="s">
        <v>10383</v>
      </c>
      <c r="G5229" s="13" t="s">
        <v>10384</v>
      </c>
      <c r="H5229" s="12" t="s">
        <v>11792</v>
      </c>
      <c r="I5229" s="12" t="s">
        <v>12229</v>
      </c>
      <c r="J5229" s="12" t="s">
        <v>11222</v>
      </c>
      <c r="K5229" s="14" t="s">
        <v>12331</v>
      </c>
      <c r="L5229" s="15">
        <v>0</v>
      </c>
      <c r="M5229" s="15">
        <v>50</v>
      </c>
      <c r="N5229" s="15">
        <f t="shared" si="163"/>
        <v>50</v>
      </c>
      <c r="O5229" s="15" t="s">
        <v>12671</v>
      </c>
      <c r="P5229" s="16"/>
    </row>
    <row r="5230" spans="1:16" hidden="1" x14ac:dyDescent="0.25">
      <c r="A5230" s="12">
        <f t="shared" si="162"/>
        <v>5229</v>
      </c>
      <c r="B5230" s="12" t="s">
        <v>2447</v>
      </c>
      <c r="C5230" s="13" t="s">
        <v>8330</v>
      </c>
      <c r="D5230" s="13" t="s">
        <v>10363</v>
      </c>
      <c r="E5230" s="13" t="s">
        <v>10526</v>
      </c>
      <c r="F5230" s="12" t="s">
        <v>10527</v>
      </c>
      <c r="G5230" s="13" t="s">
        <v>10528</v>
      </c>
      <c r="H5230" s="12" t="s">
        <v>11792</v>
      </c>
      <c r="I5230" s="12" t="s">
        <v>12229</v>
      </c>
      <c r="J5230" s="12" t="s">
        <v>11236</v>
      </c>
      <c r="K5230" s="14" t="s">
        <v>11237</v>
      </c>
      <c r="L5230" s="15">
        <v>0</v>
      </c>
      <c r="M5230" s="15">
        <v>50</v>
      </c>
      <c r="N5230" s="15">
        <f t="shared" si="163"/>
        <v>50</v>
      </c>
      <c r="O5230" s="15" t="s">
        <v>12671</v>
      </c>
      <c r="P5230" s="16"/>
    </row>
    <row r="5231" spans="1:16" hidden="1" x14ac:dyDescent="0.25">
      <c r="A5231" s="12">
        <f t="shared" si="162"/>
        <v>5230</v>
      </c>
      <c r="B5231" s="12" t="s">
        <v>2307</v>
      </c>
      <c r="C5231" s="13" t="s">
        <v>8233</v>
      </c>
      <c r="D5231" s="13" t="s">
        <v>10158</v>
      </c>
      <c r="E5231" s="13" t="s">
        <v>10470</v>
      </c>
      <c r="F5231" s="12" t="s">
        <v>10473</v>
      </c>
      <c r="G5231" s="13" t="s">
        <v>10474</v>
      </c>
      <c r="H5231" s="12" t="s">
        <v>11792</v>
      </c>
      <c r="I5231" s="12" t="s">
        <v>12229</v>
      </c>
      <c r="J5231" s="12" t="s">
        <v>11771</v>
      </c>
      <c r="K5231" s="14" t="s">
        <v>11772</v>
      </c>
      <c r="L5231" s="15">
        <v>0</v>
      </c>
      <c r="M5231" s="15">
        <v>50</v>
      </c>
      <c r="N5231" s="15">
        <f t="shared" si="163"/>
        <v>50</v>
      </c>
      <c r="O5231" s="15" t="s">
        <v>12671</v>
      </c>
      <c r="P5231" s="16"/>
    </row>
    <row r="5232" spans="1:16" hidden="1" x14ac:dyDescent="0.25">
      <c r="A5232" s="12">
        <f t="shared" si="162"/>
        <v>5231</v>
      </c>
      <c r="B5232" s="12" t="s">
        <v>12195</v>
      </c>
      <c r="C5232" s="13" t="s">
        <v>12196</v>
      </c>
      <c r="D5232" s="13" t="s">
        <v>10363</v>
      </c>
      <c r="E5232" s="13" t="s">
        <v>10526</v>
      </c>
      <c r="F5232" s="12" t="s">
        <v>10527</v>
      </c>
      <c r="G5232" s="13" t="s">
        <v>10528</v>
      </c>
      <c r="H5232" s="12" t="s">
        <v>11792</v>
      </c>
      <c r="I5232" s="12" t="s">
        <v>12229</v>
      </c>
      <c r="J5232" s="12" t="s">
        <v>11236</v>
      </c>
      <c r="K5232" s="14" t="s">
        <v>11237</v>
      </c>
      <c r="L5232" s="15">
        <v>0</v>
      </c>
      <c r="M5232" s="15">
        <v>100</v>
      </c>
      <c r="N5232" s="15">
        <f t="shared" si="163"/>
        <v>100</v>
      </c>
      <c r="O5232" s="15" t="s">
        <v>12671</v>
      </c>
      <c r="P5232" s="16"/>
    </row>
    <row r="5233" spans="1:16" hidden="1" x14ac:dyDescent="0.25">
      <c r="A5233" s="12">
        <f t="shared" si="162"/>
        <v>5232</v>
      </c>
      <c r="B5233" s="12" t="s">
        <v>3192</v>
      </c>
      <c r="C5233" s="13" t="s">
        <v>8752</v>
      </c>
      <c r="D5233" s="13" t="s">
        <v>10158</v>
      </c>
      <c r="E5233" s="13" t="s">
        <v>10158</v>
      </c>
      <c r="F5233" s="12" t="s">
        <v>10582</v>
      </c>
      <c r="G5233" s="13" t="s">
        <v>10583</v>
      </c>
      <c r="H5233" s="12" t="s">
        <v>11792</v>
      </c>
      <c r="I5233" s="12" t="s">
        <v>12229</v>
      </c>
      <c r="J5233" s="12" t="s">
        <v>11719</v>
      </c>
      <c r="K5233" s="14" t="s">
        <v>11720</v>
      </c>
      <c r="L5233" s="15">
        <v>0</v>
      </c>
      <c r="M5233" s="15">
        <v>50</v>
      </c>
      <c r="N5233" s="15">
        <f t="shared" si="163"/>
        <v>50</v>
      </c>
      <c r="O5233" s="15" t="s">
        <v>12671</v>
      </c>
      <c r="P5233" s="16"/>
    </row>
    <row r="5234" spans="1:16" hidden="1" x14ac:dyDescent="0.25">
      <c r="A5234" s="12">
        <f t="shared" si="162"/>
        <v>5233</v>
      </c>
      <c r="B5234" s="12" t="s">
        <v>12197</v>
      </c>
      <c r="C5234" s="13" t="s">
        <v>8454</v>
      </c>
      <c r="D5234" s="13" t="s">
        <v>10158</v>
      </c>
      <c r="E5234" s="13" t="s">
        <v>10470</v>
      </c>
      <c r="F5234" s="12" t="s">
        <v>10531</v>
      </c>
      <c r="G5234" s="13" t="s">
        <v>8699</v>
      </c>
      <c r="H5234" s="12" t="s">
        <v>11792</v>
      </c>
      <c r="I5234" s="12" t="s">
        <v>12229</v>
      </c>
      <c r="J5234" s="12" t="s">
        <v>11761</v>
      </c>
      <c r="K5234" s="14" t="s">
        <v>11762</v>
      </c>
      <c r="L5234" s="15">
        <v>0</v>
      </c>
      <c r="M5234" s="15">
        <v>150</v>
      </c>
      <c r="N5234" s="15">
        <f t="shared" si="163"/>
        <v>150</v>
      </c>
      <c r="O5234" s="15" t="s">
        <v>12671</v>
      </c>
      <c r="P5234" s="16"/>
    </row>
    <row r="5235" spans="1:16" hidden="1" x14ac:dyDescent="0.25">
      <c r="A5235" s="12">
        <f t="shared" si="162"/>
        <v>5234</v>
      </c>
      <c r="B5235" s="12" t="s">
        <v>12198</v>
      </c>
      <c r="C5235" s="13" t="s">
        <v>6194</v>
      </c>
      <c r="D5235" s="13" t="s">
        <v>10158</v>
      </c>
      <c r="E5235" s="13" t="s">
        <v>10470</v>
      </c>
      <c r="F5235" s="12" t="s">
        <v>10472</v>
      </c>
      <c r="G5235" s="13" t="s">
        <v>5779</v>
      </c>
      <c r="H5235" s="12" t="s">
        <v>11792</v>
      </c>
      <c r="I5235" s="12" t="s">
        <v>12229</v>
      </c>
      <c r="J5235" s="12" t="s">
        <v>10911</v>
      </c>
      <c r="K5235" s="14" t="s">
        <v>10912</v>
      </c>
      <c r="L5235" s="15">
        <v>0</v>
      </c>
      <c r="M5235" s="15">
        <v>500</v>
      </c>
      <c r="N5235" s="15">
        <f t="shared" si="163"/>
        <v>500</v>
      </c>
      <c r="O5235" s="15" t="s">
        <v>12671</v>
      </c>
      <c r="P5235" s="16"/>
    </row>
    <row r="5236" spans="1:16" hidden="1" x14ac:dyDescent="0.25">
      <c r="A5236" s="12">
        <f t="shared" si="162"/>
        <v>5235</v>
      </c>
      <c r="B5236" s="12" t="s">
        <v>12199</v>
      </c>
      <c r="C5236" s="13" t="s">
        <v>12200</v>
      </c>
      <c r="D5236" s="13" t="s">
        <v>10158</v>
      </c>
      <c r="E5236" s="13" t="s">
        <v>10367</v>
      </c>
      <c r="F5236" s="12" t="s">
        <v>10430</v>
      </c>
      <c r="G5236" s="13" t="s">
        <v>10431</v>
      </c>
      <c r="H5236" s="12" t="s">
        <v>11792</v>
      </c>
      <c r="I5236" s="12" t="s">
        <v>12229</v>
      </c>
      <c r="J5236" s="12" t="s">
        <v>10952</v>
      </c>
      <c r="K5236" s="14" t="s">
        <v>10953</v>
      </c>
      <c r="L5236" s="15">
        <v>0</v>
      </c>
      <c r="M5236" s="15">
        <v>50</v>
      </c>
      <c r="N5236" s="15">
        <f t="shared" si="163"/>
        <v>50</v>
      </c>
      <c r="O5236" s="15" t="s">
        <v>12671</v>
      </c>
      <c r="P5236" s="16"/>
    </row>
    <row r="5237" spans="1:16" hidden="1" x14ac:dyDescent="0.25">
      <c r="A5237" s="12">
        <f t="shared" si="162"/>
        <v>5236</v>
      </c>
      <c r="B5237" s="12" t="s">
        <v>5576</v>
      </c>
      <c r="C5237" s="13" t="s">
        <v>5931</v>
      </c>
      <c r="D5237" s="13" t="s">
        <v>10158</v>
      </c>
      <c r="E5237" s="13" t="s">
        <v>10158</v>
      </c>
      <c r="F5237" s="12" t="s">
        <v>10582</v>
      </c>
      <c r="G5237" s="13" t="s">
        <v>10583</v>
      </c>
      <c r="H5237" s="12" t="s">
        <v>11792</v>
      </c>
      <c r="I5237" s="12" t="s">
        <v>12229</v>
      </c>
      <c r="J5237" s="12" t="s">
        <v>11719</v>
      </c>
      <c r="K5237" s="14" t="s">
        <v>11720</v>
      </c>
      <c r="L5237" s="15">
        <v>0</v>
      </c>
      <c r="M5237" s="15">
        <v>150</v>
      </c>
      <c r="N5237" s="15">
        <f t="shared" si="163"/>
        <v>150</v>
      </c>
      <c r="O5237" s="15" t="s">
        <v>12671</v>
      </c>
      <c r="P5237" s="16"/>
    </row>
    <row r="5238" spans="1:16" hidden="1" x14ac:dyDescent="0.25">
      <c r="A5238" s="12">
        <f t="shared" si="162"/>
        <v>5237</v>
      </c>
      <c r="B5238" s="12" t="s">
        <v>12203</v>
      </c>
      <c r="C5238" s="13" t="s">
        <v>8559</v>
      </c>
      <c r="D5238" s="13" t="s">
        <v>10351</v>
      </c>
      <c r="E5238" s="13" t="s">
        <v>10352</v>
      </c>
      <c r="F5238" s="12" t="s">
        <v>10376</v>
      </c>
      <c r="G5238" s="13" t="s">
        <v>10377</v>
      </c>
      <c r="H5238" s="12" t="s">
        <v>11792</v>
      </c>
      <c r="I5238" s="12" t="s">
        <v>12229</v>
      </c>
      <c r="J5238" s="12" t="s">
        <v>11029</v>
      </c>
      <c r="K5238" s="14" t="s">
        <v>11030</v>
      </c>
      <c r="L5238" s="15">
        <v>0</v>
      </c>
      <c r="M5238" s="15">
        <v>250</v>
      </c>
      <c r="N5238" s="15">
        <f t="shared" si="163"/>
        <v>250</v>
      </c>
      <c r="O5238" s="15" t="s">
        <v>12671</v>
      </c>
      <c r="P5238" s="16"/>
    </row>
    <row r="5239" spans="1:16" hidden="1" x14ac:dyDescent="0.25">
      <c r="A5239" s="12">
        <f t="shared" si="162"/>
        <v>5238</v>
      </c>
      <c r="B5239" s="12" t="s">
        <v>5508</v>
      </c>
      <c r="C5239" s="13" t="s">
        <v>8559</v>
      </c>
      <c r="D5239" s="13" t="s">
        <v>10351</v>
      </c>
      <c r="E5239" s="13" t="s">
        <v>10352</v>
      </c>
      <c r="F5239" s="12" t="s">
        <v>10376</v>
      </c>
      <c r="G5239" s="13" t="s">
        <v>10377</v>
      </c>
      <c r="H5239" s="12" t="s">
        <v>11792</v>
      </c>
      <c r="I5239" s="12" t="s">
        <v>12229</v>
      </c>
      <c r="J5239" s="12" t="s">
        <v>11029</v>
      </c>
      <c r="K5239" s="14" t="s">
        <v>11030</v>
      </c>
      <c r="L5239" s="15">
        <v>0</v>
      </c>
      <c r="M5239" s="15">
        <v>100</v>
      </c>
      <c r="N5239" s="15">
        <f t="shared" si="163"/>
        <v>100</v>
      </c>
      <c r="O5239" s="15" t="s">
        <v>12671</v>
      </c>
      <c r="P5239" s="16"/>
    </row>
    <row r="5240" spans="1:16" hidden="1" x14ac:dyDescent="0.25">
      <c r="A5240" s="12">
        <f t="shared" si="162"/>
        <v>5239</v>
      </c>
      <c r="B5240" s="12" t="s">
        <v>5525</v>
      </c>
      <c r="C5240" s="13" t="s">
        <v>10079</v>
      </c>
      <c r="D5240" s="13" t="s">
        <v>10351</v>
      </c>
      <c r="E5240" s="13" t="s">
        <v>10352</v>
      </c>
      <c r="F5240" s="12" t="s">
        <v>10376</v>
      </c>
      <c r="G5240" s="13" t="s">
        <v>10377</v>
      </c>
      <c r="H5240" s="12" t="s">
        <v>11792</v>
      </c>
      <c r="I5240" s="12" t="s">
        <v>12229</v>
      </c>
      <c r="J5240" s="12" t="s">
        <v>11023</v>
      </c>
      <c r="K5240" s="14" t="s">
        <v>11024</v>
      </c>
      <c r="L5240" s="15">
        <v>0</v>
      </c>
      <c r="M5240" s="15">
        <v>50</v>
      </c>
      <c r="N5240" s="15">
        <f t="shared" si="163"/>
        <v>50</v>
      </c>
      <c r="O5240" s="15" t="s">
        <v>12671</v>
      </c>
      <c r="P5240" s="16"/>
    </row>
    <row r="5241" spans="1:16" hidden="1" x14ac:dyDescent="0.25">
      <c r="A5241" s="12">
        <f t="shared" si="162"/>
        <v>5240</v>
      </c>
      <c r="B5241" s="12" t="s">
        <v>10668</v>
      </c>
      <c r="C5241" s="13" t="s">
        <v>8686</v>
      </c>
      <c r="D5241" s="13" t="s">
        <v>10158</v>
      </c>
      <c r="E5241" s="13" t="s">
        <v>10470</v>
      </c>
      <c r="F5241" s="12" t="s">
        <v>10471</v>
      </c>
      <c r="G5241" s="13" t="s">
        <v>5778</v>
      </c>
      <c r="H5241" s="12" t="s">
        <v>11792</v>
      </c>
      <c r="I5241" s="12" t="s">
        <v>12229</v>
      </c>
      <c r="J5241" s="12" t="s">
        <v>11731</v>
      </c>
      <c r="K5241" s="14" t="s">
        <v>11732</v>
      </c>
      <c r="L5241" s="15">
        <v>0</v>
      </c>
      <c r="M5241" s="15">
        <v>100</v>
      </c>
      <c r="N5241" s="15">
        <f t="shared" si="163"/>
        <v>100</v>
      </c>
      <c r="O5241" s="15" t="s">
        <v>12671</v>
      </c>
      <c r="P5241" s="16"/>
    </row>
    <row r="5242" spans="1:16" hidden="1" x14ac:dyDescent="0.25">
      <c r="A5242" s="12">
        <f t="shared" si="162"/>
        <v>5241</v>
      </c>
      <c r="B5242" s="12" t="s">
        <v>10251</v>
      </c>
      <c r="C5242" s="13" t="s">
        <v>10252</v>
      </c>
      <c r="D5242" s="13" t="s">
        <v>10158</v>
      </c>
      <c r="E5242" s="13" t="s">
        <v>10470</v>
      </c>
      <c r="F5242" s="12" t="s">
        <v>10471</v>
      </c>
      <c r="G5242" s="13" t="s">
        <v>5778</v>
      </c>
      <c r="H5242" s="12" t="s">
        <v>11792</v>
      </c>
      <c r="I5242" s="12" t="s">
        <v>12229</v>
      </c>
      <c r="J5242" s="12" t="s">
        <v>11731</v>
      </c>
      <c r="K5242" s="14" t="s">
        <v>11732</v>
      </c>
      <c r="L5242" s="15">
        <v>0</v>
      </c>
      <c r="M5242" s="15">
        <v>100</v>
      </c>
      <c r="N5242" s="15">
        <f t="shared" si="163"/>
        <v>100</v>
      </c>
      <c r="O5242" s="15" t="s">
        <v>12671</v>
      </c>
      <c r="P5242" s="16"/>
    </row>
    <row r="5243" spans="1:16" hidden="1" x14ac:dyDescent="0.25">
      <c r="A5243" s="12">
        <f t="shared" si="162"/>
        <v>5242</v>
      </c>
      <c r="B5243" s="12" t="s">
        <v>5569</v>
      </c>
      <c r="C5243" s="13" t="s">
        <v>7085</v>
      </c>
      <c r="D5243" s="13" t="s">
        <v>10158</v>
      </c>
      <c r="E5243" s="13" t="s">
        <v>10158</v>
      </c>
      <c r="F5243" s="12" t="s">
        <v>10159</v>
      </c>
      <c r="G5243" s="13" t="s">
        <v>10160</v>
      </c>
      <c r="H5243" s="12" t="s">
        <v>11792</v>
      </c>
      <c r="I5243" s="12" t="s">
        <v>12229</v>
      </c>
      <c r="J5243" s="12" t="s">
        <v>10827</v>
      </c>
      <c r="K5243" s="14" t="s">
        <v>10828</v>
      </c>
      <c r="L5243" s="15">
        <v>0</v>
      </c>
      <c r="M5243" s="15">
        <v>300</v>
      </c>
      <c r="N5243" s="15">
        <f t="shared" si="163"/>
        <v>300</v>
      </c>
      <c r="O5243" s="15" t="s">
        <v>12671</v>
      </c>
      <c r="P5243" s="16"/>
    </row>
    <row r="5244" spans="1:16" hidden="1" x14ac:dyDescent="0.25">
      <c r="A5244" s="12">
        <f t="shared" si="162"/>
        <v>5243</v>
      </c>
      <c r="B5244" s="12" t="s">
        <v>2040</v>
      </c>
      <c r="C5244" s="13" t="s">
        <v>8073</v>
      </c>
      <c r="D5244" s="13" t="s">
        <v>10158</v>
      </c>
      <c r="E5244" s="13" t="s">
        <v>10158</v>
      </c>
      <c r="F5244" s="12" t="s">
        <v>10159</v>
      </c>
      <c r="G5244" s="13" t="s">
        <v>10160</v>
      </c>
      <c r="H5244" s="12" t="s">
        <v>11792</v>
      </c>
      <c r="I5244" s="12" t="s">
        <v>12229</v>
      </c>
      <c r="J5244" s="12" t="s">
        <v>10827</v>
      </c>
      <c r="K5244" s="14" t="s">
        <v>10828</v>
      </c>
      <c r="L5244" s="15">
        <v>0</v>
      </c>
      <c r="M5244" s="15">
        <v>100</v>
      </c>
      <c r="N5244" s="15">
        <f t="shared" si="163"/>
        <v>100</v>
      </c>
      <c r="O5244" s="15" t="s">
        <v>12671</v>
      </c>
      <c r="P5244" s="16"/>
    </row>
    <row r="5245" spans="1:16" hidden="1" x14ac:dyDescent="0.25">
      <c r="A5245" s="12">
        <f t="shared" si="162"/>
        <v>5244</v>
      </c>
      <c r="B5245" s="12" t="s">
        <v>5448</v>
      </c>
      <c r="C5245" s="13" t="s">
        <v>9215</v>
      </c>
      <c r="D5245" s="13" t="s">
        <v>10158</v>
      </c>
      <c r="E5245" s="13" t="s">
        <v>10158</v>
      </c>
      <c r="F5245" s="12" t="s">
        <v>10159</v>
      </c>
      <c r="G5245" s="13" t="s">
        <v>10160</v>
      </c>
      <c r="H5245" s="12" t="s">
        <v>11792</v>
      </c>
      <c r="I5245" s="12" t="s">
        <v>12229</v>
      </c>
      <c r="J5245" s="12" t="s">
        <v>11703</v>
      </c>
      <c r="K5245" s="14" t="s">
        <v>11704</v>
      </c>
      <c r="L5245" s="15">
        <v>0</v>
      </c>
      <c r="M5245" s="15">
        <v>100</v>
      </c>
      <c r="N5245" s="15">
        <f t="shared" si="163"/>
        <v>100</v>
      </c>
      <c r="O5245" s="15" t="s">
        <v>12671</v>
      </c>
      <c r="P5245" s="16"/>
    </row>
    <row r="5246" spans="1:16" hidden="1" x14ac:dyDescent="0.25">
      <c r="A5246" s="12">
        <f t="shared" si="162"/>
        <v>5245</v>
      </c>
      <c r="B5246" s="12" t="s">
        <v>12207</v>
      </c>
      <c r="C5246" s="13" t="s">
        <v>12208</v>
      </c>
      <c r="D5246" s="13" t="s">
        <v>10369</v>
      </c>
      <c r="E5246" s="13" t="s">
        <v>10486</v>
      </c>
      <c r="F5246" s="12" t="s">
        <v>10590</v>
      </c>
      <c r="G5246" s="13" t="s">
        <v>10591</v>
      </c>
      <c r="H5246" s="12" t="s">
        <v>11792</v>
      </c>
      <c r="I5246" s="12" t="s">
        <v>12229</v>
      </c>
      <c r="J5246" s="12" t="s">
        <v>11475</v>
      </c>
      <c r="K5246" s="14" t="s">
        <v>11476</v>
      </c>
      <c r="L5246" s="15">
        <v>0</v>
      </c>
      <c r="M5246" s="15">
        <v>250</v>
      </c>
      <c r="N5246" s="15">
        <f t="shared" si="163"/>
        <v>250</v>
      </c>
      <c r="O5246" s="15" t="s">
        <v>12671</v>
      </c>
      <c r="P5246" s="16"/>
    </row>
    <row r="5247" spans="1:16" hidden="1" x14ac:dyDescent="0.25">
      <c r="A5247" s="12">
        <f t="shared" si="162"/>
        <v>5246</v>
      </c>
      <c r="B5247" s="12" t="s">
        <v>12209</v>
      </c>
      <c r="C5247" s="13" t="s">
        <v>12210</v>
      </c>
      <c r="D5247" s="13" t="s">
        <v>10351</v>
      </c>
      <c r="E5247" s="13" t="s">
        <v>10436</v>
      </c>
      <c r="F5247" s="12" t="s">
        <v>10464</v>
      </c>
      <c r="G5247" s="13" t="s">
        <v>10465</v>
      </c>
      <c r="H5247" s="12" t="s">
        <v>11792</v>
      </c>
      <c r="I5247" s="12" t="s">
        <v>12229</v>
      </c>
      <c r="J5247" s="12" t="s">
        <v>11041</v>
      </c>
      <c r="K5247" s="14" t="s">
        <v>11042</v>
      </c>
      <c r="L5247" s="15">
        <v>0</v>
      </c>
      <c r="M5247" s="15">
        <v>2050</v>
      </c>
      <c r="N5247" s="15">
        <f t="shared" si="163"/>
        <v>2050</v>
      </c>
      <c r="O5247" s="15" t="s">
        <v>12671</v>
      </c>
      <c r="P5247" s="16"/>
    </row>
    <row r="5248" spans="1:16" hidden="1" x14ac:dyDescent="0.25">
      <c r="A5248" s="12">
        <f t="shared" si="162"/>
        <v>5247</v>
      </c>
      <c r="B5248" s="12" t="s">
        <v>12211</v>
      </c>
      <c r="C5248" s="13" t="s">
        <v>8956</v>
      </c>
      <c r="D5248" s="13" t="s">
        <v>10351</v>
      </c>
      <c r="E5248" s="13" t="s">
        <v>10436</v>
      </c>
      <c r="F5248" s="12" t="s">
        <v>10464</v>
      </c>
      <c r="G5248" s="13" t="s">
        <v>10465</v>
      </c>
      <c r="H5248" s="12" t="s">
        <v>11792</v>
      </c>
      <c r="I5248" s="12" t="s">
        <v>12229</v>
      </c>
      <c r="J5248" s="12" t="s">
        <v>11043</v>
      </c>
      <c r="K5248" s="14" t="s">
        <v>12660</v>
      </c>
      <c r="L5248" s="15">
        <v>600</v>
      </c>
      <c r="M5248" s="15">
        <v>1100</v>
      </c>
      <c r="N5248" s="15">
        <f t="shared" si="163"/>
        <v>1700</v>
      </c>
      <c r="O5248" s="15" t="s">
        <v>12671</v>
      </c>
      <c r="P5248" s="16"/>
    </row>
    <row r="5249" spans="1:16" hidden="1" x14ac:dyDescent="0.25">
      <c r="A5249" s="12">
        <f t="shared" si="162"/>
        <v>5248</v>
      </c>
      <c r="B5249" s="12" t="s">
        <v>4384</v>
      </c>
      <c r="C5249" s="13" t="s">
        <v>9442</v>
      </c>
      <c r="D5249" s="13" t="s">
        <v>10351</v>
      </c>
      <c r="E5249" s="13" t="s">
        <v>10436</v>
      </c>
      <c r="F5249" s="12" t="s">
        <v>10464</v>
      </c>
      <c r="G5249" s="13" t="s">
        <v>10465</v>
      </c>
      <c r="H5249" s="12" t="s">
        <v>11792</v>
      </c>
      <c r="I5249" s="12" t="s">
        <v>12229</v>
      </c>
      <c r="J5249" s="12" t="s">
        <v>11041</v>
      </c>
      <c r="K5249" s="14" t="s">
        <v>11042</v>
      </c>
      <c r="L5249" s="15">
        <v>500</v>
      </c>
      <c r="M5249" s="15">
        <v>0</v>
      </c>
      <c r="N5249" s="15">
        <f t="shared" si="163"/>
        <v>500</v>
      </c>
      <c r="O5249" s="15" t="s">
        <v>12671</v>
      </c>
      <c r="P5249" s="16"/>
    </row>
    <row r="5250" spans="1:16" hidden="1" x14ac:dyDescent="0.25">
      <c r="A5250" s="12">
        <f t="shared" si="162"/>
        <v>5249</v>
      </c>
      <c r="B5250" s="12" t="s">
        <v>4530</v>
      </c>
      <c r="C5250" s="13" t="s">
        <v>9528</v>
      </c>
      <c r="D5250" s="13" t="s">
        <v>10351</v>
      </c>
      <c r="E5250" s="13" t="s">
        <v>10436</v>
      </c>
      <c r="F5250" s="12" t="s">
        <v>10464</v>
      </c>
      <c r="G5250" s="13" t="s">
        <v>10465</v>
      </c>
      <c r="H5250" s="12" t="s">
        <v>11792</v>
      </c>
      <c r="I5250" s="12" t="s">
        <v>12229</v>
      </c>
      <c r="J5250" s="12" t="s">
        <v>11048</v>
      </c>
      <c r="K5250" s="14" t="s">
        <v>11049</v>
      </c>
      <c r="L5250" s="15">
        <v>0</v>
      </c>
      <c r="M5250" s="15">
        <v>700</v>
      </c>
      <c r="N5250" s="15">
        <f t="shared" si="163"/>
        <v>700</v>
      </c>
      <c r="O5250" s="15" t="s">
        <v>12671</v>
      </c>
      <c r="P5250" s="16"/>
    </row>
    <row r="5251" spans="1:16" hidden="1" x14ac:dyDescent="0.25">
      <c r="A5251" s="12">
        <f t="shared" ref="A5251:A5314" si="164">ROW()-1</f>
        <v>5250</v>
      </c>
      <c r="B5251" s="12" t="s">
        <v>2846</v>
      </c>
      <c r="C5251" s="13" t="s">
        <v>8553</v>
      </c>
      <c r="D5251" s="13" t="s">
        <v>10369</v>
      </c>
      <c r="E5251" s="13" t="s">
        <v>10369</v>
      </c>
      <c r="F5251" s="12" t="s">
        <v>10624</v>
      </c>
      <c r="G5251" s="13" t="s">
        <v>10625</v>
      </c>
      <c r="H5251" s="12" t="s">
        <v>11792</v>
      </c>
      <c r="I5251" s="12" t="s">
        <v>12229</v>
      </c>
      <c r="J5251" s="12" t="s">
        <v>11327</v>
      </c>
      <c r="K5251" s="14" t="s">
        <v>12322</v>
      </c>
      <c r="L5251" s="15">
        <v>0</v>
      </c>
      <c r="M5251" s="15">
        <v>50</v>
      </c>
      <c r="N5251" s="15">
        <f t="shared" ref="N5251:N5314" si="165">SUM(L5251,M5251)</f>
        <v>50</v>
      </c>
      <c r="O5251" s="15" t="s">
        <v>12671</v>
      </c>
      <c r="P5251" s="16"/>
    </row>
    <row r="5252" spans="1:16" hidden="1" x14ac:dyDescent="0.25">
      <c r="A5252" s="12">
        <f t="shared" si="164"/>
        <v>5251</v>
      </c>
      <c r="B5252" s="12" t="s">
        <v>3683</v>
      </c>
      <c r="C5252" s="13" t="s">
        <v>9026</v>
      </c>
      <c r="D5252" s="13" t="s">
        <v>10363</v>
      </c>
      <c r="E5252" s="13" t="s">
        <v>10526</v>
      </c>
      <c r="F5252" s="12" t="s">
        <v>10540</v>
      </c>
      <c r="G5252" s="13" t="s">
        <v>10541</v>
      </c>
      <c r="H5252" s="12" t="s">
        <v>11792</v>
      </c>
      <c r="I5252" s="12" t="s">
        <v>12229</v>
      </c>
      <c r="J5252" s="12" t="s">
        <v>11243</v>
      </c>
      <c r="K5252" s="14" t="s">
        <v>11244</v>
      </c>
      <c r="L5252" s="15">
        <v>0</v>
      </c>
      <c r="M5252" s="15">
        <v>350</v>
      </c>
      <c r="N5252" s="15">
        <f t="shared" si="165"/>
        <v>350</v>
      </c>
      <c r="O5252" s="15" t="s">
        <v>12671</v>
      </c>
      <c r="P5252" s="16"/>
    </row>
    <row r="5253" spans="1:16" hidden="1" x14ac:dyDescent="0.25">
      <c r="A5253" s="12">
        <f t="shared" si="164"/>
        <v>5252</v>
      </c>
      <c r="B5253" s="12" t="s">
        <v>12212</v>
      </c>
      <c r="C5253" s="13" t="s">
        <v>7510</v>
      </c>
      <c r="D5253" s="13" t="s">
        <v>10355</v>
      </c>
      <c r="E5253" s="13" t="s">
        <v>10459</v>
      </c>
      <c r="F5253" s="12" t="s">
        <v>10460</v>
      </c>
      <c r="G5253" s="13" t="s">
        <v>10461</v>
      </c>
      <c r="H5253" s="12" t="s">
        <v>11792</v>
      </c>
      <c r="I5253" s="12" t="s">
        <v>12229</v>
      </c>
      <c r="J5253" s="12" t="s">
        <v>11607</v>
      </c>
      <c r="K5253" s="14" t="s">
        <v>11061</v>
      </c>
      <c r="L5253" s="15">
        <v>0</v>
      </c>
      <c r="M5253" s="15">
        <v>100</v>
      </c>
      <c r="N5253" s="15">
        <f t="shared" si="165"/>
        <v>100</v>
      </c>
      <c r="O5253" s="15" t="s">
        <v>12671</v>
      </c>
      <c r="P5253" s="16"/>
    </row>
    <row r="5254" spans="1:16" hidden="1" x14ac:dyDescent="0.25">
      <c r="A5254" s="12">
        <f t="shared" si="164"/>
        <v>5253</v>
      </c>
      <c r="B5254" s="12" t="s">
        <v>1961</v>
      </c>
      <c r="C5254" s="13" t="s">
        <v>8027</v>
      </c>
      <c r="D5254" s="13" t="s">
        <v>10369</v>
      </c>
      <c r="E5254" s="13" t="s">
        <v>10369</v>
      </c>
      <c r="F5254" s="12" t="s">
        <v>10624</v>
      </c>
      <c r="G5254" s="13" t="s">
        <v>10625</v>
      </c>
      <c r="H5254" s="12" t="s">
        <v>11792</v>
      </c>
      <c r="I5254" s="12" t="s">
        <v>12229</v>
      </c>
      <c r="J5254" s="12" t="s">
        <v>11735</v>
      </c>
      <c r="K5254" s="14" t="s">
        <v>11736</v>
      </c>
      <c r="L5254" s="15">
        <v>0</v>
      </c>
      <c r="M5254" s="15">
        <v>50</v>
      </c>
      <c r="N5254" s="15">
        <f t="shared" si="165"/>
        <v>50</v>
      </c>
      <c r="O5254" s="15" t="s">
        <v>12671</v>
      </c>
      <c r="P5254" s="16"/>
    </row>
    <row r="5255" spans="1:16" hidden="1" x14ac:dyDescent="0.25">
      <c r="A5255" s="12">
        <f t="shared" si="164"/>
        <v>5254</v>
      </c>
      <c r="B5255" s="12" t="s">
        <v>12213</v>
      </c>
      <c r="C5255" s="13" t="s">
        <v>12214</v>
      </c>
      <c r="D5255" s="13" t="s">
        <v>10363</v>
      </c>
      <c r="E5255" s="13" t="s">
        <v>10526</v>
      </c>
      <c r="F5255" s="12" t="s">
        <v>10540</v>
      </c>
      <c r="G5255" s="13" t="s">
        <v>10541</v>
      </c>
      <c r="H5255" s="12" t="s">
        <v>11792</v>
      </c>
      <c r="I5255" s="12" t="s">
        <v>12229</v>
      </c>
      <c r="J5255" s="12" t="s">
        <v>11232</v>
      </c>
      <c r="K5255" s="14" t="s">
        <v>11233</v>
      </c>
      <c r="L5255" s="15">
        <v>0</v>
      </c>
      <c r="M5255" s="15">
        <v>200</v>
      </c>
      <c r="N5255" s="15">
        <f t="shared" si="165"/>
        <v>200</v>
      </c>
      <c r="O5255" s="15" t="s">
        <v>12671</v>
      </c>
      <c r="P5255" s="16"/>
    </row>
    <row r="5256" spans="1:16" hidden="1" x14ac:dyDescent="0.25">
      <c r="A5256" s="12">
        <f t="shared" si="164"/>
        <v>5255</v>
      </c>
      <c r="B5256" s="12" t="s">
        <v>5599</v>
      </c>
      <c r="C5256" s="13" t="s">
        <v>8450</v>
      </c>
      <c r="D5256" s="13" t="s">
        <v>10355</v>
      </c>
      <c r="E5256" s="13" t="s">
        <v>10517</v>
      </c>
      <c r="F5256" s="12" t="s">
        <v>10518</v>
      </c>
      <c r="G5256" s="13" t="s">
        <v>10519</v>
      </c>
      <c r="H5256" s="12" t="s">
        <v>11792</v>
      </c>
      <c r="I5256" s="12" t="s">
        <v>12229</v>
      </c>
      <c r="J5256" s="12" t="s">
        <v>11752</v>
      </c>
      <c r="K5256" s="14" t="s">
        <v>11753</v>
      </c>
      <c r="L5256" s="15">
        <v>0</v>
      </c>
      <c r="M5256" s="15">
        <v>200</v>
      </c>
      <c r="N5256" s="15">
        <f t="shared" si="165"/>
        <v>200</v>
      </c>
      <c r="O5256" s="15" t="s">
        <v>12671</v>
      </c>
      <c r="P5256" s="16"/>
    </row>
    <row r="5257" spans="1:16" hidden="1" x14ac:dyDescent="0.25">
      <c r="A5257" s="12">
        <f t="shared" si="164"/>
        <v>5256</v>
      </c>
      <c r="B5257" s="12" t="s">
        <v>3646</v>
      </c>
      <c r="C5257" s="13" t="s">
        <v>9007</v>
      </c>
      <c r="D5257" s="13" t="s">
        <v>10363</v>
      </c>
      <c r="E5257" s="13" t="s">
        <v>10533</v>
      </c>
      <c r="F5257" s="12" t="s">
        <v>10598</v>
      </c>
      <c r="G5257" s="13" t="s">
        <v>10599</v>
      </c>
      <c r="H5257" s="12" t="s">
        <v>11792</v>
      </c>
      <c r="I5257" s="12" t="s">
        <v>12229</v>
      </c>
      <c r="J5257" s="12" t="s">
        <v>11173</v>
      </c>
      <c r="K5257" s="14" t="s">
        <v>11174</v>
      </c>
      <c r="L5257" s="15">
        <v>0</v>
      </c>
      <c r="M5257" s="15">
        <v>100</v>
      </c>
      <c r="N5257" s="15">
        <f t="shared" si="165"/>
        <v>100</v>
      </c>
      <c r="O5257" s="15" t="s">
        <v>12671</v>
      </c>
      <c r="P5257" s="16"/>
    </row>
    <row r="5258" spans="1:16" hidden="1" x14ac:dyDescent="0.25">
      <c r="A5258" s="12">
        <f t="shared" si="164"/>
        <v>5257</v>
      </c>
      <c r="B5258" s="12" t="s">
        <v>12219</v>
      </c>
      <c r="C5258" s="13" t="s">
        <v>6923</v>
      </c>
      <c r="D5258" s="13" t="s">
        <v>10369</v>
      </c>
      <c r="E5258" s="13" t="s">
        <v>10370</v>
      </c>
      <c r="F5258" s="12" t="s">
        <v>10561</v>
      </c>
      <c r="G5258" s="13" t="s">
        <v>10562</v>
      </c>
      <c r="H5258" s="12" t="s">
        <v>11792</v>
      </c>
      <c r="I5258" s="12" t="s">
        <v>12229</v>
      </c>
      <c r="J5258" s="12" t="s">
        <v>11399</v>
      </c>
      <c r="K5258" s="14" t="s">
        <v>11400</v>
      </c>
      <c r="L5258" s="15">
        <v>0</v>
      </c>
      <c r="M5258" s="15">
        <v>2100</v>
      </c>
      <c r="N5258" s="15">
        <f t="shared" si="165"/>
        <v>2100</v>
      </c>
      <c r="O5258" s="15" t="s">
        <v>12671</v>
      </c>
      <c r="P5258" s="16"/>
    </row>
    <row r="5259" spans="1:16" hidden="1" x14ac:dyDescent="0.25">
      <c r="A5259" s="12">
        <f t="shared" si="164"/>
        <v>5258</v>
      </c>
      <c r="B5259" s="12" t="s">
        <v>5449</v>
      </c>
      <c r="C5259" s="13" t="s">
        <v>6315</v>
      </c>
      <c r="D5259" s="13" t="s">
        <v>10158</v>
      </c>
      <c r="E5259" s="13" t="s">
        <v>10470</v>
      </c>
      <c r="F5259" s="12" t="s">
        <v>10555</v>
      </c>
      <c r="G5259" s="13" t="s">
        <v>5916</v>
      </c>
      <c r="H5259" s="12" t="s">
        <v>11792</v>
      </c>
      <c r="I5259" s="12" t="s">
        <v>12229</v>
      </c>
      <c r="J5259" s="12" t="s">
        <v>10921</v>
      </c>
      <c r="K5259" s="14" t="s">
        <v>10922</v>
      </c>
      <c r="L5259" s="15">
        <v>0</v>
      </c>
      <c r="M5259" s="15">
        <v>100</v>
      </c>
      <c r="N5259" s="15">
        <f t="shared" si="165"/>
        <v>100</v>
      </c>
      <c r="O5259" s="15" t="s">
        <v>12671</v>
      </c>
      <c r="P5259" s="16"/>
    </row>
    <row r="5260" spans="1:16" hidden="1" x14ac:dyDescent="0.25">
      <c r="A5260" s="12">
        <f t="shared" si="164"/>
        <v>5259</v>
      </c>
      <c r="B5260" s="12" t="s">
        <v>12223</v>
      </c>
      <c r="C5260" s="13" t="s">
        <v>6716</v>
      </c>
      <c r="D5260" s="13" t="s">
        <v>10158</v>
      </c>
      <c r="E5260" s="13" t="s">
        <v>10470</v>
      </c>
      <c r="F5260" s="12" t="s">
        <v>10555</v>
      </c>
      <c r="G5260" s="13" t="s">
        <v>5916</v>
      </c>
      <c r="H5260" s="12" t="s">
        <v>11792</v>
      </c>
      <c r="I5260" s="12" t="s">
        <v>12229</v>
      </c>
      <c r="J5260" s="12" t="s">
        <v>10915</v>
      </c>
      <c r="K5260" s="14" t="s">
        <v>10916</v>
      </c>
      <c r="L5260" s="15">
        <v>0</v>
      </c>
      <c r="M5260" s="15">
        <v>150</v>
      </c>
      <c r="N5260" s="15">
        <f t="shared" si="165"/>
        <v>150</v>
      </c>
      <c r="O5260" s="15" t="s">
        <v>12671</v>
      </c>
      <c r="P5260" s="16"/>
    </row>
    <row r="5261" spans="1:16" hidden="1" x14ac:dyDescent="0.25">
      <c r="A5261" s="12">
        <f t="shared" si="164"/>
        <v>5260</v>
      </c>
      <c r="B5261" s="12" t="s">
        <v>12227</v>
      </c>
      <c r="C5261" s="13" t="s">
        <v>6094</v>
      </c>
      <c r="D5261" s="13" t="s">
        <v>10355</v>
      </c>
      <c r="E5261" s="13" t="s">
        <v>10517</v>
      </c>
      <c r="F5261" s="12" t="s">
        <v>10518</v>
      </c>
      <c r="G5261" s="13" t="s">
        <v>10519</v>
      </c>
      <c r="H5261" s="12" t="s">
        <v>11792</v>
      </c>
      <c r="I5261" s="12" t="s">
        <v>12229</v>
      </c>
      <c r="J5261" s="12" t="s">
        <v>11380</v>
      </c>
      <c r="K5261" s="14" t="s">
        <v>11381</v>
      </c>
      <c r="L5261" s="15">
        <v>0</v>
      </c>
      <c r="M5261" s="15">
        <v>50</v>
      </c>
      <c r="N5261" s="15">
        <f t="shared" si="165"/>
        <v>50</v>
      </c>
      <c r="O5261" s="15" t="s">
        <v>12671</v>
      </c>
      <c r="P5261" s="16"/>
    </row>
    <row r="5262" spans="1:16" hidden="1" x14ac:dyDescent="0.25">
      <c r="A5262" s="12">
        <f t="shared" si="164"/>
        <v>5261</v>
      </c>
      <c r="B5262" s="12" t="s">
        <v>12251</v>
      </c>
      <c r="C5262" s="13" t="s">
        <v>12332</v>
      </c>
      <c r="D5262" s="13" t="s">
        <v>10158</v>
      </c>
      <c r="E5262" s="13" t="s">
        <v>10470</v>
      </c>
      <c r="F5262" s="12" t="s">
        <v>10555</v>
      </c>
      <c r="G5262" s="13" t="s">
        <v>5916</v>
      </c>
      <c r="H5262" s="12" t="s">
        <v>11792</v>
      </c>
      <c r="I5262" s="12" t="s">
        <v>12229</v>
      </c>
      <c r="J5262" s="12" t="s">
        <v>10919</v>
      </c>
      <c r="K5262" s="14" t="s">
        <v>10920</v>
      </c>
      <c r="L5262" s="15">
        <v>0</v>
      </c>
      <c r="M5262" s="15">
        <v>100</v>
      </c>
      <c r="N5262" s="15">
        <f t="shared" si="165"/>
        <v>100</v>
      </c>
      <c r="O5262" s="15" t="s">
        <v>12671</v>
      </c>
      <c r="P5262" s="16"/>
    </row>
    <row r="5263" spans="1:16" hidden="1" x14ac:dyDescent="0.25">
      <c r="A5263" s="12">
        <f t="shared" si="164"/>
        <v>5262</v>
      </c>
      <c r="B5263" s="12" t="s">
        <v>12252</v>
      </c>
      <c r="C5263" s="13" t="s">
        <v>12333</v>
      </c>
      <c r="D5263" s="13" t="s">
        <v>10369</v>
      </c>
      <c r="E5263" s="13" t="s">
        <v>10439</v>
      </c>
      <c r="F5263" s="12" t="s">
        <v>10440</v>
      </c>
      <c r="G5263" s="13" t="s">
        <v>10441</v>
      </c>
      <c r="H5263" s="12" t="s">
        <v>11792</v>
      </c>
      <c r="I5263" s="12" t="s">
        <v>12229</v>
      </c>
      <c r="J5263" s="12" t="s">
        <v>11357</v>
      </c>
      <c r="K5263" s="14" t="s">
        <v>11059</v>
      </c>
      <c r="L5263" s="15">
        <v>0</v>
      </c>
      <c r="M5263" s="15">
        <v>100</v>
      </c>
      <c r="N5263" s="15">
        <f t="shared" si="165"/>
        <v>100</v>
      </c>
      <c r="O5263" s="15" t="s">
        <v>12671</v>
      </c>
      <c r="P5263" s="16"/>
    </row>
    <row r="5264" spans="1:16" hidden="1" x14ac:dyDescent="0.25">
      <c r="A5264" s="12">
        <f t="shared" si="164"/>
        <v>5263</v>
      </c>
      <c r="B5264" s="12" t="s">
        <v>12254</v>
      </c>
      <c r="C5264" s="13" t="s">
        <v>12334</v>
      </c>
      <c r="D5264" s="13" t="s">
        <v>10363</v>
      </c>
      <c r="E5264" s="13" t="s">
        <v>10416</v>
      </c>
      <c r="F5264" s="12" t="s">
        <v>10417</v>
      </c>
      <c r="G5264" s="13" t="s">
        <v>10418</v>
      </c>
      <c r="H5264" s="12" t="s">
        <v>11792</v>
      </c>
      <c r="I5264" s="12" t="s">
        <v>12229</v>
      </c>
      <c r="J5264" s="12" t="s">
        <v>11247</v>
      </c>
      <c r="K5264" s="14" t="s">
        <v>11248</v>
      </c>
      <c r="L5264" s="15">
        <v>0</v>
      </c>
      <c r="M5264" s="15">
        <v>300</v>
      </c>
      <c r="N5264" s="15">
        <f t="shared" si="165"/>
        <v>300</v>
      </c>
      <c r="O5264" s="15" t="s">
        <v>12671</v>
      </c>
      <c r="P5264" s="16"/>
    </row>
    <row r="5265" spans="1:16" hidden="1" x14ac:dyDescent="0.25">
      <c r="A5265" s="12">
        <f t="shared" si="164"/>
        <v>5264</v>
      </c>
      <c r="B5265" s="12" t="s">
        <v>12256</v>
      </c>
      <c r="C5265" s="13" t="s">
        <v>12335</v>
      </c>
      <c r="D5265" s="13" t="s">
        <v>10369</v>
      </c>
      <c r="E5265" s="13" t="s">
        <v>10369</v>
      </c>
      <c r="F5265" s="12" t="s">
        <v>10581</v>
      </c>
      <c r="G5265" s="13" t="s">
        <v>6240</v>
      </c>
      <c r="H5265" s="12" t="s">
        <v>11792</v>
      </c>
      <c r="I5265" s="12" t="s">
        <v>12229</v>
      </c>
      <c r="J5265" s="12" t="s">
        <v>11317</v>
      </c>
      <c r="K5265" s="14" t="s">
        <v>11318</v>
      </c>
      <c r="L5265" s="15">
        <v>0</v>
      </c>
      <c r="M5265" s="15">
        <v>200</v>
      </c>
      <c r="N5265" s="15">
        <f t="shared" si="165"/>
        <v>200</v>
      </c>
      <c r="O5265" s="15" t="s">
        <v>12671</v>
      </c>
      <c r="P5265" s="16"/>
    </row>
    <row r="5266" spans="1:16" hidden="1" x14ac:dyDescent="0.25">
      <c r="A5266" s="12">
        <f t="shared" si="164"/>
        <v>5265</v>
      </c>
      <c r="B5266" s="12" t="s">
        <v>12257</v>
      </c>
      <c r="C5266" s="13" t="s">
        <v>12336</v>
      </c>
      <c r="D5266" s="13" t="s">
        <v>10363</v>
      </c>
      <c r="E5266" s="13" t="s">
        <v>10416</v>
      </c>
      <c r="F5266" s="12" t="s">
        <v>10417</v>
      </c>
      <c r="G5266" s="13" t="s">
        <v>10418</v>
      </c>
      <c r="H5266" s="12" t="s">
        <v>11792</v>
      </c>
      <c r="I5266" s="12" t="s">
        <v>12229</v>
      </c>
      <c r="J5266" s="12" t="s">
        <v>11260</v>
      </c>
      <c r="K5266" s="14" t="s">
        <v>11261</v>
      </c>
      <c r="L5266" s="15">
        <v>0</v>
      </c>
      <c r="M5266" s="15">
        <v>100</v>
      </c>
      <c r="N5266" s="15">
        <f t="shared" si="165"/>
        <v>100</v>
      </c>
      <c r="O5266" s="15" t="s">
        <v>12671</v>
      </c>
      <c r="P5266" s="16"/>
    </row>
    <row r="5267" spans="1:16" hidden="1" x14ac:dyDescent="0.25">
      <c r="A5267" s="12">
        <f t="shared" si="164"/>
        <v>5266</v>
      </c>
      <c r="B5267" s="12" t="s">
        <v>12258</v>
      </c>
      <c r="C5267" s="13" t="s">
        <v>12337</v>
      </c>
      <c r="D5267" s="13" t="s">
        <v>10158</v>
      </c>
      <c r="E5267" s="13" t="s">
        <v>10158</v>
      </c>
      <c r="F5267" s="12" t="s">
        <v>10404</v>
      </c>
      <c r="G5267" s="13" t="s">
        <v>10405</v>
      </c>
      <c r="H5267" s="12" t="s">
        <v>11792</v>
      </c>
      <c r="I5267" s="12" t="s">
        <v>12229</v>
      </c>
      <c r="J5267" s="12" t="s">
        <v>10833</v>
      </c>
      <c r="K5267" s="14" t="s">
        <v>10834</v>
      </c>
      <c r="L5267" s="15">
        <v>0</v>
      </c>
      <c r="M5267" s="15">
        <v>400</v>
      </c>
      <c r="N5267" s="15">
        <f t="shared" si="165"/>
        <v>400</v>
      </c>
      <c r="O5267" s="15" t="s">
        <v>12671</v>
      </c>
      <c r="P5267" s="16"/>
    </row>
    <row r="5268" spans="1:16" hidden="1" x14ac:dyDescent="0.25">
      <c r="A5268" s="12">
        <f t="shared" si="164"/>
        <v>5267</v>
      </c>
      <c r="B5268" s="12" t="s">
        <v>12260</v>
      </c>
      <c r="C5268" s="13" t="s">
        <v>6617</v>
      </c>
      <c r="D5268" s="13" t="s">
        <v>10363</v>
      </c>
      <c r="E5268" s="13" t="s">
        <v>10406</v>
      </c>
      <c r="F5268" s="12" t="s">
        <v>10407</v>
      </c>
      <c r="G5268" s="13" t="s">
        <v>5703</v>
      </c>
      <c r="H5268" s="12" t="s">
        <v>11792</v>
      </c>
      <c r="I5268" s="12" t="s">
        <v>12229</v>
      </c>
      <c r="J5268" s="12" t="s">
        <v>11287</v>
      </c>
      <c r="K5268" s="14" t="s">
        <v>11288</v>
      </c>
      <c r="L5268" s="15">
        <v>0</v>
      </c>
      <c r="M5268" s="15">
        <v>100</v>
      </c>
      <c r="N5268" s="15">
        <f t="shared" si="165"/>
        <v>100</v>
      </c>
      <c r="O5268" s="15" t="s">
        <v>12671</v>
      </c>
      <c r="P5268" s="16"/>
    </row>
    <row r="5269" spans="1:16" hidden="1" x14ac:dyDescent="0.25">
      <c r="A5269" s="12">
        <f t="shared" si="164"/>
        <v>5268</v>
      </c>
      <c r="B5269" s="12" t="s">
        <v>12262</v>
      </c>
      <c r="C5269" s="13" t="s">
        <v>12339</v>
      </c>
      <c r="D5269" s="13" t="s">
        <v>10369</v>
      </c>
      <c r="E5269" s="13" t="s">
        <v>10486</v>
      </c>
      <c r="F5269" s="12" t="s">
        <v>10487</v>
      </c>
      <c r="G5269" s="13" t="s">
        <v>10488</v>
      </c>
      <c r="H5269" s="12" t="s">
        <v>11792</v>
      </c>
      <c r="I5269" s="12" t="s">
        <v>12229</v>
      </c>
      <c r="J5269" s="12" t="s">
        <v>11511</v>
      </c>
      <c r="K5269" s="14" t="s">
        <v>10961</v>
      </c>
      <c r="L5269" s="15">
        <v>0</v>
      </c>
      <c r="M5269" s="15">
        <v>840</v>
      </c>
      <c r="N5269" s="15">
        <f t="shared" si="165"/>
        <v>840</v>
      </c>
      <c r="O5269" s="15" t="s">
        <v>12671</v>
      </c>
      <c r="P5269" s="16"/>
    </row>
    <row r="5270" spans="1:16" hidden="1" x14ac:dyDescent="0.25">
      <c r="A5270" s="12">
        <f t="shared" si="164"/>
        <v>5269</v>
      </c>
      <c r="B5270" s="12" t="s">
        <v>12264</v>
      </c>
      <c r="C5270" s="13" t="s">
        <v>8104</v>
      </c>
      <c r="D5270" s="13" t="s">
        <v>10158</v>
      </c>
      <c r="E5270" s="13" t="s">
        <v>10158</v>
      </c>
      <c r="F5270" s="12" t="s">
        <v>10404</v>
      </c>
      <c r="G5270" s="13" t="s">
        <v>10405</v>
      </c>
      <c r="H5270" s="12" t="s">
        <v>11792</v>
      </c>
      <c r="I5270" s="12" t="s">
        <v>12229</v>
      </c>
      <c r="J5270" s="12" t="s">
        <v>10833</v>
      </c>
      <c r="K5270" s="14" t="s">
        <v>10834</v>
      </c>
      <c r="L5270" s="15">
        <v>0</v>
      </c>
      <c r="M5270" s="15">
        <v>850</v>
      </c>
      <c r="N5270" s="15">
        <f t="shared" si="165"/>
        <v>850</v>
      </c>
      <c r="O5270" s="15" t="s">
        <v>12671</v>
      </c>
      <c r="P5270" s="16"/>
    </row>
    <row r="5271" spans="1:16" hidden="1" x14ac:dyDescent="0.25">
      <c r="A5271" s="12">
        <f t="shared" si="164"/>
        <v>5270</v>
      </c>
      <c r="B5271" s="12" t="s">
        <v>12272</v>
      </c>
      <c r="C5271" s="13" t="s">
        <v>12346</v>
      </c>
      <c r="D5271" s="13" t="s">
        <v>10158</v>
      </c>
      <c r="E5271" s="13" t="s">
        <v>10158</v>
      </c>
      <c r="F5271" s="12" t="s">
        <v>10404</v>
      </c>
      <c r="G5271" s="13" t="s">
        <v>10405</v>
      </c>
      <c r="H5271" s="12" t="s">
        <v>11792</v>
      </c>
      <c r="I5271" s="12" t="s">
        <v>12229</v>
      </c>
      <c r="J5271" s="12" t="s">
        <v>10845</v>
      </c>
      <c r="K5271" s="14" t="s">
        <v>10846</v>
      </c>
      <c r="L5271" s="15">
        <v>0</v>
      </c>
      <c r="M5271" s="15">
        <v>150</v>
      </c>
      <c r="N5271" s="15">
        <f t="shared" si="165"/>
        <v>150</v>
      </c>
      <c r="O5271" s="15" t="s">
        <v>12671</v>
      </c>
      <c r="P5271" s="16"/>
    </row>
    <row r="5272" spans="1:16" hidden="1" x14ac:dyDescent="0.25">
      <c r="A5272" s="12">
        <f t="shared" si="164"/>
        <v>5271</v>
      </c>
      <c r="B5272" s="12" t="s">
        <v>12276</v>
      </c>
      <c r="C5272" s="13" t="s">
        <v>12348</v>
      </c>
      <c r="D5272" s="13" t="s">
        <v>10363</v>
      </c>
      <c r="E5272" s="13" t="s">
        <v>10382</v>
      </c>
      <c r="F5272" s="12" t="s">
        <v>10383</v>
      </c>
      <c r="G5272" s="13" t="s">
        <v>10384</v>
      </c>
      <c r="H5272" s="12" t="s">
        <v>11792</v>
      </c>
      <c r="I5272" s="12" t="s">
        <v>12229</v>
      </c>
      <c r="J5272" s="12" t="s">
        <v>11222</v>
      </c>
      <c r="K5272" s="14" t="s">
        <v>12331</v>
      </c>
      <c r="L5272" s="15">
        <v>0</v>
      </c>
      <c r="M5272" s="15">
        <v>50</v>
      </c>
      <c r="N5272" s="15">
        <f t="shared" si="165"/>
        <v>50</v>
      </c>
      <c r="O5272" s="15" t="s">
        <v>12671</v>
      </c>
      <c r="P5272" s="16"/>
    </row>
    <row r="5273" spans="1:16" hidden="1" x14ac:dyDescent="0.25">
      <c r="A5273" s="12">
        <f t="shared" si="164"/>
        <v>5272</v>
      </c>
      <c r="B5273" s="12" t="s">
        <v>12277</v>
      </c>
      <c r="C5273" s="13" t="s">
        <v>7028</v>
      </c>
      <c r="D5273" s="13" t="s">
        <v>10369</v>
      </c>
      <c r="E5273" s="13" t="s">
        <v>10161</v>
      </c>
      <c r="F5273" s="12" t="s">
        <v>10787</v>
      </c>
      <c r="G5273" s="13" t="s">
        <v>10788</v>
      </c>
      <c r="H5273" s="12" t="s">
        <v>11792</v>
      </c>
      <c r="I5273" s="12" t="s">
        <v>12229</v>
      </c>
      <c r="J5273" s="12" t="s">
        <v>11705</v>
      </c>
      <c r="K5273" s="14" t="s">
        <v>11706</v>
      </c>
      <c r="L5273" s="15">
        <v>0</v>
      </c>
      <c r="M5273" s="15">
        <v>350</v>
      </c>
      <c r="N5273" s="15">
        <f t="shared" si="165"/>
        <v>350</v>
      </c>
      <c r="O5273" s="15" t="s">
        <v>12671</v>
      </c>
      <c r="P5273" s="16"/>
    </row>
    <row r="5274" spans="1:16" hidden="1" x14ac:dyDescent="0.25">
      <c r="A5274" s="12">
        <f t="shared" si="164"/>
        <v>5273</v>
      </c>
      <c r="B5274" s="12" t="s">
        <v>12278</v>
      </c>
      <c r="C5274" s="13" t="s">
        <v>12350</v>
      </c>
      <c r="D5274" s="13" t="s">
        <v>10158</v>
      </c>
      <c r="E5274" s="13" t="s">
        <v>10158</v>
      </c>
      <c r="F5274" s="12" t="s">
        <v>10582</v>
      </c>
      <c r="G5274" s="13" t="s">
        <v>10583</v>
      </c>
      <c r="H5274" s="12" t="s">
        <v>11792</v>
      </c>
      <c r="I5274" s="12" t="s">
        <v>12229</v>
      </c>
      <c r="J5274" s="12" t="s">
        <v>11719</v>
      </c>
      <c r="K5274" s="14" t="s">
        <v>11720</v>
      </c>
      <c r="L5274" s="15">
        <v>0</v>
      </c>
      <c r="M5274" s="15">
        <v>200</v>
      </c>
      <c r="N5274" s="15">
        <f t="shared" si="165"/>
        <v>200</v>
      </c>
      <c r="O5274" s="15" t="s">
        <v>12671</v>
      </c>
      <c r="P5274" s="16"/>
    </row>
    <row r="5275" spans="1:16" hidden="1" x14ac:dyDescent="0.25">
      <c r="A5275" s="12">
        <f t="shared" si="164"/>
        <v>5274</v>
      </c>
      <c r="B5275" s="12" t="s">
        <v>12280</v>
      </c>
      <c r="C5275" s="13" t="s">
        <v>8299</v>
      </c>
      <c r="D5275" s="13" t="s">
        <v>10158</v>
      </c>
      <c r="E5275" s="13" t="s">
        <v>10521</v>
      </c>
      <c r="F5275" s="12" t="s">
        <v>10626</v>
      </c>
      <c r="G5275" s="13" t="s">
        <v>6967</v>
      </c>
      <c r="H5275" s="12" t="s">
        <v>11792</v>
      </c>
      <c r="I5275" s="12" t="s">
        <v>12229</v>
      </c>
      <c r="J5275" s="12" t="s">
        <v>11723</v>
      </c>
      <c r="K5275" s="14" t="s">
        <v>11724</v>
      </c>
      <c r="L5275" s="15">
        <v>0</v>
      </c>
      <c r="M5275" s="15">
        <v>40</v>
      </c>
      <c r="N5275" s="15">
        <f t="shared" si="165"/>
        <v>40</v>
      </c>
      <c r="O5275" s="15" t="s">
        <v>12671</v>
      </c>
      <c r="P5275" s="16"/>
    </row>
    <row r="5276" spans="1:16" hidden="1" x14ac:dyDescent="0.25">
      <c r="A5276" s="12">
        <f t="shared" si="164"/>
        <v>5275</v>
      </c>
      <c r="B5276" s="12" t="s">
        <v>12281</v>
      </c>
      <c r="C5276" s="13" t="s">
        <v>8080</v>
      </c>
      <c r="D5276" s="13" t="s">
        <v>10351</v>
      </c>
      <c r="E5276" s="13" t="s">
        <v>10356</v>
      </c>
      <c r="F5276" s="12" t="s">
        <v>10357</v>
      </c>
      <c r="G5276" s="13" t="s">
        <v>5757</v>
      </c>
      <c r="H5276" s="12" t="s">
        <v>11792</v>
      </c>
      <c r="I5276" s="12" t="s">
        <v>12229</v>
      </c>
      <c r="J5276" s="12" t="s">
        <v>11674</v>
      </c>
      <c r="K5276" s="14" t="s">
        <v>11675</v>
      </c>
      <c r="L5276" s="15">
        <v>0</v>
      </c>
      <c r="M5276" s="15">
        <v>950</v>
      </c>
      <c r="N5276" s="15">
        <f t="shared" si="165"/>
        <v>950</v>
      </c>
      <c r="O5276" s="15" t="s">
        <v>12671</v>
      </c>
      <c r="P5276" s="16"/>
    </row>
    <row r="5277" spans="1:16" hidden="1" x14ac:dyDescent="0.25">
      <c r="A5277" s="12">
        <f t="shared" si="164"/>
        <v>5276</v>
      </c>
      <c r="B5277" s="12" t="s">
        <v>12282</v>
      </c>
      <c r="C5277" s="13" t="s">
        <v>12351</v>
      </c>
      <c r="D5277" s="13" t="s">
        <v>10355</v>
      </c>
      <c r="E5277" s="13" t="s">
        <v>10481</v>
      </c>
      <c r="F5277" s="12" t="s">
        <v>10544</v>
      </c>
      <c r="G5277" s="13" t="s">
        <v>10545</v>
      </c>
      <c r="H5277" s="12" t="s">
        <v>11792</v>
      </c>
      <c r="I5277" s="12" t="s">
        <v>12229</v>
      </c>
      <c r="J5277" s="12" t="s">
        <v>11522</v>
      </c>
      <c r="K5277" s="14" t="s">
        <v>11523</v>
      </c>
      <c r="L5277" s="15">
        <v>0</v>
      </c>
      <c r="M5277" s="15">
        <v>500</v>
      </c>
      <c r="N5277" s="15">
        <f t="shared" si="165"/>
        <v>500</v>
      </c>
      <c r="O5277" s="15" t="s">
        <v>12671</v>
      </c>
      <c r="P5277" s="16"/>
    </row>
    <row r="5278" spans="1:16" hidden="1" x14ac:dyDescent="0.25">
      <c r="A5278" s="12">
        <f t="shared" si="164"/>
        <v>5277</v>
      </c>
      <c r="B5278" s="12" t="s">
        <v>12283</v>
      </c>
      <c r="C5278" s="13" t="s">
        <v>10077</v>
      </c>
      <c r="D5278" s="13" t="s">
        <v>10158</v>
      </c>
      <c r="E5278" s="13" t="s">
        <v>10470</v>
      </c>
      <c r="F5278" s="12" t="s">
        <v>10471</v>
      </c>
      <c r="G5278" s="13" t="s">
        <v>5778</v>
      </c>
      <c r="H5278" s="12" t="s">
        <v>11792</v>
      </c>
      <c r="I5278" s="12" t="s">
        <v>12229</v>
      </c>
      <c r="J5278" s="12" t="s">
        <v>11731</v>
      </c>
      <c r="K5278" s="14" t="s">
        <v>11732</v>
      </c>
      <c r="L5278" s="15">
        <v>0</v>
      </c>
      <c r="M5278" s="15">
        <v>600</v>
      </c>
      <c r="N5278" s="15">
        <f t="shared" si="165"/>
        <v>600</v>
      </c>
      <c r="O5278" s="15" t="s">
        <v>12671</v>
      </c>
      <c r="P5278" s="16"/>
    </row>
    <row r="5279" spans="1:16" hidden="1" x14ac:dyDescent="0.25">
      <c r="A5279" s="12">
        <f t="shared" si="164"/>
        <v>5278</v>
      </c>
      <c r="B5279" s="12" t="s">
        <v>12284</v>
      </c>
      <c r="C5279" s="13" t="s">
        <v>12352</v>
      </c>
      <c r="D5279" s="13" t="s">
        <v>10363</v>
      </c>
      <c r="E5279" s="13" t="s">
        <v>10533</v>
      </c>
      <c r="F5279" s="12" t="s">
        <v>10598</v>
      </c>
      <c r="G5279" s="13" t="s">
        <v>10599</v>
      </c>
      <c r="H5279" s="12" t="s">
        <v>11792</v>
      </c>
      <c r="I5279" s="12" t="s">
        <v>12229</v>
      </c>
      <c r="J5279" s="12" t="s">
        <v>11175</v>
      </c>
      <c r="K5279" s="14" t="s">
        <v>11176</v>
      </c>
      <c r="L5279" s="15">
        <v>0</v>
      </c>
      <c r="M5279" s="15">
        <v>1900</v>
      </c>
      <c r="N5279" s="15">
        <f t="shared" si="165"/>
        <v>1900</v>
      </c>
      <c r="O5279" s="15" t="s">
        <v>12671</v>
      </c>
      <c r="P5279" s="16"/>
    </row>
    <row r="5280" spans="1:16" hidden="1" x14ac:dyDescent="0.25">
      <c r="A5280" s="12">
        <f t="shared" si="164"/>
        <v>5279</v>
      </c>
      <c r="B5280" s="12" t="s">
        <v>12285</v>
      </c>
      <c r="C5280" s="13" t="s">
        <v>12351</v>
      </c>
      <c r="D5280" s="13" t="s">
        <v>10355</v>
      </c>
      <c r="E5280" s="13" t="s">
        <v>10481</v>
      </c>
      <c r="F5280" s="12" t="s">
        <v>10544</v>
      </c>
      <c r="G5280" s="13" t="s">
        <v>10545</v>
      </c>
      <c r="H5280" s="12" t="s">
        <v>11792</v>
      </c>
      <c r="I5280" s="12" t="s">
        <v>12229</v>
      </c>
      <c r="J5280" s="12" t="s">
        <v>11522</v>
      </c>
      <c r="K5280" s="14" t="s">
        <v>11523</v>
      </c>
      <c r="L5280" s="15">
        <v>0</v>
      </c>
      <c r="M5280" s="15">
        <v>400</v>
      </c>
      <c r="N5280" s="15">
        <f t="shared" si="165"/>
        <v>400</v>
      </c>
      <c r="O5280" s="15" t="s">
        <v>12671</v>
      </c>
      <c r="P5280" s="16"/>
    </row>
    <row r="5281" spans="1:16" hidden="1" x14ac:dyDescent="0.25">
      <c r="A5281" s="12">
        <f t="shared" si="164"/>
        <v>5280</v>
      </c>
      <c r="B5281" s="12" t="s">
        <v>12286</v>
      </c>
      <c r="C5281" s="13" t="s">
        <v>5721</v>
      </c>
      <c r="D5281" s="13" t="s">
        <v>10158</v>
      </c>
      <c r="E5281" s="13" t="s">
        <v>10470</v>
      </c>
      <c r="F5281" s="12" t="s">
        <v>10471</v>
      </c>
      <c r="G5281" s="13" t="s">
        <v>5778</v>
      </c>
      <c r="H5281" s="12" t="s">
        <v>11792</v>
      </c>
      <c r="I5281" s="12" t="s">
        <v>12229</v>
      </c>
      <c r="J5281" s="12" t="s">
        <v>10930</v>
      </c>
      <c r="K5281" s="14" t="s">
        <v>10931</v>
      </c>
      <c r="L5281" s="15">
        <v>0</v>
      </c>
      <c r="M5281" s="15">
        <v>150</v>
      </c>
      <c r="N5281" s="15">
        <f t="shared" si="165"/>
        <v>150</v>
      </c>
      <c r="O5281" s="15" t="s">
        <v>12671</v>
      </c>
      <c r="P5281" s="16"/>
    </row>
    <row r="5282" spans="1:16" hidden="1" x14ac:dyDescent="0.25">
      <c r="A5282" s="12">
        <f t="shared" si="164"/>
        <v>5281</v>
      </c>
      <c r="B5282" s="12" t="s">
        <v>12287</v>
      </c>
      <c r="C5282" s="13" t="s">
        <v>9290</v>
      </c>
      <c r="D5282" s="13" t="s">
        <v>10158</v>
      </c>
      <c r="E5282" s="13" t="s">
        <v>10470</v>
      </c>
      <c r="F5282" s="12" t="s">
        <v>10471</v>
      </c>
      <c r="G5282" s="13" t="s">
        <v>5778</v>
      </c>
      <c r="H5282" s="12" t="s">
        <v>11792</v>
      </c>
      <c r="I5282" s="12" t="s">
        <v>12229</v>
      </c>
      <c r="J5282" s="12" t="s">
        <v>11731</v>
      </c>
      <c r="K5282" s="14" t="s">
        <v>11732</v>
      </c>
      <c r="L5282" s="15">
        <v>0</v>
      </c>
      <c r="M5282" s="15">
        <v>100</v>
      </c>
      <c r="N5282" s="15">
        <f t="shared" si="165"/>
        <v>100</v>
      </c>
      <c r="O5282" s="15" t="s">
        <v>12671</v>
      </c>
      <c r="P5282" s="16"/>
    </row>
    <row r="5283" spans="1:16" hidden="1" x14ac:dyDescent="0.25">
      <c r="A5283" s="12">
        <f t="shared" si="164"/>
        <v>5282</v>
      </c>
      <c r="B5283" s="12" t="s">
        <v>12288</v>
      </c>
      <c r="C5283" s="13" t="s">
        <v>6974</v>
      </c>
      <c r="D5283" s="13" t="s">
        <v>10351</v>
      </c>
      <c r="E5283" s="13" t="s">
        <v>10423</v>
      </c>
      <c r="F5283" s="12" t="s">
        <v>10628</v>
      </c>
      <c r="G5283" s="13" t="s">
        <v>10629</v>
      </c>
      <c r="H5283" s="12" t="s">
        <v>11792</v>
      </c>
      <c r="I5283" s="12" t="s">
        <v>12229</v>
      </c>
      <c r="J5283" s="12" t="s">
        <v>11121</v>
      </c>
      <c r="K5283" s="14" t="s">
        <v>11122</v>
      </c>
      <c r="L5283" s="15">
        <v>0</v>
      </c>
      <c r="M5283" s="15">
        <v>50</v>
      </c>
      <c r="N5283" s="15">
        <f t="shared" si="165"/>
        <v>50</v>
      </c>
      <c r="O5283" s="15" t="s">
        <v>12671</v>
      </c>
      <c r="P5283" s="16"/>
    </row>
    <row r="5284" spans="1:16" hidden="1" x14ac:dyDescent="0.25">
      <c r="A5284" s="12">
        <f t="shared" si="164"/>
        <v>5283</v>
      </c>
      <c r="B5284" s="12" t="s">
        <v>12289</v>
      </c>
      <c r="C5284" s="13" t="s">
        <v>12353</v>
      </c>
      <c r="D5284" s="13" t="s">
        <v>10158</v>
      </c>
      <c r="E5284" s="13" t="s">
        <v>10470</v>
      </c>
      <c r="F5284" s="12" t="s">
        <v>10471</v>
      </c>
      <c r="G5284" s="13" t="s">
        <v>5778</v>
      </c>
      <c r="H5284" s="12" t="s">
        <v>11792</v>
      </c>
      <c r="I5284" s="12" t="s">
        <v>12229</v>
      </c>
      <c r="J5284" s="12" t="s">
        <v>10923</v>
      </c>
      <c r="K5284" s="14" t="s">
        <v>10924</v>
      </c>
      <c r="L5284" s="15">
        <v>0</v>
      </c>
      <c r="M5284" s="15">
        <v>50</v>
      </c>
      <c r="N5284" s="15">
        <f t="shared" si="165"/>
        <v>50</v>
      </c>
      <c r="O5284" s="15" t="s">
        <v>12671</v>
      </c>
      <c r="P5284" s="16"/>
    </row>
    <row r="5285" spans="1:16" hidden="1" x14ac:dyDescent="0.25">
      <c r="A5285" s="12">
        <f t="shared" si="164"/>
        <v>5284</v>
      </c>
      <c r="B5285" s="12" t="s">
        <v>12290</v>
      </c>
      <c r="C5285" s="13" t="s">
        <v>12354</v>
      </c>
      <c r="D5285" s="13" t="s">
        <v>10363</v>
      </c>
      <c r="E5285" s="13" t="s">
        <v>10364</v>
      </c>
      <c r="F5285" s="12" t="s">
        <v>10401</v>
      </c>
      <c r="G5285" s="13" t="s">
        <v>9095</v>
      </c>
      <c r="H5285" s="12" t="s">
        <v>11792</v>
      </c>
      <c r="I5285" s="12" t="s">
        <v>12229</v>
      </c>
      <c r="J5285" s="12" t="s">
        <v>11191</v>
      </c>
      <c r="K5285" s="14" t="s">
        <v>11192</v>
      </c>
      <c r="L5285" s="15">
        <v>0</v>
      </c>
      <c r="M5285" s="15">
        <v>10300</v>
      </c>
      <c r="N5285" s="15">
        <f t="shared" si="165"/>
        <v>10300</v>
      </c>
      <c r="O5285" s="15" t="s">
        <v>12671</v>
      </c>
      <c r="P5285" s="16"/>
    </row>
    <row r="5286" spans="1:16" hidden="1" x14ac:dyDescent="0.25">
      <c r="A5286" s="12">
        <f t="shared" si="164"/>
        <v>5285</v>
      </c>
      <c r="B5286" s="12" t="s">
        <v>12291</v>
      </c>
      <c r="C5286" s="13" t="s">
        <v>6591</v>
      </c>
      <c r="D5286" s="13" t="s">
        <v>10369</v>
      </c>
      <c r="E5286" s="13" t="s">
        <v>10369</v>
      </c>
      <c r="F5286" s="12" t="s">
        <v>10581</v>
      </c>
      <c r="G5286" s="13" t="s">
        <v>6240</v>
      </c>
      <c r="H5286" s="12" t="s">
        <v>11792</v>
      </c>
      <c r="I5286" s="12" t="s">
        <v>12229</v>
      </c>
      <c r="J5286" s="12" t="s">
        <v>11403</v>
      </c>
      <c r="K5286" s="14" t="s">
        <v>11404</v>
      </c>
      <c r="L5286" s="15">
        <v>0</v>
      </c>
      <c r="M5286" s="15">
        <v>100</v>
      </c>
      <c r="N5286" s="15">
        <f t="shared" si="165"/>
        <v>100</v>
      </c>
      <c r="O5286" s="15" t="s">
        <v>12671</v>
      </c>
      <c r="P5286" s="16"/>
    </row>
    <row r="5287" spans="1:16" hidden="1" x14ac:dyDescent="0.25">
      <c r="A5287" s="12">
        <f t="shared" si="164"/>
        <v>5286</v>
      </c>
      <c r="B5287" s="12" t="s">
        <v>12292</v>
      </c>
      <c r="C5287" s="13" t="s">
        <v>12355</v>
      </c>
      <c r="D5287" s="13" t="s">
        <v>10158</v>
      </c>
      <c r="E5287" s="13" t="s">
        <v>10470</v>
      </c>
      <c r="F5287" s="12" t="s">
        <v>10472</v>
      </c>
      <c r="G5287" s="13" t="s">
        <v>5779</v>
      </c>
      <c r="H5287" s="12" t="s">
        <v>11792</v>
      </c>
      <c r="I5287" s="12" t="s">
        <v>12229</v>
      </c>
      <c r="J5287" s="12" t="s">
        <v>10928</v>
      </c>
      <c r="K5287" s="14" t="s">
        <v>10929</v>
      </c>
      <c r="L5287" s="15">
        <v>0</v>
      </c>
      <c r="M5287" s="15">
        <v>150</v>
      </c>
      <c r="N5287" s="15">
        <f t="shared" si="165"/>
        <v>150</v>
      </c>
      <c r="O5287" s="15" t="s">
        <v>12671</v>
      </c>
      <c r="P5287" s="16"/>
    </row>
    <row r="5288" spans="1:16" hidden="1" x14ac:dyDescent="0.25">
      <c r="A5288" s="12">
        <f t="shared" si="164"/>
        <v>5287</v>
      </c>
      <c r="B5288" s="12" t="s">
        <v>12293</v>
      </c>
      <c r="C5288" s="13" t="s">
        <v>12356</v>
      </c>
      <c r="D5288" s="13" t="s">
        <v>10351</v>
      </c>
      <c r="E5288" s="13" t="s">
        <v>10423</v>
      </c>
      <c r="F5288" s="12" t="s">
        <v>10628</v>
      </c>
      <c r="G5288" s="13" t="s">
        <v>10629</v>
      </c>
      <c r="H5288" s="12" t="s">
        <v>11792</v>
      </c>
      <c r="I5288" s="12" t="s">
        <v>12229</v>
      </c>
      <c r="J5288" s="12" t="s">
        <v>11105</v>
      </c>
      <c r="K5288" s="14" t="s">
        <v>11106</v>
      </c>
      <c r="L5288" s="15">
        <v>0</v>
      </c>
      <c r="M5288" s="15">
        <v>50</v>
      </c>
      <c r="N5288" s="15">
        <f t="shared" si="165"/>
        <v>50</v>
      </c>
      <c r="O5288" s="15" t="s">
        <v>12671</v>
      </c>
      <c r="P5288" s="16"/>
    </row>
    <row r="5289" spans="1:16" hidden="1" x14ac:dyDescent="0.25">
      <c r="A5289" s="12">
        <f t="shared" si="164"/>
        <v>5288</v>
      </c>
      <c r="B5289" s="12" t="s">
        <v>12294</v>
      </c>
      <c r="C5289" s="13" t="s">
        <v>12357</v>
      </c>
      <c r="D5289" s="13" t="s">
        <v>10351</v>
      </c>
      <c r="E5289" s="13" t="s">
        <v>10380</v>
      </c>
      <c r="F5289" s="12" t="s">
        <v>10381</v>
      </c>
      <c r="G5289" s="13" t="s">
        <v>5704</v>
      </c>
      <c r="H5289" s="12" t="s">
        <v>11792</v>
      </c>
      <c r="I5289" s="12" t="s">
        <v>12229</v>
      </c>
      <c r="J5289" s="12" t="s">
        <v>10995</v>
      </c>
      <c r="K5289" s="14" t="s">
        <v>10996</v>
      </c>
      <c r="L5289" s="15">
        <v>0</v>
      </c>
      <c r="M5289" s="15">
        <v>250</v>
      </c>
      <c r="N5289" s="15">
        <f t="shared" si="165"/>
        <v>250</v>
      </c>
      <c r="O5289" s="15" t="s">
        <v>12671</v>
      </c>
      <c r="P5289" s="16"/>
    </row>
    <row r="5290" spans="1:16" hidden="1" x14ac:dyDescent="0.25">
      <c r="A5290" s="12">
        <f t="shared" si="164"/>
        <v>5289</v>
      </c>
      <c r="B5290" s="12" t="s">
        <v>12295</v>
      </c>
      <c r="C5290" s="13" t="s">
        <v>12358</v>
      </c>
      <c r="D5290" s="13" t="s">
        <v>10355</v>
      </c>
      <c r="E5290" s="13" t="s">
        <v>10459</v>
      </c>
      <c r="F5290" s="12" t="s">
        <v>10460</v>
      </c>
      <c r="G5290" s="13" t="s">
        <v>10461</v>
      </c>
      <c r="H5290" s="12" t="s">
        <v>11792</v>
      </c>
      <c r="I5290" s="12" t="s">
        <v>12229</v>
      </c>
      <c r="J5290" s="12" t="s">
        <v>11597</v>
      </c>
      <c r="K5290" s="14" t="s">
        <v>11598</v>
      </c>
      <c r="L5290" s="15">
        <v>0</v>
      </c>
      <c r="M5290" s="15">
        <v>50</v>
      </c>
      <c r="N5290" s="15">
        <f t="shared" si="165"/>
        <v>50</v>
      </c>
      <c r="O5290" s="15" t="s">
        <v>12671</v>
      </c>
      <c r="P5290" s="16"/>
    </row>
    <row r="5291" spans="1:16" hidden="1" x14ac:dyDescent="0.25">
      <c r="A5291" s="12">
        <f t="shared" si="164"/>
        <v>5290</v>
      </c>
      <c r="B5291" s="12" t="s">
        <v>12296</v>
      </c>
      <c r="C5291" s="13" t="s">
        <v>12359</v>
      </c>
      <c r="D5291" s="13" t="s">
        <v>10369</v>
      </c>
      <c r="E5291" s="13" t="s">
        <v>10369</v>
      </c>
      <c r="F5291" s="12" t="s">
        <v>10624</v>
      </c>
      <c r="G5291" s="13" t="s">
        <v>10625</v>
      </c>
      <c r="H5291" s="12" t="s">
        <v>11792</v>
      </c>
      <c r="I5291" s="12" t="s">
        <v>12229</v>
      </c>
      <c r="J5291" s="12" t="s">
        <v>11327</v>
      </c>
      <c r="K5291" s="14" t="s">
        <v>12322</v>
      </c>
      <c r="L5291" s="15">
        <v>0</v>
      </c>
      <c r="M5291" s="15">
        <v>100</v>
      </c>
      <c r="N5291" s="15">
        <f t="shared" si="165"/>
        <v>100</v>
      </c>
      <c r="O5291" s="15" t="s">
        <v>12671</v>
      </c>
      <c r="P5291" s="16"/>
    </row>
    <row r="5292" spans="1:16" hidden="1" x14ac:dyDescent="0.25">
      <c r="A5292" s="12">
        <f t="shared" si="164"/>
        <v>5291</v>
      </c>
      <c r="B5292" s="12" t="s">
        <v>12297</v>
      </c>
      <c r="C5292" s="13" t="s">
        <v>7507</v>
      </c>
      <c r="D5292" s="13" t="s">
        <v>10355</v>
      </c>
      <c r="E5292" s="13" t="s">
        <v>10459</v>
      </c>
      <c r="F5292" s="12" t="s">
        <v>10460</v>
      </c>
      <c r="G5292" s="13" t="s">
        <v>10461</v>
      </c>
      <c r="H5292" s="12" t="s">
        <v>11792</v>
      </c>
      <c r="I5292" s="12" t="s">
        <v>12229</v>
      </c>
      <c r="J5292" s="12" t="s">
        <v>11603</v>
      </c>
      <c r="K5292" s="14" t="s">
        <v>11604</v>
      </c>
      <c r="L5292" s="15">
        <v>0</v>
      </c>
      <c r="M5292" s="15">
        <v>50</v>
      </c>
      <c r="N5292" s="15">
        <f t="shared" si="165"/>
        <v>50</v>
      </c>
      <c r="O5292" s="15" t="s">
        <v>12671</v>
      </c>
      <c r="P5292" s="16"/>
    </row>
    <row r="5293" spans="1:16" hidden="1" x14ac:dyDescent="0.25">
      <c r="A5293" s="12">
        <f t="shared" si="164"/>
        <v>5292</v>
      </c>
      <c r="B5293" s="12" t="s">
        <v>12298</v>
      </c>
      <c r="C5293" s="13" t="s">
        <v>12360</v>
      </c>
      <c r="D5293" s="13" t="s">
        <v>10355</v>
      </c>
      <c r="E5293" s="13" t="s">
        <v>10360</v>
      </c>
      <c r="F5293" s="12" t="s">
        <v>10361</v>
      </c>
      <c r="G5293" s="13" t="s">
        <v>10362</v>
      </c>
      <c r="H5293" s="12" t="s">
        <v>11792</v>
      </c>
      <c r="I5293" s="12" t="s">
        <v>12229</v>
      </c>
      <c r="J5293" s="12" t="s">
        <v>11652</v>
      </c>
      <c r="K5293" s="14" t="s">
        <v>11653</v>
      </c>
      <c r="L5293" s="15">
        <v>0</v>
      </c>
      <c r="M5293" s="15">
        <v>9250</v>
      </c>
      <c r="N5293" s="15">
        <f t="shared" si="165"/>
        <v>9250</v>
      </c>
      <c r="O5293" s="15" t="s">
        <v>12671</v>
      </c>
      <c r="P5293" s="16"/>
    </row>
    <row r="5294" spans="1:16" hidden="1" x14ac:dyDescent="0.25">
      <c r="A5294" s="12">
        <f t="shared" si="164"/>
        <v>5293</v>
      </c>
      <c r="B5294" s="12" t="s">
        <v>12299</v>
      </c>
      <c r="C5294" s="13" t="s">
        <v>12361</v>
      </c>
      <c r="D5294" s="13" t="s">
        <v>10355</v>
      </c>
      <c r="E5294" s="13" t="s">
        <v>10432</v>
      </c>
      <c r="F5294" s="12" t="s">
        <v>10539</v>
      </c>
      <c r="G5294" s="13" t="s">
        <v>5895</v>
      </c>
      <c r="H5294" s="12" t="s">
        <v>11792</v>
      </c>
      <c r="I5294" s="12" t="s">
        <v>12229</v>
      </c>
      <c r="J5294" s="12" t="s">
        <v>11579</v>
      </c>
      <c r="K5294" s="14" t="s">
        <v>12241</v>
      </c>
      <c r="L5294" s="15">
        <v>0</v>
      </c>
      <c r="M5294" s="15">
        <v>50</v>
      </c>
      <c r="N5294" s="15">
        <f t="shared" si="165"/>
        <v>50</v>
      </c>
      <c r="O5294" s="15" t="s">
        <v>12671</v>
      </c>
      <c r="P5294" s="16"/>
    </row>
    <row r="5295" spans="1:16" hidden="1" x14ac:dyDescent="0.25">
      <c r="A5295" s="12">
        <f t="shared" si="164"/>
        <v>5294</v>
      </c>
      <c r="B5295" s="12" t="s">
        <v>12300</v>
      </c>
      <c r="C5295" s="13" t="s">
        <v>12362</v>
      </c>
      <c r="D5295" s="13" t="s">
        <v>10369</v>
      </c>
      <c r="E5295" s="13" t="s">
        <v>10486</v>
      </c>
      <c r="F5295" s="12" t="s">
        <v>10590</v>
      </c>
      <c r="G5295" s="13" t="s">
        <v>10591</v>
      </c>
      <c r="H5295" s="12" t="s">
        <v>11792</v>
      </c>
      <c r="I5295" s="12" t="s">
        <v>12229</v>
      </c>
      <c r="J5295" s="12" t="s">
        <v>11502</v>
      </c>
      <c r="K5295" s="14" t="s">
        <v>11503</v>
      </c>
      <c r="L5295" s="15">
        <v>0</v>
      </c>
      <c r="M5295" s="15">
        <v>150</v>
      </c>
      <c r="N5295" s="15">
        <f t="shared" si="165"/>
        <v>150</v>
      </c>
      <c r="O5295" s="15" t="s">
        <v>12671</v>
      </c>
      <c r="P5295" s="16"/>
    </row>
    <row r="5296" spans="1:16" hidden="1" x14ac:dyDescent="0.25">
      <c r="A5296" s="12">
        <f t="shared" si="164"/>
        <v>5295</v>
      </c>
      <c r="B5296" s="12" t="s">
        <v>12301</v>
      </c>
      <c r="C5296" s="13" t="s">
        <v>12363</v>
      </c>
      <c r="D5296" s="13" t="s">
        <v>10351</v>
      </c>
      <c r="E5296" s="13" t="s">
        <v>10358</v>
      </c>
      <c r="F5296" s="12" t="s">
        <v>10435</v>
      </c>
      <c r="G5296" s="13" t="s">
        <v>7350</v>
      </c>
      <c r="H5296" s="12" t="s">
        <v>11792</v>
      </c>
      <c r="I5296" s="12" t="s">
        <v>12229</v>
      </c>
      <c r="J5296" s="12" t="s">
        <v>10978</v>
      </c>
      <c r="K5296" s="14" t="s">
        <v>10979</v>
      </c>
      <c r="L5296" s="15">
        <v>0</v>
      </c>
      <c r="M5296" s="15">
        <v>300</v>
      </c>
      <c r="N5296" s="15">
        <f t="shared" si="165"/>
        <v>300</v>
      </c>
      <c r="O5296" s="15" t="s">
        <v>12671</v>
      </c>
      <c r="P5296" s="16"/>
    </row>
    <row r="5297" spans="1:16" hidden="1" x14ac:dyDescent="0.25">
      <c r="A5297" s="12">
        <f t="shared" si="164"/>
        <v>5296</v>
      </c>
      <c r="B5297" s="12" t="s">
        <v>12302</v>
      </c>
      <c r="C5297" s="13" t="s">
        <v>6011</v>
      </c>
      <c r="D5297" s="13" t="s">
        <v>10369</v>
      </c>
      <c r="E5297" s="13" t="s">
        <v>10162</v>
      </c>
      <c r="F5297" s="12" t="s">
        <v>10402</v>
      </c>
      <c r="G5297" s="13" t="s">
        <v>10403</v>
      </c>
      <c r="H5297" s="12" t="s">
        <v>11792</v>
      </c>
      <c r="I5297" s="12" t="s">
        <v>12229</v>
      </c>
      <c r="J5297" s="12" t="s">
        <v>11506</v>
      </c>
      <c r="K5297" s="14" t="s">
        <v>11507</v>
      </c>
      <c r="L5297" s="15">
        <v>0</v>
      </c>
      <c r="M5297" s="15">
        <v>100</v>
      </c>
      <c r="N5297" s="15">
        <f t="shared" si="165"/>
        <v>100</v>
      </c>
      <c r="O5297" s="15" t="s">
        <v>12671</v>
      </c>
      <c r="P5297" s="16"/>
    </row>
    <row r="5298" spans="1:16" hidden="1" x14ac:dyDescent="0.25">
      <c r="A5298" s="12">
        <f t="shared" si="164"/>
        <v>5297</v>
      </c>
      <c r="B5298" s="12" t="s">
        <v>12303</v>
      </c>
      <c r="C5298" s="13" t="s">
        <v>7306</v>
      </c>
      <c r="D5298" s="13" t="s">
        <v>10369</v>
      </c>
      <c r="E5298" s="13" t="s">
        <v>10162</v>
      </c>
      <c r="F5298" s="12" t="s">
        <v>10402</v>
      </c>
      <c r="G5298" s="13" t="s">
        <v>10403</v>
      </c>
      <c r="H5298" s="12" t="s">
        <v>11792</v>
      </c>
      <c r="I5298" s="12" t="s">
        <v>12229</v>
      </c>
      <c r="J5298" s="12">
        <v>0</v>
      </c>
      <c r="K5298" s="14">
        <v>0</v>
      </c>
      <c r="L5298" s="15">
        <v>0</v>
      </c>
      <c r="M5298" s="15">
        <v>50</v>
      </c>
      <c r="N5298" s="15">
        <f t="shared" si="165"/>
        <v>50</v>
      </c>
      <c r="O5298" s="15" t="s">
        <v>12671</v>
      </c>
      <c r="P5298" s="16"/>
    </row>
    <row r="5299" spans="1:16" hidden="1" x14ac:dyDescent="0.25">
      <c r="A5299" s="12">
        <f t="shared" si="164"/>
        <v>5298</v>
      </c>
      <c r="B5299" s="12" t="s">
        <v>12306</v>
      </c>
      <c r="C5299" s="13" t="s">
        <v>8412</v>
      </c>
      <c r="D5299" s="13" t="s">
        <v>10363</v>
      </c>
      <c r="E5299" s="13" t="s">
        <v>10396</v>
      </c>
      <c r="F5299" s="12" t="s">
        <v>10397</v>
      </c>
      <c r="G5299" s="13" t="s">
        <v>10398</v>
      </c>
      <c r="H5299" s="12" t="s">
        <v>11792</v>
      </c>
      <c r="I5299" s="12" t="s">
        <v>12229</v>
      </c>
      <c r="J5299" s="12" t="s">
        <v>11200</v>
      </c>
      <c r="K5299" s="14" t="s">
        <v>11201</v>
      </c>
      <c r="L5299" s="15">
        <v>0</v>
      </c>
      <c r="M5299" s="15">
        <v>1000</v>
      </c>
      <c r="N5299" s="15">
        <f t="shared" si="165"/>
        <v>1000</v>
      </c>
      <c r="O5299" s="15" t="s">
        <v>12671</v>
      </c>
      <c r="P5299" s="16"/>
    </row>
    <row r="5300" spans="1:16" hidden="1" x14ac:dyDescent="0.25">
      <c r="A5300" s="12">
        <f t="shared" si="164"/>
        <v>5299</v>
      </c>
      <c r="B5300" s="12" t="s">
        <v>12307</v>
      </c>
      <c r="C5300" s="13" t="s">
        <v>12366</v>
      </c>
      <c r="D5300" s="13" t="s">
        <v>10363</v>
      </c>
      <c r="E5300" s="13" t="s">
        <v>10396</v>
      </c>
      <c r="F5300" s="12" t="s">
        <v>10512</v>
      </c>
      <c r="G5300" s="13" t="s">
        <v>9565</v>
      </c>
      <c r="H5300" s="12" t="s">
        <v>11792</v>
      </c>
      <c r="I5300" s="12" t="s">
        <v>12229</v>
      </c>
      <c r="J5300" s="12" t="s">
        <v>11212</v>
      </c>
      <c r="K5300" s="14" t="s">
        <v>11213</v>
      </c>
      <c r="L5300" s="15">
        <v>190</v>
      </c>
      <c r="M5300" s="15">
        <v>0</v>
      </c>
      <c r="N5300" s="15">
        <f t="shared" si="165"/>
        <v>190</v>
      </c>
      <c r="O5300" s="15" t="s">
        <v>12671</v>
      </c>
      <c r="P5300" s="16"/>
    </row>
    <row r="5301" spans="1:16" hidden="1" x14ac:dyDescent="0.25">
      <c r="A5301" s="12">
        <f t="shared" si="164"/>
        <v>5300</v>
      </c>
      <c r="B5301" s="12" t="s">
        <v>12308</v>
      </c>
      <c r="C5301" s="13" t="s">
        <v>6175</v>
      </c>
      <c r="D5301" s="13" t="s">
        <v>10351</v>
      </c>
      <c r="E5301" s="13" t="s">
        <v>10423</v>
      </c>
      <c r="F5301" s="12" t="s">
        <v>10621</v>
      </c>
      <c r="G5301" s="13" t="s">
        <v>10622</v>
      </c>
      <c r="H5301" s="12" t="s">
        <v>11792</v>
      </c>
      <c r="I5301" s="12" t="s">
        <v>12229</v>
      </c>
      <c r="J5301" s="12" t="s">
        <v>11741</v>
      </c>
      <c r="K5301" s="14" t="s">
        <v>11742</v>
      </c>
      <c r="L5301" s="15">
        <v>0</v>
      </c>
      <c r="M5301" s="15">
        <v>100</v>
      </c>
      <c r="N5301" s="15">
        <f t="shared" si="165"/>
        <v>100</v>
      </c>
      <c r="O5301" s="15" t="s">
        <v>12671</v>
      </c>
      <c r="P5301" s="16"/>
    </row>
    <row r="5302" spans="1:16" hidden="1" x14ac:dyDescent="0.25">
      <c r="A5302" s="12">
        <f t="shared" si="164"/>
        <v>5301</v>
      </c>
      <c r="B5302" s="12" t="s">
        <v>12309</v>
      </c>
      <c r="C5302" s="13" t="s">
        <v>8503</v>
      </c>
      <c r="D5302" s="13" t="s">
        <v>10363</v>
      </c>
      <c r="E5302" s="13" t="s">
        <v>10413</v>
      </c>
      <c r="F5302" s="12" t="s">
        <v>10414</v>
      </c>
      <c r="G5302" s="13" t="s">
        <v>10415</v>
      </c>
      <c r="H5302" s="12" t="s">
        <v>11792</v>
      </c>
      <c r="I5302" s="12" t="s">
        <v>12229</v>
      </c>
      <c r="J5302" s="12" t="s">
        <v>11335</v>
      </c>
      <c r="K5302" s="14" t="s">
        <v>11336</v>
      </c>
      <c r="L5302" s="15">
        <v>0</v>
      </c>
      <c r="M5302" s="15">
        <v>100</v>
      </c>
      <c r="N5302" s="15">
        <f t="shared" si="165"/>
        <v>100</v>
      </c>
      <c r="O5302" s="15" t="s">
        <v>12671</v>
      </c>
      <c r="P5302" s="16"/>
    </row>
    <row r="5303" spans="1:16" hidden="1" x14ac:dyDescent="0.25">
      <c r="A5303" s="12">
        <f t="shared" si="164"/>
        <v>5302</v>
      </c>
      <c r="B5303" s="12" t="s">
        <v>12310</v>
      </c>
      <c r="C5303" s="13" t="s">
        <v>5679</v>
      </c>
      <c r="D5303" s="13" t="s">
        <v>10158</v>
      </c>
      <c r="E5303" s="13" t="s">
        <v>10470</v>
      </c>
      <c r="F5303" s="12" t="s">
        <v>10531</v>
      </c>
      <c r="G5303" s="13" t="s">
        <v>8699</v>
      </c>
      <c r="H5303" s="12" t="s">
        <v>11792</v>
      </c>
      <c r="I5303" s="12" t="s">
        <v>12229</v>
      </c>
      <c r="J5303" s="12" t="s">
        <v>11761</v>
      </c>
      <c r="K5303" s="14" t="s">
        <v>11762</v>
      </c>
      <c r="L5303" s="15">
        <v>0</v>
      </c>
      <c r="M5303" s="15">
        <v>100</v>
      </c>
      <c r="N5303" s="15">
        <f t="shared" si="165"/>
        <v>100</v>
      </c>
      <c r="O5303" s="15" t="s">
        <v>12671</v>
      </c>
      <c r="P5303" s="16"/>
    </row>
    <row r="5304" spans="1:16" hidden="1" x14ac:dyDescent="0.25">
      <c r="A5304" s="12">
        <f t="shared" si="164"/>
        <v>5303</v>
      </c>
      <c r="B5304" s="12" t="s">
        <v>12311</v>
      </c>
      <c r="C5304" s="13" t="s">
        <v>8174</v>
      </c>
      <c r="D5304" s="13" t="s">
        <v>10369</v>
      </c>
      <c r="E5304" s="13" t="s">
        <v>10408</v>
      </c>
      <c r="F5304" s="12" t="s">
        <v>10484</v>
      </c>
      <c r="G5304" s="13" t="s">
        <v>10485</v>
      </c>
      <c r="H5304" s="12" t="s">
        <v>11792</v>
      </c>
      <c r="I5304" s="12" t="s">
        <v>12229</v>
      </c>
      <c r="J5304" s="12" t="s">
        <v>11388</v>
      </c>
      <c r="K5304" s="14" t="s">
        <v>11389</v>
      </c>
      <c r="L5304" s="15">
        <v>0</v>
      </c>
      <c r="M5304" s="15">
        <v>1000</v>
      </c>
      <c r="N5304" s="15">
        <f t="shared" si="165"/>
        <v>1000</v>
      </c>
      <c r="O5304" s="15" t="s">
        <v>12671</v>
      </c>
      <c r="P5304" s="16"/>
    </row>
    <row r="5305" spans="1:16" hidden="1" x14ac:dyDescent="0.25">
      <c r="A5305" s="12">
        <f t="shared" si="164"/>
        <v>5304</v>
      </c>
      <c r="B5305" s="12" t="s">
        <v>12314</v>
      </c>
      <c r="C5305" s="13" t="s">
        <v>12368</v>
      </c>
      <c r="D5305" s="13" t="s">
        <v>10158</v>
      </c>
      <c r="E5305" s="13" t="s">
        <v>10521</v>
      </c>
      <c r="F5305" s="12" t="s">
        <v>10619</v>
      </c>
      <c r="G5305" s="13" t="s">
        <v>10620</v>
      </c>
      <c r="H5305" s="12" t="s">
        <v>11792</v>
      </c>
      <c r="I5305" s="12" t="s">
        <v>12229</v>
      </c>
      <c r="J5305" s="12" t="s">
        <v>11781</v>
      </c>
      <c r="K5305" s="14" t="s">
        <v>11782</v>
      </c>
      <c r="L5305" s="15">
        <v>0</v>
      </c>
      <c r="M5305" s="15">
        <v>650</v>
      </c>
      <c r="N5305" s="15">
        <f t="shared" si="165"/>
        <v>650</v>
      </c>
      <c r="O5305" s="15" t="s">
        <v>12671</v>
      </c>
      <c r="P5305" s="16"/>
    </row>
    <row r="5306" spans="1:16" hidden="1" x14ac:dyDescent="0.25">
      <c r="A5306" s="12">
        <f t="shared" si="164"/>
        <v>5305</v>
      </c>
      <c r="B5306" s="12" t="s">
        <v>12315</v>
      </c>
      <c r="C5306" s="13" t="s">
        <v>7444</v>
      </c>
      <c r="D5306" s="13" t="s">
        <v>10369</v>
      </c>
      <c r="E5306" s="13" t="s">
        <v>10370</v>
      </c>
      <c r="F5306" s="12" t="s">
        <v>10462</v>
      </c>
      <c r="G5306" s="13" t="s">
        <v>10463</v>
      </c>
      <c r="H5306" s="12" t="s">
        <v>11792</v>
      </c>
      <c r="I5306" s="12" t="s">
        <v>12229</v>
      </c>
      <c r="J5306" s="12" t="s">
        <v>11366</v>
      </c>
      <c r="K5306" s="14" t="s">
        <v>11367</v>
      </c>
      <c r="L5306" s="15">
        <v>0</v>
      </c>
      <c r="M5306" s="15">
        <v>1000</v>
      </c>
      <c r="N5306" s="15">
        <f t="shared" si="165"/>
        <v>1000</v>
      </c>
      <c r="O5306" s="15" t="s">
        <v>12671</v>
      </c>
      <c r="P5306" s="16"/>
    </row>
    <row r="5307" spans="1:16" hidden="1" x14ac:dyDescent="0.25">
      <c r="A5307" s="12">
        <f t="shared" si="164"/>
        <v>5306</v>
      </c>
      <c r="B5307" s="12" t="s">
        <v>12376</v>
      </c>
      <c r="C5307" s="13" t="s">
        <v>12377</v>
      </c>
      <c r="D5307" s="13" t="s">
        <v>10369</v>
      </c>
      <c r="E5307" s="13" t="s">
        <v>10439</v>
      </c>
      <c r="F5307" s="12" t="s">
        <v>10630</v>
      </c>
      <c r="G5307" s="13" t="s">
        <v>7192</v>
      </c>
      <c r="H5307" s="12" t="s">
        <v>11792</v>
      </c>
      <c r="I5307" s="12" t="s">
        <v>12655</v>
      </c>
      <c r="J5307" s="12" t="s">
        <v>11773</v>
      </c>
      <c r="K5307" s="14" t="s">
        <v>11774</v>
      </c>
      <c r="L5307" s="15">
        <v>0</v>
      </c>
      <c r="M5307" s="15">
        <v>100</v>
      </c>
      <c r="N5307" s="15">
        <f t="shared" si="165"/>
        <v>100</v>
      </c>
      <c r="O5307" s="15" t="s">
        <v>12671</v>
      </c>
      <c r="P5307" s="16"/>
    </row>
    <row r="5308" spans="1:16" hidden="1" x14ac:dyDescent="0.25">
      <c r="A5308" s="12">
        <f t="shared" si="164"/>
        <v>5307</v>
      </c>
      <c r="B5308" s="12" t="s">
        <v>12378</v>
      </c>
      <c r="C5308" s="13" t="s">
        <v>12379</v>
      </c>
      <c r="D5308" s="13" t="s">
        <v>10158</v>
      </c>
      <c r="E5308" s="13" t="s">
        <v>10470</v>
      </c>
      <c r="F5308" s="12" t="s">
        <v>10555</v>
      </c>
      <c r="G5308" s="13" t="s">
        <v>5916</v>
      </c>
      <c r="H5308" s="12" t="s">
        <v>11792</v>
      </c>
      <c r="I5308" s="12" t="s">
        <v>12655</v>
      </c>
      <c r="J5308" s="12" t="s">
        <v>10921</v>
      </c>
      <c r="K5308" s="14" t="s">
        <v>10922</v>
      </c>
      <c r="L5308" s="15">
        <v>0</v>
      </c>
      <c r="M5308" s="15">
        <v>100</v>
      </c>
      <c r="N5308" s="15">
        <f t="shared" si="165"/>
        <v>100</v>
      </c>
      <c r="O5308" s="15" t="s">
        <v>12671</v>
      </c>
      <c r="P5308" s="16"/>
    </row>
    <row r="5309" spans="1:16" hidden="1" x14ac:dyDescent="0.25">
      <c r="A5309" s="12">
        <f t="shared" si="164"/>
        <v>5308</v>
      </c>
      <c r="B5309" s="12" t="s">
        <v>12380</v>
      </c>
      <c r="C5309" s="13" t="s">
        <v>8150</v>
      </c>
      <c r="D5309" s="13" t="s">
        <v>10158</v>
      </c>
      <c r="E5309" s="13" t="s">
        <v>10470</v>
      </c>
      <c r="F5309" s="12" t="s">
        <v>10555</v>
      </c>
      <c r="G5309" s="13" t="s">
        <v>5916</v>
      </c>
      <c r="H5309" s="12" t="s">
        <v>11792</v>
      </c>
      <c r="I5309" s="12" t="s">
        <v>12655</v>
      </c>
      <c r="J5309" s="12" t="s">
        <v>10919</v>
      </c>
      <c r="K5309" s="14" t="s">
        <v>10920</v>
      </c>
      <c r="L5309" s="15">
        <v>0</v>
      </c>
      <c r="M5309" s="15">
        <v>50</v>
      </c>
      <c r="N5309" s="15">
        <f t="shared" si="165"/>
        <v>50</v>
      </c>
      <c r="O5309" s="15" t="s">
        <v>12671</v>
      </c>
      <c r="P5309" s="16"/>
    </row>
    <row r="5310" spans="1:16" hidden="1" x14ac:dyDescent="0.25">
      <c r="A5310" s="12">
        <f t="shared" si="164"/>
        <v>5309</v>
      </c>
      <c r="B5310" s="12" t="s">
        <v>12382</v>
      </c>
      <c r="C5310" s="13" t="s">
        <v>12226</v>
      </c>
      <c r="D5310" s="13" t="s">
        <v>10355</v>
      </c>
      <c r="E5310" s="13" t="s">
        <v>10517</v>
      </c>
      <c r="F5310" s="12" t="s">
        <v>10518</v>
      </c>
      <c r="G5310" s="13" t="s">
        <v>10519</v>
      </c>
      <c r="H5310" s="12" t="s">
        <v>11792</v>
      </c>
      <c r="I5310" s="12" t="s">
        <v>12655</v>
      </c>
      <c r="J5310" s="12" t="s">
        <v>11428</v>
      </c>
      <c r="K5310" s="14" t="s">
        <v>11429</v>
      </c>
      <c r="L5310" s="15">
        <v>0</v>
      </c>
      <c r="M5310" s="15">
        <v>100</v>
      </c>
      <c r="N5310" s="15">
        <f t="shared" si="165"/>
        <v>100</v>
      </c>
      <c r="O5310" s="15" t="s">
        <v>12671</v>
      </c>
      <c r="P5310" s="16"/>
    </row>
    <row r="5311" spans="1:16" hidden="1" x14ac:dyDescent="0.25">
      <c r="A5311" s="12">
        <f t="shared" si="164"/>
        <v>5310</v>
      </c>
      <c r="B5311" s="12" t="s">
        <v>12383</v>
      </c>
      <c r="C5311" s="13" t="s">
        <v>12384</v>
      </c>
      <c r="D5311" s="13" t="s">
        <v>10355</v>
      </c>
      <c r="E5311" s="13" t="s">
        <v>10517</v>
      </c>
      <c r="F5311" s="12" t="s">
        <v>10518</v>
      </c>
      <c r="G5311" s="13" t="s">
        <v>10519</v>
      </c>
      <c r="H5311" s="12" t="s">
        <v>11792</v>
      </c>
      <c r="I5311" s="12" t="s">
        <v>12655</v>
      </c>
      <c r="J5311" s="12" t="s">
        <v>11376</v>
      </c>
      <c r="K5311" s="14" t="s">
        <v>11377</v>
      </c>
      <c r="L5311" s="15">
        <v>0</v>
      </c>
      <c r="M5311" s="15">
        <v>3250</v>
      </c>
      <c r="N5311" s="15">
        <f t="shared" si="165"/>
        <v>3250</v>
      </c>
      <c r="O5311" s="15" t="s">
        <v>12671</v>
      </c>
      <c r="P5311" s="16"/>
    </row>
    <row r="5312" spans="1:16" hidden="1" x14ac:dyDescent="0.25">
      <c r="A5312" s="12">
        <f t="shared" si="164"/>
        <v>5311</v>
      </c>
      <c r="B5312" s="12" t="s">
        <v>12385</v>
      </c>
      <c r="C5312" s="13" t="s">
        <v>12386</v>
      </c>
      <c r="D5312" s="13" t="s">
        <v>10355</v>
      </c>
      <c r="E5312" s="13" t="s">
        <v>10517</v>
      </c>
      <c r="F5312" s="12" t="s">
        <v>10518</v>
      </c>
      <c r="G5312" s="13" t="s">
        <v>10519</v>
      </c>
      <c r="H5312" s="12" t="s">
        <v>11792</v>
      </c>
      <c r="I5312" s="12" t="s">
        <v>12655</v>
      </c>
      <c r="J5312" s="12" t="s">
        <v>11376</v>
      </c>
      <c r="K5312" s="14" t="s">
        <v>11377</v>
      </c>
      <c r="L5312" s="15">
        <v>0</v>
      </c>
      <c r="M5312" s="15">
        <v>200</v>
      </c>
      <c r="N5312" s="15">
        <f t="shared" si="165"/>
        <v>200</v>
      </c>
      <c r="O5312" s="15" t="s">
        <v>12671</v>
      </c>
      <c r="P5312" s="16"/>
    </row>
    <row r="5313" spans="1:16" hidden="1" x14ac:dyDescent="0.25">
      <c r="A5313" s="12">
        <f t="shared" si="164"/>
        <v>5312</v>
      </c>
      <c r="B5313" s="12" t="s">
        <v>12387</v>
      </c>
      <c r="C5313" s="13" t="s">
        <v>12388</v>
      </c>
      <c r="D5313" s="13" t="s">
        <v>10355</v>
      </c>
      <c r="E5313" s="13" t="s">
        <v>10517</v>
      </c>
      <c r="F5313" s="12" t="s">
        <v>10518</v>
      </c>
      <c r="G5313" s="13" t="s">
        <v>10519</v>
      </c>
      <c r="H5313" s="12" t="s">
        <v>11792</v>
      </c>
      <c r="I5313" s="12" t="s">
        <v>12655</v>
      </c>
      <c r="J5313" s="12" t="s">
        <v>11397</v>
      </c>
      <c r="K5313" s="14" t="s">
        <v>11398</v>
      </c>
      <c r="L5313" s="15">
        <v>0</v>
      </c>
      <c r="M5313" s="15">
        <v>250</v>
      </c>
      <c r="N5313" s="15">
        <f t="shared" si="165"/>
        <v>250</v>
      </c>
      <c r="O5313" s="15" t="s">
        <v>12671</v>
      </c>
      <c r="P5313" s="16"/>
    </row>
    <row r="5314" spans="1:16" x14ac:dyDescent="0.25">
      <c r="A5314" s="12">
        <f t="shared" si="164"/>
        <v>5313</v>
      </c>
      <c r="B5314" s="12" t="s">
        <v>12389</v>
      </c>
      <c r="C5314" s="13" t="s">
        <v>12390</v>
      </c>
      <c r="D5314" s="13" t="s">
        <v>10369</v>
      </c>
      <c r="E5314" s="13" t="s">
        <v>10369</v>
      </c>
      <c r="F5314" s="12" t="s">
        <v>10427</v>
      </c>
      <c r="G5314" s="13" t="s">
        <v>10428</v>
      </c>
      <c r="H5314" s="12" t="s">
        <v>11792</v>
      </c>
      <c r="I5314" s="12" t="s">
        <v>12655</v>
      </c>
      <c r="J5314" s="12" t="s">
        <v>11362</v>
      </c>
      <c r="K5314" s="14" t="s">
        <v>12320</v>
      </c>
      <c r="L5314" s="15">
        <v>0</v>
      </c>
      <c r="M5314" s="15">
        <v>150</v>
      </c>
      <c r="N5314" s="15">
        <f t="shared" si="165"/>
        <v>150</v>
      </c>
      <c r="O5314" s="15" t="s">
        <v>12671</v>
      </c>
      <c r="P5314" s="16"/>
    </row>
    <row r="5315" spans="1:16" hidden="1" x14ac:dyDescent="0.25">
      <c r="A5315" s="12">
        <f t="shared" ref="A5315:A5378" si="166">ROW()-1</f>
        <v>5314</v>
      </c>
      <c r="B5315" s="12" t="s">
        <v>12393</v>
      </c>
      <c r="C5315" s="13" t="s">
        <v>12394</v>
      </c>
      <c r="D5315" s="13" t="s">
        <v>10363</v>
      </c>
      <c r="E5315" s="13" t="s">
        <v>10406</v>
      </c>
      <c r="F5315" s="12" t="s">
        <v>10407</v>
      </c>
      <c r="G5315" s="13" t="s">
        <v>5703</v>
      </c>
      <c r="H5315" s="12" t="s">
        <v>11792</v>
      </c>
      <c r="I5315" s="12" t="s">
        <v>12655</v>
      </c>
      <c r="J5315" s="12" t="s">
        <v>11279</v>
      </c>
      <c r="K5315" s="14" t="s">
        <v>11280</v>
      </c>
      <c r="L5315" s="15">
        <v>0</v>
      </c>
      <c r="M5315" s="15">
        <v>200</v>
      </c>
      <c r="N5315" s="15">
        <f t="shared" ref="N5315:N5378" si="167">SUM(L5315,M5315)</f>
        <v>200</v>
      </c>
      <c r="O5315" s="15" t="s">
        <v>12671</v>
      </c>
      <c r="P5315" s="16"/>
    </row>
    <row r="5316" spans="1:16" hidden="1" x14ac:dyDescent="0.25">
      <c r="A5316" s="12">
        <f t="shared" si="166"/>
        <v>5315</v>
      </c>
      <c r="B5316" s="12" t="s">
        <v>12399</v>
      </c>
      <c r="C5316" s="13" t="s">
        <v>6609</v>
      </c>
      <c r="D5316" s="13" t="s">
        <v>10355</v>
      </c>
      <c r="E5316" s="13" t="s">
        <v>10517</v>
      </c>
      <c r="F5316" s="12" t="s">
        <v>10518</v>
      </c>
      <c r="G5316" s="13" t="s">
        <v>10519</v>
      </c>
      <c r="H5316" s="12" t="s">
        <v>11792</v>
      </c>
      <c r="I5316" s="12" t="s">
        <v>12655</v>
      </c>
      <c r="J5316" s="12" t="s">
        <v>11436</v>
      </c>
      <c r="K5316" s="14" t="s">
        <v>11437</v>
      </c>
      <c r="L5316" s="15">
        <v>0</v>
      </c>
      <c r="M5316" s="15">
        <v>5300</v>
      </c>
      <c r="N5316" s="15">
        <f t="shared" si="167"/>
        <v>5300</v>
      </c>
      <c r="O5316" s="15" t="s">
        <v>12671</v>
      </c>
      <c r="P5316" s="16"/>
    </row>
    <row r="5317" spans="1:16" hidden="1" x14ac:dyDescent="0.25">
      <c r="A5317" s="12">
        <f t="shared" si="166"/>
        <v>5316</v>
      </c>
      <c r="B5317" s="12" t="s">
        <v>12401</v>
      </c>
      <c r="C5317" s="13" t="s">
        <v>12402</v>
      </c>
      <c r="D5317" s="13" t="s">
        <v>10355</v>
      </c>
      <c r="E5317" s="13" t="s">
        <v>10517</v>
      </c>
      <c r="F5317" s="12" t="s">
        <v>10518</v>
      </c>
      <c r="G5317" s="13" t="s">
        <v>10519</v>
      </c>
      <c r="H5317" s="12" t="s">
        <v>11792</v>
      </c>
      <c r="I5317" s="12" t="s">
        <v>12655</v>
      </c>
      <c r="J5317" s="12" t="s">
        <v>11386</v>
      </c>
      <c r="K5317" s="14" t="s">
        <v>11387</v>
      </c>
      <c r="L5317" s="15">
        <v>0</v>
      </c>
      <c r="M5317" s="15">
        <v>840</v>
      </c>
      <c r="N5317" s="15">
        <f t="shared" si="167"/>
        <v>840</v>
      </c>
      <c r="O5317" s="15" t="s">
        <v>12671</v>
      </c>
      <c r="P5317" s="16"/>
    </row>
    <row r="5318" spans="1:16" hidden="1" x14ac:dyDescent="0.25">
      <c r="A5318" s="12">
        <f t="shared" si="166"/>
        <v>5317</v>
      </c>
      <c r="B5318" s="12" t="s">
        <v>12405</v>
      </c>
      <c r="C5318" s="13" t="s">
        <v>7838</v>
      </c>
      <c r="D5318" s="13" t="s">
        <v>10355</v>
      </c>
      <c r="E5318" s="13" t="s">
        <v>10517</v>
      </c>
      <c r="F5318" s="12" t="s">
        <v>10518</v>
      </c>
      <c r="G5318" s="13" t="s">
        <v>10519</v>
      </c>
      <c r="H5318" s="12" t="s">
        <v>11792</v>
      </c>
      <c r="I5318" s="12" t="s">
        <v>12655</v>
      </c>
      <c r="J5318" s="12" t="s">
        <v>11386</v>
      </c>
      <c r="K5318" s="14" t="s">
        <v>11387</v>
      </c>
      <c r="L5318" s="15">
        <v>0</v>
      </c>
      <c r="M5318" s="15">
        <v>1350</v>
      </c>
      <c r="N5318" s="15">
        <f t="shared" si="167"/>
        <v>1350</v>
      </c>
      <c r="O5318" s="15" t="s">
        <v>12671</v>
      </c>
      <c r="P5318" s="16"/>
    </row>
    <row r="5319" spans="1:16" hidden="1" x14ac:dyDescent="0.25">
      <c r="A5319" s="12">
        <f t="shared" si="166"/>
        <v>5318</v>
      </c>
      <c r="B5319" s="12" t="s">
        <v>12408</v>
      </c>
      <c r="C5319" s="13" t="s">
        <v>12409</v>
      </c>
      <c r="D5319" s="13" t="s">
        <v>10355</v>
      </c>
      <c r="E5319" s="13" t="s">
        <v>10517</v>
      </c>
      <c r="F5319" s="12" t="s">
        <v>10518</v>
      </c>
      <c r="G5319" s="13" t="s">
        <v>10519</v>
      </c>
      <c r="H5319" s="12" t="s">
        <v>11792</v>
      </c>
      <c r="I5319" s="12" t="s">
        <v>12655</v>
      </c>
      <c r="J5319" s="12" t="s">
        <v>11397</v>
      </c>
      <c r="K5319" s="14" t="s">
        <v>11398</v>
      </c>
      <c r="L5319" s="15">
        <v>0</v>
      </c>
      <c r="M5319" s="15">
        <v>100</v>
      </c>
      <c r="N5319" s="15">
        <f t="shared" si="167"/>
        <v>100</v>
      </c>
      <c r="O5319" s="15" t="s">
        <v>12671</v>
      </c>
      <c r="P5319" s="16"/>
    </row>
    <row r="5320" spans="1:16" hidden="1" x14ac:dyDescent="0.25">
      <c r="A5320" s="12">
        <f t="shared" si="166"/>
        <v>5319</v>
      </c>
      <c r="B5320" s="12" t="s">
        <v>12410</v>
      </c>
      <c r="C5320" s="13" t="s">
        <v>12411</v>
      </c>
      <c r="D5320" s="13" t="s">
        <v>10355</v>
      </c>
      <c r="E5320" s="13" t="s">
        <v>10517</v>
      </c>
      <c r="F5320" s="12" t="s">
        <v>10518</v>
      </c>
      <c r="G5320" s="13" t="s">
        <v>10519</v>
      </c>
      <c r="H5320" s="12" t="s">
        <v>11792</v>
      </c>
      <c r="I5320" s="12" t="s">
        <v>12655</v>
      </c>
      <c r="J5320" s="12" t="s">
        <v>11380</v>
      </c>
      <c r="K5320" s="14" t="s">
        <v>11381</v>
      </c>
      <c r="L5320" s="15">
        <v>0</v>
      </c>
      <c r="M5320" s="15">
        <v>200</v>
      </c>
      <c r="N5320" s="15">
        <f t="shared" si="167"/>
        <v>200</v>
      </c>
      <c r="O5320" s="15" t="s">
        <v>12671</v>
      </c>
      <c r="P5320" s="16"/>
    </row>
    <row r="5321" spans="1:16" hidden="1" x14ac:dyDescent="0.25">
      <c r="A5321" s="12">
        <f t="shared" si="166"/>
        <v>5320</v>
      </c>
      <c r="B5321" s="12" t="s">
        <v>12412</v>
      </c>
      <c r="C5321" s="13" t="s">
        <v>7284</v>
      </c>
      <c r="D5321" s="13" t="s">
        <v>10363</v>
      </c>
      <c r="E5321" s="13" t="s">
        <v>10533</v>
      </c>
      <c r="F5321" s="12" t="s">
        <v>10542</v>
      </c>
      <c r="G5321" s="13" t="s">
        <v>6446</v>
      </c>
      <c r="H5321" s="12" t="s">
        <v>11792</v>
      </c>
      <c r="I5321" s="12" t="s">
        <v>12655</v>
      </c>
      <c r="J5321" s="12" t="s">
        <v>11161</v>
      </c>
      <c r="K5321" s="14" t="s">
        <v>11162</v>
      </c>
      <c r="L5321" s="15">
        <v>100</v>
      </c>
      <c r="M5321" s="15">
        <v>740</v>
      </c>
      <c r="N5321" s="15">
        <f t="shared" si="167"/>
        <v>840</v>
      </c>
      <c r="O5321" s="15" t="s">
        <v>12671</v>
      </c>
      <c r="P5321" s="16"/>
    </row>
    <row r="5322" spans="1:16" hidden="1" x14ac:dyDescent="0.25">
      <c r="A5322" s="12">
        <f t="shared" si="166"/>
        <v>5321</v>
      </c>
      <c r="B5322" s="12" t="s">
        <v>12418</v>
      </c>
      <c r="C5322" s="13" t="s">
        <v>12419</v>
      </c>
      <c r="D5322" s="13" t="s">
        <v>10363</v>
      </c>
      <c r="E5322" s="13" t="s">
        <v>10406</v>
      </c>
      <c r="F5322" s="12" t="s">
        <v>10407</v>
      </c>
      <c r="G5322" s="13" t="s">
        <v>5703</v>
      </c>
      <c r="H5322" s="12" t="s">
        <v>11792</v>
      </c>
      <c r="I5322" s="12" t="s">
        <v>12655</v>
      </c>
      <c r="J5322" s="12" t="s">
        <v>11283</v>
      </c>
      <c r="K5322" s="14" t="s">
        <v>11284</v>
      </c>
      <c r="L5322" s="15">
        <v>0</v>
      </c>
      <c r="M5322" s="15">
        <v>350</v>
      </c>
      <c r="N5322" s="15">
        <f t="shared" si="167"/>
        <v>350</v>
      </c>
      <c r="O5322" s="15" t="s">
        <v>12671</v>
      </c>
      <c r="P5322" s="16"/>
    </row>
    <row r="5323" spans="1:16" hidden="1" x14ac:dyDescent="0.25">
      <c r="A5323" s="12">
        <f t="shared" si="166"/>
        <v>5322</v>
      </c>
      <c r="B5323" s="12" t="s">
        <v>12420</v>
      </c>
      <c r="C5323" s="13" t="s">
        <v>12421</v>
      </c>
      <c r="D5323" s="13" t="s">
        <v>10369</v>
      </c>
      <c r="E5323" s="13" t="s">
        <v>10162</v>
      </c>
      <c r="F5323" s="12" t="s">
        <v>10163</v>
      </c>
      <c r="G5323" s="13" t="s">
        <v>10164</v>
      </c>
      <c r="H5323" s="12" t="s">
        <v>11792</v>
      </c>
      <c r="I5323" s="12" t="s">
        <v>12655</v>
      </c>
      <c r="J5323" s="12" t="s">
        <v>11468</v>
      </c>
      <c r="K5323" s="14" t="s">
        <v>11469</v>
      </c>
      <c r="L5323" s="15">
        <v>0</v>
      </c>
      <c r="M5323" s="15">
        <v>500</v>
      </c>
      <c r="N5323" s="15">
        <f t="shared" si="167"/>
        <v>500</v>
      </c>
      <c r="O5323" s="15" t="s">
        <v>12671</v>
      </c>
      <c r="P5323" s="16"/>
    </row>
    <row r="5324" spans="1:16" hidden="1" x14ac:dyDescent="0.25">
      <c r="A5324" s="12">
        <f t="shared" si="166"/>
        <v>5323</v>
      </c>
      <c r="B5324" s="12" t="s">
        <v>12427</v>
      </c>
      <c r="C5324" s="13" t="s">
        <v>12428</v>
      </c>
      <c r="D5324" s="13" t="s">
        <v>10363</v>
      </c>
      <c r="E5324" s="13" t="s">
        <v>10406</v>
      </c>
      <c r="F5324" s="12" t="s">
        <v>10407</v>
      </c>
      <c r="G5324" s="13" t="s">
        <v>5703</v>
      </c>
      <c r="H5324" s="12" t="s">
        <v>11792</v>
      </c>
      <c r="I5324" s="12" t="s">
        <v>12655</v>
      </c>
      <c r="J5324" s="12" t="s">
        <v>11281</v>
      </c>
      <c r="K5324" s="14" t="s">
        <v>11282</v>
      </c>
      <c r="L5324" s="15">
        <v>0</v>
      </c>
      <c r="M5324" s="15">
        <v>600</v>
      </c>
      <c r="N5324" s="15">
        <f t="shared" si="167"/>
        <v>600</v>
      </c>
      <c r="O5324" s="15" t="s">
        <v>12671</v>
      </c>
      <c r="P5324" s="16"/>
    </row>
    <row r="5325" spans="1:16" hidden="1" x14ac:dyDescent="0.25">
      <c r="A5325" s="12">
        <f t="shared" si="166"/>
        <v>5324</v>
      </c>
      <c r="B5325" s="12" t="s">
        <v>12443</v>
      </c>
      <c r="C5325" s="13" t="s">
        <v>12444</v>
      </c>
      <c r="D5325" s="13" t="s">
        <v>10369</v>
      </c>
      <c r="E5325" s="13" t="s">
        <v>10161</v>
      </c>
      <c r="F5325" s="12" t="s">
        <v>10787</v>
      </c>
      <c r="G5325" s="13" t="s">
        <v>10788</v>
      </c>
      <c r="H5325" s="12" t="s">
        <v>11792</v>
      </c>
      <c r="I5325" s="12" t="s">
        <v>12655</v>
      </c>
      <c r="J5325" s="12" t="s">
        <v>11705</v>
      </c>
      <c r="K5325" s="14" t="s">
        <v>11706</v>
      </c>
      <c r="L5325" s="15">
        <v>0</v>
      </c>
      <c r="M5325" s="15">
        <v>150</v>
      </c>
      <c r="N5325" s="15">
        <f t="shared" si="167"/>
        <v>150</v>
      </c>
      <c r="O5325" s="15" t="s">
        <v>12671</v>
      </c>
      <c r="P5325" s="16"/>
    </row>
    <row r="5326" spans="1:16" hidden="1" x14ac:dyDescent="0.25">
      <c r="A5326" s="12">
        <f t="shared" si="166"/>
        <v>5325</v>
      </c>
      <c r="B5326" s="12" t="s">
        <v>12445</v>
      </c>
      <c r="C5326" s="13" t="s">
        <v>12446</v>
      </c>
      <c r="D5326" s="13" t="s">
        <v>10369</v>
      </c>
      <c r="E5326" s="13" t="s">
        <v>10408</v>
      </c>
      <c r="F5326" s="12" t="s">
        <v>10409</v>
      </c>
      <c r="G5326" s="13" t="s">
        <v>10410</v>
      </c>
      <c r="H5326" s="12" t="s">
        <v>11792</v>
      </c>
      <c r="I5326" s="12" t="s">
        <v>12655</v>
      </c>
      <c r="J5326" s="12" t="s">
        <v>11415</v>
      </c>
      <c r="K5326" s="14" t="s">
        <v>12235</v>
      </c>
      <c r="L5326" s="15">
        <v>0</v>
      </c>
      <c r="M5326" s="15">
        <v>290</v>
      </c>
      <c r="N5326" s="15">
        <f t="shared" si="167"/>
        <v>290</v>
      </c>
      <c r="O5326" s="15" t="s">
        <v>12671</v>
      </c>
      <c r="P5326" s="16"/>
    </row>
    <row r="5327" spans="1:16" x14ac:dyDescent="0.25">
      <c r="A5327" s="12">
        <f t="shared" si="166"/>
        <v>5326</v>
      </c>
      <c r="B5327" s="12" t="s">
        <v>12447</v>
      </c>
      <c r="C5327" s="13" t="s">
        <v>12448</v>
      </c>
      <c r="D5327" s="13" t="s">
        <v>10369</v>
      </c>
      <c r="E5327" s="13" t="s">
        <v>10369</v>
      </c>
      <c r="F5327" s="12" t="s">
        <v>10427</v>
      </c>
      <c r="G5327" s="13" t="s">
        <v>10428</v>
      </c>
      <c r="H5327" s="12" t="s">
        <v>11792</v>
      </c>
      <c r="I5327" s="12" t="s">
        <v>12655</v>
      </c>
      <c r="J5327" s="12" t="s">
        <v>11349</v>
      </c>
      <c r="K5327" s="14" t="s">
        <v>11350</v>
      </c>
      <c r="L5327" s="15">
        <v>0</v>
      </c>
      <c r="M5327" s="15">
        <v>150</v>
      </c>
      <c r="N5327" s="15">
        <f t="shared" si="167"/>
        <v>150</v>
      </c>
      <c r="O5327" s="15" t="s">
        <v>12671</v>
      </c>
      <c r="P5327" s="16"/>
    </row>
    <row r="5328" spans="1:16" hidden="1" x14ac:dyDescent="0.25">
      <c r="A5328" s="12">
        <f t="shared" si="166"/>
        <v>5327</v>
      </c>
      <c r="B5328" s="12" t="s">
        <v>12450</v>
      </c>
      <c r="C5328" s="13" t="s">
        <v>12451</v>
      </c>
      <c r="D5328" s="13" t="s">
        <v>10355</v>
      </c>
      <c r="E5328" s="13" t="s">
        <v>10459</v>
      </c>
      <c r="F5328" s="12" t="s">
        <v>10496</v>
      </c>
      <c r="G5328" s="13" t="s">
        <v>10497</v>
      </c>
      <c r="H5328" s="12" t="s">
        <v>11792</v>
      </c>
      <c r="I5328" s="12" t="s">
        <v>12655</v>
      </c>
      <c r="J5328" s="12" t="s">
        <v>11612</v>
      </c>
      <c r="K5328" s="14" t="s">
        <v>11613</v>
      </c>
      <c r="L5328" s="15">
        <v>0</v>
      </c>
      <c r="M5328" s="15">
        <v>1640</v>
      </c>
      <c r="N5328" s="15">
        <f t="shared" si="167"/>
        <v>1640</v>
      </c>
      <c r="O5328" s="15" t="s">
        <v>12671</v>
      </c>
      <c r="P5328" s="16"/>
    </row>
    <row r="5329" spans="1:16" hidden="1" x14ac:dyDescent="0.25">
      <c r="A5329" s="12">
        <f t="shared" si="166"/>
        <v>5328</v>
      </c>
      <c r="B5329" s="12" t="s">
        <v>12454</v>
      </c>
      <c r="C5329" s="13" t="s">
        <v>7159</v>
      </c>
      <c r="D5329" s="13" t="s">
        <v>10363</v>
      </c>
      <c r="E5329" s="13" t="s">
        <v>10416</v>
      </c>
      <c r="F5329" s="12" t="s">
        <v>10586</v>
      </c>
      <c r="G5329" s="13" t="s">
        <v>10587</v>
      </c>
      <c r="H5329" s="12" t="s">
        <v>11792</v>
      </c>
      <c r="I5329" s="12" t="s">
        <v>12655</v>
      </c>
      <c r="J5329" s="12" t="s">
        <v>11262</v>
      </c>
      <c r="K5329" s="14" t="s">
        <v>11263</v>
      </c>
      <c r="L5329" s="15">
        <v>0</v>
      </c>
      <c r="M5329" s="15">
        <v>100</v>
      </c>
      <c r="N5329" s="15">
        <f t="shared" si="167"/>
        <v>100</v>
      </c>
      <c r="O5329" s="15" t="s">
        <v>12671</v>
      </c>
      <c r="P5329" s="16"/>
    </row>
    <row r="5330" spans="1:16" hidden="1" x14ac:dyDescent="0.25">
      <c r="A5330" s="12">
        <f t="shared" si="166"/>
        <v>5329</v>
      </c>
      <c r="B5330" s="12" t="s">
        <v>12455</v>
      </c>
      <c r="C5330" s="13" t="s">
        <v>12456</v>
      </c>
      <c r="D5330" s="13" t="s">
        <v>10369</v>
      </c>
      <c r="E5330" s="13" t="s">
        <v>10370</v>
      </c>
      <c r="F5330" s="12" t="s">
        <v>10462</v>
      </c>
      <c r="G5330" s="13" t="s">
        <v>10463</v>
      </c>
      <c r="H5330" s="12" t="s">
        <v>11792</v>
      </c>
      <c r="I5330" s="12" t="s">
        <v>12655</v>
      </c>
      <c r="J5330" s="12" t="s">
        <v>11295</v>
      </c>
      <c r="K5330" s="14" t="s">
        <v>11296</v>
      </c>
      <c r="L5330" s="15">
        <v>0</v>
      </c>
      <c r="M5330" s="15">
        <v>2150</v>
      </c>
      <c r="N5330" s="15">
        <f t="shared" si="167"/>
        <v>2150</v>
      </c>
      <c r="O5330" s="15" t="s">
        <v>12671</v>
      </c>
      <c r="P5330" s="16"/>
    </row>
    <row r="5331" spans="1:16" hidden="1" x14ac:dyDescent="0.25">
      <c r="A5331" s="12">
        <f t="shared" si="166"/>
        <v>5330</v>
      </c>
      <c r="B5331" s="12" t="s">
        <v>12457</v>
      </c>
      <c r="C5331" s="13" t="s">
        <v>12458</v>
      </c>
      <c r="D5331" s="13" t="s">
        <v>10369</v>
      </c>
      <c r="E5331" s="13" t="s">
        <v>10486</v>
      </c>
      <c r="F5331" s="12" t="s">
        <v>10487</v>
      </c>
      <c r="G5331" s="13" t="s">
        <v>10488</v>
      </c>
      <c r="H5331" s="12" t="s">
        <v>11792</v>
      </c>
      <c r="I5331" s="12" t="s">
        <v>12655</v>
      </c>
      <c r="J5331" s="12" t="s">
        <v>11511</v>
      </c>
      <c r="K5331" s="14" t="s">
        <v>10961</v>
      </c>
      <c r="L5331" s="15">
        <v>0</v>
      </c>
      <c r="M5331" s="15">
        <v>450</v>
      </c>
      <c r="N5331" s="15">
        <f t="shared" si="167"/>
        <v>450</v>
      </c>
      <c r="O5331" s="15" t="s">
        <v>12671</v>
      </c>
      <c r="P5331" s="16"/>
    </row>
    <row r="5332" spans="1:16" hidden="1" x14ac:dyDescent="0.25">
      <c r="A5332" s="12">
        <f t="shared" si="166"/>
        <v>5331</v>
      </c>
      <c r="B5332" s="12" t="s">
        <v>12459</v>
      </c>
      <c r="C5332" s="13" t="s">
        <v>7148</v>
      </c>
      <c r="D5332" s="13" t="s">
        <v>10369</v>
      </c>
      <c r="E5332" s="13" t="s">
        <v>10370</v>
      </c>
      <c r="F5332" s="12" t="s">
        <v>10561</v>
      </c>
      <c r="G5332" s="13" t="s">
        <v>10562</v>
      </c>
      <c r="H5332" s="12" t="s">
        <v>11792</v>
      </c>
      <c r="I5332" s="12" t="s">
        <v>12655</v>
      </c>
      <c r="J5332" s="12" t="s">
        <v>11370</v>
      </c>
      <c r="K5332" s="14" t="s">
        <v>11371</v>
      </c>
      <c r="L5332" s="15">
        <v>0</v>
      </c>
      <c r="M5332" s="15">
        <v>1100</v>
      </c>
      <c r="N5332" s="15">
        <f t="shared" si="167"/>
        <v>1100</v>
      </c>
      <c r="O5332" s="15" t="s">
        <v>12671</v>
      </c>
      <c r="P5332" s="16"/>
    </row>
    <row r="5333" spans="1:16" hidden="1" x14ac:dyDescent="0.25">
      <c r="A5333" s="12">
        <f t="shared" si="166"/>
        <v>5332</v>
      </c>
      <c r="B5333" s="12" t="s">
        <v>12460</v>
      </c>
      <c r="C5333" s="13" t="s">
        <v>12461</v>
      </c>
      <c r="D5333" s="13" t="s">
        <v>10158</v>
      </c>
      <c r="E5333" s="13" t="s">
        <v>10521</v>
      </c>
      <c r="F5333" s="12" t="s">
        <v>10522</v>
      </c>
      <c r="G5333" s="13" t="s">
        <v>9420</v>
      </c>
      <c r="H5333" s="12" t="s">
        <v>11792</v>
      </c>
      <c r="I5333" s="12" t="s">
        <v>12655</v>
      </c>
      <c r="J5333" s="12" t="s">
        <v>10906</v>
      </c>
      <c r="K5333" s="14" t="s">
        <v>12239</v>
      </c>
      <c r="L5333" s="15">
        <v>0</v>
      </c>
      <c r="M5333" s="15">
        <v>150</v>
      </c>
      <c r="N5333" s="15">
        <f t="shared" si="167"/>
        <v>150</v>
      </c>
      <c r="O5333" s="15" t="s">
        <v>12671</v>
      </c>
      <c r="P5333" s="16"/>
    </row>
    <row r="5334" spans="1:16" hidden="1" x14ac:dyDescent="0.25">
      <c r="A5334" s="12">
        <f t="shared" si="166"/>
        <v>5333</v>
      </c>
      <c r="B5334" s="12" t="s">
        <v>12462</v>
      </c>
      <c r="C5334" s="13" t="s">
        <v>12463</v>
      </c>
      <c r="D5334" s="13" t="s">
        <v>10363</v>
      </c>
      <c r="E5334" s="13" t="s">
        <v>10382</v>
      </c>
      <c r="F5334" s="12" t="s">
        <v>10567</v>
      </c>
      <c r="G5334" s="13" t="s">
        <v>10568</v>
      </c>
      <c r="H5334" s="12" t="s">
        <v>11792</v>
      </c>
      <c r="I5334" s="12" t="s">
        <v>12655</v>
      </c>
      <c r="J5334" s="12" t="s">
        <v>11223</v>
      </c>
      <c r="K5334" s="14" t="s">
        <v>11224</v>
      </c>
      <c r="L5334" s="15">
        <v>100</v>
      </c>
      <c r="M5334" s="15">
        <v>0</v>
      </c>
      <c r="N5334" s="15">
        <f t="shared" si="167"/>
        <v>100</v>
      </c>
      <c r="O5334" s="15" t="s">
        <v>12671</v>
      </c>
      <c r="P5334" s="16"/>
    </row>
    <row r="5335" spans="1:16" hidden="1" x14ac:dyDescent="0.25">
      <c r="A5335" s="12">
        <f t="shared" si="166"/>
        <v>5334</v>
      </c>
      <c r="B5335" s="12" t="s">
        <v>12464</v>
      </c>
      <c r="C5335" s="13" t="s">
        <v>12465</v>
      </c>
      <c r="D5335" s="13" t="s">
        <v>10369</v>
      </c>
      <c r="E5335" s="13" t="s">
        <v>10370</v>
      </c>
      <c r="F5335" s="12" t="s">
        <v>10462</v>
      </c>
      <c r="G5335" s="13" t="s">
        <v>10463</v>
      </c>
      <c r="H5335" s="12" t="s">
        <v>11792</v>
      </c>
      <c r="I5335" s="12" t="s">
        <v>12655</v>
      </c>
      <c r="J5335" s="12" t="s">
        <v>11295</v>
      </c>
      <c r="K5335" s="14" t="s">
        <v>11296</v>
      </c>
      <c r="L5335" s="15">
        <v>0</v>
      </c>
      <c r="M5335" s="15">
        <v>5750</v>
      </c>
      <c r="N5335" s="15">
        <f t="shared" si="167"/>
        <v>5750</v>
      </c>
      <c r="O5335" s="15" t="s">
        <v>12671</v>
      </c>
      <c r="P5335" s="16"/>
    </row>
    <row r="5336" spans="1:16" hidden="1" x14ac:dyDescent="0.25">
      <c r="A5336" s="12">
        <f t="shared" si="166"/>
        <v>5335</v>
      </c>
      <c r="B5336" s="12" t="s">
        <v>12466</v>
      </c>
      <c r="C5336" s="13" t="s">
        <v>12467</v>
      </c>
      <c r="D5336" s="13" t="s">
        <v>10363</v>
      </c>
      <c r="E5336" s="13" t="s">
        <v>10413</v>
      </c>
      <c r="F5336" s="12" t="s">
        <v>10414</v>
      </c>
      <c r="G5336" s="13" t="s">
        <v>10415</v>
      </c>
      <c r="H5336" s="12" t="s">
        <v>11792</v>
      </c>
      <c r="I5336" s="12" t="s">
        <v>12655</v>
      </c>
      <c r="J5336" s="12" t="s">
        <v>11337</v>
      </c>
      <c r="K5336" s="14" t="s">
        <v>11338</v>
      </c>
      <c r="L5336" s="15">
        <v>0</v>
      </c>
      <c r="M5336" s="15">
        <v>500</v>
      </c>
      <c r="N5336" s="15">
        <f t="shared" si="167"/>
        <v>500</v>
      </c>
      <c r="O5336" s="15" t="s">
        <v>12671</v>
      </c>
      <c r="P5336" s="16"/>
    </row>
    <row r="5337" spans="1:16" hidden="1" x14ac:dyDescent="0.25">
      <c r="A5337" s="12">
        <f t="shared" si="166"/>
        <v>5336</v>
      </c>
      <c r="B5337" s="12" t="s">
        <v>12468</v>
      </c>
      <c r="C5337" s="13" t="s">
        <v>12469</v>
      </c>
      <c r="D5337" s="13" t="s">
        <v>10369</v>
      </c>
      <c r="E5337" s="13" t="s">
        <v>10370</v>
      </c>
      <c r="F5337" s="12" t="s">
        <v>10511</v>
      </c>
      <c r="G5337" s="13" t="s">
        <v>6060</v>
      </c>
      <c r="H5337" s="12" t="s">
        <v>11792</v>
      </c>
      <c r="I5337" s="12" t="s">
        <v>12655</v>
      </c>
      <c r="J5337" s="12" t="s">
        <v>11311</v>
      </c>
      <c r="K5337" s="14" t="s">
        <v>11312</v>
      </c>
      <c r="L5337" s="15">
        <v>0</v>
      </c>
      <c r="M5337" s="15">
        <v>600</v>
      </c>
      <c r="N5337" s="15">
        <f t="shared" si="167"/>
        <v>600</v>
      </c>
      <c r="O5337" s="15" t="s">
        <v>12671</v>
      </c>
      <c r="P5337" s="16"/>
    </row>
    <row r="5338" spans="1:16" hidden="1" x14ac:dyDescent="0.25">
      <c r="A5338" s="12">
        <f t="shared" si="166"/>
        <v>5337</v>
      </c>
      <c r="B5338" s="12" t="s">
        <v>12470</v>
      </c>
      <c r="C5338" s="13" t="s">
        <v>8332</v>
      </c>
      <c r="D5338" s="13" t="s">
        <v>10369</v>
      </c>
      <c r="E5338" s="13" t="s">
        <v>10370</v>
      </c>
      <c r="F5338" s="12" t="s">
        <v>10462</v>
      </c>
      <c r="G5338" s="13" t="s">
        <v>10463</v>
      </c>
      <c r="H5338" s="12" t="s">
        <v>11792</v>
      </c>
      <c r="I5338" s="12" t="s">
        <v>12655</v>
      </c>
      <c r="J5338" s="12" t="s">
        <v>11420</v>
      </c>
      <c r="K5338" s="14" t="s">
        <v>11421</v>
      </c>
      <c r="L5338" s="15">
        <v>0</v>
      </c>
      <c r="M5338" s="15">
        <v>50</v>
      </c>
      <c r="N5338" s="15">
        <f t="shared" si="167"/>
        <v>50</v>
      </c>
      <c r="O5338" s="15" t="s">
        <v>12671</v>
      </c>
      <c r="P5338" s="16"/>
    </row>
    <row r="5339" spans="1:16" hidden="1" x14ac:dyDescent="0.25">
      <c r="A5339" s="12">
        <f t="shared" si="166"/>
        <v>5338</v>
      </c>
      <c r="B5339" s="12" t="s">
        <v>12471</v>
      </c>
      <c r="C5339" s="13" t="s">
        <v>12472</v>
      </c>
      <c r="D5339" s="13" t="s">
        <v>10369</v>
      </c>
      <c r="E5339" s="13" t="s">
        <v>10370</v>
      </c>
      <c r="F5339" s="12" t="s">
        <v>10462</v>
      </c>
      <c r="G5339" s="13" t="s">
        <v>10463</v>
      </c>
      <c r="H5339" s="12" t="s">
        <v>11792</v>
      </c>
      <c r="I5339" s="12" t="s">
        <v>12655</v>
      </c>
      <c r="J5339" s="12" t="s">
        <v>11420</v>
      </c>
      <c r="K5339" s="14" t="s">
        <v>11421</v>
      </c>
      <c r="L5339" s="15">
        <v>0</v>
      </c>
      <c r="M5339" s="15">
        <v>150</v>
      </c>
      <c r="N5339" s="15">
        <f t="shared" si="167"/>
        <v>150</v>
      </c>
      <c r="O5339" s="15" t="s">
        <v>12671</v>
      </c>
      <c r="P5339" s="16"/>
    </row>
    <row r="5340" spans="1:16" hidden="1" x14ac:dyDescent="0.25">
      <c r="A5340" s="12">
        <f t="shared" si="166"/>
        <v>5339</v>
      </c>
      <c r="B5340" s="12" t="s">
        <v>12477</v>
      </c>
      <c r="C5340" s="13" t="s">
        <v>12478</v>
      </c>
      <c r="D5340" s="13" t="s">
        <v>10369</v>
      </c>
      <c r="E5340" s="13" t="s">
        <v>10370</v>
      </c>
      <c r="F5340" s="12" t="s">
        <v>10371</v>
      </c>
      <c r="G5340" s="13" t="s">
        <v>10372</v>
      </c>
      <c r="H5340" s="12" t="s">
        <v>11792</v>
      </c>
      <c r="I5340" s="12" t="s">
        <v>12655</v>
      </c>
      <c r="J5340" s="12" t="s">
        <v>11770</v>
      </c>
      <c r="K5340" s="14" t="s">
        <v>12248</v>
      </c>
      <c r="L5340" s="15">
        <v>0</v>
      </c>
      <c r="M5340" s="15">
        <v>300</v>
      </c>
      <c r="N5340" s="15">
        <f t="shared" si="167"/>
        <v>300</v>
      </c>
      <c r="O5340" s="15" t="s">
        <v>12671</v>
      </c>
      <c r="P5340" s="16"/>
    </row>
    <row r="5341" spans="1:16" hidden="1" x14ac:dyDescent="0.25">
      <c r="A5341" s="12">
        <f t="shared" si="166"/>
        <v>5340</v>
      </c>
      <c r="B5341" s="12" t="s">
        <v>12479</v>
      </c>
      <c r="C5341" s="13" t="s">
        <v>11970</v>
      </c>
      <c r="D5341" s="13" t="s">
        <v>10158</v>
      </c>
      <c r="E5341" s="13" t="s">
        <v>10367</v>
      </c>
      <c r="F5341" s="12" t="s">
        <v>10548</v>
      </c>
      <c r="G5341" s="13" t="s">
        <v>10549</v>
      </c>
      <c r="H5341" s="12" t="s">
        <v>11792</v>
      </c>
      <c r="I5341" s="12" t="s">
        <v>12655</v>
      </c>
      <c r="J5341" s="12" t="s">
        <v>10941</v>
      </c>
      <c r="K5341" s="14" t="s">
        <v>10942</v>
      </c>
      <c r="L5341" s="15">
        <v>0</v>
      </c>
      <c r="M5341" s="15">
        <v>200</v>
      </c>
      <c r="N5341" s="15">
        <f t="shared" si="167"/>
        <v>200</v>
      </c>
      <c r="O5341" s="15" t="s">
        <v>12671</v>
      </c>
      <c r="P5341" s="16"/>
    </row>
    <row r="5342" spans="1:16" hidden="1" x14ac:dyDescent="0.25">
      <c r="A5342" s="12">
        <f t="shared" si="166"/>
        <v>5341</v>
      </c>
      <c r="B5342" s="12" t="s">
        <v>12480</v>
      </c>
      <c r="C5342" s="13" t="s">
        <v>7110</v>
      </c>
      <c r="D5342" s="13" t="s">
        <v>10158</v>
      </c>
      <c r="E5342" s="13" t="s">
        <v>10367</v>
      </c>
      <c r="F5342" s="12" t="s">
        <v>10548</v>
      </c>
      <c r="G5342" s="13" t="s">
        <v>10549</v>
      </c>
      <c r="H5342" s="12" t="s">
        <v>11792</v>
      </c>
      <c r="I5342" s="12" t="s">
        <v>12655</v>
      </c>
      <c r="J5342" s="12" t="s">
        <v>10954</v>
      </c>
      <c r="K5342" s="14" t="s">
        <v>10955</v>
      </c>
      <c r="L5342" s="15">
        <v>0</v>
      </c>
      <c r="M5342" s="15">
        <v>100</v>
      </c>
      <c r="N5342" s="15">
        <f t="shared" si="167"/>
        <v>100</v>
      </c>
      <c r="O5342" s="15" t="s">
        <v>12671</v>
      </c>
      <c r="P5342" s="16"/>
    </row>
    <row r="5343" spans="1:16" hidden="1" x14ac:dyDescent="0.25">
      <c r="A5343" s="12">
        <f t="shared" si="166"/>
        <v>5342</v>
      </c>
      <c r="B5343" s="12" t="s">
        <v>12485</v>
      </c>
      <c r="C5343" s="13" t="s">
        <v>12486</v>
      </c>
      <c r="D5343" s="13" t="s">
        <v>10363</v>
      </c>
      <c r="E5343" s="13" t="s">
        <v>10382</v>
      </c>
      <c r="F5343" s="12" t="s">
        <v>10383</v>
      </c>
      <c r="G5343" s="13" t="s">
        <v>10384</v>
      </c>
      <c r="H5343" s="12" t="s">
        <v>11792</v>
      </c>
      <c r="I5343" s="12" t="s">
        <v>12655</v>
      </c>
      <c r="J5343" s="12" t="s">
        <v>11221</v>
      </c>
      <c r="K5343" s="14" t="s">
        <v>12328</v>
      </c>
      <c r="L5343" s="15">
        <v>50</v>
      </c>
      <c r="M5343" s="15">
        <v>0</v>
      </c>
      <c r="N5343" s="15">
        <f t="shared" si="167"/>
        <v>50</v>
      </c>
      <c r="O5343" s="15" t="s">
        <v>12671</v>
      </c>
      <c r="P5343" s="16"/>
    </row>
    <row r="5344" spans="1:16" hidden="1" x14ac:dyDescent="0.25">
      <c r="A5344" s="12">
        <f t="shared" si="166"/>
        <v>5343</v>
      </c>
      <c r="B5344" s="12" t="s">
        <v>12487</v>
      </c>
      <c r="C5344" s="13" t="s">
        <v>8673</v>
      </c>
      <c r="D5344" s="13" t="s">
        <v>10355</v>
      </c>
      <c r="E5344" s="13" t="s">
        <v>10477</v>
      </c>
      <c r="F5344" s="12" t="s">
        <v>10478</v>
      </c>
      <c r="G5344" s="13" t="s">
        <v>10479</v>
      </c>
      <c r="H5344" s="12" t="s">
        <v>11792</v>
      </c>
      <c r="I5344" s="12" t="s">
        <v>12655</v>
      </c>
      <c r="J5344" s="12" t="s">
        <v>11699</v>
      </c>
      <c r="K5344" s="14" t="s">
        <v>11700</v>
      </c>
      <c r="L5344" s="15">
        <v>0</v>
      </c>
      <c r="M5344" s="15">
        <v>50</v>
      </c>
      <c r="N5344" s="15">
        <f t="shared" si="167"/>
        <v>50</v>
      </c>
      <c r="O5344" s="15" t="s">
        <v>12671</v>
      </c>
      <c r="P5344" s="16"/>
    </row>
    <row r="5345" spans="1:16" hidden="1" x14ac:dyDescent="0.25">
      <c r="A5345" s="12">
        <f t="shared" si="166"/>
        <v>5344</v>
      </c>
      <c r="B5345" s="12" t="s">
        <v>12488</v>
      </c>
      <c r="C5345" s="13" t="s">
        <v>6242</v>
      </c>
      <c r="D5345" s="13" t="s">
        <v>10355</v>
      </c>
      <c r="E5345" s="13" t="s">
        <v>10477</v>
      </c>
      <c r="F5345" s="12" t="s">
        <v>10478</v>
      </c>
      <c r="G5345" s="13" t="s">
        <v>10479</v>
      </c>
      <c r="H5345" s="12" t="s">
        <v>11792</v>
      </c>
      <c r="I5345" s="12" t="s">
        <v>12655</v>
      </c>
      <c r="J5345" s="12" t="s">
        <v>11699</v>
      </c>
      <c r="K5345" s="14" t="s">
        <v>11700</v>
      </c>
      <c r="L5345" s="15">
        <v>0</v>
      </c>
      <c r="M5345" s="15">
        <v>500</v>
      </c>
      <c r="N5345" s="15">
        <f t="shared" si="167"/>
        <v>500</v>
      </c>
      <c r="O5345" s="15" t="s">
        <v>12671</v>
      </c>
      <c r="P5345" s="16"/>
    </row>
    <row r="5346" spans="1:16" hidden="1" x14ac:dyDescent="0.25">
      <c r="A5346" s="12">
        <f t="shared" si="166"/>
        <v>5345</v>
      </c>
      <c r="B5346" s="12" t="s">
        <v>12489</v>
      </c>
      <c r="C5346" s="13" t="s">
        <v>10320</v>
      </c>
      <c r="D5346" s="13" t="s">
        <v>10158</v>
      </c>
      <c r="E5346" s="13" t="s">
        <v>10367</v>
      </c>
      <c r="F5346" s="12" t="s">
        <v>10548</v>
      </c>
      <c r="G5346" s="13" t="s">
        <v>10549</v>
      </c>
      <c r="H5346" s="12" t="s">
        <v>11792</v>
      </c>
      <c r="I5346" s="12" t="s">
        <v>12655</v>
      </c>
      <c r="J5346" s="12" t="s">
        <v>10939</v>
      </c>
      <c r="K5346" s="14" t="s">
        <v>10940</v>
      </c>
      <c r="L5346" s="15">
        <v>150</v>
      </c>
      <c r="M5346" s="15">
        <v>0</v>
      </c>
      <c r="N5346" s="15">
        <f t="shared" si="167"/>
        <v>150</v>
      </c>
      <c r="O5346" s="15" t="s">
        <v>12671</v>
      </c>
      <c r="P5346" s="16"/>
    </row>
    <row r="5347" spans="1:16" hidden="1" x14ac:dyDescent="0.25">
      <c r="A5347" s="12">
        <f t="shared" si="166"/>
        <v>5346</v>
      </c>
      <c r="B5347" s="12" t="s">
        <v>12490</v>
      </c>
      <c r="C5347" s="13" t="s">
        <v>7868</v>
      </c>
      <c r="D5347" s="13" t="s">
        <v>10363</v>
      </c>
      <c r="E5347" s="13" t="s">
        <v>10382</v>
      </c>
      <c r="F5347" s="12" t="s">
        <v>10383</v>
      </c>
      <c r="G5347" s="13" t="s">
        <v>10384</v>
      </c>
      <c r="H5347" s="12" t="s">
        <v>11792</v>
      </c>
      <c r="I5347" s="12" t="s">
        <v>12655</v>
      </c>
      <c r="J5347" s="12" t="s">
        <v>11214</v>
      </c>
      <c r="K5347" s="14" t="s">
        <v>12326</v>
      </c>
      <c r="L5347" s="15">
        <v>0</v>
      </c>
      <c r="M5347" s="15">
        <v>200</v>
      </c>
      <c r="N5347" s="15">
        <f t="shared" si="167"/>
        <v>200</v>
      </c>
      <c r="O5347" s="15" t="s">
        <v>12671</v>
      </c>
      <c r="P5347" s="16"/>
    </row>
    <row r="5348" spans="1:16" hidden="1" x14ac:dyDescent="0.25">
      <c r="A5348" s="12">
        <f t="shared" si="166"/>
        <v>5347</v>
      </c>
      <c r="B5348" s="12" t="s">
        <v>12491</v>
      </c>
      <c r="C5348" s="13" t="s">
        <v>12492</v>
      </c>
      <c r="D5348" s="13" t="s">
        <v>10363</v>
      </c>
      <c r="E5348" s="13" t="s">
        <v>10382</v>
      </c>
      <c r="F5348" s="12" t="s">
        <v>10383</v>
      </c>
      <c r="G5348" s="13" t="s">
        <v>10384</v>
      </c>
      <c r="H5348" s="12" t="s">
        <v>11792</v>
      </c>
      <c r="I5348" s="12" t="s">
        <v>12655</v>
      </c>
      <c r="J5348" s="12" t="s">
        <v>11215</v>
      </c>
      <c r="K5348" s="14" t="s">
        <v>11216</v>
      </c>
      <c r="L5348" s="15">
        <v>0</v>
      </c>
      <c r="M5348" s="15">
        <v>2450</v>
      </c>
      <c r="N5348" s="15">
        <f t="shared" si="167"/>
        <v>2450</v>
      </c>
      <c r="O5348" s="15" t="s">
        <v>12671</v>
      </c>
      <c r="P5348" s="16"/>
    </row>
    <row r="5349" spans="1:16" hidden="1" x14ac:dyDescent="0.25">
      <c r="A5349" s="12">
        <f t="shared" si="166"/>
        <v>5348</v>
      </c>
      <c r="B5349" s="12" t="s">
        <v>12498</v>
      </c>
      <c r="C5349" s="13" t="s">
        <v>12499</v>
      </c>
      <c r="D5349" s="13" t="s">
        <v>10363</v>
      </c>
      <c r="E5349" s="13" t="s">
        <v>10406</v>
      </c>
      <c r="F5349" s="12" t="s">
        <v>10407</v>
      </c>
      <c r="G5349" s="13" t="s">
        <v>5703</v>
      </c>
      <c r="H5349" s="12" t="s">
        <v>11792</v>
      </c>
      <c r="I5349" s="12" t="s">
        <v>12655</v>
      </c>
      <c r="J5349" s="12" t="s">
        <v>11287</v>
      </c>
      <c r="K5349" s="14" t="s">
        <v>11288</v>
      </c>
      <c r="L5349" s="15">
        <v>0</v>
      </c>
      <c r="M5349" s="15">
        <v>100</v>
      </c>
      <c r="N5349" s="15">
        <f t="shared" si="167"/>
        <v>100</v>
      </c>
      <c r="O5349" s="15" t="s">
        <v>12671</v>
      </c>
      <c r="P5349" s="16"/>
    </row>
    <row r="5350" spans="1:16" hidden="1" x14ac:dyDescent="0.25">
      <c r="A5350" s="12">
        <f t="shared" si="166"/>
        <v>5349</v>
      </c>
      <c r="B5350" s="12" t="s">
        <v>12502</v>
      </c>
      <c r="C5350" s="13" t="s">
        <v>12503</v>
      </c>
      <c r="D5350" s="13" t="s">
        <v>10369</v>
      </c>
      <c r="E5350" s="13" t="s">
        <v>10370</v>
      </c>
      <c r="F5350" s="12" t="s">
        <v>10462</v>
      </c>
      <c r="G5350" s="13" t="s">
        <v>10463</v>
      </c>
      <c r="H5350" s="12" t="s">
        <v>11792</v>
      </c>
      <c r="I5350" s="12" t="s">
        <v>12655</v>
      </c>
      <c r="J5350" s="12" t="s">
        <v>11295</v>
      </c>
      <c r="K5350" s="14" t="s">
        <v>11296</v>
      </c>
      <c r="L5350" s="15">
        <v>0</v>
      </c>
      <c r="M5350" s="15">
        <v>1450</v>
      </c>
      <c r="N5350" s="15">
        <f t="shared" si="167"/>
        <v>1450</v>
      </c>
      <c r="O5350" s="15" t="s">
        <v>12671</v>
      </c>
      <c r="P5350" s="16"/>
    </row>
    <row r="5351" spans="1:16" hidden="1" x14ac:dyDescent="0.25">
      <c r="A5351" s="12">
        <f t="shared" si="166"/>
        <v>5350</v>
      </c>
      <c r="B5351" s="12" t="s">
        <v>12504</v>
      </c>
      <c r="C5351" s="13" t="s">
        <v>12505</v>
      </c>
      <c r="D5351" s="13" t="s">
        <v>10369</v>
      </c>
      <c r="E5351" s="13" t="s">
        <v>10370</v>
      </c>
      <c r="F5351" s="12" t="s">
        <v>10462</v>
      </c>
      <c r="G5351" s="13" t="s">
        <v>10463</v>
      </c>
      <c r="H5351" s="12" t="s">
        <v>11792</v>
      </c>
      <c r="I5351" s="12" t="s">
        <v>12655</v>
      </c>
      <c r="J5351" s="12" t="s">
        <v>11420</v>
      </c>
      <c r="K5351" s="14" t="s">
        <v>11421</v>
      </c>
      <c r="L5351" s="15">
        <v>0</v>
      </c>
      <c r="M5351" s="15">
        <v>300</v>
      </c>
      <c r="N5351" s="15">
        <f t="shared" si="167"/>
        <v>300</v>
      </c>
      <c r="O5351" s="15" t="s">
        <v>12671</v>
      </c>
      <c r="P5351" s="16"/>
    </row>
    <row r="5352" spans="1:16" hidden="1" x14ac:dyDescent="0.25">
      <c r="A5352" s="12">
        <f t="shared" si="166"/>
        <v>5351</v>
      </c>
      <c r="B5352" s="12" t="s">
        <v>12506</v>
      </c>
      <c r="C5352" s="13" t="s">
        <v>9444</v>
      </c>
      <c r="D5352" s="13" t="s">
        <v>10158</v>
      </c>
      <c r="E5352" s="13" t="s">
        <v>10470</v>
      </c>
      <c r="F5352" s="12" t="s">
        <v>10473</v>
      </c>
      <c r="G5352" s="13" t="s">
        <v>10474</v>
      </c>
      <c r="H5352" s="12" t="s">
        <v>11792</v>
      </c>
      <c r="I5352" s="12" t="s">
        <v>12655</v>
      </c>
      <c r="J5352" s="12" t="s">
        <v>11771</v>
      </c>
      <c r="K5352" s="14" t="s">
        <v>11772</v>
      </c>
      <c r="L5352" s="15">
        <v>0</v>
      </c>
      <c r="M5352" s="15">
        <v>300</v>
      </c>
      <c r="N5352" s="15">
        <f t="shared" si="167"/>
        <v>300</v>
      </c>
      <c r="O5352" s="15" t="s">
        <v>12671</v>
      </c>
      <c r="P5352" s="16"/>
    </row>
    <row r="5353" spans="1:16" hidden="1" x14ac:dyDescent="0.25">
      <c r="A5353" s="12">
        <f t="shared" si="166"/>
        <v>5352</v>
      </c>
      <c r="B5353" s="12" t="s">
        <v>12508</v>
      </c>
      <c r="C5353" s="13" t="s">
        <v>12509</v>
      </c>
      <c r="D5353" s="13" t="s">
        <v>10363</v>
      </c>
      <c r="E5353" s="13" t="s">
        <v>10526</v>
      </c>
      <c r="F5353" s="12" t="s">
        <v>10527</v>
      </c>
      <c r="G5353" s="13" t="s">
        <v>10528</v>
      </c>
      <c r="H5353" s="12" t="s">
        <v>11792</v>
      </c>
      <c r="I5353" s="12" t="s">
        <v>12655</v>
      </c>
      <c r="J5353" s="12" t="s">
        <v>11717</v>
      </c>
      <c r="K5353" s="14" t="s">
        <v>11718</v>
      </c>
      <c r="L5353" s="15">
        <v>0</v>
      </c>
      <c r="M5353" s="15">
        <v>100</v>
      </c>
      <c r="N5353" s="15">
        <f t="shared" si="167"/>
        <v>100</v>
      </c>
      <c r="O5353" s="15" t="s">
        <v>12671</v>
      </c>
      <c r="P5353" s="16"/>
    </row>
    <row r="5354" spans="1:16" hidden="1" x14ac:dyDescent="0.25">
      <c r="A5354" s="12">
        <f t="shared" si="166"/>
        <v>5353</v>
      </c>
      <c r="B5354" s="12" t="s">
        <v>12512</v>
      </c>
      <c r="C5354" s="13" t="s">
        <v>12513</v>
      </c>
      <c r="D5354" s="13" t="s">
        <v>10369</v>
      </c>
      <c r="E5354" s="13" t="s">
        <v>10370</v>
      </c>
      <c r="F5354" s="12" t="s">
        <v>10561</v>
      </c>
      <c r="G5354" s="13" t="s">
        <v>10562</v>
      </c>
      <c r="H5354" s="12" t="s">
        <v>11792</v>
      </c>
      <c r="I5354" s="12" t="s">
        <v>12655</v>
      </c>
      <c r="J5354" s="12" t="s">
        <v>11399</v>
      </c>
      <c r="K5354" s="14" t="s">
        <v>11400</v>
      </c>
      <c r="L5354" s="15">
        <v>0</v>
      </c>
      <c r="M5354" s="15">
        <v>7600</v>
      </c>
      <c r="N5354" s="15">
        <f t="shared" si="167"/>
        <v>7600</v>
      </c>
      <c r="O5354" s="15" t="s">
        <v>12671</v>
      </c>
      <c r="P5354" s="16"/>
    </row>
    <row r="5355" spans="1:16" hidden="1" x14ac:dyDescent="0.25">
      <c r="A5355" s="12">
        <f t="shared" si="166"/>
        <v>5354</v>
      </c>
      <c r="B5355" s="12" t="s">
        <v>12517</v>
      </c>
      <c r="C5355" s="13" t="s">
        <v>6595</v>
      </c>
      <c r="D5355" s="13" t="s">
        <v>10369</v>
      </c>
      <c r="E5355" s="13" t="s">
        <v>10408</v>
      </c>
      <c r="F5355" s="12" t="s">
        <v>10484</v>
      </c>
      <c r="G5355" s="13" t="s">
        <v>10485</v>
      </c>
      <c r="H5355" s="12" t="s">
        <v>11792</v>
      </c>
      <c r="I5355" s="12" t="s">
        <v>12655</v>
      </c>
      <c r="J5355" s="12" t="s">
        <v>11293</v>
      </c>
      <c r="K5355" s="14" t="s">
        <v>11294</v>
      </c>
      <c r="L5355" s="15">
        <v>0</v>
      </c>
      <c r="M5355" s="15">
        <v>5050</v>
      </c>
      <c r="N5355" s="15">
        <f t="shared" si="167"/>
        <v>5050</v>
      </c>
      <c r="O5355" s="15" t="s">
        <v>12671</v>
      </c>
      <c r="P5355" s="16"/>
    </row>
    <row r="5356" spans="1:16" hidden="1" x14ac:dyDescent="0.25">
      <c r="A5356" s="12">
        <f t="shared" si="166"/>
        <v>5355</v>
      </c>
      <c r="B5356" s="12" t="s">
        <v>12518</v>
      </c>
      <c r="C5356" s="13" t="s">
        <v>12519</v>
      </c>
      <c r="D5356" s="13" t="s">
        <v>10351</v>
      </c>
      <c r="E5356" s="13" t="s">
        <v>10423</v>
      </c>
      <c r="F5356" s="12" t="s">
        <v>10621</v>
      </c>
      <c r="G5356" s="13" t="s">
        <v>10622</v>
      </c>
      <c r="H5356" s="12" t="s">
        <v>11792</v>
      </c>
      <c r="I5356" s="12" t="s">
        <v>12655</v>
      </c>
      <c r="J5356" s="12" t="s">
        <v>11119</v>
      </c>
      <c r="K5356" s="14" t="s">
        <v>11120</v>
      </c>
      <c r="L5356" s="15">
        <v>0</v>
      </c>
      <c r="M5356" s="15">
        <v>150</v>
      </c>
      <c r="N5356" s="15">
        <f t="shared" si="167"/>
        <v>150</v>
      </c>
      <c r="O5356" s="15" t="s">
        <v>12671</v>
      </c>
      <c r="P5356" s="16"/>
    </row>
    <row r="5357" spans="1:16" hidden="1" x14ac:dyDescent="0.25">
      <c r="A5357" s="12">
        <f t="shared" si="166"/>
        <v>5356</v>
      </c>
      <c r="B5357" s="12" t="s">
        <v>12520</v>
      </c>
      <c r="C5357" s="13" t="s">
        <v>8156</v>
      </c>
      <c r="D5357" s="13" t="s">
        <v>10158</v>
      </c>
      <c r="E5357" s="13" t="s">
        <v>10521</v>
      </c>
      <c r="F5357" s="12" t="s">
        <v>10626</v>
      </c>
      <c r="G5357" s="13" t="s">
        <v>6967</v>
      </c>
      <c r="H5357" s="12" t="s">
        <v>11792</v>
      </c>
      <c r="I5357" s="12" t="s">
        <v>12655</v>
      </c>
      <c r="J5357" s="12" t="s">
        <v>11725</v>
      </c>
      <c r="K5357" s="14" t="s">
        <v>11726</v>
      </c>
      <c r="L5357" s="15">
        <v>0</v>
      </c>
      <c r="M5357" s="15">
        <v>100</v>
      </c>
      <c r="N5357" s="15">
        <f t="shared" si="167"/>
        <v>100</v>
      </c>
      <c r="O5357" s="15" t="s">
        <v>12671</v>
      </c>
      <c r="P5357" s="16"/>
    </row>
    <row r="5358" spans="1:16" hidden="1" x14ac:dyDescent="0.25">
      <c r="A5358" s="12">
        <f t="shared" si="166"/>
        <v>5357</v>
      </c>
      <c r="B5358" s="12" t="s">
        <v>12523</v>
      </c>
      <c r="C5358" s="13" t="s">
        <v>12524</v>
      </c>
      <c r="D5358" s="13" t="s">
        <v>10355</v>
      </c>
      <c r="E5358" s="13" t="s">
        <v>10481</v>
      </c>
      <c r="F5358" s="12" t="s">
        <v>10482</v>
      </c>
      <c r="G5358" s="13" t="s">
        <v>10483</v>
      </c>
      <c r="H5358" s="12" t="s">
        <v>11792</v>
      </c>
      <c r="I5358" s="12" t="s">
        <v>12655</v>
      </c>
      <c r="J5358" s="12" t="s">
        <v>11512</v>
      </c>
      <c r="K5358" s="14" t="s">
        <v>11513</v>
      </c>
      <c r="L5358" s="15">
        <v>0</v>
      </c>
      <c r="M5358" s="15">
        <v>7900</v>
      </c>
      <c r="N5358" s="15">
        <f t="shared" si="167"/>
        <v>7900</v>
      </c>
      <c r="O5358" s="15" t="s">
        <v>12671</v>
      </c>
      <c r="P5358" s="16"/>
    </row>
    <row r="5359" spans="1:16" hidden="1" x14ac:dyDescent="0.25">
      <c r="A5359" s="12">
        <f t="shared" si="166"/>
        <v>5358</v>
      </c>
      <c r="B5359" s="12" t="s">
        <v>12525</v>
      </c>
      <c r="C5359" s="13" t="s">
        <v>8112</v>
      </c>
      <c r="D5359" s="13" t="s">
        <v>10369</v>
      </c>
      <c r="E5359" s="13" t="s">
        <v>10369</v>
      </c>
      <c r="F5359" s="12" t="s">
        <v>10581</v>
      </c>
      <c r="G5359" s="13" t="s">
        <v>6240</v>
      </c>
      <c r="H5359" s="12" t="s">
        <v>11792</v>
      </c>
      <c r="I5359" s="12" t="s">
        <v>12655</v>
      </c>
      <c r="J5359" s="12" t="s">
        <v>11317</v>
      </c>
      <c r="K5359" s="14" t="s">
        <v>11318</v>
      </c>
      <c r="L5359" s="15">
        <v>0</v>
      </c>
      <c r="M5359" s="15">
        <v>300</v>
      </c>
      <c r="N5359" s="15">
        <f t="shared" si="167"/>
        <v>300</v>
      </c>
      <c r="O5359" s="15" t="s">
        <v>12671</v>
      </c>
      <c r="P5359" s="16"/>
    </row>
    <row r="5360" spans="1:16" hidden="1" x14ac:dyDescent="0.25">
      <c r="A5360" s="12">
        <f t="shared" si="166"/>
        <v>5359</v>
      </c>
      <c r="B5360" s="12" t="s">
        <v>12527</v>
      </c>
      <c r="C5360" s="13" t="s">
        <v>12528</v>
      </c>
      <c r="D5360" s="13" t="s">
        <v>10355</v>
      </c>
      <c r="E5360" s="13" t="s">
        <v>10481</v>
      </c>
      <c r="F5360" s="12" t="s">
        <v>10482</v>
      </c>
      <c r="G5360" s="13" t="s">
        <v>10483</v>
      </c>
      <c r="H5360" s="12" t="s">
        <v>11792</v>
      </c>
      <c r="I5360" s="12" t="s">
        <v>12655</v>
      </c>
      <c r="J5360" s="12" t="s">
        <v>11533</v>
      </c>
      <c r="K5360" s="14" t="s">
        <v>11534</v>
      </c>
      <c r="L5360" s="15">
        <v>0</v>
      </c>
      <c r="M5360" s="15">
        <v>9050</v>
      </c>
      <c r="N5360" s="15">
        <f t="shared" si="167"/>
        <v>9050</v>
      </c>
      <c r="O5360" s="15" t="s">
        <v>12671</v>
      </c>
      <c r="P5360" s="16"/>
    </row>
    <row r="5361" spans="1:16" hidden="1" x14ac:dyDescent="0.25">
      <c r="A5361" s="12">
        <f t="shared" si="166"/>
        <v>5360</v>
      </c>
      <c r="B5361" s="12" t="s">
        <v>12529</v>
      </c>
      <c r="C5361" s="13" t="s">
        <v>8881</v>
      </c>
      <c r="D5361" s="13" t="s">
        <v>10355</v>
      </c>
      <c r="E5361" s="13" t="s">
        <v>10481</v>
      </c>
      <c r="F5361" s="12" t="s">
        <v>10482</v>
      </c>
      <c r="G5361" s="13" t="s">
        <v>10483</v>
      </c>
      <c r="H5361" s="12" t="s">
        <v>11792</v>
      </c>
      <c r="I5361" s="12" t="s">
        <v>12655</v>
      </c>
      <c r="J5361" s="12" t="s">
        <v>11528</v>
      </c>
      <c r="K5361" s="14" t="s">
        <v>12319</v>
      </c>
      <c r="L5361" s="15">
        <v>0</v>
      </c>
      <c r="M5361" s="15">
        <v>100</v>
      </c>
      <c r="N5361" s="15">
        <f t="shared" si="167"/>
        <v>100</v>
      </c>
      <c r="O5361" s="15" t="s">
        <v>12671</v>
      </c>
      <c r="P5361" s="16"/>
    </row>
    <row r="5362" spans="1:16" hidden="1" x14ac:dyDescent="0.25">
      <c r="A5362" s="12">
        <f t="shared" si="166"/>
        <v>5361</v>
      </c>
      <c r="B5362" s="12" t="s">
        <v>12532</v>
      </c>
      <c r="C5362" s="13" t="s">
        <v>12533</v>
      </c>
      <c r="D5362" s="13" t="s">
        <v>10158</v>
      </c>
      <c r="E5362" s="13" t="s">
        <v>10470</v>
      </c>
      <c r="F5362" s="12" t="s">
        <v>10472</v>
      </c>
      <c r="G5362" s="13" t="s">
        <v>5779</v>
      </c>
      <c r="H5362" s="12" t="s">
        <v>11792</v>
      </c>
      <c r="I5362" s="12" t="s">
        <v>12655</v>
      </c>
      <c r="J5362" s="12" t="s">
        <v>10928</v>
      </c>
      <c r="K5362" s="14" t="s">
        <v>10929</v>
      </c>
      <c r="L5362" s="15">
        <v>0</v>
      </c>
      <c r="M5362" s="15">
        <v>50</v>
      </c>
      <c r="N5362" s="15">
        <f t="shared" si="167"/>
        <v>50</v>
      </c>
      <c r="O5362" s="15" t="s">
        <v>12671</v>
      </c>
      <c r="P5362" s="16"/>
    </row>
    <row r="5363" spans="1:16" hidden="1" x14ac:dyDescent="0.25">
      <c r="A5363" s="12">
        <f t="shared" si="166"/>
        <v>5362</v>
      </c>
      <c r="B5363" s="12" t="s">
        <v>12534</v>
      </c>
      <c r="C5363" s="13" t="s">
        <v>12535</v>
      </c>
      <c r="D5363" s="13" t="s">
        <v>10158</v>
      </c>
      <c r="E5363" s="13" t="s">
        <v>10470</v>
      </c>
      <c r="F5363" s="12" t="s">
        <v>10472</v>
      </c>
      <c r="G5363" s="13" t="s">
        <v>5779</v>
      </c>
      <c r="H5363" s="12" t="s">
        <v>11792</v>
      </c>
      <c r="I5363" s="12" t="s">
        <v>12655</v>
      </c>
      <c r="J5363" s="12">
        <v>0</v>
      </c>
      <c r="K5363" s="14">
        <v>0</v>
      </c>
      <c r="L5363" s="15">
        <v>0</v>
      </c>
      <c r="M5363" s="15">
        <v>150</v>
      </c>
      <c r="N5363" s="15">
        <f t="shared" si="167"/>
        <v>150</v>
      </c>
      <c r="O5363" s="15" t="s">
        <v>12671</v>
      </c>
      <c r="P5363" s="16"/>
    </row>
    <row r="5364" spans="1:16" hidden="1" x14ac:dyDescent="0.25">
      <c r="A5364" s="12">
        <f t="shared" si="166"/>
        <v>5363</v>
      </c>
      <c r="B5364" s="12" t="s">
        <v>12542</v>
      </c>
      <c r="C5364" s="13" t="s">
        <v>12543</v>
      </c>
      <c r="D5364" s="13" t="s">
        <v>10351</v>
      </c>
      <c r="E5364" s="13" t="s">
        <v>10423</v>
      </c>
      <c r="F5364" s="12" t="s">
        <v>10424</v>
      </c>
      <c r="G5364" s="13" t="s">
        <v>7240</v>
      </c>
      <c r="H5364" s="12" t="s">
        <v>11792</v>
      </c>
      <c r="I5364" s="12" t="s">
        <v>12655</v>
      </c>
      <c r="J5364" s="12" t="s">
        <v>11107</v>
      </c>
      <c r="K5364" s="14" t="s">
        <v>11108</v>
      </c>
      <c r="L5364" s="15">
        <v>0</v>
      </c>
      <c r="M5364" s="15">
        <v>100</v>
      </c>
      <c r="N5364" s="15">
        <f t="shared" si="167"/>
        <v>100</v>
      </c>
      <c r="O5364" s="15" t="s">
        <v>12671</v>
      </c>
      <c r="P5364" s="16"/>
    </row>
    <row r="5365" spans="1:16" hidden="1" x14ac:dyDescent="0.25">
      <c r="A5365" s="12">
        <f t="shared" si="166"/>
        <v>5364</v>
      </c>
      <c r="B5365" s="12" t="s">
        <v>12544</v>
      </c>
      <c r="C5365" s="13" t="s">
        <v>6508</v>
      </c>
      <c r="D5365" s="13" t="s">
        <v>10158</v>
      </c>
      <c r="E5365" s="13" t="s">
        <v>10470</v>
      </c>
      <c r="F5365" s="12" t="s">
        <v>10472</v>
      </c>
      <c r="G5365" s="13" t="s">
        <v>5779</v>
      </c>
      <c r="H5365" s="12" t="s">
        <v>11792</v>
      </c>
      <c r="I5365" s="12" t="s">
        <v>12655</v>
      </c>
      <c r="J5365" s="12" t="s">
        <v>10911</v>
      </c>
      <c r="K5365" s="14" t="s">
        <v>10912</v>
      </c>
      <c r="L5365" s="15">
        <v>0</v>
      </c>
      <c r="M5365" s="15">
        <v>300</v>
      </c>
      <c r="N5365" s="15">
        <f t="shared" si="167"/>
        <v>300</v>
      </c>
      <c r="O5365" s="15" t="s">
        <v>12671</v>
      </c>
      <c r="P5365" s="16"/>
    </row>
    <row r="5366" spans="1:16" hidden="1" x14ac:dyDescent="0.25">
      <c r="A5366" s="12">
        <f t="shared" si="166"/>
        <v>5365</v>
      </c>
      <c r="B5366" s="12" t="s">
        <v>12545</v>
      </c>
      <c r="C5366" s="13" t="s">
        <v>7883</v>
      </c>
      <c r="D5366" s="13" t="s">
        <v>10363</v>
      </c>
      <c r="E5366" s="13" t="s">
        <v>10363</v>
      </c>
      <c r="F5366" s="12" t="s">
        <v>10419</v>
      </c>
      <c r="G5366" s="13" t="s">
        <v>10420</v>
      </c>
      <c r="H5366" s="12" t="s">
        <v>11792</v>
      </c>
      <c r="I5366" s="12" t="s">
        <v>12655</v>
      </c>
      <c r="J5366" s="12" t="s">
        <v>11135</v>
      </c>
      <c r="K5366" s="14" t="s">
        <v>11136</v>
      </c>
      <c r="L5366" s="15">
        <v>0</v>
      </c>
      <c r="M5366" s="15">
        <v>50</v>
      </c>
      <c r="N5366" s="15">
        <f t="shared" si="167"/>
        <v>50</v>
      </c>
      <c r="O5366" s="15" t="s">
        <v>12671</v>
      </c>
      <c r="P5366" s="16"/>
    </row>
    <row r="5367" spans="1:16" hidden="1" x14ac:dyDescent="0.25">
      <c r="A5367" s="12">
        <f t="shared" si="166"/>
        <v>5366</v>
      </c>
      <c r="B5367" s="12" t="s">
        <v>12546</v>
      </c>
      <c r="C5367" s="13" t="s">
        <v>12547</v>
      </c>
      <c r="D5367" s="13" t="s">
        <v>10351</v>
      </c>
      <c r="E5367" s="13" t="s">
        <v>10423</v>
      </c>
      <c r="F5367" s="12" t="s">
        <v>10424</v>
      </c>
      <c r="G5367" s="13" t="s">
        <v>7240</v>
      </c>
      <c r="H5367" s="12" t="s">
        <v>11792</v>
      </c>
      <c r="I5367" s="12" t="s">
        <v>12655</v>
      </c>
      <c r="J5367" s="12" t="s">
        <v>11113</v>
      </c>
      <c r="K5367" s="14" t="s">
        <v>11114</v>
      </c>
      <c r="L5367" s="15">
        <v>0</v>
      </c>
      <c r="M5367" s="15">
        <v>150</v>
      </c>
      <c r="N5367" s="15">
        <f t="shared" si="167"/>
        <v>150</v>
      </c>
      <c r="O5367" s="15" t="s">
        <v>12671</v>
      </c>
      <c r="P5367" s="16"/>
    </row>
    <row r="5368" spans="1:16" hidden="1" x14ac:dyDescent="0.25">
      <c r="A5368" s="12">
        <f t="shared" si="166"/>
        <v>5367</v>
      </c>
      <c r="B5368" s="12" t="s">
        <v>12548</v>
      </c>
      <c r="C5368" s="13" t="s">
        <v>6609</v>
      </c>
      <c r="D5368" s="13" t="s">
        <v>10158</v>
      </c>
      <c r="E5368" s="13" t="s">
        <v>10521</v>
      </c>
      <c r="F5368" s="12" t="s">
        <v>10626</v>
      </c>
      <c r="G5368" s="13" t="s">
        <v>6967</v>
      </c>
      <c r="H5368" s="12" t="s">
        <v>11792</v>
      </c>
      <c r="I5368" s="12" t="s">
        <v>12655</v>
      </c>
      <c r="J5368" s="12" t="s">
        <v>11725</v>
      </c>
      <c r="K5368" s="14" t="s">
        <v>11726</v>
      </c>
      <c r="L5368" s="15">
        <v>450</v>
      </c>
      <c r="M5368" s="15">
        <v>4800</v>
      </c>
      <c r="N5368" s="15">
        <f t="shared" si="167"/>
        <v>5250</v>
      </c>
      <c r="O5368" s="15" t="s">
        <v>12671</v>
      </c>
      <c r="P5368" s="16"/>
    </row>
    <row r="5369" spans="1:16" hidden="1" x14ac:dyDescent="0.25">
      <c r="A5369" s="12">
        <f t="shared" si="166"/>
        <v>5368</v>
      </c>
      <c r="B5369" s="12" t="s">
        <v>12557</v>
      </c>
      <c r="C5369" s="13" t="s">
        <v>12005</v>
      </c>
      <c r="D5369" s="13" t="s">
        <v>10158</v>
      </c>
      <c r="E5369" s="13" t="s">
        <v>10470</v>
      </c>
      <c r="F5369" s="12" t="s">
        <v>10471</v>
      </c>
      <c r="G5369" s="13" t="s">
        <v>5778</v>
      </c>
      <c r="H5369" s="12" t="s">
        <v>11792</v>
      </c>
      <c r="I5369" s="12" t="s">
        <v>12655</v>
      </c>
      <c r="J5369" s="12" t="s">
        <v>10925</v>
      </c>
      <c r="K5369" s="14" t="s">
        <v>10926</v>
      </c>
      <c r="L5369" s="15">
        <v>0</v>
      </c>
      <c r="M5369" s="15">
        <v>500</v>
      </c>
      <c r="N5369" s="15">
        <f t="shared" si="167"/>
        <v>500</v>
      </c>
      <c r="O5369" s="15" t="s">
        <v>12671</v>
      </c>
      <c r="P5369" s="16"/>
    </row>
    <row r="5370" spans="1:16" hidden="1" x14ac:dyDescent="0.25">
      <c r="A5370" s="12">
        <f t="shared" si="166"/>
        <v>5369</v>
      </c>
      <c r="B5370" s="12" t="s">
        <v>12558</v>
      </c>
      <c r="C5370" s="13" t="s">
        <v>12431</v>
      </c>
      <c r="D5370" s="13" t="s">
        <v>10363</v>
      </c>
      <c r="E5370" s="13" t="s">
        <v>10396</v>
      </c>
      <c r="F5370" s="12" t="s">
        <v>10397</v>
      </c>
      <c r="G5370" s="13" t="s">
        <v>10398</v>
      </c>
      <c r="H5370" s="12" t="s">
        <v>11792</v>
      </c>
      <c r="I5370" s="12" t="s">
        <v>12655</v>
      </c>
      <c r="J5370" s="12" t="s">
        <v>11206</v>
      </c>
      <c r="K5370" s="14" t="s">
        <v>11207</v>
      </c>
      <c r="L5370" s="15">
        <v>0</v>
      </c>
      <c r="M5370" s="15">
        <v>90</v>
      </c>
      <c r="N5370" s="15">
        <f t="shared" si="167"/>
        <v>90</v>
      </c>
      <c r="O5370" s="15" t="s">
        <v>12671</v>
      </c>
      <c r="P5370" s="16"/>
    </row>
    <row r="5371" spans="1:16" hidden="1" x14ac:dyDescent="0.25">
      <c r="A5371" s="12">
        <f t="shared" si="166"/>
        <v>5370</v>
      </c>
      <c r="B5371" s="12" t="s">
        <v>12559</v>
      </c>
      <c r="C5371" s="13" t="s">
        <v>12560</v>
      </c>
      <c r="D5371" s="13" t="s">
        <v>10363</v>
      </c>
      <c r="E5371" s="13" t="s">
        <v>10396</v>
      </c>
      <c r="F5371" s="12" t="s">
        <v>10397</v>
      </c>
      <c r="G5371" s="13" t="s">
        <v>10398</v>
      </c>
      <c r="H5371" s="12" t="s">
        <v>11792</v>
      </c>
      <c r="I5371" s="12" t="s">
        <v>12655</v>
      </c>
      <c r="J5371" s="12" t="s">
        <v>11200</v>
      </c>
      <c r="K5371" s="14" t="s">
        <v>11201</v>
      </c>
      <c r="L5371" s="15">
        <v>0</v>
      </c>
      <c r="M5371" s="15">
        <v>100</v>
      </c>
      <c r="N5371" s="15">
        <f t="shared" si="167"/>
        <v>100</v>
      </c>
      <c r="O5371" s="15" t="s">
        <v>12671</v>
      </c>
      <c r="P5371" s="16"/>
    </row>
    <row r="5372" spans="1:16" hidden="1" x14ac:dyDescent="0.25">
      <c r="A5372" s="12">
        <f t="shared" si="166"/>
        <v>5371</v>
      </c>
      <c r="B5372" s="12" t="s">
        <v>12561</v>
      </c>
      <c r="C5372" s="13" t="s">
        <v>12562</v>
      </c>
      <c r="D5372" s="13" t="s">
        <v>10369</v>
      </c>
      <c r="E5372" s="13" t="s">
        <v>10162</v>
      </c>
      <c r="F5372" s="12" t="s">
        <v>10402</v>
      </c>
      <c r="G5372" s="13" t="s">
        <v>10403</v>
      </c>
      <c r="H5372" s="12" t="s">
        <v>11792</v>
      </c>
      <c r="I5372" s="12" t="s">
        <v>12655</v>
      </c>
      <c r="J5372" s="12" t="s">
        <v>11454</v>
      </c>
      <c r="K5372" s="14" t="s">
        <v>11455</v>
      </c>
      <c r="L5372" s="15">
        <v>0</v>
      </c>
      <c r="M5372" s="15">
        <v>1100</v>
      </c>
      <c r="N5372" s="15">
        <f t="shared" si="167"/>
        <v>1100</v>
      </c>
      <c r="O5372" s="15" t="s">
        <v>12671</v>
      </c>
      <c r="P5372" s="16"/>
    </row>
    <row r="5373" spans="1:16" hidden="1" x14ac:dyDescent="0.25">
      <c r="A5373" s="12">
        <f t="shared" si="166"/>
        <v>5372</v>
      </c>
      <c r="B5373" s="12" t="s">
        <v>12563</v>
      </c>
      <c r="C5373" s="13" t="s">
        <v>6803</v>
      </c>
      <c r="D5373" s="13" t="s">
        <v>10369</v>
      </c>
      <c r="E5373" s="13" t="s">
        <v>10369</v>
      </c>
      <c r="F5373" s="12" t="s">
        <v>10581</v>
      </c>
      <c r="G5373" s="13" t="s">
        <v>6240</v>
      </c>
      <c r="H5373" s="12" t="s">
        <v>11792</v>
      </c>
      <c r="I5373" s="12" t="s">
        <v>12655</v>
      </c>
      <c r="J5373" s="12" t="s">
        <v>11321</v>
      </c>
      <c r="K5373" s="14" t="s">
        <v>11322</v>
      </c>
      <c r="L5373" s="15">
        <v>0</v>
      </c>
      <c r="M5373" s="15">
        <v>450</v>
      </c>
      <c r="N5373" s="15">
        <f t="shared" si="167"/>
        <v>450</v>
      </c>
      <c r="O5373" s="15" t="s">
        <v>12671</v>
      </c>
      <c r="P5373" s="16"/>
    </row>
    <row r="5374" spans="1:16" hidden="1" x14ac:dyDescent="0.25">
      <c r="A5374" s="12">
        <f t="shared" si="166"/>
        <v>5373</v>
      </c>
      <c r="B5374" s="12" t="s">
        <v>12564</v>
      </c>
      <c r="C5374" s="13" t="s">
        <v>12565</v>
      </c>
      <c r="D5374" s="13" t="s">
        <v>10363</v>
      </c>
      <c r="E5374" s="13" t="s">
        <v>10396</v>
      </c>
      <c r="F5374" s="12" t="s">
        <v>10397</v>
      </c>
      <c r="G5374" s="13" t="s">
        <v>10398</v>
      </c>
      <c r="H5374" s="12" t="s">
        <v>11792</v>
      </c>
      <c r="I5374" s="12" t="s">
        <v>12655</v>
      </c>
      <c r="J5374" s="12" t="s">
        <v>11208</v>
      </c>
      <c r="K5374" s="14" t="s">
        <v>11209</v>
      </c>
      <c r="L5374" s="15">
        <v>0</v>
      </c>
      <c r="M5374" s="15">
        <v>1250</v>
      </c>
      <c r="N5374" s="15">
        <f t="shared" si="167"/>
        <v>1250</v>
      </c>
      <c r="O5374" s="15" t="s">
        <v>12671</v>
      </c>
      <c r="P5374" s="16"/>
    </row>
    <row r="5375" spans="1:16" hidden="1" x14ac:dyDescent="0.25">
      <c r="A5375" s="12">
        <f t="shared" si="166"/>
        <v>5374</v>
      </c>
      <c r="B5375" s="12" t="s">
        <v>12566</v>
      </c>
      <c r="C5375" s="13" t="s">
        <v>12567</v>
      </c>
      <c r="D5375" s="13" t="s">
        <v>10369</v>
      </c>
      <c r="E5375" s="13" t="s">
        <v>10369</v>
      </c>
      <c r="F5375" s="12" t="s">
        <v>10581</v>
      </c>
      <c r="G5375" s="13" t="s">
        <v>6240</v>
      </c>
      <c r="H5375" s="12" t="s">
        <v>11792</v>
      </c>
      <c r="I5375" s="12" t="s">
        <v>12655</v>
      </c>
      <c r="J5375" s="12" t="s">
        <v>11392</v>
      </c>
      <c r="K5375" s="14" t="s">
        <v>11393</v>
      </c>
      <c r="L5375" s="15">
        <v>0</v>
      </c>
      <c r="M5375" s="15">
        <v>200</v>
      </c>
      <c r="N5375" s="15">
        <f t="shared" si="167"/>
        <v>200</v>
      </c>
      <c r="O5375" s="15" t="s">
        <v>12671</v>
      </c>
      <c r="P5375" s="16"/>
    </row>
    <row r="5376" spans="1:16" hidden="1" x14ac:dyDescent="0.25">
      <c r="A5376" s="12">
        <f t="shared" si="166"/>
        <v>5375</v>
      </c>
      <c r="B5376" s="12" t="s">
        <v>12568</v>
      </c>
      <c r="C5376" s="13" t="s">
        <v>12569</v>
      </c>
      <c r="D5376" s="13" t="s">
        <v>10355</v>
      </c>
      <c r="E5376" s="13" t="s">
        <v>10477</v>
      </c>
      <c r="F5376" s="12" t="s">
        <v>10579</v>
      </c>
      <c r="G5376" s="13" t="s">
        <v>5737</v>
      </c>
      <c r="H5376" s="12" t="s">
        <v>11792</v>
      </c>
      <c r="I5376" s="12" t="s">
        <v>12655</v>
      </c>
      <c r="J5376" s="12" t="s">
        <v>11688</v>
      </c>
      <c r="K5376" s="14" t="s">
        <v>10965</v>
      </c>
      <c r="L5376" s="15">
        <v>0</v>
      </c>
      <c r="M5376" s="15">
        <v>100</v>
      </c>
      <c r="N5376" s="15">
        <f t="shared" si="167"/>
        <v>100</v>
      </c>
      <c r="O5376" s="15" t="s">
        <v>12671</v>
      </c>
      <c r="P5376" s="16"/>
    </row>
    <row r="5377" spans="1:16" hidden="1" x14ac:dyDescent="0.25">
      <c r="A5377" s="12">
        <f t="shared" si="166"/>
        <v>5376</v>
      </c>
      <c r="B5377" s="12" t="s">
        <v>12572</v>
      </c>
      <c r="C5377" s="13" t="s">
        <v>6011</v>
      </c>
      <c r="D5377" s="13" t="s">
        <v>10369</v>
      </c>
      <c r="E5377" s="13" t="s">
        <v>10369</v>
      </c>
      <c r="F5377" s="12" t="s">
        <v>10581</v>
      </c>
      <c r="G5377" s="13" t="s">
        <v>6240</v>
      </c>
      <c r="H5377" s="12" t="s">
        <v>11792</v>
      </c>
      <c r="I5377" s="12" t="s">
        <v>12655</v>
      </c>
      <c r="J5377" s="12" t="s">
        <v>11403</v>
      </c>
      <c r="K5377" s="14" t="s">
        <v>11404</v>
      </c>
      <c r="L5377" s="15">
        <v>0</v>
      </c>
      <c r="M5377" s="15">
        <v>950</v>
      </c>
      <c r="N5377" s="15">
        <f t="shared" si="167"/>
        <v>950</v>
      </c>
      <c r="O5377" s="15" t="s">
        <v>12671</v>
      </c>
      <c r="P5377" s="16"/>
    </row>
    <row r="5378" spans="1:16" hidden="1" x14ac:dyDescent="0.25">
      <c r="A5378" s="12">
        <f t="shared" si="166"/>
        <v>5377</v>
      </c>
      <c r="B5378" s="12" t="s">
        <v>12573</v>
      </c>
      <c r="C5378" s="13" t="s">
        <v>12574</v>
      </c>
      <c r="D5378" s="13" t="s">
        <v>10158</v>
      </c>
      <c r="E5378" s="13" t="s">
        <v>10470</v>
      </c>
      <c r="F5378" s="12" t="s">
        <v>10471</v>
      </c>
      <c r="G5378" s="13" t="s">
        <v>5778</v>
      </c>
      <c r="H5378" s="12" t="s">
        <v>11792</v>
      </c>
      <c r="I5378" s="12" t="s">
        <v>12655</v>
      </c>
      <c r="J5378" s="12" t="s">
        <v>10923</v>
      </c>
      <c r="K5378" s="14" t="s">
        <v>10924</v>
      </c>
      <c r="L5378" s="15">
        <v>0</v>
      </c>
      <c r="M5378" s="15">
        <v>50</v>
      </c>
      <c r="N5378" s="15">
        <f t="shared" si="167"/>
        <v>50</v>
      </c>
      <c r="O5378" s="15" t="s">
        <v>12671</v>
      </c>
      <c r="P5378" s="16"/>
    </row>
    <row r="5379" spans="1:16" hidden="1" x14ac:dyDescent="0.25">
      <c r="A5379" s="12">
        <f t="shared" ref="A5379:A5406" si="168">ROW()-1</f>
        <v>5378</v>
      </c>
      <c r="B5379" s="12" t="s">
        <v>12575</v>
      </c>
      <c r="C5379" s="13" t="s">
        <v>8272</v>
      </c>
      <c r="D5379" s="13" t="s">
        <v>10158</v>
      </c>
      <c r="E5379" s="13" t="s">
        <v>10470</v>
      </c>
      <c r="F5379" s="12" t="s">
        <v>10471</v>
      </c>
      <c r="G5379" s="13" t="s">
        <v>5778</v>
      </c>
      <c r="H5379" s="12" t="s">
        <v>11792</v>
      </c>
      <c r="I5379" s="12" t="s">
        <v>12655</v>
      </c>
      <c r="J5379" s="12" t="s">
        <v>10923</v>
      </c>
      <c r="K5379" s="14" t="s">
        <v>10924</v>
      </c>
      <c r="L5379" s="15">
        <v>0</v>
      </c>
      <c r="M5379" s="15">
        <v>100</v>
      </c>
      <c r="N5379" s="15">
        <f t="shared" ref="N5379:N5406" si="169">SUM(L5379,M5379)</f>
        <v>100</v>
      </c>
      <c r="O5379" s="15" t="s">
        <v>12671</v>
      </c>
      <c r="P5379" s="16"/>
    </row>
    <row r="5380" spans="1:16" hidden="1" x14ac:dyDescent="0.25">
      <c r="A5380" s="12">
        <f t="shared" si="168"/>
        <v>5379</v>
      </c>
      <c r="B5380" s="12" t="s">
        <v>12577</v>
      </c>
      <c r="C5380" s="13" t="s">
        <v>8318</v>
      </c>
      <c r="D5380" s="13" t="s">
        <v>10158</v>
      </c>
      <c r="E5380" s="13" t="s">
        <v>10470</v>
      </c>
      <c r="F5380" s="12" t="s">
        <v>10471</v>
      </c>
      <c r="G5380" s="13" t="s">
        <v>5778</v>
      </c>
      <c r="H5380" s="12" t="s">
        <v>11792</v>
      </c>
      <c r="I5380" s="12" t="s">
        <v>12655</v>
      </c>
      <c r="J5380" s="12" t="s">
        <v>10923</v>
      </c>
      <c r="K5380" s="14" t="s">
        <v>10924</v>
      </c>
      <c r="L5380" s="15">
        <v>0</v>
      </c>
      <c r="M5380" s="15">
        <v>250</v>
      </c>
      <c r="N5380" s="15">
        <f t="shared" si="169"/>
        <v>250</v>
      </c>
      <c r="O5380" s="15" t="s">
        <v>12671</v>
      </c>
      <c r="P5380" s="16"/>
    </row>
    <row r="5381" spans="1:16" hidden="1" x14ac:dyDescent="0.25">
      <c r="A5381" s="12">
        <f t="shared" si="168"/>
        <v>5380</v>
      </c>
      <c r="B5381" s="12" t="s">
        <v>12580</v>
      </c>
      <c r="C5381" s="13" t="s">
        <v>9037</v>
      </c>
      <c r="D5381" s="13" t="s">
        <v>10369</v>
      </c>
      <c r="E5381" s="13" t="s">
        <v>10370</v>
      </c>
      <c r="F5381" s="12" t="s">
        <v>10462</v>
      </c>
      <c r="G5381" s="13" t="s">
        <v>10463</v>
      </c>
      <c r="H5381" s="12" t="s">
        <v>11792</v>
      </c>
      <c r="I5381" s="12" t="s">
        <v>12655</v>
      </c>
      <c r="J5381" s="12" t="s">
        <v>11368</v>
      </c>
      <c r="K5381" s="14" t="s">
        <v>11369</v>
      </c>
      <c r="L5381" s="15">
        <v>0</v>
      </c>
      <c r="M5381" s="15">
        <v>100</v>
      </c>
      <c r="N5381" s="15">
        <f t="shared" si="169"/>
        <v>100</v>
      </c>
      <c r="O5381" s="15" t="s">
        <v>12671</v>
      </c>
      <c r="P5381" s="16"/>
    </row>
    <row r="5382" spans="1:16" hidden="1" x14ac:dyDescent="0.25">
      <c r="A5382" s="12">
        <f t="shared" si="168"/>
        <v>5381</v>
      </c>
      <c r="B5382" s="12" t="s">
        <v>12581</v>
      </c>
      <c r="C5382" s="13" t="s">
        <v>12582</v>
      </c>
      <c r="D5382" s="13" t="s">
        <v>10363</v>
      </c>
      <c r="E5382" s="13" t="s">
        <v>10396</v>
      </c>
      <c r="F5382" s="12" t="s">
        <v>10397</v>
      </c>
      <c r="G5382" s="13" t="s">
        <v>10398</v>
      </c>
      <c r="H5382" s="12" t="s">
        <v>11792</v>
      </c>
      <c r="I5382" s="12" t="s">
        <v>12655</v>
      </c>
      <c r="J5382" s="12" t="s">
        <v>11208</v>
      </c>
      <c r="K5382" s="14" t="s">
        <v>11209</v>
      </c>
      <c r="L5382" s="15">
        <v>0</v>
      </c>
      <c r="M5382" s="15">
        <v>250</v>
      </c>
      <c r="N5382" s="15">
        <f t="shared" si="169"/>
        <v>250</v>
      </c>
      <c r="O5382" s="15" t="s">
        <v>12671</v>
      </c>
      <c r="P5382" s="16"/>
    </row>
    <row r="5383" spans="1:16" hidden="1" x14ac:dyDescent="0.25">
      <c r="A5383" s="12">
        <f t="shared" si="168"/>
        <v>5382</v>
      </c>
      <c r="B5383" s="12" t="s">
        <v>12583</v>
      </c>
      <c r="C5383" s="13" t="s">
        <v>9906</v>
      </c>
      <c r="D5383" s="13" t="s">
        <v>10363</v>
      </c>
      <c r="E5383" s="13" t="s">
        <v>10396</v>
      </c>
      <c r="F5383" s="12" t="s">
        <v>10397</v>
      </c>
      <c r="G5383" s="13" t="s">
        <v>10398</v>
      </c>
      <c r="H5383" s="12" t="s">
        <v>11792</v>
      </c>
      <c r="I5383" s="12" t="s">
        <v>12655</v>
      </c>
      <c r="J5383" s="12" t="s">
        <v>11206</v>
      </c>
      <c r="K5383" s="14" t="s">
        <v>11207</v>
      </c>
      <c r="L5383" s="15">
        <v>0</v>
      </c>
      <c r="M5383" s="15">
        <v>750</v>
      </c>
      <c r="N5383" s="15">
        <f t="shared" si="169"/>
        <v>750</v>
      </c>
      <c r="O5383" s="15" t="s">
        <v>12671</v>
      </c>
      <c r="P5383" s="16"/>
    </row>
    <row r="5384" spans="1:16" hidden="1" x14ac:dyDescent="0.25">
      <c r="A5384" s="12">
        <f t="shared" si="168"/>
        <v>5383</v>
      </c>
      <c r="B5384" s="12" t="s">
        <v>12584</v>
      </c>
      <c r="C5384" s="13" t="s">
        <v>12585</v>
      </c>
      <c r="D5384" s="13" t="s">
        <v>10363</v>
      </c>
      <c r="E5384" s="13" t="s">
        <v>10416</v>
      </c>
      <c r="F5384" s="12" t="s">
        <v>10417</v>
      </c>
      <c r="G5384" s="13" t="s">
        <v>10418</v>
      </c>
      <c r="H5384" s="12" t="s">
        <v>11792</v>
      </c>
      <c r="I5384" s="12" t="s">
        <v>12655</v>
      </c>
      <c r="J5384" s="12" t="s">
        <v>11260</v>
      </c>
      <c r="K5384" s="14" t="s">
        <v>11261</v>
      </c>
      <c r="L5384" s="15">
        <v>0</v>
      </c>
      <c r="M5384" s="15">
        <v>550</v>
      </c>
      <c r="N5384" s="15">
        <f t="shared" si="169"/>
        <v>550</v>
      </c>
      <c r="O5384" s="15" t="s">
        <v>12671</v>
      </c>
      <c r="P5384" s="16"/>
    </row>
    <row r="5385" spans="1:16" hidden="1" x14ac:dyDescent="0.25">
      <c r="A5385" s="12">
        <f t="shared" si="168"/>
        <v>5384</v>
      </c>
      <c r="B5385" s="12" t="s">
        <v>12586</v>
      </c>
      <c r="C5385" s="13" t="s">
        <v>12587</v>
      </c>
      <c r="D5385" s="13" t="s">
        <v>10363</v>
      </c>
      <c r="E5385" s="13" t="s">
        <v>10396</v>
      </c>
      <c r="F5385" s="12" t="s">
        <v>10397</v>
      </c>
      <c r="G5385" s="13" t="s">
        <v>10398</v>
      </c>
      <c r="H5385" s="12" t="s">
        <v>11792</v>
      </c>
      <c r="I5385" s="12" t="s">
        <v>12655</v>
      </c>
      <c r="J5385" s="12" t="s">
        <v>11202</v>
      </c>
      <c r="K5385" s="14" t="s">
        <v>11203</v>
      </c>
      <c r="L5385" s="15">
        <v>0</v>
      </c>
      <c r="M5385" s="15">
        <v>9100</v>
      </c>
      <c r="N5385" s="15">
        <f t="shared" si="169"/>
        <v>9100</v>
      </c>
      <c r="O5385" s="15" t="s">
        <v>12671</v>
      </c>
      <c r="P5385" s="16"/>
    </row>
    <row r="5386" spans="1:16" hidden="1" x14ac:dyDescent="0.25">
      <c r="A5386" s="12">
        <f t="shared" si="168"/>
        <v>5385</v>
      </c>
      <c r="B5386" s="12" t="s">
        <v>12588</v>
      </c>
      <c r="C5386" s="13" t="s">
        <v>5994</v>
      </c>
      <c r="D5386" s="13" t="s">
        <v>10363</v>
      </c>
      <c r="E5386" s="13" t="s">
        <v>10396</v>
      </c>
      <c r="F5386" s="12" t="s">
        <v>10397</v>
      </c>
      <c r="G5386" s="13" t="s">
        <v>10398</v>
      </c>
      <c r="H5386" s="12" t="s">
        <v>11792</v>
      </c>
      <c r="I5386" s="12" t="s">
        <v>12655</v>
      </c>
      <c r="J5386" s="12" t="s">
        <v>11198</v>
      </c>
      <c r="K5386" s="14" t="s">
        <v>11199</v>
      </c>
      <c r="L5386" s="15">
        <v>0</v>
      </c>
      <c r="M5386" s="15">
        <v>200</v>
      </c>
      <c r="N5386" s="15">
        <f t="shared" si="169"/>
        <v>200</v>
      </c>
      <c r="O5386" s="15" t="s">
        <v>12671</v>
      </c>
      <c r="P5386" s="16"/>
    </row>
    <row r="5387" spans="1:16" hidden="1" x14ac:dyDescent="0.25">
      <c r="A5387" s="12">
        <f t="shared" si="168"/>
        <v>5386</v>
      </c>
      <c r="B5387" s="12" t="s">
        <v>12590</v>
      </c>
      <c r="C5387" s="13" t="s">
        <v>12591</v>
      </c>
      <c r="D5387" s="13" t="s">
        <v>10363</v>
      </c>
      <c r="E5387" s="13" t="s">
        <v>10396</v>
      </c>
      <c r="F5387" s="12" t="s">
        <v>10397</v>
      </c>
      <c r="G5387" s="13" t="s">
        <v>10398</v>
      </c>
      <c r="H5387" s="12" t="s">
        <v>11792</v>
      </c>
      <c r="I5387" s="12" t="s">
        <v>12655</v>
      </c>
      <c r="J5387" s="12" t="s">
        <v>11206</v>
      </c>
      <c r="K5387" s="14" t="s">
        <v>11207</v>
      </c>
      <c r="L5387" s="15">
        <v>0</v>
      </c>
      <c r="M5387" s="15">
        <v>100</v>
      </c>
      <c r="N5387" s="15">
        <f t="shared" si="169"/>
        <v>100</v>
      </c>
      <c r="O5387" s="15" t="s">
        <v>12671</v>
      </c>
      <c r="P5387" s="16"/>
    </row>
    <row r="5388" spans="1:16" hidden="1" x14ac:dyDescent="0.25">
      <c r="A5388" s="12">
        <f t="shared" si="168"/>
        <v>5387</v>
      </c>
      <c r="B5388" s="12" t="s">
        <v>12593</v>
      </c>
      <c r="C5388" s="13" t="s">
        <v>9542</v>
      </c>
      <c r="D5388" s="13" t="s">
        <v>10363</v>
      </c>
      <c r="E5388" s="13" t="s">
        <v>10396</v>
      </c>
      <c r="F5388" s="12" t="s">
        <v>10397</v>
      </c>
      <c r="G5388" s="13" t="s">
        <v>10398</v>
      </c>
      <c r="H5388" s="12" t="s">
        <v>11792</v>
      </c>
      <c r="I5388" s="12" t="s">
        <v>12655</v>
      </c>
      <c r="J5388" s="12" t="s">
        <v>11206</v>
      </c>
      <c r="K5388" s="14" t="s">
        <v>11207</v>
      </c>
      <c r="L5388" s="15">
        <v>0</v>
      </c>
      <c r="M5388" s="15">
        <v>500</v>
      </c>
      <c r="N5388" s="15">
        <f t="shared" si="169"/>
        <v>500</v>
      </c>
      <c r="O5388" s="15" t="s">
        <v>12671</v>
      </c>
      <c r="P5388" s="16"/>
    </row>
    <row r="5389" spans="1:16" hidden="1" x14ac:dyDescent="0.25">
      <c r="A5389" s="12">
        <f t="shared" si="168"/>
        <v>5388</v>
      </c>
      <c r="B5389" s="12" t="s">
        <v>12604</v>
      </c>
      <c r="C5389" s="13" t="s">
        <v>6963</v>
      </c>
      <c r="D5389" s="13" t="s">
        <v>10158</v>
      </c>
      <c r="E5389" s="13" t="s">
        <v>10470</v>
      </c>
      <c r="F5389" s="12" t="s">
        <v>10531</v>
      </c>
      <c r="G5389" s="13" t="s">
        <v>8699</v>
      </c>
      <c r="H5389" s="12" t="s">
        <v>11792</v>
      </c>
      <c r="I5389" s="12" t="s">
        <v>12655</v>
      </c>
      <c r="J5389" s="12" t="s">
        <v>11759</v>
      </c>
      <c r="K5389" s="14" t="s">
        <v>11760</v>
      </c>
      <c r="L5389" s="15">
        <v>0</v>
      </c>
      <c r="M5389" s="15">
        <v>100</v>
      </c>
      <c r="N5389" s="15">
        <f t="shared" si="169"/>
        <v>100</v>
      </c>
      <c r="O5389" s="15" t="s">
        <v>12671</v>
      </c>
      <c r="P5389" s="16"/>
    </row>
    <row r="5390" spans="1:16" hidden="1" x14ac:dyDescent="0.25">
      <c r="A5390" s="12">
        <f t="shared" si="168"/>
        <v>5389</v>
      </c>
      <c r="B5390" s="12" t="s">
        <v>12607</v>
      </c>
      <c r="C5390" s="13" t="s">
        <v>12608</v>
      </c>
      <c r="D5390" s="13" t="s">
        <v>10355</v>
      </c>
      <c r="E5390" s="13" t="s">
        <v>10360</v>
      </c>
      <c r="F5390" s="12" t="s">
        <v>10546</v>
      </c>
      <c r="G5390" s="13" t="s">
        <v>10547</v>
      </c>
      <c r="H5390" s="12" t="s">
        <v>11792</v>
      </c>
      <c r="I5390" s="12" t="s">
        <v>12655</v>
      </c>
      <c r="J5390" s="12" t="s">
        <v>11656</v>
      </c>
      <c r="K5390" s="14" t="s">
        <v>11657</v>
      </c>
      <c r="L5390" s="15">
        <v>0</v>
      </c>
      <c r="M5390" s="15">
        <v>590</v>
      </c>
      <c r="N5390" s="15">
        <f t="shared" si="169"/>
        <v>590</v>
      </c>
      <c r="O5390" s="15" t="s">
        <v>12671</v>
      </c>
      <c r="P5390" s="16"/>
    </row>
    <row r="5391" spans="1:16" hidden="1" x14ac:dyDescent="0.25">
      <c r="A5391" s="12">
        <f t="shared" si="168"/>
        <v>5390</v>
      </c>
      <c r="B5391" s="12" t="s">
        <v>12609</v>
      </c>
      <c r="C5391" s="13" t="s">
        <v>8017</v>
      </c>
      <c r="D5391" s="13" t="s">
        <v>10355</v>
      </c>
      <c r="E5391" s="13" t="s">
        <v>10481</v>
      </c>
      <c r="F5391" s="12" t="s">
        <v>10482</v>
      </c>
      <c r="G5391" s="13" t="s">
        <v>10483</v>
      </c>
      <c r="H5391" s="12" t="s">
        <v>11792</v>
      </c>
      <c r="I5391" s="12" t="s">
        <v>12655</v>
      </c>
      <c r="J5391" s="12" t="s">
        <v>11535</v>
      </c>
      <c r="K5391" s="14" t="s">
        <v>11536</v>
      </c>
      <c r="L5391" s="15">
        <v>0</v>
      </c>
      <c r="M5391" s="15">
        <v>100</v>
      </c>
      <c r="N5391" s="15">
        <f t="shared" si="169"/>
        <v>100</v>
      </c>
      <c r="O5391" s="15" t="s">
        <v>12671</v>
      </c>
      <c r="P5391" s="16"/>
    </row>
    <row r="5392" spans="1:16" hidden="1" x14ac:dyDescent="0.25">
      <c r="A5392" s="12">
        <f t="shared" si="168"/>
        <v>5391</v>
      </c>
      <c r="B5392" s="12" t="s">
        <v>12610</v>
      </c>
      <c r="C5392" s="13" t="s">
        <v>5992</v>
      </c>
      <c r="D5392" s="13" t="s">
        <v>10355</v>
      </c>
      <c r="E5392" s="13" t="s">
        <v>10459</v>
      </c>
      <c r="F5392" s="12" t="s">
        <v>10460</v>
      </c>
      <c r="G5392" s="13" t="s">
        <v>10461</v>
      </c>
      <c r="H5392" s="12" t="s">
        <v>11792</v>
      </c>
      <c r="I5392" s="12" t="s">
        <v>12655</v>
      </c>
      <c r="J5392" s="12" t="s">
        <v>11597</v>
      </c>
      <c r="K5392" s="14" t="s">
        <v>11598</v>
      </c>
      <c r="L5392" s="15">
        <v>0</v>
      </c>
      <c r="M5392" s="15">
        <v>100</v>
      </c>
      <c r="N5392" s="15">
        <f t="shared" si="169"/>
        <v>100</v>
      </c>
      <c r="O5392" s="15" t="s">
        <v>12671</v>
      </c>
      <c r="P5392" s="16"/>
    </row>
    <row r="5393" spans="1:16" hidden="1" x14ac:dyDescent="0.25">
      <c r="A5393" s="12">
        <f t="shared" si="168"/>
        <v>5392</v>
      </c>
      <c r="B5393" s="12" t="s">
        <v>12617</v>
      </c>
      <c r="C5393" s="13" t="s">
        <v>6134</v>
      </c>
      <c r="D5393" s="13" t="s">
        <v>10355</v>
      </c>
      <c r="E5393" s="13" t="s">
        <v>10459</v>
      </c>
      <c r="F5393" s="12" t="s">
        <v>10460</v>
      </c>
      <c r="G5393" s="13" t="s">
        <v>10461</v>
      </c>
      <c r="H5393" s="12" t="s">
        <v>11792</v>
      </c>
      <c r="I5393" s="12" t="s">
        <v>12655</v>
      </c>
      <c r="J5393" s="12" t="s">
        <v>11592</v>
      </c>
      <c r="K5393" s="14" t="s">
        <v>10982</v>
      </c>
      <c r="L5393" s="15">
        <v>0</v>
      </c>
      <c r="M5393" s="15">
        <v>250</v>
      </c>
      <c r="N5393" s="15">
        <f t="shared" si="169"/>
        <v>250</v>
      </c>
      <c r="O5393" s="15" t="s">
        <v>12671</v>
      </c>
      <c r="P5393" s="16"/>
    </row>
    <row r="5394" spans="1:16" hidden="1" x14ac:dyDescent="0.25">
      <c r="A5394" s="12">
        <f t="shared" si="168"/>
        <v>5393</v>
      </c>
      <c r="B5394" s="12" t="s">
        <v>12618</v>
      </c>
      <c r="C5394" s="13" t="s">
        <v>6617</v>
      </c>
      <c r="D5394" s="13" t="s">
        <v>10355</v>
      </c>
      <c r="E5394" s="13" t="s">
        <v>10360</v>
      </c>
      <c r="F5394" s="12" t="s">
        <v>10361</v>
      </c>
      <c r="G5394" s="13" t="s">
        <v>10362</v>
      </c>
      <c r="H5394" s="12" t="s">
        <v>11792</v>
      </c>
      <c r="I5394" s="12" t="s">
        <v>12655</v>
      </c>
      <c r="J5394" s="12" t="s">
        <v>11648</v>
      </c>
      <c r="K5394" s="14" t="s">
        <v>11649</v>
      </c>
      <c r="L5394" s="15">
        <v>0</v>
      </c>
      <c r="M5394" s="15">
        <v>800</v>
      </c>
      <c r="N5394" s="15">
        <f t="shared" si="169"/>
        <v>800</v>
      </c>
      <c r="O5394" s="15" t="s">
        <v>12671</v>
      </c>
      <c r="P5394" s="16"/>
    </row>
    <row r="5395" spans="1:16" hidden="1" x14ac:dyDescent="0.25">
      <c r="A5395" s="12">
        <f t="shared" si="168"/>
        <v>5394</v>
      </c>
      <c r="B5395" s="12" t="s">
        <v>12619</v>
      </c>
      <c r="C5395" s="13" t="s">
        <v>7341</v>
      </c>
      <c r="D5395" s="13" t="s">
        <v>10351</v>
      </c>
      <c r="E5395" s="13" t="s">
        <v>10423</v>
      </c>
      <c r="F5395" s="12" t="s">
        <v>10424</v>
      </c>
      <c r="G5395" s="13" t="s">
        <v>7240</v>
      </c>
      <c r="H5395" s="12" t="s">
        <v>11792</v>
      </c>
      <c r="I5395" s="12" t="s">
        <v>12655</v>
      </c>
      <c r="J5395" s="12" t="s">
        <v>11094</v>
      </c>
      <c r="K5395" s="14" t="s">
        <v>11095</v>
      </c>
      <c r="L5395" s="15">
        <v>0</v>
      </c>
      <c r="M5395" s="15">
        <v>50</v>
      </c>
      <c r="N5395" s="15">
        <f t="shared" si="169"/>
        <v>50</v>
      </c>
      <c r="O5395" s="15" t="s">
        <v>12671</v>
      </c>
      <c r="P5395" s="16"/>
    </row>
    <row r="5396" spans="1:16" hidden="1" x14ac:dyDescent="0.25">
      <c r="A5396" s="12">
        <f t="shared" si="168"/>
        <v>5395</v>
      </c>
      <c r="B5396" s="12" t="s">
        <v>12620</v>
      </c>
      <c r="C5396" s="13" t="s">
        <v>6038</v>
      </c>
      <c r="D5396" s="13" t="s">
        <v>10355</v>
      </c>
      <c r="E5396" s="13" t="s">
        <v>10459</v>
      </c>
      <c r="F5396" s="12" t="s">
        <v>10460</v>
      </c>
      <c r="G5396" s="13" t="s">
        <v>10461</v>
      </c>
      <c r="H5396" s="12" t="s">
        <v>11792</v>
      </c>
      <c r="I5396" s="12" t="s">
        <v>12655</v>
      </c>
      <c r="J5396" s="12" t="s">
        <v>11592</v>
      </c>
      <c r="K5396" s="14" t="s">
        <v>10982</v>
      </c>
      <c r="L5396" s="15">
        <v>0</v>
      </c>
      <c r="M5396" s="15">
        <v>500</v>
      </c>
      <c r="N5396" s="15">
        <f t="shared" si="169"/>
        <v>500</v>
      </c>
      <c r="O5396" s="15" t="s">
        <v>12671</v>
      </c>
      <c r="P5396" s="16"/>
    </row>
    <row r="5397" spans="1:16" hidden="1" x14ac:dyDescent="0.25">
      <c r="A5397" s="12">
        <f t="shared" si="168"/>
        <v>5396</v>
      </c>
      <c r="B5397" s="12" t="s">
        <v>12622</v>
      </c>
      <c r="C5397" s="13" t="s">
        <v>12623</v>
      </c>
      <c r="D5397" s="13" t="s">
        <v>10355</v>
      </c>
      <c r="E5397" s="13" t="s">
        <v>10432</v>
      </c>
      <c r="F5397" s="12" t="s">
        <v>10539</v>
      </c>
      <c r="G5397" s="13" t="s">
        <v>5895</v>
      </c>
      <c r="H5397" s="12" t="s">
        <v>11792</v>
      </c>
      <c r="I5397" s="12" t="s">
        <v>12655</v>
      </c>
      <c r="J5397" s="12" t="s">
        <v>11570</v>
      </c>
      <c r="K5397" s="14" t="s">
        <v>11571</v>
      </c>
      <c r="L5397" s="15">
        <v>0</v>
      </c>
      <c r="M5397" s="15">
        <v>1750</v>
      </c>
      <c r="N5397" s="15">
        <f t="shared" si="169"/>
        <v>1750</v>
      </c>
      <c r="O5397" s="15" t="s">
        <v>12671</v>
      </c>
      <c r="P5397" s="16"/>
    </row>
    <row r="5398" spans="1:16" hidden="1" x14ac:dyDescent="0.25">
      <c r="A5398" s="12">
        <f t="shared" si="168"/>
        <v>5397</v>
      </c>
      <c r="B5398" s="12" t="s">
        <v>12625</v>
      </c>
      <c r="C5398" s="13" t="s">
        <v>8910</v>
      </c>
      <c r="D5398" s="13" t="s">
        <v>10363</v>
      </c>
      <c r="E5398" s="13" t="s">
        <v>10416</v>
      </c>
      <c r="F5398" s="12" t="s">
        <v>10417</v>
      </c>
      <c r="G5398" s="13" t="s">
        <v>10418</v>
      </c>
      <c r="H5398" s="12" t="s">
        <v>11792</v>
      </c>
      <c r="I5398" s="12" t="s">
        <v>12655</v>
      </c>
      <c r="J5398" s="12" t="s">
        <v>11260</v>
      </c>
      <c r="K5398" s="14" t="s">
        <v>11261</v>
      </c>
      <c r="L5398" s="15">
        <v>0</v>
      </c>
      <c r="M5398" s="15">
        <v>50</v>
      </c>
      <c r="N5398" s="15">
        <f t="shared" si="169"/>
        <v>50</v>
      </c>
      <c r="O5398" s="15" t="s">
        <v>12671</v>
      </c>
      <c r="P5398" s="16"/>
    </row>
    <row r="5399" spans="1:16" hidden="1" x14ac:dyDescent="0.25">
      <c r="A5399" s="12">
        <f t="shared" si="168"/>
        <v>5398</v>
      </c>
      <c r="B5399" s="12" t="s">
        <v>12631</v>
      </c>
      <c r="C5399" s="13" t="s">
        <v>12632</v>
      </c>
      <c r="D5399" s="13" t="s">
        <v>10351</v>
      </c>
      <c r="E5399" s="13" t="s">
        <v>10358</v>
      </c>
      <c r="F5399" s="12" t="s">
        <v>10448</v>
      </c>
      <c r="G5399" s="13" t="s">
        <v>7278</v>
      </c>
      <c r="H5399" s="12" t="s">
        <v>11792</v>
      </c>
      <c r="I5399" s="12" t="s">
        <v>12655</v>
      </c>
      <c r="J5399" s="12" t="s">
        <v>10962</v>
      </c>
      <c r="K5399" s="14" t="s">
        <v>10963</v>
      </c>
      <c r="L5399" s="15">
        <v>0</v>
      </c>
      <c r="M5399" s="15">
        <v>50</v>
      </c>
      <c r="N5399" s="15">
        <f t="shared" si="169"/>
        <v>50</v>
      </c>
      <c r="O5399" s="15" t="s">
        <v>12671</v>
      </c>
      <c r="P5399" s="16"/>
    </row>
    <row r="5400" spans="1:16" hidden="1" x14ac:dyDescent="0.25">
      <c r="A5400" s="12">
        <f t="shared" si="168"/>
        <v>5399</v>
      </c>
      <c r="B5400" s="12" t="s">
        <v>12633</v>
      </c>
      <c r="C5400" s="13" t="s">
        <v>12634</v>
      </c>
      <c r="D5400" s="13" t="s">
        <v>10351</v>
      </c>
      <c r="E5400" s="13" t="s">
        <v>10392</v>
      </c>
      <c r="F5400" s="12" t="s">
        <v>10592</v>
      </c>
      <c r="G5400" s="13" t="s">
        <v>10593</v>
      </c>
      <c r="H5400" s="12" t="s">
        <v>11792</v>
      </c>
      <c r="I5400" s="12" t="s">
        <v>12655</v>
      </c>
      <c r="J5400" s="12" t="s">
        <v>11062</v>
      </c>
      <c r="K5400" s="14" t="s">
        <v>11063</v>
      </c>
      <c r="L5400" s="15">
        <v>0</v>
      </c>
      <c r="M5400" s="15">
        <v>100</v>
      </c>
      <c r="N5400" s="15">
        <f t="shared" si="169"/>
        <v>100</v>
      </c>
      <c r="O5400" s="15" t="s">
        <v>12671</v>
      </c>
      <c r="P5400" s="16"/>
    </row>
    <row r="5401" spans="1:16" hidden="1" x14ac:dyDescent="0.25">
      <c r="A5401" s="12">
        <f t="shared" si="168"/>
        <v>5400</v>
      </c>
      <c r="B5401" s="12" t="s">
        <v>12640</v>
      </c>
      <c r="C5401" s="13" t="s">
        <v>12641</v>
      </c>
      <c r="D5401" s="13" t="s">
        <v>10363</v>
      </c>
      <c r="E5401" s="13" t="s">
        <v>10396</v>
      </c>
      <c r="F5401" s="12" t="s">
        <v>10397</v>
      </c>
      <c r="G5401" s="13" t="s">
        <v>10398</v>
      </c>
      <c r="H5401" s="12" t="s">
        <v>11792</v>
      </c>
      <c r="I5401" s="12" t="s">
        <v>12655</v>
      </c>
      <c r="J5401" s="12" t="s">
        <v>11206</v>
      </c>
      <c r="K5401" s="14" t="s">
        <v>11207</v>
      </c>
      <c r="L5401" s="15">
        <v>0</v>
      </c>
      <c r="M5401" s="15">
        <v>50</v>
      </c>
      <c r="N5401" s="15">
        <f t="shared" si="169"/>
        <v>50</v>
      </c>
      <c r="O5401" s="15" t="s">
        <v>12671</v>
      </c>
      <c r="P5401" s="16"/>
    </row>
    <row r="5402" spans="1:16" hidden="1" x14ac:dyDescent="0.25">
      <c r="A5402" s="12">
        <f t="shared" si="168"/>
        <v>5401</v>
      </c>
      <c r="B5402" s="12" t="s">
        <v>12648</v>
      </c>
      <c r="C5402" s="13" t="s">
        <v>10820</v>
      </c>
      <c r="D5402" s="13" t="s">
        <v>10363</v>
      </c>
      <c r="E5402" s="13" t="s">
        <v>10533</v>
      </c>
      <c r="F5402" s="12" t="s">
        <v>10534</v>
      </c>
      <c r="G5402" s="13" t="s">
        <v>10535</v>
      </c>
      <c r="H5402" s="12" t="s">
        <v>11792</v>
      </c>
      <c r="I5402" s="12" t="s">
        <v>12655</v>
      </c>
      <c r="J5402" s="12" t="s">
        <v>11169</v>
      </c>
      <c r="K5402" s="14" t="s">
        <v>11170</v>
      </c>
      <c r="L5402" s="15">
        <v>0</v>
      </c>
      <c r="M5402" s="15">
        <v>50</v>
      </c>
      <c r="N5402" s="15">
        <f t="shared" si="169"/>
        <v>50</v>
      </c>
      <c r="O5402" s="15" t="s">
        <v>12671</v>
      </c>
      <c r="P5402" s="16"/>
    </row>
    <row r="5403" spans="1:16" hidden="1" x14ac:dyDescent="0.25">
      <c r="A5403" s="12">
        <f t="shared" si="168"/>
        <v>5402</v>
      </c>
      <c r="B5403" s="12" t="s">
        <v>12649</v>
      </c>
      <c r="C5403" s="13" t="s">
        <v>8750</v>
      </c>
      <c r="D5403" s="13" t="s">
        <v>10355</v>
      </c>
      <c r="E5403" s="13" t="s">
        <v>10459</v>
      </c>
      <c r="F5403" s="12" t="s">
        <v>10460</v>
      </c>
      <c r="G5403" s="13" t="s">
        <v>10461</v>
      </c>
      <c r="H5403" s="12" t="s">
        <v>11792</v>
      </c>
      <c r="I5403" s="12" t="s">
        <v>12655</v>
      </c>
      <c r="J5403" s="12" t="s">
        <v>11587</v>
      </c>
      <c r="K5403" s="14" t="s">
        <v>12657</v>
      </c>
      <c r="L5403" s="15">
        <v>0</v>
      </c>
      <c r="M5403" s="15">
        <v>300</v>
      </c>
      <c r="N5403" s="15">
        <f t="shared" si="169"/>
        <v>300</v>
      </c>
      <c r="O5403" s="15" t="s">
        <v>12671</v>
      </c>
      <c r="P5403" s="16"/>
    </row>
    <row r="5404" spans="1:16" hidden="1" x14ac:dyDescent="0.25">
      <c r="A5404" s="12">
        <f t="shared" si="168"/>
        <v>5403</v>
      </c>
      <c r="B5404" s="12" t="s">
        <v>12650</v>
      </c>
      <c r="C5404" s="13" t="s">
        <v>12651</v>
      </c>
      <c r="D5404" s="13" t="s">
        <v>10355</v>
      </c>
      <c r="E5404" s="13" t="s">
        <v>10459</v>
      </c>
      <c r="F5404" s="12" t="s">
        <v>10460</v>
      </c>
      <c r="G5404" s="13" t="s">
        <v>10461</v>
      </c>
      <c r="H5404" s="12" t="s">
        <v>11792</v>
      </c>
      <c r="I5404" s="12" t="s">
        <v>12655</v>
      </c>
      <c r="J5404" s="12" t="s">
        <v>11605</v>
      </c>
      <c r="K5404" s="14" t="s">
        <v>11606</v>
      </c>
      <c r="L5404" s="15">
        <v>0</v>
      </c>
      <c r="M5404" s="15">
        <v>300</v>
      </c>
      <c r="N5404" s="15">
        <f t="shared" si="169"/>
        <v>300</v>
      </c>
      <c r="O5404" s="15" t="s">
        <v>12671</v>
      </c>
      <c r="P5404" s="16"/>
    </row>
    <row r="5405" spans="1:16" hidden="1" x14ac:dyDescent="0.25">
      <c r="A5405" s="12">
        <f t="shared" si="168"/>
        <v>5404</v>
      </c>
      <c r="B5405" s="12" t="s">
        <v>12652</v>
      </c>
      <c r="C5405" s="13" t="s">
        <v>12653</v>
      </c>
      <c r="D5405" s="13" t="s">
        <v>10355</v>
      </c>
      <c r="E5405" s="13" t="s">
        <v>10459</v>
      </c>
      <c r="F5405" s="12" t="s">
        <v>10460</v>
      </c>
      <c r="G5405" s="13" t="s">
        <v>10461</v>
      </c>
      <c r="H5405" s="12" t="s">
        <v>11792</v>
      </c>
      <c r="I5405" s="12" t="s">
        <v>12655</v>
      </c>
      <c r="J5405" s="12" t="s">
        <v>11595</v>
      </c>
      <c r="K5405" s="14" t="s">
        <v>11596</v>
      </c>
      <c r="L5405" s="15">
        <v>0</v>
      </c>
      <c r="M5405" s="15">
        <v>300</v>
      </c>
      <c r="N5405" s="15">
        <f t="shared" si="169"/>
        <v>300</v>
      </c>
      <c r="O5405" s="15" t="s">
        <v>12671</v>
      </c>
      <c r="P5405" s="16"/>
    </row>
    <row r="5406" spans="1:16" hidden="1" x14ac:dyDescent="0.25">
      <c r="A5406" s="12">
        <f t="shared" si="168"/>
        <v>5405</v>
      </c>
      <c r="B5406" s="12" t="s">
        <v>12654</v>
      </c>
      <c r="C5406" s="13" t="s">
        <v>8072</v>
      </c>
      <c r="D5406" s="13" t="s">
        <v>10355</v>
      </c>
      <c r="E5406" s="13" t="s">
        <v>10459</v>
      </c>
      <c r="F5406" s="12" t="s">
        <v>10460</v>
      </c>
      <c r="G5406" s="13" t="s">
        <v>10461</v>
      </c>
      <c r="H5406" s="12" t="s">
        <v>11792</v>
      </c>
      <c r="I5406" s="12" t="s">
        <v>12655</v>
      </c>
      <c r="J5406" s="12" t="s">
        <v>11603</v>
      </c>
      <c r="K5406" s="14" t="s">
        <v>11604</v>
      </c>
      <c r="L5406" s="15">
        <v>0</v>
      </c>
      <c r="M5406" s="15">
        <v>300</v>
      </c>
      <c r="N5406" s="15">
        <f t="shared" si="169"/>
        <v>300</v>
      </c>
      <c r="O5406" s="15" t="s">
        <v>12671</v>
      </c>
      <c r="P5406" s="16"/>
    </row>
    <row r="5408" spans="1:16" x14ac:dyDescent="0.25">
      <c r="L5408" s="10">
        <f t="shared" ref="L5408:M5408" si="170">SUM(L2:L5406)</f>
        <v>420430</v>
      </c>
      <c r="M5408" s="10">
        <f t="shared" si="170"/>
        <v>12597280</v>
      </c>
      <c r="N5408" s="10">
        <f>SUM(N2:N5406)</f>
        <v>13017710</v>
      </c>
    </row>
  </sheetData>
  <autoFilter ref="A1:P5406">
    <filterColumn colId="6">
      <filters>
        <filter val="Mugdho Corporation"/>
      </filters>
    </filterColumn>
  </autoFilter>
  <conditionalFormatting sqref="B1:B1048576">
    <cfRule type="duplicateValues" dxfId="7" priority="1"/>
    <cfRule type="duplicateValues" dxfId="6" priority="2"/>
  </conditionalFormatting>
  <conditionalFormatting sqref="B5307:B5406">
    <cfRule type="duplicateValues" dxfId="5" priority="3"/>
    <cfRule type="duplicateValues" dxfId="4" priority="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AA1357"/>
  <sheetViews>
    <sheetView showGridLines="0" zoomScale="80" zoomScaleNormal="80" workbookViewId="0">
      <pane xSplit="3" ySplit="1" topLeftCell="N2" activePane="bottomRight" state="frozen"/>
      <selection pane="topRight" activeCell="D1" sqref="D1"/>
      <selection pane="bottomLeft" activeCell="A8" sqref="A8"/>
      <selection pane="bottomRight" activeCell="S1371" sqref="S1371"/>
    </sheetView>
  </sheetViews>
  <sheetFormatPr defaultColWidth="8.85546875" defaultRowHeight="12.75" x14ac:dyDescent="0.25"/>
  <cols>
    <col min="1" max="1" width="6.7109375" style="2" bestFit="1" customWidth="1"/>
    <col min="2" max="2" width="10.28515625" style="4" bestFit="1" customWidth="1"/>
    <col min="3" max="3" width="46" style="2" bestFit="1" customWidth="1"/>
    <col min="4" max="4" width="11.7109375" style="2" bestFit="1" customWidth="1"/>
    <col min="5" max="5" width="12" style="2" bestFit="1" customWidth="1"/>
    <col min="6" max="6" width="9.28515625" style="4" bestFit="1" customWidth="1"/>
    <col min="7" max="7" width="32.85546875" style="2" bestFit="1" customWidth="1"/>
    <col min="8" max="8" width="12.140625" style="2" bestFit="1" customWidth="1"/>
    <col min="9" max="9" width="11" style="2" bestFit="1" customWidth="1"/>
    <col min="10" max="10" width="12.28515625" style="2" bestFit="1" customWidth="1"/>
    <col min="11" max="11" width="9.28515625" style="4" bestFit="1" customWidth="1"/>
    <col min="12" max="12" width="31.42578125" style="2" bestFit="1" customWidth="1"/>
    <col min="13" max="13" width="15.28515625" style="3" bestFit="1" customWidth="1"/>
    <col min="14" max="14" width="16.7109375" style="3" bestFit="1" customWidth="1"/>
    <col min="15" max="15" width="14.28515625" style="3" bestFit="1" customWidth="1"/>
    <col min="16" max="16" width="10.85546875" style="3" bestFit="1" customWidth="1"/>
    <col min="17" max="17" width="8.5703125" style="3" bestFit="1" customWidth="1"/>
    <col min="18" max="18" width="13" style="3" bestFit="1" customWidth="1"/>
    <col min="19" max="19" width="14.5703125" style="3" bestFit="1" customWidth="1"/>
    <col min="20" max="20" width="12.140625" style="3" bestFit="1" customWidth="1"/>
    <col min="21" max="21" width="7.7109375" style="3" bestFit="1" customWidth="1"/>
    <col min="22" max="22" width="15" style="9" bestFit="1" customWidth="1"/>
    <col min="23" max="23" width="17.140625" style="3" bestFit="1" customWidth="1"/>
    <col min="24" max="24" width="15.28515625" style="3" bestFit="1" customWidth="1"/>
    <col min="25" max="25" width="10.28515625" style="3" bestFit="1" customWidth="1"/>
    <col min="26" max="26" width="8.85546875" style="2" bestFit="1" customWidth="1"/>
    <col min="27" max="16384" width="8.85546875" style="2"/>
  </cols>
  <sheetData>
    <row r="1" spans="1:26" s="5" customFormat="1" x14ac:dyDescent="0.25">
      <c r="A1" s="6" t="s">
        <v>5037</v>
      </c>
      <c r="B1" s="6" t="s">
        <v>0</v>
      </c>
      <c r="C1" s="6" t="s">
        <v>3</v>
      </c>
      <c r="D1" s="6" t="s">
        <v>5</v>
      </c>
      <c r="E1" s="6" t="s">
        <v>4</v>
      </c>
      <c r="F1" s="6" t="s">
        <v>1</v>
      </c>
      <c r="G1" s="6" t="s">
        <v>2</v>
      </c>
      <c r="H1" s="6" t="s">
        <v>12245</v>
      </c>
      <c r="I1" s="6" t="s">
        <v>5403</v>
      </c>
      <c r="J1" s="6" t="s">
        <v>5019</v>
      </c>
      <c r="K1" s="6" t="s">
        <v>5065</v>
      </c>
      <c r="L1" s="6" t="s">
        <v>5064</v>
      </c>
      <c r="M1" s="7" t="s">
        <v>5117</v>
      </c>
      <c r="N1" s="8" t="s">
        <v>5201</v>
      </c>
      <c r="O1" s="8" t="s">
        <v>5202</v>
      </c>
      <c r="P1" s="8" t="s">
        <v>5108</v>
      </c>
      <c r="Q1" s="8" t="s">
        <v>5109</v>
      </c>
      <c r="R1" s="11" t="s">
        <v>5121</v>
      </c>
      <c r="S1" s="11" t="s">
        <v>5110</v>
      </c>
      <c r="T1" s="11" t="s">
        <v>5111</v>
      </c>
      <c r="U1" s="8" t="s">
        <v>12665</v>
      </c>
      <c r="V1" s="20" t="s">
        <v>12668</v>
      </c>
      <c r="W1" s="8" t="s">
        <v>12666</v>
      </c>
      <c r="X1" s="8" t="s">
        <v>12667</v>
      </c>
      <c r="Y1" s="8" t="s">
        <v>12669</v>
      </c>
      <c r="Z1" s="6" t="s">
        <v>5405</v>
      </c>
    </row>
    <row r="2" spans="1:26" s="1" customFormat="1" hidden="1" x14ac:dyDescent="0.25">
      <c r="A2" s="12">
        <f>ROW()-1</f>
        <v>1</v>
      </c>
      <c r="B2" s="12" t="s">
        <v>4804</v>
      </c>
      <c r="C2" s="13" t="s">
        <v>9676</v>
      </c>
      <c r="D2" s="13" t="s">
        <v>10355</v>
      </c>
      <c r="E2" s="13" t="s">
        <v>10477</v>
      </c>
      <c r="F2" s="12" t="s">
        <v>10478</v>
      </c>
      <c r="G2" s="13" t="s">
        <v>10479</v>
      </c>
      <c r="H2" s="12" t="s">
        <v>8</v>
      </c>
      <c r="I2" s="12" t="s">
        <v>11792</v>
      </c>
      <c r="J2" s="12" t="s">
        <v>12229</v>
      </c>
      <c r="K2" s="12" t="s">
        <v>11686</v>
      </c>
      <c r="L2" s="14" t="s">
        <v>11687</v>
      </c>
      <c r="M2" s="21">
        <f t="shared" ref="M2:M8" si="0">SUM(N2,O2)</f>
        <v>9250</v>
      </c>
      <c r="N2" s="22">
        <v>3400</v>
      </c>
      <c r="O2" s="22">
        <v>5850</v>
      </c>
      <c r="P2" s="23">
        <f t="shared" ref="P2:P8" si="1">IFERROR(N2/M2,0)</f>
        <v>0.36756756756756759</v>
      </c>
      <c r="Q2" s="23">
        <f t="shared" ref="Q2:Q8" si="2">IFERROR(O2/M2,0)</f>
        <v>0.63243243243243241</v>
      </c>
      <c r="R2" s="24">
        <f t="shared" ref="R2:R65" si="3">ROUND(M2*1%,0)</f>
        <v>93</v>
      </c>
      <c r="S2" s="27">
        <f t="shared" ref="S2:S33" si="4">ROUND(R2*P2,0)</f>
        <v>34</v>
      </c>
      <c r="T2" s="27">
        <f t="shared" ref="T2:T65" si="5">ROUND(R2*Q2,0)</f>
        <v>59</v>
      </c>
      <c r="U2" s="25" t="s">
        <v>12671</v>
      </c>
      <c r="V2" s="26" t="s">
        <v>12672</v>
      </c>
      <c r="W2" s="25" t="e">
        <v>#N/A</v>
      </c>
      <c r="X2" s="25" t="e">
        <v>#N/A</v>
      </c>
      <c r="Y2" s="25" t="s">
        <v>12690</v>
      </c>
      <c r="Z2" s="16"/>
    </row>
    <row r="3" spans="1:26" s="1" customFormat="1" hidden="1" x14ac:dyDescent="0.25">
      <c r="A3" s="12">
        <f t="shared" ref="A3:A66" si="6">ROW()-1</f>
        <v>2</v>
      </c>
      <c r="B3" s="12" t="s">
        <v>3456</v>
      </c>
      <c r="C3" s="13" t="s">
        <v>8904</v>
      </c>
      <c r="D3" s="13" t="s">
        <v>10355</v>
      </c>
      <c r="E3" s="13" t="s">
        <v>10477</v>
      </c>
      <c r="F3" s="12" t="s">
        <v>10478</v>
      </c>
      <c r="G3" s="13" t="s">
        <v>10479</v>
      </c>
      <c r="H3" s="12" t="s">
        <v>8</v>
      </c>
      <c r="I3" s="12" t="s">
        <v>11792</v>
      </c>
      <c r="J3" s="12" t="s">
        <v>12229</v>
      </c>
      <c r="K3" s="12" t="s">
        <v>11699</v>
      </c>
      <c r="L3" s="14" t="s">
        <v>11700</v>
      </c>
      <c r="M3" s="21">
        <f t="shared" si="0"/>
        <v>6035</v>
      </c>
      <c r="N3" s="22">
        <v>3585</v>
      </c>
      <c r="O3" s="22">
        <v>2450</v>
      </c>
      <c r="P3" s="23">
        <f t="shared" si="1"/>
        <v>0.59403479701739847</v>
      </c>
      <c r="Q3" s="23">
        <f t="shared" si="2"/>
        <v>0.40596520298260147</v>
      </c>
      <c r="R3" s="24">
        <f t="shared" si="3"/>
        <v>60</v>
      </c>
      <c r="S3" s="27">
        <f t="shared" si="4"/>
        <v>36</v>
      </c>
      <c r="T3" s="27">
        <f t="shared" si="5"/>
        <v>24</v>
      </c>
      <c r="U3" s="25" t="s">
        <v>12671</v>
      </c>
      <c r="V3" s="26" t="s">
        <v>12672</v>
      </c>
      <c r="W3" s="25" t="e">
        <v>#N/A</v>
      </c>
      <c r="X3" s="25" t="e">
        <v>#N/A</v>
      </c>
      <c r="Y3" s="25" t="s">
        <v>12690</v>
      </c>
      <c r="Z3" s="16"/>
    </row>
    <row r="4" spans="1:26" s="1" customFormat="1" hidden="1" x14ac:dyDescent="0.25">
      <c r="A4" s="12">
        <f t="shared" si="6"/>
        <v>3</v>
      </c>
      <c r="B4" s="12" t="s">
        <v>2523</v>
      </c>
      <c r="C4" s="13" t="s">
        <v>8374</v>
      </c>
      <c r="D4" s="13" t="s">
        <v>10355</v>
      </c>
      <c r="E4" s="13" t="s">
        <v>10477</v>
      </c>
      <c r="F4" s="12" t="s">
        <v>10478</v>
      </c>
      <c r="G4" s="13" t="s">
        <v>10479</v>
      </c>
      <c r="H4" s="12" t="s">
        <v>8</v>
      </c>
      <c r="I4" s="12" t="s">
        <v>11792</v>
      </c>
      <c r="J4" s="12" t="s">
        <v>12230</v>
      </c>
      <c r="K4" s="12" t="s">
        <v>11699</v>
      </c>
      <c r="L4" s="14" t="s">
        <v>11700</v>
      </c>
      <c r="M4" s="21">
        <f t="shared" si="0"/>
        <v>28950</v>
      </c>
      <c r="N4" s="22">
        <v>13250</v>
      </c>
      <c r="O4" s="22">
        <v>15700</v>
      </c>
      <c r="P4" s="23">
        <f t="shared" si="1"/>
        <v>0.45768566493955093</v>
      </c>
      <c r="Q4" s="23">
        <f t="shared" si="2"/>
        <v>0.54231433506044902</v>
      </c>
      <c r="R4" s="24">
        <f t="shared" si="3"/>
        <v>290</v>
      </c>
      <c r="S4" s="27">
        <f t="shared" si="4"/>
        <v>133</v>
      </c>
      <c r="T4" s="27">
        <f t="shared" si="5"/>
        <v>157</v>
      </c>
      <c r="U4" s="25" t="s">
        <v>12671</v>
      </c>
      <c r="V4" s="26" t="s">
        <v>12672</v>
      </c>
      <c r="W4" s="25" t="e">
        <v>#N/A</v>
      </c>
      <c r="X4" s="25" t="e">
        <v>#N/A</v>
      </c>
      <c r="Y4" s="25" t="s">
        <v>12690</v>
      </c>
      <c r="Z4" s="16"/>
    </row>
    <row r="5" spans="1:26" s="1" customFormat="1" hidden="1" x14ac:dyDescent="0.25">
      <c r="A5" s="12">
        <f t="shared" si="6"/>
        <v>4</v>
      </c>
      <c r="B5" s="12" t="s">
        <v>154</v>
      </c>
      <c r="C5" s="13" t="s">
        <v>6490</v>
      </c>
      <c r="D5" s="13" t="s">
        <v>10355</v>
      </c>
      <c r="E5" s="13" t="s">
        <v>10477</v>
      </c>
      <c r="F5" s="12" t="s">
        <v>10478</v>
      </c>
      <c r="G5" s="13" t="s">
        <v>10479</v>
      </c>
      <c r="H5" s="12" t="s">
        <v>8</v>
      </c>
      <c r="I5" s="12" t="s">
        <v>11792</v>
      </c>
      <c r="J5" s="12" t="s">
        <v>12230</v>
      </c>
      <c r="K5" s="12" t="s">
        <v>11686</v>
      </c>
      <c r="L5" s="14" t="s">
        <v>11687</v>
      </c>
      <c r="M5" s="21">
        <f t="shared" si="0"/>
        <v>28070</v>
      </c>
      <c r="N5" s="22">
        <v>11040</v>
      </c>
      <c r="O5" s="22">
        <v>17030</v>
      </c>
      <c r="P5" s="23">
        <f t="shared" si="1"/>
        <v>0.39330245814036335</v>
      </c>
      <c r="Q5" s="23">
        <f t="shared" si="2"/>
        <v>0.60669754185963665</v>
      </c>
      <c r="R5" s="24">
        <f t="shared" si="3"/>
        <v>281</v>
      </c>
      <c r="S5" s="27">
        <f t="shared" si="4"/>
        <v>111</v>
      </c>
      <c r="T5" s="27">
        <f t="shared" si="5"/>
        <v>170</v>
      </c>
      <c r="U5" s="25" t="s">
        <v>12671</v>
      </c>
      <c r="V5" s="26" t="s">
        <v>12672</v>
      </c>
      <c r="W5" s="25" t="e">
        <v>#N/A</v>
      </c>
      <c r="X5" s="25" t="e">
        <v>#N/A</v>
      </c>
      <c r="Y5" s="25" t="s">
        <v>12690</v>
      </c>
      <c r="Z5" s="16"/>
    </row>
    <row r="6" spans="1:26" s="1" customFormat="1" hidden="1" x14ac:dyDescent="0.25">
      <c r="A6" s="12">
        <f t="shared" si="6"/>
        <v>5</v>
      </c>
      <c r="B6" s="12" t="s">
        <v>3733</v>
      </c>
      <c r="C6" s="13" t="s">
        <v>9053</v>
      </c>
      <c r="D6" s="13" t="s">
        <v>10355</v>
      </c>
      <c r="E6" s="13" t="s">
        <v>10477</v>
      </c>
      <c r="F6" s="12" t="s">
        <v>10478</v>
      </c>
      <c r="G6" s="13" t="s">
        <v>10479</v>
      </c>
      <c r="H6" s="12" t="s">
        <v>8</v>
      </c>
      <c r="I6" s="12" t="s">
        <v>11792</v>
      </c>
      <c r="J6" s="12" t="s">
        <v>12229</v>
      </c>
      <c r="K6" s="12" t="s">
        <v>11682</v>
      </c>
      <c r="L6" s="14" t="s">
        <v>11683</v>
      </c>
      <c r="M6" s="21">
        <f t="shared" si="0"/>
        <v>1095</v>
      </c>
      <c r="N6" s="22">
        <v>1095</v>
      </c>
      <c r="O6" s="22">
        <v>0</v>
      </c>
      <c r="P6" s="23">
        <f t="shared" si="1"/>
        <v>1</v>
      </c>
      <c r="Q6" s="23">
        <f t="shared" si="2"/>
        <v>0</v>
      </c>
      <c r="R6" s="24">
        <f t="shared" si="3"/>
        <v>11</v>
      </c>
      <c r="S6" s="27">
        <f t="shared" si="4"/>
        <v>11</v>
      </c>
      <c r="T6" s="27">
        <f t="shared" si="5"/>
        <v>0</v>
      </c>
      <c r="U6" s="25" t="s">
        <v>12671</v>
      </c>
      <c r="V6" s="26" t="s">
        <v>12672</v>
      </c>
      <c r="W6" s="25" t="e">
        <v>#N/A</v>
      </c>
      <c r="X6" s="25" t="e">
        <v>#N/A</v>
      </c>
      <c r="Y6" s="25" t="s">
        <v>12690</v>
      </c>
      <c r="Z6" s="16"/>
    </row>
    <row r="7" spans="1:26" s="1" customFormat="1" hidden="1" x14ac:dyDescent="0.25">
      <c r="A7" s="12">
        <f t="shared" si="6"/>
        <v>6</v>
      </c>
      <c r="B7" s="12" t="s">
        <v>139</v>
      </c>
      <c r="C7" s="13" t="s">
        <v>5873</v>
      </c>
      <c r="D7" s="13" t="s">
        <v>10355</v>
      </c>
      <c r="E7" s="13" t="s">
        <v>10477</v>
      </c>
      <c r="F7" s="12" t="s">
        <v>10478</v>
      </c>
      <c r="G7" s="13" t="s">
        <v>10479</v>
      </c>
      <c r="H7" s="12" t="s">
        <v>8</v>
      </c>
      <c r="I7" s="12" t="s">
        <v>11790</v>
      </c>
      <c r="J7" s="12" t="s">
        <v>12230</v>
      </c>
      <c r="K7" s="12" t="s">
        <v>11682</v>
      </c>
      <c r="L7" s="14" t="s">
        <v>11683</v>
      </c>
      <c r="M7" s="21">
        <f t="shared" si="0"/>
        <v>928460</v>
      </c>
      <c r="N7" s="22">
        <v>522210</v>
      </c>
      <c r="O7" s="22">
        <v>406250</v>
      </c>
      <c r="P7" s="23">
        <f t="shared" si="1"/>
        <v>0.56244749369924396</v>
      </c>
      <c r="Q7" s="23">
        <f t="shared" si="2"/>
        <v>0.43755250630075609</v>
      </c>
      <c r="R7" s="24">
        <f t="shared" si="3"/>
        <v>9285</v>
      </c>
      <c r="S7" s="27">
        <f t="shared" si="4"/>
        <v>5222</v>
      </c>
      <c r="T7" s="27">
        <f t="shared" si="5"/>
        <v>4063</v>
      </c>
      <c r="U7" s="25" t="s">
        <v>12671</v>
      </c>
      <c r="V7" s="26" t="s">
        <v>12672</v>
      </c>
      <c r="W7" s="25" t="e">
        <v>#N/A</v>
      </c>
      <c r="X7" s="25" t="e">
        <v>#N/A</v>
      </c>
      <c r="Y7" s="25" t="s">
        <v>12690</v>
      </c>
      <c r="Z7" s="16"/>
    </row>
    <row r="8" spans="1:26" s="1" customFormat="1" hidden="1" x14ac:dyDescent="0.25">
      <c r="A8" s="12">
        <f t="shared" si="6"/>
        <v>7</v>
      </c>
      <c r="B8" s="12" t="s">
        <v>134</v>
      </c>
      <c r="C8" s="13" t="s">
        <v>6488</v>
      </c>
      <c r="D8" s="13" t="s">
        <v>10355</v>
      </c>
      <c r="E8" s="13" t="s">
        <v>10477</v>
      </c>
      <c r="F8" s="12" t="s">
        <v>10478</v>
      </c>
      <c r="G8" s="13" t="s">
        <v>10479</v>
      </c>
      <c r="H8" s="12" t="s">
        <v>8</v>
      </c>
      <c r="I8" s="12" t="s">
        <v>11792</v>
      </c>
      <c r="J8" s="12" t="s">
        <v>12233</v>
      </c>
      <c r="K8" s="12" t="s">
        <v>11682</v>
      </c>
      <c r="L8" s="14" t="s">
        <v>11683</v>
      </c>
      <c r="M8" s="21">
        <f t="shared" si="0"/>
        <v>1095</v>
      </c>
      <c r="N8" s="22">
        <v>1095</v>
      </c>
      <c r="O8" s="22">
        <v>0</v>
      </c>
      <c r="P8" s="23">
        <f t="shared" si="1"/>
        <v>1</v>
      </c>
      <c r="Q8" s="23">
        <f t="shared" si="2"/>
        <v>0</v>
      </c>
      <c r="R8" s="24">
        <f t="shared" si="3"/>
        <v>11</v>
      </c>
      <c r="S8" s="27">
        <f t="shared" si="4"/>
        <v>11</v>
      </c>
      <c r="T8" s="27">
        <f t="shared" si="5"/>
        <v>0</v>
      </c>
      <c r="U8" s="25" t="s">
        <v>12671</v>
      </c>
      <c r="V8" s="26" t="s">
        <v>12672</v>
      </c>
      <c r="W8" s="25" t="e">
        <v>#N/A</v>
      </c>
      <c r="X8" s="25" t="e">
        <v>#N/A</v>
      </c>
      <c r="Y8" s="25" t="s">
        <v>12690</v>
      </c>
      <c r="Z8" s="16"/>
    </row>
    <row r="9" spans="1:26" s="1" customFormat="1" hidden="1" x14ac:dyDescent="0.25">
      <c r="A9" s="12">
        <f t="shared" si="6"/>
        <v>8</v>
      </c>
      <c r="B9" s="12" t="s">
        <v>136</v>
      </c>
      <c r="C9" s="13" t="s">
        <v>5883</v>
      </c>
      <c r="D9" s="13" t="s">
        <v>10355</v>
      </c>
      <c r="E9" s="13" t="s">
        <v>10477</v>
      </c>
      <c r="F9" s="12" t="s">
        <v>10478</v>
      </c>
      <c r="G9" s="13" t="s">
        <v>10479</v>
      </c>
      <c r="H9" s="12" t="s">
        <v>6</v>
      </c>
      <c r="I9" s="12" t="s">
        <v>11789</v>
      </c>
      <c r="J9" s="12" t="s">
        <v>12230</v>
      </c>
      <c r="K9" s="12" t="s">
        <v>11684</v>
      </c>
      <c r="L9" s="14" t="s">
        <v>11685</v>
      </c>
      <c r="M9" s="21">
        <f t="shared" ref="M9:M23" si="7">SUM(N9,O9)</f>
        <v>68575</v>
      </c>
      <c r="N9" s="22">
        <v>14925</v>
      </c>
      <c r="O9" s="22">
        <v>53650</v>
      </c>
      <c r="P9" s="23">
        <f t="shared" ref="P9:P23" si="8">IFERROR(N9/M9,0)</f>
        <v>0.21764491432737879</v>
      </c>
      <c r="Q9" s="23">
        <f t="shared" ref="Q9:Q23" si="9">IFERROR(O9/M9,0)</f>
        <v>0.78235508567262124</v>
      </c>
      <c r="R9" s="24">
        <f t="shared" si="3"/>
        <v>686</v>
      </c>
      <c r="S9" s="27">
        <f t="shared" si="4"/>
        <v>149</v>
      </c>
      <c r="T9" s="27">
        <f t="shared" si="5"/>
        <v>537</v>
      </c>
      <c r="U9" s="25" t="s">
        <v>12671</v>
      </c>
      <c r="V9" s="26" t="s">
        <v>12672</v>
      </c>
      <c r="W9" s="25" t="e">
        <v>#N/A</v>
      </c>
      <c r="X9" s="25" t="e">
        <v>#N/A</v>
      </c>
      <c r="Y9" s="25" t="s">
        <v>12690</v>
      </c>
      <c r="Z9" s="16"/>
    </row>
    <row r="10" spans="1:26" s="1" customFormat="1" hidden="1" x14ac:dyDescent="0.25">
      <c r="A10" s="12">
        <f t="shared" si="6"/>
        <v>9</v>
      </c>
      <c r="B10" s="12" t="s">
        <v>4759</v>
      </c>
      <c r="C10" s="13" t="s">
        <v>5785</v>
      </c>
      <c r="D10" s="13" t="s">
        <v>10355</v>
      </c>
      <c r="E10" s="13" t="s">
        <v>10477</v>
      </c>
      <c r="F10" s="12" t="s">
        <v>10478</v>
      </c>
      <c r="G10" s="13" t="s">
        <v>10479</v>
      </c>
      <c r="H10" s="12" t="s">
        <v>6</v>
      </c>
      <c r="I10" s="12" t="s">
        <v>11789</v>
      </c>
      <c r="J10" s="12" t="s">
        <v>12230</v>
      </c>
      <c r="K10" s="12" t="s">
        <v>11682</v>
      </c>
      <c r="L10" s="14" t="s">
        <v>11683</v>
      </c>
      <c r="M10" s="21">
        <f t="shared" si="7"/>
        <v>381330</v>
      </c>
      <c r="N10" s="22">
        <v>92440</v>
      </c>
      <c r="O10" s="22">
        <v>288890</v>
      </c>
      <c r="P10" s="23">
        <f t="shared" si="8"/>
        <v>0.24241470642225893</v>
      </c>
      <c r="Q10" s="23">
        <f t="shared" si="9"/>
        <v>0.75758529357774107</v>
      </c>
      <c r="R10" s="24">
        <f t="shared" si="3"/>
        <v>3813</v>
      </c>
      <c r="S10" s="27">
        <f t="shared" si="4"/>
        <v>924</v>
      </c>
      <c r="T10" s="27">
        <f t="shared" si="5"/>
        <v>2889</v>
      </c>
      <c r="U10" s="25" t="s">
        <v>12671</v>
      </c>
      <c r="V10" s="26" t="s">
        <v>12672</v>
      </c>
      <c r="W10" s="25" t="e">
        <v>#N/A</v>
      </c>
      <c r="X10" s="25" t="e">
        <v>#N/A</v>
      </c>
      <c r="Y10" s="25" t="s">
        <v>12690</v>
      </c>
      <c r="Z10" s="16"/>
    </row>
    <row r="11" spans="1:26" s="1" customFormat="1" hidden="1" x14ac:dyDescent="0.25">
      <c r="A11" s="12">
        <f t="shared" si="6"/>
        <v>10</v>
      </c>
      <c r="B11" s="12" t="s">
        <v>3457</v>
      </c>
      <c r="C11" s="13" t="s">
        <v>8780</v>
      </c>
      <c r="D11" s="13" t="s">
        <v>10355</v>
      </c>
      <c r="E11" s="13" t="s">
        <v>10477</v>
      </c>
      <c r="F11" s="12" t="s">
        <v>10478</v>
      </c>
      <c r="G11" s="13" t="s">
        <v>10479</v>
      </c>
      <c r="H11" s="12" t="s">
        <v>8</v>
      </c>
      <c r="I11" s="12" t="s">
        <v>11792</v>
      </c>
      <c r="J11" s="12" t="s">
        <v>12229</v>
      </c>
      <c r="K11" s="12" t="s">
        <v>11699</v>
      </c>
      <c r="L11" s="14" t="s">
        <v>11700</v>
      </c>
      <c r="M11" s="21">
        <f t="shared" si="7"/>
        <v>8520</v>
      </c>
      <c r="N11" s="22">
        <v>3700</v>
      </c>
      <c r="O11" s="22">
        <v>4820</v>
      </c>
      <c r="P11" s="23">
        <f t="shared" si="8"/>
        <v>0.43427230046948356</v>
      </c>
      <c r="Q11" s="23">
        <f t="shared" si="9"/>
        <v>0.56572769953051638</v>
      </c>
      <c r="R11" s="24">
        <f t="shared" si="3"/>
        <v>85</v>
      </c>
      <c r="S11" s="27">
        <f t="shared" si="4"/>
        <v>37</v>
      </c>
      <c r="T11" s="27">
        <f t="shared" si="5"/>
        <v>48</v>
      </c>
      <c r="U11" s="25" t="s">
        <v>12671</v>
      </c>
      <c r="V11" s="26" t="s">
        <v>12672</v>
      </c>
      <c r="W11" s="25" t="e">
        <v>#N/A</v>
      </c>
      <c r="X11" s="25" t="e">
        <v>#N/A</v>
      </c>
      <c r="Y11" s="25" t="s">
        <v>12690</v>
      </c>
      <c r="Z11" s="16"/>
    </row>
    <row r="12" spans="1:26" s="1" customFormat="1" hidden="1" x14ac:dyDescent="0.25">
      <c r="A12" s="12">
        <f t="shared" si="6"/>
        <v>11</v>
      </c>
      <c r="B12" s="12" t="s">
        <v>138</v>
      </c>
      <c r="C12" s="13" t="s">
        <v>7006</v>
      </c>
      <c r="D12" s="13" t="s">
        <v>10355</v>
      </c>
      <c r="E12" s="13" t="s">
        <v>10477</v>
      </c>
      <c r="F12" s="12" t="s">
        <v>10478</v>
      </c>
      <c r="G12" s="13" t="s">
        <v>10479</v>
      </c>
      <c r="H12" s="12" t="s">
        <v>8</v>
      </c>
      <c r="I12" s="12" t="s">
        <v>11792</v>
      </c>
      <c r="J12" s="12" t="s">
        <v>12233</v>
      </c>
      <c r="K12" s="12" t="s">
        <v>11684</v>
      </c>
      <c r="L12" s="14" t="s">
        <v>11685</v>
      </c>
      <c r="M12" s="21">
        <f t="shared" si="7"/>
        <v>76090</v>
      </c>
      <c r="N12" s="22">
        <v>31210</v>
      </c>
      <c r="O12" s="22">
        <v>44880</v>
      </c>
      <c r="P12" s="23">
        <f t="shared" si="8"/>
        <v>0.41017216454198974</v>
      </c>
      <c r="Q12" s="23">
        <f t="shared" si="9"/>
        <v>0.58982783545801021</v>
      </c>
      <c r="R12" s="24">
        <f t="shared" si="3"/>
        <v>761</v>
      </c>
      <c r="S12" s="27">
        <f t="shared" si="4"/>
        <v>312</v>
      </c>
      <c r="T12" s="27">
        <f t="shared" si="5"/>
        <v>449</v>
      </c>
      <c r="U12" s="25" t="s">
        <v>12671</v>
      </c>
      <c r="V12" s="26" t="s">
        <v>12672</v>
      </c>
      <c r="W12" s="25" t="e">
        <v>#N/A</v>
      </c>
      <c r="X12" s="25" t="e">
        <v>#N/A</v>
      </c>
      <c r="Y12" s="25" t="s">
        <v>12690</v>
      </c>
      <c r="Z12" s="16"/>
    </row>
    <row r="13" spans="1:26" s="1" customFormat="1" hidden="1" x14ac:dyDescent="0.25">
      <c r="A13" s="12">
        <f t="shared" si="6"/>
        <v>12</v>
      </c>
      <c r="B13" s="12" t="s">
        <v>143</v>
      </c>
      <c r="C13" s="13" t="s">
        <v>7010</v>
      </c>
      <c r="D13" s="13" t="s">
        <v>10355</v>
      </c>
      <c r="E13" s="13" t="s">
        <v>10477</v>
      </c>
      <c r="F13" s="12" t="s">
        <v>10478</v>
      </c>
      <c r="G13" s="13" t="s">
        <v>10479</v>
      </c>
      <c r="H13" s="12" t="s">
        <v>8</v>
      </c>
      <c r="I13" s="12" t="s">
        <v>11792</v>
      </c>
      <c r="J13" s="12" t="s">
        <v>12229</v>
      </c>
      <c r="K13" s="12" t="s">
        <v>11693</v>
      </c>
      <c r="L13" s="14" t="s">
        <v>11694</v>
      </c>
      <c r="M13" s="21">
        <f t="shared" si="7"/>
        <v>18330</v>
      </c>
      <c r="N13" s="22">
        <v>3630</v>
      </c>
      <c r="O13" s="22">
        <v>14700</v>
      </c>
      <c r="P13" s="23">
        <f t="shared" si="8"/>
        <v>0.19803600654664485</v>
      </c>
      <c r="Q13" s="23">
        <f t="shared" si="9"/>
        <v>0.80196399345335512</v>
      </c>
      <c r="R13" s="24">
        <f t="shared" si="3"/>
        <v>183</v>
      </c>
      <c r="S13" s="27">
        <f t="shared" si="4"/>
        <v>36</v>
      </c>
      <c r="T13" s="27">
        <f t="shared" si="5"/>
        <v>147</v>
      </c>
      <c r="U13" s="25" t="s">
        <v>12671</v>
      </c>
      <c r="V13" s="26" t="s">
        <v>12672</v>
      </c>
      <c r="W13" s="25" t="e">
        <v>#N/A</v>
      </c>
      <c r="X13" s="25" t="e">
        <v>#N/A</v>
      </c>
      <c r="Y13" s="25" t="s">
        <v>12690</v>
      </c>
      <c r="Z13" s="16"/>
    </row>
    <row r="14" spans="1:26" s="1" customFormat="1" hidden="1" x14ac:dyDescent="0.25">
      <c r="A14" s="12">
        <f t="shared" si="6"/>
        <v>13</v>
      </c>
      <c r="B14" s="12" t="s">
        <v>3177</v>
      </c>
      <c r="C14" s="13" t="s">
        <v>9095</v>
      </c>
      <c r="D14" s="13" t="s">
        <v>10355</v>
      </c>
      <c r="E14" s="13" t="s">
        <v>10477</v>
      </c>
      <c r="F14" s="12" t="s">
        <v>10478</v>
      </c>
      <c r="G14" s="13" t="s">
        <v>10479</v>
      </c>
      <c r="H14" s="12" t="s">
        <v>6</v>
      </c>
      <c r="I14" s="12" t="s">
        <v>11790</v>
      </c>
      <c r="J14" s="12" t="s">
        <v>12230</v>
      </c>
      <c r="K14" s="12" t="s">
        <v>11682</v>
      </c>
      <c r="L14" s="14" t="s">
        <v>11683</v>
      </c>
      <c r="M14" s="21">
        <f t="shared" si="7"/>
        <v>1292625</v>
      </c>
      <c r="N14" s="22">
        <v>661835</v>
      </c>
      <c r="O14" s="22">
        <v>630790</v>
      </c>
      <c r="P14" s="23">
        <f t="shared" si="8"/>
        <v>0.51200850981529833</v>
      </c>
      <c r="Q14" s="23">
        <f t="shared" si="9"/>
        <v>0.48799149018470167</v>
      </c>
      <c r="R14" s="24">
        <f t="shared" si="3"/>
        <v>12926</v>
      </c>
      <c r="S14" s="27">
        <f t="shared" si="4"/>
        <v>6618</v>
      </c>
      <c r="T14" s="27">
        <f t="shared" si="5"/>
        <v>6308</v>
      </c>
      <c r="U14" s="25" t="s">
        <v>12671</v>
      </c>
      <c r="V14" s="26" t="s">
        <v>12672</v>
      </c>
      <c r="W14" s="25" t="e">
        <v>#N/A</v>
      </c>
      <c r="X14" s="25" t="e">
        <v>#N/A</v>
      </c>
      <c r="Y14" s="25" t="s">
        <v>12690</v>
      </c>
      <c r="Z14" s="16"/>
    </row>
    <row r="15" spans="1:26" s="1" customFormat="1" hidden="1" x14ac:dyDescent="0.25">
      <c r="A15" s="12">
        <f t="shared" si="6"/>
        <v>14</v>
      </c>
      <c r="B15" s="12" t="s">
        <v>159</v>
      </c>
      <c r="C15" s="13" t="s">
        <v>7022</v>
      </c>
      <c r="D15" s="13" t="s">
        <v>10355</v>
      </c>
      <c r="E15" s="13" t="s">
        <v>10477</v>
      </c>
      <c r="F15" s="12" t="s">
        <v>10478</v>
      </c>
      <c r="G15" s="13" t="s">
        <v>10479</v>
      </c>
      <c r="H15" s="12" t="s">
        <v>8</v>
      </c>
      <c r="I15" s="12" t="s">
        <v>11792</v>
      </c>
      <c r="J15" s="12" t="s">
        <v>12229</v>
      </c>
      <c r="K15" s="12" t="s">
        <v>11686</v>
      </c>
      <c r="L15" s="14" t="s">
        <v>11687</v>
      </c>
      <c r="M15" s="21">
        <f t="shared" si="7"/>
        <v>2520</v>
      </c>
      <c r="N15" s="22">
        <v>0</v>
      </c>
      <c r="O15" s="22">
        <v>2520</v>
      </c>
      <c r="P15" s="23">
        <f t="shared" si="8"/>
        <v>0</v>
      </c>
      <c r="Q15" s="23">
        <f t="shared" si="9"/>
        <v>1</v>
      </c>
      <c r="R15" s="24">
        <f t="shared" si="3"/>
        <v>25</v>
      </c>
      <c r="S15" s="27">
        <f t="shared" si="4"/>
        <v>0</v>
      </c>
      <c r="T15" s="27">
        <f t="shared" si="5"/>
        <v>25</v>
      </c>
      <c r="U15" s="25" t="s">
        <v>12671</v>
      </c>
      <c r="V15" s="26" t="s">
        <v>12672</v>
      </c>
      <c r="W15" s="25" t="e">
        <v>#N/A</v>
      </c>
      <c r="X15" s="25" t="e">
        <v>#N/A</v>
      </c>
      <c r="Y15" s="25" t="s">
        <v>12690</v>
      </c>
      <c r="Z15" s="16"/>
    </row>
    <row r="16" spans="1:26" s="1" customFormat="1" hidden="1" x14ac:dyDescent="0.25">
      <c r="A16" s="12">
        <f t="shared" si="6"/>
        <v>15</v>
      </c>
      <c r="B16" s="12" t="s">
        <v>2165</v>
      </c>
      <c r="C16" s="13" t="s">
        <v>8142</v>
      </c>
      <c r="D16" s="13" t="s">
        <v>10355</v>
      </c>
      <c r="E16" s="13" t="s">
        <v>10477</v>
      </c>
      <c r="F16" s="12" t="s">
        <v>10478</v>
      </c>
      <c r="G16" s="13" t="s">
        <v>10479</v>
      </c>
      <c r="H16" s="12" t="s">
        <v>8</v>
      </c>
      <c r="I16" s="12" t="s">
        <v>11792</v>
      </c>
      <c r="J16" s="12" t="s">
        <v>12229</v>
      </c>
      <c r="K16" s="12" t="s">
        <v>11686</v>
      </c>
      <c r="L16" s="14" t="s">
        <v>11687</v>
      </c>
      <c r="M16" s="21">
        <f t="shared" si="7"/>
        <v>9185</v>
      </c>
      <c r="N16" s="22">
        <v>2245</v>
      </c>
      <c r="O16" s="22">
        <v>6940</v>
      </c>
      <c r="P16" s="23">
        <f t="shared" si="8"/>
        <v>0.24442025040827436</v>
      </c>
      <c r="Q16" s="23">
        <f t="shared" si="9"/>
        <v>0.75557974959172569</v>
      </c>
      <c r="R16" s="24">
        <f t="shared" si="3"/>
        <v>92</v>
      </c>
      <c r="S16" s="27">
        <f t="shared" si="4"/>
        <v>22</v>
      </c>
      <c r="T16" s="27">
        <f t="shared" si="5"/>
        <v>70</v>
      </c>
      <c r="U16" s="25" t="s">
        <v>12671</v>
      </c>
      <c r="V16" s="26" t="s">
        <v>12672</v>
      </c>
      <c r="W16" s="25" t="e">
        <v>#N/A</v>
      </c>
      <c r="X16" s="25" t="e">
        <v>#N/A</v>
      </c>
      <c r="Y16" s="25" t="s">
        <v>12690</v>
      </c>
      <c r="Z16" s="16"/>
    </row>
    <row r="17" spans="1:26" s="1" customFormat="1" hidden="1" x14ac:dyDescent="0.25">
      <c r="A17" s="12">
        <f t="shared" si="6"/>
        <v>16</v>
      </c>
      <c r="B17" s="12" t="s">
        <v>2989</v>
      </c>
      <c r="C17" s="13" t="s">
        <v>6497</v>
      </c>
      <c r="D17" s="13" t="s">
        <v>10355</v>
      </c>
      <c r="E17" s="13" t="s">
        <v>10477</v>
      </c>
      <c r="F17" s="12" t="s">
        <v>10478</v>
      </c>
      <c r="G17" s="13" t="s">
        <v>10479</v>
      </c>
      <c r="H17" s="12" t="s">
        <v>8</v>
      </c>
      <c r="I17" s="12" t="s">
        <v>11792</v>
      </c>
      <c r="J17" s="12" t="s">
        <v>12229</v>
      </c>
      <c r="K17" s="12" t="s">
        <v>11686</v>
      </c>
      <c r="L17" s="14" t="s">
        <v>11687</v>
      </c>
      <c r="M17" s="21">
        <f t="shared" si="7"/>
        <v>34720</v>
      </c>
      <c r="N17" s="22">
        <v>13140</v>
      </c>
      <c r="O17" s="22">
        <v>21580</v>
      </c>
      <c r="P17" s="23">
        <f t="shared" si="8"/>
        <v>0.37845622119815669</v>
      </c>
      <c r="Q17" s="23">
        <f t="shared" si="9"/>
        <v>0.62154377880184331</v>
      </c>
      <c r="R17" s="24">
        <f t="shared" si="3"/>
        <v>347</v>
      </c>
      <c r="S17" s="27">
        <f t="shared" si="4"/>
        <v>131</v>
      </c>
      <c r="T17" s="27">
        <f t="shared" si="5"/>
        <v>216</v>
      </c>
      <c r="U17" s="25" t="s">
        <v>12671</v>
      </c>
      <c r="V17" s="26" t="s">
        <v>12672</v>
      </c>
      <c r="W17" s="25" t="e">
        <v>#N/A</v>
      </c>
      <c r="X17" s="25" t="e">
        <v>#N/A</v>
      </c>
      <c r="Y17" s="25" t="s">
        <v>12690</v>
      </c>
      <c r="Z17" s="16"/>
    </row>
    <row r="18" spans="1:26" s="1" customFormat="1" hidden="1" x14ac:dyDescent="0.25">
      <c r="A18" s="12">
        <f t="shared" si="6"/>
        <v>17</v>
      </c>
      <c r="B18" s="12" t="s">
        <v>3953</v>
      </c>
      <c r="C18" s="13" t="s">
        <v>6185</v>
      </c>
      <c r="D18" s="13" t="s">
        <v>10355</v>
      </c>
      <c r="E18" s="13" t="s">
        <v>10477</v>
      </c>
      <c r="F18" s="12" t="s">
        <v>10478</v>
      </c>
      <c r="G18" s="13" t="s">
        <v>10479</v>
      </c>
      <c r="H18" s="12" t="s">
        <v>8</v>
      </c>
      <c r="I18" s="12" t="s">
        <v>11792</v>
      </c>
      <c r="J18" s="12" t="s">
        <v>12229</v>
      </c>
      <c r="K18" s="12" t="s">
        <v>11686</v>
      </c>
      <c r="L18" s="14" t="s">
        <v>11687</v>
      </c>
      <c r="M18" s="21">
        <f t="shared" si="7"/>
        <v>6360</v>
      </c>
      <c r="N18" s="22">
        <v>1210</v>
      </c>
      <c r="O18" s="22">
        <v>5150</v>
      </c>
      <c r="P18" s="23">
        <f t="shared" si="8"/>
        <v>0.19025157232704404</v>
      </c>
      <c r="Q18" s="23">
        <f t="shared" si="9"/>
        <v>0.80974842767295596</v>
      </c>
      <c r="R18" s="24">
        <f t="shared" si="3"/>
        <v>64</v>
      </c>
      <c r="S18" s="27">
        <f t="shared" si="4"/>
        <v>12</v>
      </c>
      <c r="T18" s="27">
        <f t="shared" si="5"/>
        <v>52</v>
      </c>
      <c r="U18" s="25" t="s">
        <v>12671</v>
      </c>
      <c r="V18" s="26" t="s">
        <v>12672</v>
      </c>
      <c r="W18" s="25" t="e">
        <v>#N/A</v>
      </c>
      <c r="X18" s="25" t="e">
        <v>#N/A</v>
      </c>
      <c r="Y18" s="25" t="s">
        <v>12690</v>
      </c>
      <c r="Z18" s="16"/>
    </row>
    <row r="19" spans="1:26" s="1" customFormat="1" hidden="1" x14ac:dyDescent="0.25">
      <c r="A19" s="12">
        <f t="shared" si="6"/>
        <v>18</v>
      </c>
      <c r="B19" s="12" t="s">
        <v>3610</v>
      </c>
      <c r="C19" s="13" t="s">
        <v>8987</v>
      </c>
      <c r="D19" s="13" t="s">
        <v>10355</v>
      </c>
      <c r="E19" s="13" t="s">
        <v>10477</v>
      </c>
      <c r="F19" s="12" t="s">
        <v>10478</v>
      </c>
      <c r="G19" s="13" t="s">
        <v>10479</v>
      </c>
      <c r="H19" s="12" t="s">
        <v>8</v>
      </c>
      <c r="I19" s="12" t="s">
        <v>11792</v>
      </c>
      <c r="J19" s="12" t="s">
        <v>12229</v>
      </c>
      <c r="K19" s="12" t="s">
        <v>11686</v>
      </c>
      <c r="L19" s="14" t="s">
        <v>11687</v>
      </c>
      <c r="M19" s="21">
        <f t="shared" si="7"/>
        <v>144260</v>
      </c>
      <c r="N19" s="22">
        <v>70880</v>
      </c>
      <c r="O19" s="22">
        <v>73380</v>
      </c>
      <c r="P19" s="23">
        <f t="shared" si="8"/>
        <v>0.49133508942187715</v>
      </c>
      <c r="Q19" s="23">
        <f t="shared" si="9"/>
        <v>0.5086649105781228</v>
      </c>
      <c r="R19" s="24">
        <f t="shared" si="3"/>
        <v>1443</v>
      </c>
      <c r="S19" s="27">
        <f t="shared" si="4"/>
        <v>709</v>
      </c>
      <c r="T19" s="27">
        <f t="shared" si="5"/>
        <v>734</v>
      </c>
      <c r="U19" s="25" t="s">
        <v>12671</v>
      </c>
      <c r="V19" s="26" t="s">
        <v>12672</v>
      </c>
      <c r="W19" s="25" t="e">
        <v>#N/A</v>
      </c>
      <c r="X19" s="25" t="e">
        <v>#N/A</v>
      </c>
      <c r="Y19" s="25" t="s">
        <v>12690</v>
      </c>
      <c r="Z19" s="16"/>
    </row>
    <row r="20" spans="1:26" s="1" customFormat="1" hidden="1" x14ac:dyDescent="0.25">
      <c r="A20" s="12">
        <f t="shared" si="6"/>
        <v>19</v>
      </c>
      <c r="B20" s="12" t="s">
        <v>2419</v>
      </c>
      <c r="C20" s="13" t="s">
        <v>7853</v>
      </c>
      <c r="D20" s="13" t="s">
        <v>10363</v>
      </c>
      <c r="E20" s="13" t="s">
        <v>10413</v>
      </c>
      <c r="F20" s="12" t="s">
        <v>10458</v>
      </c>
      <c r="G20" s="13" t="s">
        <v>7303</v>
      </c>
      <c r="H20" s="12" t="s">
        <v>8</v>
      </c>
      <c r="I20" s="12" t="s">
        <v>11792</v>
      </c>
      <c r="J20" s="12" t="s">
        <v>12229</v>
      </c>
      <c r="K20" s="12" t="s">
        <v>11424</v>
      </c>
      <c r="L20" s="14" t="s">
        <v>11425</v>
      </c>
      <c r="M20" s="21">
        <f t="shared" si="7"/>
        <v>7470</v>
      </c>
      <c r="N20" s="22">
        <v>3760</v>
      </c>
      <c r="O20" s="22">
        <v>3710</v>
      </c>
      <c r="P20" s="23">
        <f t="shared" si="8"/>
        <v>0.50334672021419014</v>
      </c>
      <c r="Q20" s="23">
        <f t="shared" si="9"/>
        <v>0.49665327978580992</v>
      </c>
      <c r="R20" s="24">
        <f t="shared" si="3"/>
        <v>75</v>
      </c>
      <c r="S20" s="27">
        <f t="shared" si="4"/>
        <v>38</v>
      </c>
      <c r="T20" s="27">
        <f t="shared" si="5"/>
        <v>37</v>
      </c>
      <c r="U20" s="25" t="s">
        <v>12670</v>
      </c>
      <c r="V20" s="26">
        <v>1925426817</v>
      </c>
      <c r="W20" s="25" t="s">
        <v>12685</v>
      </c>
      <c r="X20" s="25" t="e">
        <v>#N/A</v>
      </c>
      <c r="Y20" s="25" t="s">
        <v>12690</v>
      </c>
      <c r="Z20" s="16"/>
    </row>
    <row r="21" spans="1:26" s="1" customFormat="1" hidden="1" x14ac:dyDescent="0.25">
      <c r="A21" s="12">
        <f t="shared" si="6"/>
        <v>20</v>
      </c>
      <c r="B21" s="12" t="s">
        <v>495</v>
      </c>
      <c r="C21" s="13" t="s">
        <v>6535</v>
      </c>
      <c r="D21" s="13" t="s">
        <v>10158</v>
      </c>
      <c r="E21" s="13" t="s">
        <v>10158</v>
      </c>
      <c r="F21" s="12" t="s">
        <v>10159</v>
      </c>
      <c r="G21" s="13" t="s">
        <v>10160</v>
      </c>
      <c r="H21" s="12" t="s">
        <v>7</v>
      </c>
      <c r="I21" s="12" t="s">
        <v>11792</v>
      </c>
      <c r="J21" s="12" t="s">
        <v>12231</v>
      </c>
      <c r="K21" s="12" t="s">
        <v>10839</v>
      </c>
      <c r="L21" s="14" t="s">
        <v>10840</v>
      </c>
      <c r="M21" s="21">
        <f t="shared" si="7"/>
        <v>794500</v>
      </c>
      <c r="N21" s="22">
        <v>628200</v>
      </c>
      <c r="O21" s="22">
        <v>166300</v>
      </c>
      <c r="P21" s="23">
        <f t="shared" si="8"/>
        <v>0.79068596601636254</v>
      </c>
      <c r="Q21" s="23">
        <f t="shared" si="9"/>
        <v>0.20931403398363752</v>
      </c>
      <c r="R21" s="24">
        <f t="shared" si="3"/>
        <v>7945</v>
      </c>
      <c r="S21" s="27">
        <f t="shared" si="4"/>
        <v>6282</v>
      </c>
      <c r="T21" s="27">
        <f t="shared" si="5"/>
        <v>1663</v>
      </c>
      <c r="U21" s="25" t="s">
        <v>12671</v>
      </c>
      <c r="V21" s="26" t="s">
        <v>12672</v>
      </c>
      <c r="W21" s="25" t="e">
        <v>#N/A</v>
      </c>
      <c r="X21" s="25" t="e">
        <v>#N/A</v>
      </c>
      <c r="Y21" s="25" t="s">
        <v>12690</v>
      </c>
      <c r="Z21" s="16"/>
    </row>
    <row r="22" spans="1:26" s="1" customFormat="1" hidden="1" x14ac:dyDescent="0.25">
      <c r="A22" s="12">
        <f t="shared" si="6"/>
        <v>21</v>
      </c>
      <c r="B22" s="12" t="s">
        <v>504</v>
      </c>
      <c r="C22" s="13" t="s">
        <v>5951</v>
      </c>
      <c r="D22" s="13" t="s">
        <v>10158</v>
      </c>
      <c r="E22" s="13" t="s">
        <v>10158</v>
      </c>
      <c r="F22" s="12" t="s">
        <v>10159</v>
      </c>
      <c r="G22" s="13" t="s">
        <v>10160</v>
      </c>
      <c r="H22" s="12" t="s">
        <v>7</v>
      </c>
      <c r="I22" s="12" t="s">
        <v>11792</v>
      </c>
      <c r="J22" s="12" t="s">
        <v>12231</v>
      </c>
      <c r="K22" s="12" t="s">
        <v>10839</v>
      </c>
      <c r="L22" s="14" t="s">
        <v>10840</v>
      </c>
      <c r="M22" s="21">
        <f t="shared" si="7"/>
        <v>1786800</v>
      </c>
      <c r="N22" s="22">
        <v>642010</v>
      </c>
      <c r="O22" s="22">
        <v>1144790</v>
      </c>
      <c r="P22" s="23">
        <f t="shared" si="8"/>
        <v>0.35930714125811508</v>
      </c>
      <c r="Q22" s="23">
        <f t="shared" si="9"/>
        <v>0.64069285874188497</v>
      </c>
      <c r="R22" s="24">
        <f t="shared" si="3"/>
        <v>17868</v>
      </c>
      <c r="S22" s="27">
        <f t="shared" si="4"/>
        <v>6420</v>
      </c>
      <c r="T22" s="27">
        <f t="shared" si="5"/>
        <v>11448</v>
      </c>
      <c r="U22" s="25" t="s">
        <v>12671</v>
      </c>
      <c r="V22" s="26" t="s">
        <v>12672</v>
      </c>
      <c r="W22" s="25" t="e">
        <v>#N/A</v>
      </c>
      <c r="X22" s="25" t="e">
        <v>#N/A</v>
      </c>
      <c r="Y22" s="25" t="s">
        <v>12690</v>
      </c>
      <c r="Z22" s="16"/>
    </row>
    <row r="23" spans="1:26" s="1" customFormat="1" hidden="1" x14ac:dyDescent="0.25">
      <c r="A23" s="12">
        <f t="shared" si="6"/>
        <v>22</v>
      </c>
      <c r="B23" s="12" t="s">
        <v>10330</v>
      </c>
      <c r="C23" s="13" t="s">
        <v>10331</v>
      </c>
      <c r="D23" s="13" t="s">
        <v>10355</v>
      </c>
      <c r="E23" s="13" t="s">
        <v>10477</v>
      </c>
      <c r="F23" s="12" t="s">
        <v>10478</v>
      </c>
      <c r="G23" s="13" t="s">
        <v>10479</v>
      </c>
      <c r="H23" s="12" t="s">
        <v>8</v>
      </c>
      <c r="I23" s="12" t="s">
        <v>11792</v>
      </c>
      <c r="J23" s="12" t="s">
        <v>12231</v>
      </c>
      <c r="K23" s="12" t="s">
        <v>11682</v>
      </c>
      <c r="L23" s="14" t="s">
        <v>11683</v>
      </c>
      <c r="M23" s="21">
        <f t="shared" si="7"/>
        <v>1095</v>
      </c>
      <c r="N23" s="22">
        <v>1095</v>
      </c>
      <c r="O23" s="22">
        <v>0</v>
      </c>
      <c r="P23" s="23">
        <f t="shared" si="8"/>
        <v>1</v>
      </c>
      <c r="Q23" s="23">
        <f t="shared" si="9"/>
        <v>0</v>
      </c>
      <c r="R23" s="24">
        <f t="shared" si="3"/>
        <v>11</v>
      </c>
      <c r="S23" s="27">
        <f t="shared" si="4"/>
        <v>11</v>
      </c>
      <c r="T23" s="27">
        <f t="shared" si="5"/>
        <v>0</v>
      </c>
      <c r="U23" s="25" t="s">
        <v>12671</v>
      </c>
      <c r="V23" s="26" t="s">
        <v>12672</v>
      </c>
      <c r="W23" s="25" t="e">
        <v>#N/A</v>
      </c>
      <c r="X23" s="25" t="e">
        <v>#N/A</v>
      </c>
      <c r="Y23" s="25" t="s">
        <v>12690</v>
      </c>
      <c r="Z23" s="16"/>
    </row>
    <row r="24" spans="1:26" s="1" customFormat="1" hidden="1" x14ac:dyDescent="0.25">
      <c r="A24" s="12">
        <f t="shared" si="6"/>
        <v>23</v>
      </c>
      <c r="B24" s="12" t="s">
        <v>137</v>
      </c>
      <c r="C24" s="13" t="s">
        <v>6489</v>
      </c>
      <c r="D24" s="13" t="s">
        <v>10355</v>
      </c>
      <c r="E24" s="13" t="s">
        <v>10477</v>
      </c>
      <c r="F24" s="12" t="s">
        <v>10478</v>
      </c>
      <c r="G24" s="13" t="s">
        <v>10479</v>
      </c>
      <c r="H24" s="12" t="s">
        <v>8</v>
      </c>
      <c r="I24" s="12" t="s">
        <v>11792</v>
      </c>
      <c r="J24" s="12" t="s">
        <v>12232</v>
      </c>
      <c r="K24" s="12" t="s">
        <v>11684</v>
      </c>
      <c r="L24" s="14" t="s">
        <v>11685</v>
      </c>
      <c r="M24" s="21">
        <f t="shared" ref="M24:M36" si="10">SUM(N24,O24)</f>
        <v>31860</v>
      </c>
      <c r="N24" s="22">
        <v>10700</v>
      </c>
      <c r="O24" s="22">
        <v>21160</v>
      </c>
      <c r="P24" s="23">
        <f t="shared" ref="P24:P36" si="11">IFERROR(N24/M24,0)</f>
        <v>0.33584431889516636</v>
      </c>
      <c r="Q24" s="23">
        <f t="shared" ref="Q24:Q36" si="12">IFERROR(O24/M24,0)</f>
        <v>0.6641556811048337</v>
      </c>
      <c r="R24" s="24">
        <f t="shared" si="3"/>
        <v>319</v>
      </c>
      <c r="S24" s="27">
        <f t="shared" si="4"/>
        <v>107</v>
      </c>
      <c r="T24" s="27">
        <f t="shared" si="5"/>
        <v>212</v>
      </c>
      <c r="U24" s="25" t="s">
        <v>12671</v>
      </c>
      <c r="V24" s="26" t="s">
        <v>12672</v>
      </c>
      <c r="W24" s="25" t="e">
        <v>#N/A</v>
      </c>
      <c r="X24" s="25" t="e">
        <v>#N/A</v>
      </c>
      <c r="Y24" s="25" t="s">
        <v>12690</v>
      </c>
      <c r="Z24" s="16"/>
    </row>
    <row r="25" spans="1:26" s="1" customFormat="1" hidden="1" x14ac:dyDescent="0.25">
      <c r="A25" s="12">
        <f t="shared" si="6"/>
        <v>24</v>
      </c>
      <c r="B25" s="12" t="s">
        <v>5562</v>
      </c>
      <c r="C25" s="13" t="s">
        <v>6914</v>
      </c>
      <c r="D25" s="13" t="s">
        <v>10355</v>
      </c>
      <c r="E25" s="13" t="s">
        <v>10477</v>
      </c>
      <c r="F25" s="12" t="s">
        <v>10478</v>
      </c>
      <c r="G25" s="13" t="s">
        <v>10479</v>
      </c>
      <c r="H25" s="12" t="s">
        <v>8</v>
      </c>
      <c r="I25" s="12" t="s">
        <v>11792</v>
      </c>
      <c r="J25" s="12" t="s">
        <v>12233</v>
      </c>
      <c r="K25" s="12" t="s">
        <v>11684</v>
      </c>
      <c r="L25" s="14" t="s">
        <v>11685</v>
      </c>
      <c r="M25" s="21">
        <f t="shared" si="10"/>
        <v>1095</v>
      </c>
      <c r="N25" s="22">
        <v>1095</v>
      </c>
      <c r="O25" s="22">
        <v>0</v>
      </c>
      <c r="P25" s="23">
        <f t="shared" si="11"/>
        <v>1</v>
      </c>
      <c r="Q25" s="23">
        <f t="shared" si="12"/>
        <v>0</v>
      </c>
      <c r="R25" s="24">
        <f t="shared" si="3"/>
        <v>11</v>
      </c>
      <c r="S25" s="27">
        <f t="shared" si="4"/>
        <v>11</v>
      </c>
      <c r="T25" s="27">
        <f t="shared" si="5"/>
        <v>0</v>
      </c>
      <c r="U25" s="25" t="s">
        <v>12671</v>
      </c>
      <c r="V25" s="26" t="s">
        <v>12672</v>
      </c>
      <c r="W25" s="25" t="e">
        <v>#N/A</v>
      </c>
      <c r="X25" s="25" t="e">
        <v>#N/A</v>
      </c>
      <c r="Y25" s="25" t="s">
        <v>12690</v>
      </c>
      <c r="Z25" s="16"/>
    </row>
    <row r="26" spans="1:26" s="1" customFormat="1" hidden="1" x14ac:dyDescent="0.25">
      <c r="A26" s="12">
        <f t="shared" si="6"/>
        <v>25</v>
      </c>
      <c r="B26" s="12" t="s">
        <v>140</v>
      </c>
      <c r="C26" s="13" t="s">
        <v>7007</v>
      </c>
      <c r="D26" s="13" t="s">
        <v>10355</v>
      </c>
      <c r="E26" s="13" t="s">
        <v>10477</v>
      </c>
      <c r="F26" s="12" t="s">
        <v>10478</v>
      </c>
      <c r="G26" s="13" t="s">
        <v>10479</v>
      </c>
      <c r="H26" s="12" t="s">
        <v>8</v>
      </c>
      <c r="I26" s="12" t="s">
        <v>11792</v>
      </c>
      <c r="J26" s="12" t="s">
        <v>12232</v>
      </c>
      <c r="K26" s="12" t="s">
        <v>11693</v>
      </c>
      <c r="L26" s="14" t="s">
        <v>11694</v>
      </c>
      <c r="M26" s="21">
        <f t="shared" si="10"/>
        <v>96060</v>
      </c>
      <c r="N26" s="22">
        <v>22060</v>
      </c>
      <c r="O26" s="22">
        <v>74000</v>
      </c>
      <c r="P26" s="23">
        <f t="shared" si="11"/>
        <v>0.22964813658130334</v>
      </c>
      <c r="Q26" s="23">
        <f t="shared" si="12"/>
        <v>0.77035186341869666</v>
      </c>
      <c r="R26" s="24">
        <f t="shared" si="3"/>
        <v>961</v>
      </c>
      <c r="S26" s="27">
        <f t="shared" si="4"/>
        <v>221</v>
      </c>
      <c r="T26" s="27">
        <f t="shared" si="5"/>
        <v>740</v>
      </c>
      <c r="U26" s="25" t="s">
        <v>12671</v>
      </c>
      <c r="V26" s="26" t="s">
        <v>12672</v>
      </c>
      <c r="W26" s="25" t="e">
        <v>#N/A</v>
      </c>
      <c r="X26" s="25" t="e">
        <v>#N/A</v>
      </c>
      <c r="Y26" s="25" t="s">
        <v>12690</v>
      </c>
      <c r="Z26" s="16"/>
    </row>
    <row r="27" spans="1:26" s="1" customFormat="1" hidden="1" x14ac:dyDescent="0.25">
      <c r="A27" s="12">
        <f t="shared" si="6"/>
        <v>26</v>
      </c>
      <c r="B27" s="12" t="s">
        <v>146</v>
      </c>
      <c r="C27" s="13" t="s">
        <v>7013</v>
      </c>
      <c r="D27" s="13" t="s">
        <v>10355</v>
      </c>
      <c r="E27" s="13" t="s">
        <v>10477</v>
      </c>
      <c r="F27" s="12" t="s">
        <v>10478</v>
      </c>
      <c r="G27" s="13" t="s">
        <v>10479</v>
      </c>
      <c r="H27" s="12" t="s">
        <v>8</v>
      </c>
      <c r="I27" s="12" t="s">
        <v>11792</v>
      </c>
      <c r="J27" s="12" t="s">
        <v>12232</v>
      </c>
      <c r="K27" s="12" t="s">
        <v>11693</v>
      </c>
      <c r="L27" s="14" t="s">
        <v>11694</v>
      </c>
      <c r="M27" s="21">
        <f t="shared" si="10"/>
        <v>87470</v>
      </c>
      <c r="N27" s="22">
        <v>22980</v>
      </c>
      <c r="O27" s="22">
        <v>64490</v>
      </c>
      <c r="P27" s="23">
        <f t="shared" si="11"/>
        <v>0.26271864639304904</v>
      </c>
      <c r="Q27" s="23">
        <f t="shared" si="12"/>
        <v>0.73728135360695091</v>
      </c>
      <c r="R27" s="24">
        <f t="shared" si="3"/>
        <v>875</v>
      </c>
      <c r="S27" s="27">
        <f t="shared" si="4"/>
        <v>230</v>
      </c>
      <c r="T27" s="27">
        <f t="shared" si="5"/>
        <v>645</v>
      </c>
      <c r="U27" s="25" t="s">
        <v>12671</v>
      </c>
      <c r="V27" s="26" t="s">
        <v>12672</v>
      </c>
      <c r="W27" s="25" t="e">
        <v>#N/A</v>
      </c>
      <c r="X27" s="25" t="e">
        <v>#N/A</v>
      </c>
      <c r="Y27" s="25" t="s">
        <v>12690</v>
      </c>
      <c r="Z27" s="16"/>
    </row>
    <row r="28" spans="1:26" s="1" customFormat="1" hidden="1" x14ac:dyDescent="0.25">
      <c r="A28" s="12">
        <f t="shared" si="6"/>
        <v>27</v>
      </c>
      <c r="B28" s="12" t="s">
        <v>149</v>
      </c>
      <c r="C28" s="13" t="s">
        <v>6348</v>
      </c>
      <c r="D28" s="13" t="s">
        <v>10355</v>
      </c>
      <c r="E28" s="13" t="s">
        <v>10477</v>
      </c>
      <c r="F28" s="12" t="s">
        <v>10478</v>
      </c>
      <c r="G28" s="13" t="s">
        <v>10479</v>
      </c>
      <c r="H28" s="12" t="s">
        <v>8</v>
      </c>
      <c r="I28" s="12" t="s">
        <v>11792</v>
      </c>
      <c r="J28" s="12" t="s">
        <v>12232</v>
      </c>
      <c r="K28" s="12" t="s">
        <v>11693</v>
      </c>
      <c r="L28" s="14" t="s">
        <v>11694</v>
      </c>
      <c r="M28" s="21">
        <f t="shared" si="10"/>
        <v>12900</v>
      </c>
      <c r="N28" s="22">
        <v>4600</v>
      </c>
      <c r="O28" s="22">
        <v>8300</v>
      </c>
      <c r="P28" s="23">
        <f t="shared" si="11"/>
        <v>0.35658914728682173</v>
      </c>
      <c r="Q28" s="23">
        <f t="shared" si="12"/>
        <v>0.64341085271317833</v>
      </c>
      <c r="R28" s="24">
        <f t="shared" si="3"/>
        <v>129</v>
      </c>
      <c r="S28" s="27">
        <f t="shared" si="4"/>
        <v>46</v>
      </c>
      <c r="T28" s="27">
        <f t="shared" si="5"/>
        <v>83</v>
      </c>
      <c r="U28" s="25" t="s">
        <v>12671</v>
      </c>
      <c r="V28" s="26" t="s">
        <v>12672</v>
      </c>
      <c r="W28" s="25" t="e">
        <v>#N/A</v>
      </c>
      <c r="X28" s="25" t="e">
        <v>#N/A</v>
      </c>
      <c r="Y28" s="25" t="s">
        <v>12690</v>
      </c>
      <c r="Z28" s="16"/>
    </row>
    <row r="29" spans="1:26" s="1" customFormat="1" hidden="1" x14ac:dyDescent="0.25">
      <c r="A29" s="12">
        <f t="shared" si="6"/>
        <v>28</v>
      </c>
      <c r="B29" s="12" t="s">
        <v>151</v>
      </c>
      <c r="C29" s="13" t="s">
        <v>7016</v>
      </c>
      <c r="D29" s="13" t="s">
        <v>10355</v>
      </c>
      <c r="E29" s="13" t="s">
        <v>10477</v>
      </c>
      <c r="F29" s="12" t="s">
        <v>10478</v>
      </c>
      <c r="G29" s="13" t="s">
        <v>10479</v>
      </c>
      <c r="H29" s="12" t="s">
        <v>8</v>
      </c>
      <c r="I29" s="12" t="s">
        <v>11792</v>
      </c>
      <c r="J29" s="12" t="s">
        <v>12229</v>
      </c>
      <c r="K29" s="12" t="s">
        <v>11693</v>
      </c>
      <c r="L29" s="14" t="s">
        <v>11694</v>
      </c>
      <c r="M29" s="21">
        <f t="shared" si="10"/>
        <v>6830</v>
      </c>
      <c r="N29" s="22">
        <v>2190</v>
      </c>
      <c r="O29" s="22">
        <v>4640</v>
      </c>
      <c r="P29" s="23">
        <f t="shared" si="11"/>
        <v>0.3206442166910688</v>
      </c>
      <c r="Q29" s="23">
        <f t="shared" si="12"/>
        <v>0.6793557833089312</v>
      </c>
      <c r="R29" s="24">
        <f t="shared" si="3"/>
        <v>68</v>
      </c>
      <c r="S29" s="27">
        <f t="shared" si="4"/>
        <v>22</v>
      </c>
      <c r="T29" s="27">
        <f t="shared" si="5"/>
        <v>46</v>
      </c>
      <c r="U29" s="25" t="s">
        <v>12671</v>
      </c>
      <c r="V29" s="26" t="s">
        <v>12672</v>
      </c>
      <c r="W29" s="25" t="e">
        <v>#N/A</v>
      </c>
      <c r="X29" s="25" t="e">
        <v>#N/A</v>
      </c>
      <c r="Y29" s="25" t="s">
        <v>12690</v>
      </c>
      <c r="Z29" s="16"/>
    </row>
    <row r="30" spans="1:26" s="1" customFormat="1" hidden="1" x14ac:dyDescent="0.25">
      <c r="A30" s="12">
        <f t="shared" si="6"/>
        <v>29</v>
      </c>
      <c r="B30" s="12" t="s">
        <v>155</v>
      </c>
      <c r="C30" s="13" t="s">
        <v>7019</v>
      </c>
      <c r="D30" s="13" t="s">
        <v>10355</v>
      </c>
      <c r="E30" s="13" t="s">
        <v>10477</v>
      </c>
      <c r="F30" s="12" t="s">
        <v>10478</v>
      </c>
      <c r="G30" s="13" t="s">
        <v>10479</v>
      </c>
      <c r="H30" s="12" t="s">
        <v>8</v>
      </c>
      <c r="I30" s="12" t="s">
        <v>11792</v>
      </c>
      <c r="J30" s="12" t="s">
        <v>12229</v>
      </c>
      <c r="K30" s="12" t="s">
        <v>11686</v>
      </c>
      <c r="L30" s="14" t="s">
        <v>11687</v>
      </c>
      <c r="M30" s="21">
        <f t="shared" si="10"/>
        <v>33990</v>
      </c>
      <c r="N30" s="22">
        <v>9670</v>
      </c>
      <c r="O30" s="22">
        <v>24320</v>
      </c>
      <c r="P30" s="23">
        <f t="shared" si="11"/>
        <v>0.28449543983524567</v>
      </c>
      <c r="Q30" s="23">
        <f t="shared" si="12"/>
        <v>0.71550456016475439</v>
      </c>
      <c r="R30" s="24">
        <f t="shared" si="3"/>
        <v>340</v>
      </c>
      <c r="S30" s="27">
        <f t="shared" si="4"/>
        <v>97</v>
      </c>
      <c r="T30" s="27">
        <f t="shared" si="5"/>
        <v>243</v>
      </c>
      <c r="U30" s="25" t="s">
        <v>12671</v>
      </c>
      <c r="V30" s="26" t="s">
        <v>12672</v>
      </c>
      <c r="W30" s="25" t="e">
        <v>#N/A</v>
      </c>
      <c r="X30" s="25" t="e">
        <v>#N/A</v>
      </c>
      <c r="Y30" s="25" t="s">
        <v>12690</v>
      </c>
      <c r="Z30" s="16"/>
    </row>
    <row r="31" spans="1:26" s="1" customFormat="1" hidden="1" x14ac:dyDescent="0.25">
      <c r="A31" s="12">
        <f t="shared" si="6"/>
        <v>30</v>
      </c>
      <c r="B31" s="12" t="s">
        <v>158</v>
      </c>
      <c r="C31" s="13" t="s">
        <v>7021</v>
      </c>
      <c r="D31" s="13" t="s">
        <v>10355</v>
      </c>
      <c r="E31" s="13" t="s">
        <v>10477</v>
      </c>
      <c r="F31" s="12" t="s">
        <v>10478</v>
      </c>
      <c r="G31" s="13" t="s">
        <v>10479</v>
      </c>
      <c r="H31" s="12" t="s">
        <v>8</v>
      </c>
      <c r="I31" s="12" t="s">
        <v>11792</v>
      </c>
      <c r="J31" s="12" t="s">
        <v>12229</v>
      </c>
      <c r="K31" s="12" t="s">
        <v>11686</v>
      </c>
      <c r="L31" s="14" t="s">
        <v>11687</v>
      </c>
      <c r="M31" s="21">
        <f t="shared" si="10"/>
        <v>25945</v>
      </c>
      <c r="N31" s="22">
        <v>9085</v>
      </c>
      <c r="O31" s="22">
        <v>16860</v>
      </c>
      <c r="P31" s="23">
        <f t="shared" si="11"/>
        <v>0.35016380805550201</v>
      </c>
      <c r="Q31" s="23">
        <f t="shared" si="12"/>
        <v>0.64983619194449793</v>
      </c>
      <c r="R31" s="24">
        <f t="shared" si="3"/>
        <v>259</v>
      </c>
      <c r="S31" s="27">
        <f t="shared" si="4"/>
        <v>91</v>
      </c>
      <c r="T31" s="27">
        <f t="shared" si="5"/>
        <v>168</v>
      </c>
      <c r="U31" s="25" t="s">
        <v>12671</v>
      </c>
      <c r="V31" s="26" t="s">
        <v>12672</v>
      </c>
      <c r="W31" s="25" t="e">
        <v>#N/A</v>
      </c>
      <c r="X31" s="25" t="e">
        <v>#N/A</v>
      </c>
      <c r="Y31" s="25" t="s">
        <v>12690</v>
      </c>
      <c r="Z31" s="16"/>
    </row>
    <row r="32" spans="1:26" s="1" customFormat="1" hidden="1" x14ac:dyDescent="0.25">
      <c r="A32" s="12">
        <f t="shared" si="6"/>
        <v>31</v>
      </c>
      <c r="B32" s="12" t="s">
        <v>163</v>
      </c>
      <c r="C32" s="13" t="s">
        <v>7026</v>
      </c>
      <c r="D32" s="13" t="s">
        <v>10355</v>
      </c>
      <c r="E32" s="13" t="s">
        <v>10477</v>
      </c>
      <c r="F32" s="12" t="s">
        <v>10478</v>
      </c>
      <c r="G32" s="13" t="s">
        <v>10479</v>
      </c>
      <c r="H32" s="12" t="s">
        <v>7</v>
      </c>
      <c r="I32" s="12" t="s">
        <v>11792</v>
      </c>
      <c r="J32" s="12" t="s">
        <v>12232</v>
      </c>
      <c r="K32" s="12" t="s">
        <v>11691</v>
      </c>
      <c r="L32" s="14" t="s">
        <v>11692</v>
      </c>
      <c r="M32" s="21">
        <f t="shared" si="10"/>
        <v>214415</v>
      </c>
      <c r="N32" s="22">
        <v>100775</v>
      </c>
      <c r="O32" s="22">
        <v>113640</v>
      </c>
      <c r="P32" s="23">
        <f t="shared" si="11"/>
        <v>0.46999976680735955</v>
      </c>
      <c r="Q32" s="23">
        <f t="shared" si="12"/>
        <v>0.53000023319264045</v>
      </c>
      <c r="R32" s="24">
        <f t="shared" si="3"/>
        <v>2144</v>
      </c>
      <c r="S32" s="27">
        <f t="shared" si="4"/>
        <v>1008</v>
      </c>
      <c r="T32" s="27">
        <f t="shared" si="5"/>
        <v>1136</v>
      </c>
      <c r="U32" s="25" t="s">
        <v>12671</v>
      </c>
      <c r="V32" s="26" t="s">
        <v>12672</v>
      </c>
      <c r="W32" s="25" t="e">
        <v>#N/A</v>
      </c>
      <c r="X32" s="25" t="e">
        <v>#N/A</v>
      </c>
      <c r="Y32" s="25" t="s">
        <v>12690</v>
      </c>
      <c r="Z32" s="16"/>
    </row>
    <row r="33" spans="1:26" s="1" customFormat="1" hidden="1" x14ac:dyDescent="0.25">
      <c r="A33" s="12">
        <f t="shared" si="6"/>
        <v>32</v>
      </c>
      <c r="B33" s="12" t="s">
        <v>3454</v>
      </c>
      <c r="C33" s="13" t="s">
        <v>8902</v>
      </c>
      <c r="D33" s="13" t="s">
        <v>10355</v>
      </c>
      <c r="E33" s="13" t="s">
        <v>10477</v>
      </c>
      <c r="F33" s="12" t="s">
        <v>10478</v>
      </c>
      <c r="G33" s="13" t="s">
        <v>10479</v>
      </c>
      <c r="H33" s="12" t="s">
        <v>8</v>
      </c>
      <c r="I33" s="12" t="s">
        <v>11792</v>
      </c>
      <c r="J33" s="12" t="s">
        <v>12232</v>
      </c>
      <c r="K33" s="12" t="s">
        <v>11691</v>
      </c>
      <c r="L33" s="14" t="s">
        <v>11692</v>
      </c>
      <c r="M33" s="21">
        <f t="shared" si="10"/>
        <v>56305</v>
      </c>
      <c r="N33" s="22">
        <v>17705</v>
      </c>
      <c r="O33" s="22">
        <v>38600</v>
      </c>
      <c r="P33" s="23">
        <f t="shared" si="11"/>
        <v>0.31444809519580852</v>
      </c>
      <c r="Q33" s="23">
        <f t="shared" si="12"/>
        <v>0.68555190480419148</v>
      </c>
      <c r="R33" s="24">
        <f t="shared" si="3"/>
        <v>563</v>
      </c>
      <c r="S33" s="27">
        <f t="shared" si="4"/>
        <v>177</v>
      </c>
      <c r="T33" s="27">
        <f t="shared" si="5"/>
        <v>386</v>
      </c>
      <c r="U33" s="25" t="s">
        <v>12671</v>
      </c>
      <c r="V33" s="26" t="s">
        <v>12672</v>
      </c>
      <c r="W33" s="25" t="e">
        <v>#N/A</v>
      </c>
      <c r="X33" s="25" t="e">
        <v>#N/A</v>
      </c>
      <c r="Y33" s="25" t="s">
        <v>12690</v>
      </c>
      <c r="Z33" s="16"/>
    </row>
    <row r="34" spans="1:26" s="1" customFormat="1" hidden="1" x14ac:dyDescent="0.25">
      <c r="A34" s="12">
        <f t="shared" si="6"/>
        <v>33</v>
      </c>
      <c r="B34" s="12" t="s">
        <v>4245</v>
      </c>
      <c r="C34" s="13" t="s">
        <v>9356</v>
      </c>
      <c r="D34" s="13" t="s">
        <v>10355</v>
      </c>
      <c r="E34" s="13" t="s">
        <v>10477</v>
      </c>
      <c r="F34" s="12" t="s">
        <v>10478</v>
      </c>
      <c r="G34" s="13" t="s">
        <v>10479</v>
      </c>
      <c r="H34" s="12" t="s">
        <v>8</v>
      </c>
      <c r="I34" s="12" t="s">
        <v>11792</v>
      </c>
      <c r="J34" s="12" t="s">
        <v>12229</v>
      </c>
      <c r="K34" s="12" t="s">
        <v>11691</v>
      </c>
      <c r="L34" s="14" t="s">
        <v>11692</v>
      </c>
      <c r="M34" s="21">
        <f t="shared" si="10"/>
        <v>4390</v>
      </c>
      <c r="N34" s="22">
        <v>3180</v>
      </c>
      <c r="O34" s="22">
        <v>1210</v>
      </c>
      <c r="P34" s="23">
        <f t="shared" si="11"/>
        <v>0.72437357630979504</v>
      </c>
      <c r="Q34" s="23">
        <f t="shared" si="12"/>
        <v>0.27562642369020501</v>
      </c>
      <c r="R34" s="24">
        <f t="shared" si="3"/>
        <v>44</v>
      </c>
      <c r="S34" s="27">
        <f t="shared" ref="S34:S65" si="13">ROUND(R34*P34,0)</f>
        <v>32</v>
      </c>
      <c r="T34" s="27">
        <f t="shared" si="5"/>
        <v>12</v>
      </c>
      <c r="U34" s="25" t="s">
        <v>12671</v>
      </c>
      <c r="V34" s="26" t="s">
        <v>12672</v>
      </c>
      <c r="W34" s="25" t="e">
        <v>#N/A</v>
      </c>
      <c r="X34" s="25" t="e">
        <v>#N/A</v>
      </c>
      <c r="Y34" s="25" t="s">
        <v>12690</v>
      </c>
      <c r="Z34" s="16"/>
    </row>
    <row r="35" spans="1:26" s="1" customFormat="1" hidden="1" x14ac:dyDescent="0.25">
      <c r="A35" s="12">
        <f t="shared" si="6"/>
        <v>34</v>
      </c>
      <c r="B35" s="12" t="s">
        <v>4821</v>
      </c>
      <c r="C35" s="13" t="s">
        <v>9686</v>
      </c>
      <c r="D35" s="13" t="s">
        <v>10355</v>
      </c>
      <c r="E35" s="13" t="s">
        <v>10477</v>
      </c>
      <c r="F35" s="12" t="s">
        <v>10478</v>
      </c>
      <c r="G35" s="13" t="s">
        <v>10479</v>
      </c>
      <c r="H35" s="12" t="s">
        <v>8</v>
      </c>
      <c r="I35" s="12" t="s">
        <v>11792</v>
      </c>
      <c r="J35" s="12" t="s">
        <v>12232</v>
      </c>
      <c r="K35" s="12" t="s">
        <v>11691</v>
      </c>
      <c r="L35" s="14" t="s">
        <v>11692</v>
      </c>
      <c r="M35" s="21">
        <f t="shared" si="10"/>
        <v>150515</v>
      </c>
      <c r="N35" s="22">
        <v>87935</v>
      </c>
      <c r="O35" s="22">
        <v>62580</v>
      </c>
      <c r="P35" s="23">
        <f t="shared" si="11"/>
        <v>0.58422748563266125</v>
      </c>
      <c r="Q35" s="23">
        <f t="shared" si="12"/>
        <v>0.41577251436733881</v>
      </c>
      <c r="R35" s="24">
        <f t="shared" si="3"/>
        <v>1505</v>
      </c>
      <c r="S35" s="27">
        <f t="shared" si="13"/>
        <v>879</v>
      </c>
      <c r="T35" s="27">
        <f t="shared" si="5"/>
        <v>626</v>
      </c>
      <c r="U35" s="25" t="s">
        <v>12671</v>
      </c>
      <c r="V35" s="26" t="s">
        <v>12672</v>
      </c>
      <c r="W35" s="25" t="e">
        <v>#N/A</v>
      </c>
      <c r="X35" s="25" t="e">
        <v>#N/A</v>
      </c>
      <c r="Y35" s="25" t="s">
        <v>12690</v>
      </c>
      <c r="Z35" s="16"/>
    </row>
    <row r="36" spans="1:26" s="1" customFormat="1" hidden="1" x14ac:dyDescent="0.25">
      <c r="A36" s="12">
        <f t="shared" si="6"/>
        <v>35</v>
      </c>
      <c r="B36" s="12" t="s">
        <v>3663</v>
      </c>
      <c r="C36" s="13" t="s">
        <v>9018</v>
      </c>
      <c r="D36" s="13" t="s">
        <v>10351</v>
      </c>
      <c r="E36" s="13" t="s">
        <v>10436</v>
      </c>
      <c r="F36" s="12" t="s">
        <v>10576</v>
      </c>
      <c r="G36" s="13" t="s">
        <v>7079</v>
      </c>
      <c r="H36" s="12" t="s">
        <v>8</v>
      </c>
      <c r="I36" s="12" t="s">
        <v>11792</v>
      </c>
      <c r="J36" s="12" t="s">
        <v>12229</v>
      </c>
      <c r="K36" s="12" t="s">
        <v>11046</v>
      </c>
      <c r="L36" s="14" t="s">
        <v>11047</v>
      </c>
      <c r="M36" s="21">
        <f t="shared" si="10"/>
        <v>13135</v>
      </c>
      <c r="N36" s="22">
        <v>5605</v>
      </c>
      <c r="O36" s="22">
        <v>7530</v>
      </c>
      <c r="P36" s="23">
        <f t="shared" si="11"/>
        <v>0.42672249714503235</v>
      </c>
      <c r="Q36" s="23">
        <f t="shared" si="12"/>
        <v>0.57327750285496759</v>
      </c>
      <c r="R36" s="24">
        <f t="shared" si="3"/>
        <v>131</v>
      </c>
      <c r="S36" s="27">
        <f t="shared" si="13"/>
        <v>56</v>
      </c>
      <c r="T36" s="27">
        <f t="shared" si="5"/>
        <v>75</v>
      </c>
      <c r="U36" s="25" t="s">
        <v>12670</v>
      </c>
      <c r="V36" s="26">
        <v>1846369999</v>
      </c>
      <c r="W36" s="25" t="s">
        <v>12685</v>
      </c>
      <c r="X36" s="25" t="e">
        <v>#N/A</v>
      </c>
      <c r="Y36" s="25" t="s">
        <v>12690</v>
      </c>
      <c r="Z36" s="16"/>
    </row>
    <row r="37" spans="1:26" s="1" customFormat="1" hidden="1" x14ac:dyDescent="0.25">
      <c r="A37" s="12">
        <f t="shared" si="6"/>
        <v>36</v>
      </c>
      <c r="B37" s="12" t="s">
        <v>541</v>
      </c>
      <c r="C37" s="13" t="s">
        <v>5825</v>
      </c>
      <c r="D37" s="13" t="s">
        <v>10158</v>
      </c>
      <c r="E37" s="13" t="s">
        <v>10158</v>
      </c>
      <c r="F37" s="12" t="s">
        <v>10505</v>
      </c>
      <c r="G37" s="13" t="s">
        <v>10506</v>
      </c>
      <c r="H37" s="12" t="s">
        <v>7</v>
      </c>
      <c r="I37" s="12" t="s">
        <v>11790</v>
      </c>
      <c r="J37" s="12" t="s">
        <v>12231</v>
      </c>
      <c r="K37" s="12" t="s">
        <v>10847</v>
      </c>
      <c r="L37" s="14" t="s">
        <v>10848</v>
      </c>
      <c r="M37" s="21">
        <f t="shared" ref="M37:M43" si="14">SUM(N37,O37)</f>
        <v>1630420</v>
      </c>
      <c r="N37" s="22">
        <v>566250</v>
      </c>
      <c r="O37" s="22">
        <v>1064170</v>
      </c>
      <c r="P37" s="23">
        <f t="shared" ref="P37:P43" si="15">IFERROR(N37/M37,0)</f>
        <v>0.34730314888188318</v>
      </c>
      <c r="Q37" s="23">
        <f t="shared" ref="Q37:Q43" si="16">IFERROR(O37/M37,0)</f>
        <v>0.65269685111811682</v>
      </c>
      <c r="R37" s="24">
        <f t="shared" si="3"/>
        <v>16304</v>
      </c>
      <c r="S37" s="27">
        <f t="shared" si="13"/>
        <v>5662</v>
      </c>
      <c r="T37" s="27">
        <f t="shared" si="5"/>
        <v>10642</v>
      </c>
      <c r="U37" s="25" t="s">
        <v>12670</v>
      </c>
      <c r="V37" s="26">
        <v>1815544777</v>
      </c>
      <c r="W37" s="25" t="s">
        <v>12685</v>
      </c>
      <c r="X37" s="25" t="e">
        <v>#N/A</v>
      </c>
      <c r="Y37" s="25" t="s">
        <v>12690</v>
      </c>
      <c r="Z37" s="16"/>
    </row>
    <row r="38" spans="1:26" s="1" customFormat="1" hidden="1" x14ac:dyDescent="0.25">
      <c r="A38" s="12">
        <f t="shared" si="6"/>
        <v>37</v>
      </c>
      <c r="B38" s="12" t="s">
        <v>4244</v>
      </c>
      <c r="C38" s="13" t="s">
        <v>7884</v>
      </c>
      <c r="D38" s="13" t="s">
        <v>10355</v>
      </c>
      <c r="E38" s="13" t="s">
        <v>10477</v>
      </c>
      <c r="F38" s="12" t="s">
        <v>10478</v>
      </c>
      <c r="G38" s="13" t="s">
        <v>10479</v>
      </c>
      <c r="H38" s="12" t="s">
        <v>8</v>
      </c>
      <c r="I38" s="12" t="s">
        <v>11792</v>
      </c>
      <c r="J38" s="12" t="s">
        <v>12229</v>
      </c>
      <c r="K38" s="12" t="s">
        <v>11691</v>
      </c>
      <c r="L38" s="14" t="s">
        <v>11692</v>
      </c>
      <c r="M38" s="21">
        <f t="shared" si="14"/>
        <v>13480</v>
      </c>
      <c r="N38" s="22">
        <v>7810</v>
      </c>
      <c r="O38" s="22">
        <v>5670</v>
      </c>
      <c r="P38" s="23">
        <f t="shared" si="15"/>
        <v>0.57937685459940658</v>
      </c>
      <c r="Q38" s="23">
        <f t="shared" si="16"/>
        <v>0.42062314540059348</v>
      </c>
      <c r="R38" s="24">
        <f t="shared" si="3"/>
        <v>135</v>
      </c>
      <c r="S38" s="27">
        <f t="shared" si="13"/>
        <v>78</v>
      </c>
      <c r="T38" s="27">
        <f t="shared" si="5"/>
        <v>57</v>
      </c>
      <c r="U38" s="25" t="s">
        <v>12671</v>
      </c>
      <c r="V38" s="26" t="s">
        <v>12672</v>
      </c>
      <c r="W38" s="25" t="e">
        <v>#N/A</v>
      </c>
      <c r="X38" s="25" t="e">
        <v>#N/A</v>
      </c>
      <c r="Y38" s="25" t="s">
        <v>12690</v>
      </c>
      <c r="Z38" s="16"/>
    </row>
    <row r="39" spans="1:26" s="1" customFormat="1" hidden="1" x14ac:dyDescent="0.25">
      <c r="A39" s="12">
        <f t="shared" si="6"/>
        <v>38</v>
      </c>
      <c r="B39" s="12" t="s">
        <v>2737</v>
      </c>
      <c r="C39" s="13" t="s">
        <v>5908</v>
      </c>
      <c r="D39" s="13" t="s">
        <v>10355</v>
      </c>
      <c r="E39" s="13" t="s">
        <v>10477</v>
      </c>
      <c r="F39" s="12" t="s">
        <v>10478</v>
      </c>
      <c r="G39" s="13" t="s">
        <v>10479</v>
      </c>
      <c r="H39" s="12" t="s">
        <v>8</v>
      </c>
      <c r="I39" s="12" t="s">
        <v>11792</v>
      </c>
      <c r="J39" s="12" t="s">
        <v>12230</v>
      </c>
      <c r="K39" s="12" t="s">
        <v>11686</v>
      </c>
      <c r="L39" s="14" t="s">
        <v>11687</v>
      </c>
      <c r="M39" s="21">
        <f t="shared" si="14"/>
        <v>112990</v>
      </c>
      <c r="N39" s="22">
        <v>35270</v>
      </c>
      <c r="O39" s="22">
        <v>77720</v>
      </c>
      <c r="P39" s="23">
        <f t="shared" si="15"/>
        <v>0.31215151783343659</v>
      </c>
      <c r="Q39" s="23">
        <f t="shared" si="16"/>
        <v>0.68784848216656336</v>
      </c>
      <c r="R39" s="24">
        <f t="shared" si="3"/>
        <v>1130</v>
      </c>
      <c r="S39" s="27">
        <f t="shared" si="13"/>
        <v>353</v>
      </c>
      <c r="T39" s="27">
        <f t="shared" si="5"/>
        <v>777</v>
      </c>
      <c r="U39" s="25" t="s">
        <v>12671</v>
      </c>
      <c r="V39" s="26" t="s">
        <v>12672</v>
      </c>
      <c r="W39" s="25" t="e">
        <v>#N/A</v>
      </c>
      <c r="X39" s="25" t="e">
        <v>#N/A</v>
      </c>
      <c r="Y39" s="25" t="s">
        <v>12690</v>
      </c>
      <c r="Z39" s="16"/>
    </row>
    <row r="40" spans="1:26" s="1" customFormat="1" hidden="1" x14ac:dyDescent="0.25">
      <c r="A40" s="12">
        <f t="shared" si="6"/>
        <v>39</v>
      </c>
      <c r="B40" s="12" t="s">
        <v>161</v>
      </c>
      <c r="C40" s="13" t="s">
        <v>7024</v>
      </c>
      <c r="D40" s="13" t="s">
        <v>10355</v>
      </c>
      <c r="E40" s="13" t="s">
        <v>10477</v>
      </c>
      <c r="F40" s="12" t="s">
        <v>10478</v>
      </c>
      <c r="G40" s="13" t="s">
        <v>10479</v>
      </c>
      <c r="H40" s="12" t="s">
        <v>8</v>
      </c>
      <c r="I40" s="12" t="s">
        <v>11792</v>
      </c>
      <c r="J40" s="12" t="s">
        <v>12229</v>
      </c>
      <c r="K40" s="12" t="s">
        <v>11686</v>
      </c>
      <c r="L40" s="14" t="s">
        <v>11687</v>
      </c>
      <c r="M40" s="21">
        <f t="shared" si="14"/>
        <v>66530</v>
      </c>
      <c r="N40" s="22">
        <v>19080</v>
      </c>
      <c r="O40" s="22">
        <v>47450</v>
      </c>
      <c r="P40" s="23">
        <f t="shared" si="15"/>
        <v>0.28678791522621372</v>
      </c>
      <c r="Q40" s="23">
        <f t="shared" si="16"/>
        <v>0.71321208477378628</v>
      </c>
      <c r="R40" s="24">
        <f t="shared" si="3"/>
        <v>665</v>
      </c>
      <c r="S40" s="27">
        <f t="shared" si="13"/>
        <v>191</v>
      </c>
      <c r="T40" s="27">
        <f t="shared" si="5"/>
        <v>474</v>
      </c>
      <c r="U40" s="25" t="s">
        <v>12671</v>
      </c>
      <c r="V40" s="26" t="s">
        <v>12672</v>
      </c>
      <c r="W40" s="25" t="e">
        <v>#N/A</v>
      </c>
      <c r="X40" s="25" t="e">
        <v>#N/A</v>
      </c>
      <c r="Y40" s="25" t="s">
        <v>12690</v>
      </c>
      <c r="Z40" s="16"/>
    </row>
    <row r="41" spans="1:26" s="1" customFormat="1" hidden="1" x14ac:dyDescent="0.25">
      <c r="A41" s="12">
        <f t="shared" si="6"/>
        <v>40</v>
      </c>
      <c r="B41" s="12" t="s">
        <v>174</v>
      </c>
      <c r="C41" s="13" t="s">
        <v>6328</v>
      </c>
      <c r="D41" s="13" t="s">
        <v>10355</v>
      </c>
      <c r="E41" s="13" t="s">
        <v>10477</v>
      </c>
      <c r="F41" s="12" t="s">
        <v>10478</v>
      </c>
      <c r="G41" s="13" t="s">
        <v>10479</v>
      </c>
      <c r="H41" s="12" t="s">
        <v>8</v>
      </c>
      <c r="I41" s="12" t="s">
        <v>11792</v>
      </c>
      <c r="J41" s="12" t="s">
        <v>12230</v>
      </c>
      <c r="K41" s="12" t="s">
        <v>11701</v>
      </c>
      <c r="L41" s="14" t="s">
        <v>11702</v>
      </c>
      <c r="M41" s="21">
        <f t="shared" si="14"/>
        <v>69580</v>
      </c>
      <c r="N41" s="22">
        <v>27840</v>
      </c>
      <c r="O41" s="22">
        <v>41740</v>
      </c>
      <c r="P41" s="23">
        <f t="shared" si="15"/>
        <v>0.40011497556769188</v>
      </c>
      <c r="Q41" s="23">
        <f t="shared" si="16"/>
        <v>0.59988502443230818</v>
      </c>
      <c r="R41" s="24">
        <f t="shared" si="3"/>
        <v>696</v>
      </c>
      <c r="S41" s="27">
        <f t="shared" si="13"/>
        <v>278</v>
      </c>
      <c r="T41" s="27">
        <f t="shared" si="5"/>
        <v>418</v>
      </c>
      <c r="U41" s="25" t="s">
        <v>12671</v>
      </c>
      <c r="V41" s="26" t="s">
        <v>12672</v>
      </c>
      <c r="W41" s="25" t="e">
        <v>#N/A</v>
      </c>
      <c r="X41" s="25" t="e">
        <v>#N/A</v>
      </c>
      <c r="Y41" s="25" t="s">
        <v>12690</v>
      </c>
      <c r="Z41" s="16"/>
    </row>
    <row r="42" spans="1:26" s="1" customFormat="1" hidden="1" x14ac:dyDescent="0.25">
      <c r="A42" s="12">
        <f t="shared" si="6"/>
        <v>41</v>
      </c>
      <c r="B42" s="12" t="s">
        <v>3762</v>
      </c>
      <c r="C42" s="13" t="s">
        <v>5907</v>
      </c>
      <c r="D42" s="13" t="s">
        <v>10355</v>
      </c>
      <c r="E42" s="13" t="s">
        <v>10360</v>
      </c>
      <c r="F42" s="12" t="s">
        <v>10546</v>
      </c>
      <c r="G42" s="13" t="s">
        <v>10547</v>
      </c>
      <c r="H42" s="12" t="s">
        <v>6</v>
      </c>
      <c r="I42" s="12" t="s">
        <v>11789</v>
      </c>
      <c r="J42" s="12" t="s">
        <v>12231</v>
      </c>
      <c r="K42" s="12" t="s">
        <v>11642</v>
      </c>
      <c r="L42" s="14" t="s">
        <v>11085</v>
      </c>
      <c r="M42" s="21">
        <f t="shared" si="14"/>
        <v>333870</v>
      </c>
      <c r="N42" s="22">
        <v>241750</v>
      </c>
      <c r="O42" s="22">
        <v>92120</v>
      </c>
      <c r="P42" s="23">
        <f t="shared" si="15"/>
        <v>0.72408422439871811</v>
      </c>
      <c r="Q42" s="23">
        <f t="shared" si="16"/>
        <v>0.27591577560128194</v>
      </c>
      <c r="R42" s="24">
        <f t="shared" si="3"/>
        <v>3339</v>
      </c>
      <c r="S42" s="27">
        <f t="shared" si="13"/>
        <v>2418</v>
      </c>
      <c r="T42" s="27">
        <f t="shared" si="5"/>
        <v>921</v>
      </c>
      <c r="U42" s="25" t="s">
        <v>12671</v>
      </c>
      <c r="V42" s="26" t="s">
        <v>12672</v>
      </c>
      <c r="W42" s="25" t="e">
        <v>#N/A</v>
      </c>
      <c r="X42" s="25" t="e">
        <v>#N/A</v>
      </c>
      <c r="Y42" s="25" t="s">
        <v>12690</v>
      </c>
      <c r="Z42" s="16"/>
    </row>
    <row r="43" spans="1:26" s="1" customFormat="1" hidden="1" x14ac:dyDescent="0.25">
      <c r="A43" s="12">
        <f t="shared" si="6"/>
        <v>42</v>
      </c>
      <c r="B43" s="12" t="s">
        <v>4575</v>
      </c>
      <c r="C43" s="13" t="s">
        <v>8499</v>
      </c>
      <c r="D43" s="13" t="s">
        <v>10355</v>
      </c>
      <c r="E43" s="13" t="s">
        <v>10481</v>
      </c>
      <c r="F43" s="12" t="s">
        <v>10482</v>
      </c>
      <c r="G43" s="13" t="s">
        <v>10483</v>
      </c>
      <c r="H43" s="12" t="s">
        <v>8</v>
      </c>
      <c r="I43" s="12" t="s">
        <v>11792</v>
      </c>
      <c r="J43" s="12" t="s">
        <v>12229</v>
      </c>
      <c r="K43" s="12" t="s">
        <v>11516</v>
      </c>
      <c r="L43" s="14" t="s">
        <v>11517</v>
      </c>
      <c r="M43" s="21">
        <f t="shared" si="14"/>
        <v>17755</v>
      </c>
      <c r="N43" s="22">
        <v>9045</v>
      </c>
      <c r="O43" s="22">
        <v>8710</v>
      </c>
      <c r="P43" s="23">
        <f t="shared" si="15"/>
        <v>0.50943396226415094</v>
      </c>
      <c r="Q43" s="23">
        <f t="shared" si="16"/>
        <v>0.49056603773584906</v>
      </c>
      <c r="R43" s="24">
        <f t="shared" si="3"/>
        <v>178</v>
      </c>
      <c r="S43" s="27">
        <f t="shared" si="13"/>
        <v>91</v>
      </c>
      <c r="T43" s="27">
        <f t="shared" si="5"/>
        <v>87</v>
      </c>
      <c r="U43" s="25" t="s">
        <v>12670</v>
      </c>
      <c r="V43" s="26">
        <v>1920242495</v>
      </c>
      <c r="W43" s="25" t="s">
        <v>12685</v>
      </c>
      <c r="X43" s="25" t="e">
        <v>#N/A</v>
      </c>
      <c r="Y43" s="25" t="s">
        <v>12690</v>
      </c>
      <c r="Z43" s="16"/>
    </row>
    <row r="44" spans="1:26" s="1" customFormat="1" hidden="1" x14ac:dyDescent="0.25">
      <c r="A44" s="12">
        <f t="shared" si="6"/>
        <v>43</v>
      </c>
      <c r="B44" s="12" t="s">
        <v>109</v>
      </c>
      <c r="C44" s="13" t="s">
        <v>5911</v>
      </c>
      <c r="D44" s="13" t="s">
        <v>10351</v>
      </c>
      <c r="E44" s="13" t="s">
        <v>10356</v>
      </c>
      <c r="F44" s="12" t="s">
        <v>10357</v>
      </c>
      <c r="G44" s="13" t="s">
        <v>5757</v>
      </c>
      <c r="H44" s="12" t="s">
        <v>8</v>
      </c>
      <c r="I44" s="12" t="s">
        <v>11789</v>
      </c>
      <c r="J44" s="12" t="s">
        <v>12231</v>
      </c>
      <c r="K44" s="12" t="s">
        <v>11662</v>
      </c>
      <c r="L44" s="14" t="s">
        <v>11663</v>
      </c>
      <c r="M44" s="21">
        <f t="shared" ref="M44:M47" si="17">SUM(N44,O44)</f>
        <v>114285</v>
      </c>
      <c r="N44" s="22">
        <v>36885</v>
      </c>
      <c r="O44" s="22">
        <v>77400</v>
      </c>
      <c r="P44" s="23">
        <f t="shared" ref="P44:P47" si="18">IFERROR(N44/M44,0)</f>
        <v>0.32274576716104475</v>
      </c>
      <c r="Q44" s="23">
        <f t="shared" ref="Q44:Q47" si="19">IFERROR(O44/M44,0)</f>
        <v>0.67725423283895525</v>
      </c>
      <c r="R44" s="24">
        <f t="shared" si="3"/>
        <v>1143</v>
      </c>
      <c r="S44" s="27">
        <f t="shared" si="13"/>
        <v>369</v>
      </c>
      <c r="T44" s="27">
        <f t="shared" si="5"/>
        <v>774</v>
      </c>
      <c r="U44" s="25" t="s">
        <v>12671</v>
      </c>
      <c r="V44" s="26" t="s">
        <v>12672</v>
      </c>
      <c r="W44" s="25" t="e">
        <v>#N/A</v>
      </c>
      <c r="X44" s="25" t="e">
        <v>#N/A</v>
      </c>
      <c r="Y44" s="25" t="s">
        <v>12690</v>
      </c>
      <c r="Z44" s="16"/>
    </row>
    <row r="45" spans="1:26" s="1" customFormat="1" hidden="1" x14ac:dyDescent="0.25">
      <c r="A45" s="12">
        <f t="shared" si="6"/>
        <v>44</v>
      </c>
      <c r="B45" s="12" t="s">
        <v>4917</v>
      </c>
      <c r="C45" s="13" t="s">
        <v>5744</v>
      </c>
      <c r="D45" s="13" t="s">
        <v>10351</v>
      </c>
      <c r="E45" s="13" t="s">
        <v>10356</v>
      </c>
      <c r="F45" s="12" t="s">
        <v>10357</v>
      </c>
      <c r="G45" s="13" t="s">
        <v>5757</v>
      </c>
      <c r="H45" s="12" t="s">
        <v>8</v>
      </c>
      <c r="I45" s="12" t="s">
        <v>11790</v>
      </c>
      <c r="J45" s="12" t="s">
        <v>12231</v>
      </c>
      <c r="K45" s="12" t="s">
        <v>11662</v>
      </c>
      <c r="L45" s="14" t="s">
        <v>11663</v>
      </c>
      <c r="M45" s="21">
        <f t="shared" si="17"/>
        <v>98630</v>
      </c>
      <c r="N45" s="22">
        <v>57190</v>
      </c>
      <c r="O45" s="22">
        <v>41440</v>
      </c>
      <c r="P45" s="23">
        <f t="shared" si="18"/>
        <v>0.57984386089425122</v>
      </c>
      <c r="Q45" s="23">
        <f t="shared" si="19"/>
        <v>0.42015613910574878</v>
      </c>
      <c r="R45" s="24">
        <f t="shared" si="3"/>
        <v>986</v>
      </c>
      <c r="S45" s="27">
        <f t="shared" si="13"/>
        <v>572</v>
      </c>
      <c r="T45" s="27">
        <f t="shared" si="5"/>
        <v>414</v>
      </c>
      <c r="U45" s="25" t="s">
        <v>12671</v>
      </c>
      <c r="V45" s="26" t="s">
        <v>12672</v>
      </c>
      <c r="W45" s="25" t="e">
        <v>#N/A</v>
      </c>
      <c r="X45" s="25" t="e">
        <v>#N/A</v>
      </c>
      <c r="Y45" s="25" t="s">
        <v>12690</v>
      </c>
      <c r="Z45" s="16"/>
    </row>
    <row r="46" spans="1:26" s="1" customFormat="1" hidden="1" x14ac:dyDescent="0.25">
      <c r="A46" s="12">
        <f t="shared" si="6"/>
        <v>45</v>
      </c>
      <c r="B46" s="12" t="s">
        <v>112</v>
      </c>
      <c r="C46" s="13" t="s">
        <v>6223</v>
      </c>
      <c r="D46" s="13" t="s">
        <v>10351</v>
      </c>
      <c r="E46" s="13" t="s">
        <v>10356</v>
      </c>
      <c r="F46" s="12" t="s">
        <v>10357</v>
      </c>
      <c r="G46" s="13" t="s">
        <v>5757</v>
      </c>
      <c r="H46" s="12" t="s">
        <v>8</v>
      </c>
      <c r="I46" s="12" t="s">
        <v>11792</v>
      </c>
      <c r="J46" s="12" t="s">
        <v>12233</v>
      </c>
      <c r="K46" s="12" t="s">
        <v>11670</v>
      </c>
      <c r="L46" s="14" t="s">
        <v>11671</v>
      </c>
      <c r="M46" s="21">
        <f t="shared" si="17"/>
        <v>149810</v>
      </c>
      <c r="N46" s="22">
        <v>75300</v>
      </c>
      <c r="O46" s="22">
        <v>74510</v>
      </c>
      <c r="P46" s="23">
        <f t="shared" si="18"/>
        <v>0.50263667311928439</v>
      </c>
      <c r="Q46" s="23">
        <f t="shared" si="19"/>
        <v>0.49736332688071555</v>
      </c>
      <c r="R46" s="24">
        <f t="shared" si="3"/>
        <v>1498</v>
      </c>
      <c r="S46" s="27">
        <f t="shared" si="13"/>
        <v>753</v>
      </c>
      <c r="T46" s="27">
        <f t="shared" si="5"/>
        <v>745</v>
      </c>
      <c r="U46" s="25" t="s">
        <v>12671</v>
      </c>
      <c r="V46" s="26" t="s">
        <v>12672</v>
      </c>
      <c r="W46" s="25" t="e">
        <v>#N/A</v>
      </c>
      <c r="X46" s="25" t="e">
        <v>#N/A</v>
      </c>
      <c r="Y46" s="25" t="s">
        <v>12690</v>
      </c>
      <c r="Z46" s="16"/>
    </row>
    <row r="47" spans="1:26" s="1" customFormat="1" hidden="1" x14ac:dyDescent="0.25">
      <c r="A47" s="12">
        <f t="shared" si="6"/>
        <v>46</v>
      </c>
      <c r="B47" s="12" t="s">
        <v>1554</v>
      </c>
      <c r="C47" s="13" t="s">
        <v>5813</v>
      </c>
      <c r="D47" s="13" t="s">
        <v>10369</v>
      </c>
      <c r="E47" s="13" t="s">
        <v>10370</v>
      </c>
      <c r="F47" s="12" t="s">
        <v>10462</v>
      </c>
      <c r="G47" s="13" t="s">
        <v>10463</v>
      </c>
      <c r="H47" s="12" t="s">
        <v>7</v>
      </c>
      <c r="I47" s="12" t="s">
        <v>11792</v>
      </c>
      <c r="J47" s="12" t="s">
        <v>12231</v>
      </c>
      <c r="K47" s="12" t="s">
        <v>11434</v>
      </c>
      <c r="L47" s="14" t="s">
        <v>11435</v>
      </c>
      <c r="M47" s="21">
        <f t="shared" si="17"/>
        <v>414725</v>
      </c>
      <c r="N47" s="22">
        <v>188455</v>
      </c>
      <c r="O47" s="22">
        <v>226270</v>
      </c>
      <c r="P47" s="23">
        <f t="shared" si="18"/>
        <v>0.4544095484959913</v>
      </c>
      <c r="Q47" s="23">
        <f t="shared" si="19"/>
        <v>0.54559045150400864</v>
      </c>
      <c r="R47" s="24">
        <f t="shared" si="3"/>
        <v>4147</v>
      </c>
      <c r="S47" s="27">
        <f t="shared" si="13"/>
        <v>1884</v>
      </c>
      <c r="T47" s="27">
        <f t="shared" si="5"/>
        <v>2263</v>
      </c>
      <c r="U47" s="25" t="s">
        <v>12671</v>
      </c>
      <c r="V47" s="26" t="s">
        <v>12672</v>
      </c>
      <c r="W47" s="25" t="e">
        <v>#N/A</v>
      </c>
      <c r="X47" s="25" t="e">
        <v>#N/A</v>
      </c>
      <c r="Y47" s="25" t="s">
        <v>12690</v>
      </c>
      <c r="Z47" s="16"/>
    </row>
    <row r="48" spans="1:26" s="1" customFormat="1" hidden="1" x14ac:dyDescent="0.25">
      <c r="A48" s="12">
        <f t="shared" si="6"/>
        <v>47</v>
      </c>
      <c r="B48" s="12" t="s">
        <v>2854</v>
      </c>
      <c r="C48" s="13" t="s">
        <v>10606</v>
      </c>
      <c r="D48" s="13" t="s">
        <v>10351</v>
      </c>
      <c r="E48" s="13" t="s">
        <v>10356</v>
      </c>
      <c r="F48" s="12" t="s">
        <v>10357</v>
      </c>
      <c r="G48" s="13" t="s">
        <v>5757</v>
      </c>
      <c r="H48" s="12" t="s">
        <v>8</v>
      </c>
      <c r="I48" s="12" t="s">
        <v>11792</v>
      </c>
      <c r="J48" s="12" t="s">
        <v>12231</v>
      </c>
      <c r="K48" s="12" t="s">
        <v>11658</v>
      </c>
      <c r="L48" s="14" t="s">
        <v>11659</v>
      </c>
      <c r="M48" s="21">
        <f t="shared" ref="M48:M53" si="20">SUM(N48,O48)</f>
        <v>34535</v>
      </c>
      <c r="N48" s="22">
        <v>15595</v>
      </c>
      <c r="O48" s="22">
        <v>18940</v>
      </c>
      <c r="P48" s="23">
        <f t="shared" ref="P48:P53" si="21">IFERROR(N48/M48,0)</f>
        <v>0.4515708701317504</v>
      </c>
      <c r="Q48" s="23">
        <f t="shared" ref="Q48:Q53" si="22">IFERROR(O48/M48,0)</f>
        <v>0.54842912986824965</v>
      </c>
      <c r="R48" s="24">
        <f t="shared" si="3"/>
        <v>345</v>
      </c>
      <c r="S48" s="27">
        <f t="shared" si="13"/>
        <v>156</v>
      </c>
      <c r="T48" s="27">
        <f t="shared" si="5"/>
        <v>189</v>
      </c>
      <c r="U48" s="25" t="s">
        <v>12671</v>
      </c>
      <c r="V48" s="26" t="s">
        <v>12672</v>
      </c>
      <c r="W48" s="25" t="e">
        <v>#N/A</v>
      </c>
      <c r="X48" s="25" t="e">
        <v>#N/A</v>
      </c>
      <c r="Y48" s="25" t="s">
        <v>12690</v>
      </c>
      <c r="Z48" s="16"/>
    </row>
    <row r="49" spans="1:26" s="1" customFormat="1" hidden="1" x14ac:dyDescent="0.25">
      <c r="A49" s="12">
        <f t="shared" si="6"/>
        <v>48</v>
      </c>
      <c r="B49" s="12" t="s">
        <v>10253</v>
      </c>
      <c r="C49" s="13" t="s">
        <v>10254</v>
      </c>
      <c r="D49" s="13" t="s">
        <v>10355</v>
      </c>
      <c r="E49" s="13" t="s">
        <v>10360</v>
      </c>
      <c r="F49" s="12" t="s">
        <v>10546</v>
      </c>
      <c r="G49" s="13" t="s">
        <v>10547</v>
      </c>
      <c r="H49" s="12" t="s">
        <v>8</v>
      </c>
      <c r="I49" s="12" t="s">
        <v>11792</v>
      </c>
      <c r="J49" s="12" t="s">
        <v>12229</v>
      </c>
      <c r="K49" s="12" t="s">
        <v>11650</v>
      </c>
      <c r="L49" s="14" t="s">
        <v>11651</v>
      </c>
      <c r="M49" s="21">
        <f t="shared" si="20"/>
        <v>5585</v>
      </c>
      <c r="N49" s="22">
        <v>3355</v>
      </c>
      <c r="O49" s="22">
        <v>2230</v>
      </c>
      <c r="P49" s="23">
        <f t="shared" si="21"/>
        <v>0.60071620411817372</v>
      </c>
      <c r="Q49" s="23">
        <f t="shared" si="22"/>
        <v>0.39928379588182633</v>
      </c>
      <c r="R49" s="24">
        <f t="shared" si="3"/>
        <v>56</v>
      </c>
      <c r="S49" s="27">
        <f t="shared" si="13"/>
        <v>34</v>
      </c>
      <c r="T49" s="27">
        <f t="shared" si="5"/>
        <v>22</v>
      </c>
      <c r="U49" s="25" t="s">
        <v>12670</v>
      </c>
      <c r="V49" s="26">
        <v>1716922492</v>
      </c>
      <c r="W49" s="25" t="s">
        <v>12685</v>
      </c>
      <c r="X49" s="25" t="e">
        <v>#N/A</v>
      </c>
      <c r="Y49" s="25" t="s">
        <v>12690</v>
      </c>
      <c r="Z49" s="16"/>
    </row>
    <row r="50" spans="1:26" s="1" customFormat="1" hidden="1" x14ac:dyDescent="0.25">
      <c r="A50" s="12">
        <f t="shared" si="6"/>
        <v>49</v>
      </c>
      <c r="B50" s="12" t="s">
        <v>511</v>
      </c>
      <c r="C50" s="13" t="s">
        <v>5749</v>
      </c>
      <c r="D50" s="13" t="s">
        <v>10158</v>
      </c>
      <c r="E50" s="13" t="s">
        <v>10158</v>
      </c>
      <c r="F50" s="12" t="s">
        <v>10159</v>
      </c>
      <c r="G50" s="13" t="s">
        <v>10160</v>
      </c>
      <c r="H50" s="12" t="s">
        <v>6</v>
      </c>
      <c r="I50" s="12" t="s">
        <v>11789</v>
      </c>
      <c r="J50" s="12" t="s">
        <v>12230</v>
      </c>
      <c r="K50" s="12" t="s">
        <v>10827</v>
      </c>
      <c r="L50" s="14" t="s">
        <v>10828</v>
      </c>
      <c r="M50" s="21">
        <f t="shared" si="20"/>
        <v>258940</v>
      </c>
      <c r="N50" s="22">
        <v>113320</v>
      </c>
      <c r="O50" s="22">
        <v>145620</v>
      </c>
      <c r="P50" s="23">
        <f t="shared" si="21"/>
        <v>0.43763033907468912</v>
      </c>
      <c r="Q50" s="23">
        <f t="shared" si="22"/>
        <v>0.56236966092531093</v>
      </c>
      <c r="R50" s="24">
        <f t="shared" si="3"/>
        <v>2589</v>
      </c>
      <c r="S50" s="27">
        <f t="shared" si="13"/>
        <v>1133</v>
      </c>
      <c r="T50" s="27">
        <f t="shared" si="5"/>
        <v>1456</v>
      </c>
      <c r="U50" s="25" t="s">
        <v>12671</v>
      </c>
      <c r="V50" s="26" t="s">
        <v>12672</v>
      </c>
      <c r="W50" s="25" t="e">
        <v>#N/A</v>
      </c>
      <c r="X50" s="25" t="e">
        <v>#N/A</v>
      </c>
      <c r="Y50" s="25" t="s">
        <v>12690</v>
      </c>
      <c r="Z50" s="16"/>
    </row>
    <row r="51" spans="1:26" s="1" customFormat="1" hidden="1" x14ac:dyDescent="0.25">
      <c r="A51" s="12">
        <f t="shared" si="6"/>
        <v>50</v>
      </c>
      <c r="B51" s="12" t="s">
        <v>5021</v>
      </c>
      <c r="C51" s="13" t="s">
        <v>6045</v>
      </c>
      <c r="D51" s="13" t="s">
        <v>10158</v>
      </c>
      <c r="E51" s="13" t="s">
        <v>10158</v>
      </c>
      <c r="F51" s="12" t="s">
        <v>10404</v>
      </c>
      <c r="G51" s="13" t="s">
        <v>10405</v>
      </c>
      <c r="H51" s="12" t="s">
        <v>7</v>
      </c>
      <c r="I51" s="12" t="s">
        <v>11792</v>
      </c>
      <c r="J51" s="12" t="s">
        <v>12233</v>
      </c>
      <c r="K51" s="12" t="s">
        <v>10833</v>
      </c>
      <c r="L51" s="14" t="s">
        <v>10834</v>
      </c>
      <c r="M51" s="21">
        <f t="shared" si="20"/>
        <v>377320</v>
      </c>
      <c r="N51" s="22">
        <v>171910</v>
      </c>
      <c r="O51" s="22">
        <v>205410</v>
      </c>
      <c r="P51" s="23">
        <f t="shared" si="21"/>
        <v>0.45560797201314535</v>
      </c>
      <c r="Q51" s="23">
        <f t="shared" si="22"/>
        <v>0.54439202798685471</v>
      </c>
      <c r="R51" s="24">
        <f t="shared" si="3"/>
        <v>3773</v>
      </c>
      <c r="S51" s="27">
        <f t="shared" si="13"/>
        <v>1719</v>
      </c>
      <c r="T51" s="27">
        <f t="shared" si="5"/>
        <v>2054</v>
      </c>
      <c r="U51" s="25" t="s">
        <v>12671</v>
      </c>
      <c r="V51" s="26" t="s">
        <v>12672</v>
      </c>
      <c r="W51" s="25" t="e">
        <v>#N/A</v>
      </c>
      <c r="X51" s="25" t="e">
        <v>#N/A</v>
      </c>
      <c r="Y51" s="25" t="s">
        <v>12690</v>
      </c>
      <c r="Z51" s="16"/>
    </row>
    <row r="52" spans="1:26" s="1" customFormat="1" hidden="1" x14ac:dyDescent="0.25">
      <c r="A52" s="12">
        <f t="shared" si="6"/>
        <v>51</v>
      </c>
      <c r="B52" s="12" t="s">
        <v>118</v>
      </c>
      <c r="C52" s="13" t="s">
        <v>5675</v>
      </c>
      <c r="D52" s="13" t="s">
        <v>10351</v>
      </c>
      <c r="E52" s="13" t="s">
        <v>10356</v>
      </c>
      <c r="F52" s="12" t="s">
        <v>10357</v>
      </c>
      <c r="G52" s="13" t="s">
        <v>5757</v>
      </c>
      <c r="H52" s="12" t="s">
        <v>6</v>
      </c>
      <c r="I52" s="12" t="s">
        <v>11789</v>
      </c>
      <c r="J52" s="12" t="s">
        <v>12231</v>
      </c>
      <c r="K52" s="12" t="s">
        <v>11660</v>
      </c>
      <c r="L52" s="14" t="s">
        <v>11661</v>
      </c>
      <c r="M52" s="21">
        <f t="shared" si="20"/>
        <v>464480</v>
      </c>
      <c r="N52" s="22">
        <v>141550</v>
      </c>
      <c r="O52" s="22">
        <v>322930</v>
      </c>
      <c r="P52" s="23">
        <f t="shared" si="21"/>
        <v>0.30474939717533583</v>
      </c>
      <c r="Q52" s="23">
        <f t="shared" si="22"/>
        <v>0.69525060282466411</v>
      </c>
      <c r="R52" s="24">
        <f t="shared" si="3"/>
        <v>4645</v>
      </c>
      <c r="S52" s="27">
        <f t="shared" si="13"/>
        <v>1416</v>
      </c>
      <c r="T52" s="27">
        <f t="shared" si="5"/>
        <v>3229</v>
      </c>
      <c r="U52" s="25" t="s">
        <v>12671</v>
      </c>
      <c r="V52" s="26" t="s">
        <v>12672</v>
      </c>
      <c r="W52" s="25" t="e">
        <v>#N/A</v>
      </c>
      <c r="X52" s="25" t="e">
        <v>#N/A</v>
      </c>
      <c r="Y52" s="25" t="s">
        <v>12690</v>
      </c>
      <c r="Z52" s="16"/>
    </row>
    <row r="53" spans="1:26" s="1" customFormat="1" hidden="1" x14ac:dyDescent="0.25">
      <c r="A53" s="12">
        <f t="shared" si="6"/>
        <v>52</v>
      </c>
      <c r="B53" s="12" t="s">
        <v>4748</v>
      </c>
      <c r="C53" s="13" t="s">
        <v>9654</v>
      </c>
      <c r="D53" s="13" t="s">
        <v>10355</v>
      </c>
      <c r="E53" s="13" t="s">
        <v>10481</v>
      </c>
      <c r="F53" s="12" t="s">
        <v>10482</v>
      </c>
      <c r="G53" s="13" t="s">
        <v>10483</v>
      </c>
      <c r="H53" s="12" t="s">
        <v>8</v>
      </c>
      <c r="I53" s="12" t="s">
        <v>11792</v>
      </c>
      <c r="J53" s="12" t="s">
        <v>12229</v>
      </c>
      <c r="K53" s="12" t="s">
        <v>11756</v>
      </c>
      <c r="L53" s="14" t="s">
        <v>11718</v>
      </c>
      <c r="M53" s="21">
        <f t="shared" si="20"/>
        <v>343460</v>
      </c>
      <c r="N53" s="22">
        <v>144300</v>
      </c>
      <c r="O53" s="22">
        <v>199160</v>
      </c>
      <c r="P53" s="23">
        <f t="shared" si="21"/>
        <v>0.42013626040878121</v>
      </c>
      <c r="Q53" s="23">
        <f t="shared" si="22"/>
        <v>0.57986373959121873</v>
      </c>
      <c r="R53" s="24">
        <f t="shared" si="3"/>
        <v>3435</v>
      </c>
      <c r="S53" s="27">
        <f t="shared" si="13"/>
        <v>1443</v>
      </c>
      <c r="T53" s="27">
        <f t="shared" si="5"/>
        <v>1992</v>
      </c>
      <c r="U53" s="25" t="s">
        <v>12670</v>
      </c>
      <c r="V53" s="26">
        <v>1911536561</v>
      </c>
      <c r="W53" s="25" t="e">
        <v>#N/A</v>
      </c>
      <c r="X53" s="25" t="e">
        <v>#N/A</v>
      </c>
      <c r="Y53" s="25" t="s">
        <v>12690</v>
      </c>
      <c r="Z53" s="16"/>
    </row>
    <row r="54" spans="1:26" s="1" customFormat="1" hidden="1" x14ac:dyDescent="0.25">
      <c r="A54" s="12">
        <f t="shared" si="6"/>
        <v>53</v>
      </c>
      <c r="B54" s="12" t="s">
        <v>3209</v>
      </c>
      <c r="C54" s="13" t="s">
        <v>6021</v>
      </c>
      <c r="D54" s="13" t="s">
        <v>10351</v>
      </c>
      <c r="E54" s="13" t="s">
        <v>10356</v>
      </c>
      <c r="F54" s="12" t="s">
        <v>10357</v>
      </c>
      <c r="G54" s="13" t="s">
        <v>5757</v>
      </c>
      <c r="H54" s="12" t="s">
        <v>8</v>
      </c>
      <c r="I54" s="12" t="s">
        <v>11792</v>
      </c>
      <c r="J54" s="12" t="s">
        <v>12233</v>
      </c>
      <c r="K54" s="12" t="s">
        <v>11670</v>
      </c>
      <c r="L54" s="14" t="s">
        <v>11671</v>
      </c>
      <c r="M54" s="21">
        <f t="shared" ref="M54:M60" si="23">SUM(N54,O54)</f>
        <v>128225</v>
      </c>
      <c r="N54" s="22">
        <v>51125</v>
      </c>
      <c r="O54" s="22">
        <v>77100</v>
      </c>
      <c r="P54" s="23">
        <f t="shared" ref="P54:P60" si="24">IFERROR(N54/M54,0)</f>
        <v>0.39871319945408462</v>
      </c>
      <c r="Q54" s="23">
        <f t="shared" ref="Q54:Q60" si="25">IFERROR(O54/M54,0)</f>
        <v>0.60128680054591543</v>
      </c>
      <c r="R54" s="24">
        <f t="shared" si="3"/>
        <v>1282</v>
      </c>
      <c r="S54" s="27">
        <f t="shared" si="13"/>
        <v>511</v>
      </c>
      <c r="T54" s="27">
        <f t="shared" si="5"/>
        <v>771</v>
      </c>
      <c r="U54" s="25" t="s">
        <v>12671</v>
      </c>
      <c r="V54" s="26" t="s">
        <v>12672</v>
      </c>
      <c r="W54" s="25" t="e">
        <v>#N/A</v>
      </c>
      <c r="X54" s="25" t="e">
        <v>#N/A</v>
      </c>
      <c r="Y54" s="25" t="s">
        <v>12690</v>
      </c>
      <c r="Z54" s="16"/>
    </row>
    <row r="55" spans="1:26" s="1" customFormat="1" hidden="1" x14ac:dyDescent="0.25">
      <c r="A55" s="12">
        <f t="shared" si="6"/>
        <v>54</v>
      </c>
      <c r="B55" s="12" t="s">
        <v>2273</v>
      </c>
      <c r="C55" s="13" t="s">
        <v>10554</v>
      </c>
      <c r="D55" s="13" t="s">
        <v>10351</v>
      </c>
      <c r="E55" s="13" t="s">
        <v>10356</v>
      </c>
      <c r="F55" s="12" t="s">
        <v>10357</v>
      </c>
      <c r="G55" s="13" t="s">
        <v>5757</v>
      </c>
      <c r="H55" s="12" t="s">
        <v>6</v>
      </c>
      <c r="I55" s="12" t="s">
        <v>11790</v>
      </c>
      <c r="J55" s="12" t="s">
        <v>12230</v>
      </c>
      <c r="K55" s="12" t="s">
        <v>11668</v>
      </c>
      <c r="L55" s="14" t="s">
        <v>11669</v>
      </c>
      <c r="M55" s="21">
        <f t="shared" si="23"/>
        <v>285500</v>
      </c>
      <c r="N55" s="22">
        <v>122100</v>
      </c>
      <c r="O55" s="22">
        <v>163400</v>
      </c>
      <c r="P55" s="23">
        <f t="shared" si="24"/>
        <v>0.42767075306479863</v>
      </c>
      <c r="Q55" s="23">
        <f t="shared" si="25"/>
        <v>0.57232924693520137</v>
      </c>
      <c r="R55" s="24">
        <f t="shared" si="3"/>
        <v>2855</v>
      </c>
      <c r="S55" s="27">
        <f t="shared" si="13"/>
        <v>1221</v>
      </c>
      <c r="T55" s="27">
        <f t="shared" si="5"/>
        <v>1634</v>
      </c>
      <c r="U55" s="25" t="s">
        <v>12671</v>
      </c>
      <c r="V55" s="26" t="s">
        <v>12672</v>
      </c>
      <c r="W55" s="25" t="e">
        <v>#N/A</v>
      </c>
      <c r="X55" s="25" t="e">
        <v>#N/A</v>
      </c>
      <c r="Y55" s="25" t="s">
        <v>12690</v>
      </c>
      <c r="Z55" s="16"/>
    </row>
    <row r="56" spans="1:26" s="1" customFormat="1" hidden="1" x14ac:dyDescent="0.25">
      <c r="A56" s="12">
        <f t="shared" si="6"/>
        <v>55</v>
      </c>
      <c r="B56" s="12" t="s">
        <v>4940</v>
      </c>
      <c r="C56" s="13" t="s">
        <v>9714</v>
      </c>
      <c r="D56" s="13" t="s">
        <v>10369</v>
      </c>
      <c r="E56" s="13" t="s">
        <v>10369</v>
      </c>
      <c r="F56" s="12" t="s">
        <v>10581</v>
      </c>
      <c r="G56" s="13" t="s">
        <v>6240</v>
      </c>
      <c r="H56" s="12" t="s">
        <v>8</v>
      </c>
      <c r="I56" s="12" t="s">
        <v>11792</v>
      </c>
      <c r="J56" s="12" t="s">
        <v>12229</v>
      </c>
      <c r="K56" s="12" t="s">
        <v>11441</v>
      </c>
      <c r="L56" s="14" t="s">
        <v>11442</v>
      </c>
      <c r="M56" s="21">
        <f t="shared" si="23"/>
        <v>20910</v>
      </c>
      <c r="N56" s="22">
        <v>6000</v>
      </c>
      <c r="O56" s="22">
        <v>14910</v>
      </c>
      <c r="P56" s="23">
        <f t="shared" si="24"/>
        <v>0.28694404591104733</v>
      </c>
      <c r="Q56" s="23">
        <f t="shared" si="25"/>
        <v>0.71305595408895261</v>
      </c>
      <c r="R56" s="24">
        <f t="shared" si="3"/>
        <v>209</v>
      </c>
      <c r="S56" s="27">
        <f t="shared" si="13"/>
        <v>60</v>
      </c>
      <c r="T56" s="27">
        <f t="shared" si="5"/>
        <v>149</v>
      </c>
      <c r="U56" s="25" t="s">
        <v>12670</v>
      </c>
      <c r="V56" s="26">
        <v>1791762822</v>
      </c>
      <c r="W56" s="25" t="e">
        <v>#N/A</v>
      </c>
      <c r="X56" s="25" t="e">
        <v>#N/A</v>
      </c>
      <c r="Y56" s="25" t="s">
        <v>12690</v>
      </c>
      <c r="Z56" s="16"/>
    </row>
    <row r="57" spans="1:26" s="1" customFormat="1" hidden="1" x14ac:dyDescent="0.25">
      <c r="A57" s="12">
        <f t="shared" si="6"/>
        <v>56</v>
      </c>
      <c r="B57" s="12" t="s">
        <v>3107</v>
      </c>
      <c r="C57" s="13" t="s">
        <v>10366</v>
      </c>
      <c r="D57" s="13" t="s">
        <v>10351</v>
      </c>
      <c r="E57" s="13" t="s">
        <v>10356</v>
      </c>
      <c r="F57" s="12" t="s">
        <v>10357</v>
      </c>
      <c r="G57" s="13" t="s">
        <v>5757</v>
      </c>
      <c r="H57" s="12" t="s">
        <v>6</v>
      </c>
      <c r="I57" s="12" t="s">
        <v>11789</v>
      </c>
      <c r="J57" s="12" t="s">
        <v>12231</v>
      </c>
      <c r="K57" s="12" t="s">
        <v>11658</v>
      </c>
      <c r="L57" s="14" t="s">
        <v>11659</v>
      </c>
      <c r="M57" s="21">
        <f t="shared" si="23"/>
        <v>596975</v>
      </c>
      <c r="N57" s="22">
        <v>266765</v>
      </c>
      <c r="O57" s="22">
        <v>330210</v>
      </c>
      <c r="P57" s="23">
        <f t="shared" si="24"/>
        <v>0.44686125884668537</v>
      </c>
      <c r="Q57" s="23">
        <f t="shared" si="25"/>
        <v>0.55313874115331463</v>
      </c>
      <c r="R57" s="24">
        <f t="shared" si="3"/>
        <v>5970</v>
      </c>
      <c r="S57" s="27">
        <f t="shared" si="13"/>
        <v>2668</v>
      </c>
      <c r="T57" s="27">
        <f t="shared" si="5"/>
        <v>3302</v>
      </c>
      <c r="U57" s="25" t="s">
        <v>12671</v>
      </c>
      <c r="V57" s="26" t="s">
        <v>12672</v>
      </c>
      <c r="W57" s="25" t="e">
        <v>#N/A</v>
      </c>
      <c r="X57" s="25" t="e">
        <v>#N/A</v>
      </c>
      <c r="Y57" s="25" t="s">
        <v>12690</v>
      </c>
      <c r="Z57" s="16"/>
    </row>
    <row r="58" spans="1:26" s="1" customFormat="1" hidden="1" x14ac:dyDescent="0.25">
      <c r="A58" s="12">
        <f t="shared" si="6"/>
        <v>57</v>
      </c>
      <c r="B58" s="12" t="s">
        <v>2759</v>
      </c>
      <c r="C58" s="13" t="s">
        <v>5850</v>
      </c>
      <c r="D58" s="13" t="s">
        <v>10158</v>
      </c>
      <c r="E58" s="13" t="s">
        <v>10158</v>
      </c>
      <c r="F58" s="12" t="s">
        <v>10404</v>
      </c>
      <c r="G58" s="13" t="s">
        <v>10405</v>
      </c>
      <c r="H58" s="12" t="s">
        <v>6</v>
      </c>
      <c r="I58" s="12" t="s">
        <v>11789</v>
      </c>
      <c r="J58" s="12" t="s">
        <v>12231</v>
      </c>
      <c r="K58" s="12" t="s">
        <v>10831</v>
      </c>
      <c r="L58" s="14" t="s">
        <v>10832</v>
      </c>
      <c r="M58" s="21">
        <f t="shared" si="23"/>
        <v>1779635</v>
      </c>
      <c r="N58" s="22">
        <v>926535</v>
      </c>
      <c r="O58" s="22">
        <v>853100</v>
      </c>
      <c r="P58" s="23">
        <f t="shared" si="24"/>
        <v>0.52063203971600913</v>
      </c>
      <c r="Q58" s="23">
        <f t="shared" si="25"/>
        <v>0.47936796028399081</v>
      </c>
      <c r="R58" s="24">
        <f t="shared" si="3"/>
        <v>17796</v>
      </c>
      <c r="S58" s="27">
        <f t="shared" si="13"/>
        <v>9265</v>
      </c>
      <c r="T58" s="27">
        <f t="shared" si="5"/>
        <v>8531</v>
      </c>
      <c r="U58" s="25" t="s">
        <v>12671</v>
      </c>
      <c r="V58" s="26" t="s">
        <v>12672</v>
      </c>
      <c r="W58" s="25" t="e">
        <v>#N/A</v>
      </c>
      <c r="X58" s="25" t="e">
        <v>#N/A</v>
      </c>
      <c r="Y58" s="25" t="s">
        <v>12690</v>
      </c>
      <c r="Z58" s="16"/>
    </row>
    <row r="59" spans="1:26" s="1" customFormat="1" hidden="1" x14ac:dyDescent="0.25">
      <c r="A59" s="12">
        <f t="shared" si="6"/>
        <v>58</v>
      </c>
      <c r="B59" s="12" t="s">
        <v>119</v>
      </c>
      <c r="C59" s="13" t="s">
        <v>5671</v>
      </c>
      <c r="D59" s="13" t="s">
        <v>10351</v>
      </c>
      <c r="E59" s="13" t="s">
        <v>10356</v>
      </c>
      <c r="F59" s="12" t="s">
        <v>10357</v>
      </c>
      <c r="G59" s="13" t="s">
        <v>5757</v>
      </c>
      <c r="H59" s="12" t="s">
        <v>6</v>
      </c>
      <c r="I59" s="12" t="s">
        <v>11789</v>
      </c>
      <c r="J59" s="12" t="s">
        <v>12231</v>
      </c>
      <c r="K59" s="12" t="s">
        <v>11660</v>
      </c>
      <c r="L59" s="14" t="s">
        <v>11661</v>
      </c>
      <c r="M59" s="21">
        <f t="shared" si="23"/>
        <v>533825</v>
      </c>
      <c r="N59" s="22">
        <v>214385</v>
      </c>
      <c r="O59" s="22">
        <v>319440</v>
      </c>
      <c r="P59" s="23">
        <f t="shared" si="24"/>
        <v>0.40160164848030722</v>
      </c>
      <c r="Q59" s="23">
        <f t="shared" si="25"/>
        <v>0.59839835151969278</v>
      </c>
      <c r="R59" s="24">
        <f t="shared" si="3"/>
        <v>5338</v>
      </c>
      <c r="S59" s="27">
        <f t="shared" si="13"/>
        <v>2144</v>
      </c>
      <c r="T59" s="27">
        <f t="shared" si="5"/>
        <v>3194</v>
      </c>
      <c r="U59" s="25" t="s">
        <v>12671</v>
      </c>
      <c r="V59" s="26" t="s">
        <v>12672</v>
      </c>
      <c r="W59" s="25" t="e">
        <v>#N/A</v>
      </c>
      <c r="X59" s="25" t="e">
        <v>#N/A</v>
      </c>
      <c r="Y59" s="25" t="s">
        <v>12690</v>
      </c>
      <c r="Z59" s="16"/>
    </row>
    <row r="60" spans="1:26" s="1" customFormat="1" hidden="1" x14ac:dyDescent="0.25">
      <c r="A60" s="12">
        <f t="shared" si="6"/>
        <v>59</v>
      </c>
      <c r="B60" s="12" t="s">
        <v>497</v>
      </c>
      <c r="C60" s="13" t="s">
        <v>6536</v>
      </c>
      <c r="D60" s="13" t="s">
        <v>10158</v>
      </c>
      <c r="E60" s="13" t="s">
        <v>10158</v>
      </c>
      <c r="F60" s="12" t="s">
        <v>10159</v>
      </c>
      <c r="G60" s="13" t="s">
        <v>10160</v>
      </c>
      <c r="H60" s="12" t="s">
        <v>8</v>
      </c>
      <c r="I60" s="12" t="s">
        <v>11792</v>
      </c>
      <c r="J60" s="12" t="s">
        <v>12233</v>
      </c>
      <c r="K60" s="12" t="s">
        <v>10839</v>
      </c>
      <c r="L60" s="14" t="s">
        <v>10840</v>
      </c>
      <c r="M60" s="21">
        <f t="shared" si="23"/>
        <v>243150</v>
      </c>
      <c r="N60" s="22">
        <v>223600</v>
      </c>
      <c r="O60" s="22">
        <v>19550</v>
      </c>
      <c r="P60" s="23">
        <f t="shared" si="24"/>
        <v>0.91959695661114538</v>
      </c>
      <c r="Q60" s="23">
        <f t="shared" si="25"/>
        <v>8.0403043388854623E-2</v>
      </c>
      <c r="R60" s="24">
        <f t="shared" si="3"/>
        <v>2432</v>
      </c>
      <c r="S60" s="27">
        <f t="shared" si="13"/>
        <v>2236</v>
      </c>
      <c r="T60" s="27">
        <f t="shared" si="5"/>
        <v>196</v>
      </c>
      <c r="U60" s="25" t="s">
        <v>12671</v>
      </c>
      <c r="V60" s="26" t="s">
        <v>12672</v>
      </c>
      <c r="W60" s="25" t="e">
        <v>#N/A</v>
      </c>
      <c r="X60" s="25" t="e">
        <v>#N/A</v>
      </c>
      <c r="Y60" s="25" t="s">
        <v>12690</v>
      </c>
      <c r="Z60" s="16"/>
    </row>
    <row r="61" spans="1:26" s="1" customFormat="1" hidden="1" x14ac:dyDescent="0.25">
      <c r="A61" s="12">
        <f t="shared" si="6"/>
        <v>60</v>
      </c>
      <c r="B61" s="12" t="s">
        <v>3073</v>
      </c>
      <c r="C61" s="13" t="s">
        <v>5852</v>
      </c>
      <c r="D61" s="13" t="s">
        <v>10351</v>
      </c>
      <c r="E61" s="13" t="s">
        <v>10356</v>
      </c>
      <c r="F61" s="12" t="s">
        <v>10357</v>
      </c>
      <c r="G61" s="13" t="s">
        <v>5757</v>
      </c>
      <c r="H61" s="12" t="s">
        <v>6</v>
      </c>
      <c r="I61" s="12" t="s">
        <v>11789</v>
      </c>
      <c r="J61" s="12" t="s">
        <v>12231</v>
      </c>
      <c r="K61" s="12" t="s">
        <v>11670</v>
      </c>
      <c r="L61" s="14" t="s">
        <v>11671</v>
      </c>
      <c r="M61" s="21">
        <f t="shared" ref="M61:M65" si="26">SUM(N61,O61)</f>
        <v>345815</v>
      </c>
      <c r="N61" s="22">
        <v>100095</v>
      </c>
      <c r="O61" s="22">
        <v>245720</v>
      </c>
      <c r="P61" s="23">
        <f t="shared" ref="P61:P65" si="27">IFERROR(N61/M61,0)</f>
        <v>0.2894466694619956</v>
      </c>
      <c r="Q61" s="23">
        <f t="shared" ref="Q61:Q65" si="28">IFERROR(O61/M61,0)</f>
        <v>0.7105533305380044</v>
      </c>
      <c r="R61" s="24">
        <f t="shared" si="3"/>
        <v>3458</v>
      </c>
      <c r="S61" s="27">
        <f t="shared" si="13"/>
        <v>1001</v>
      </c>
      <c r="T61" s="27">
        <f t="shared" si="5"/>
        <v>2457</v>
      </c>
      <c r="U61" s="25" t="s">
        <v>12671</v>
      </c>
      <c r="V61" s="26" t="s">
        <v>12672</v>
      </c>
      <c r="W61" s="25" t="e">
        <v>#N/A</v>
      </c>
      <c r="X61" s="25" t="e">
        <v>#N/A</v>
      </c>
      <c r="Y61" s="25" t="s">
        <v>12690</v>
      </c>
      <c r="Z61" s="16"/>
    </row>
    <row r="62" spans="1:26" s="1" customFormat="1" hidden="1" x14ac:dyDescent="0.25">
      <c r="A62" s="12">
        <f t="shared" si="6"/>
        <v>61</v>
      </c>
      <c r="B62" s="12" t="s">
        <v>492</v>
      </c>
      <c r="C62" s="13" t="s">
        <v>6055</v>
      </c>
      <c r="D62" s="13" t="s">
        <v>10158</v>
      </c>
      <c r="E62" s="13" t="s">
        <v>10158</v>
      </c>
      <c r="F62" s="12" t="s">
        <v>10159</v>
      </c>
      <c r="G62" s="13" t="s">
        <v>10160</v>
      </c>
      <c r="H62" s="12" t="s">
        <v>7</v>
      </c>
      <c r="I62" s="12" t="s">
        <v>11792</v>
      </c>
      <c r="J62" s="12" t="s">
        <v>12231</v>
      </c>
      <c r="K62" s="12" t="s">
        <v>10839</v>
      </c>
      <c r="L62" s="14" t="s">
        <v>10840</v>
      </c>
      <c r="M62" s="21">
        <f t="shared" si="26"/>
        <v>320500</v>
      </c>
      <c r="N62" s="22">
        <v>168900</v>
      </c>
      <c r="O62" s="22">
        <v>151600</v>
      </c>
      <c r="P62" s="23">
        <f t="shared" si="27"/>
        <v>0.52698907956318253</v>
      </c>
      <c r="Q62" s="23">
        <f t="shared" si="28"/>
        <v>0.47301092043681747</v>
      </c>
      <c r="R62" s="24">
        <f t="shared" si="3"/>
        <v>3205</v>
      </c>
      <c r="S62" s="27">
        <f t="shared" si="13"/>
        <v>1689</v>
      </c>
      <c r="T62" s="27">
        <f t="shared" si="5"/>
        <v>1516</v>
      </c>
      <c r="U62" s="25" t="s">
        <v>12671</v>
      </c>
      <c r="V62" s="26" t="s">
        <v>12672</v>
      </c>
      <c r="W62" s="25" t="e">
        <v>#N/A</v>
      </c>
      <c r="X62" s="25" t="e">
        <v>#N/A</v>
      </c>
      <c r="Y62" s="25" t="s">
        <v>12690</v>
      </c>
      <c r="Z62" s="16"/>
    </row>
    <row r="63" spans="1:26" s="1" customFormat="1" hidden="1" x14ac:dyDescent="0.25">
      <c r="A63" s="12">
        <f t="shared" si="6"/>
        <v>62</v>
      </c>
      <c r="B63" s="12" t="s">
        <v>117</v>
      </c>
      <c r="C63" s="13" t="s">
        <v>5844</v>
      </c>
      <c r="D63" s="13" t="s">
        <v>10351</v>
      </c>
      <c r="E63" s="13" t="s">
        <v>10356</v>
      </c>
      <c r="F63" s="12" t="s">
        <v>10357</v>
      </c>
      <c r="G63" s="13" t="s">
        <v>5757</v>
      </c>
      <c r="H63" s="12" t="s">
        <v>6</v>
      </c>
      <c r="I63" s="12" t="s">
        <v>11792</v>
      </c>
      <c r="J63" s="12" t="s">
        <v>12230</v>
      </c>
      <c r="K63" s="12" t="s">
        <v>11674</v>
      </c>
      <c r="L63" s="14" t="s">
        <v>11675</v>
      </c>
      <c r="M63" s="21">
        <f t="shared" si="26"/>
        <v>137515</v>
      </c>
      <c r="N63" s="22">
        <v>52475</v>
      </c>
      <c r="O63" s="22">
        <v>85040</v>
      </c>
      <c r="P63" s="23">
        <f t="shared" si="27"/>
        <v>0.38159473511980513</v>
      </c>
      <c r="Q63" s="23">
        <f t="shared" si="28"/>
        <v>0.61840526488019487</v>
      </c>
      <c r="R63" s="24">
        <f t="shared" si="3"/>
        <v>1375</v>
      </c>
      <c r="S63" s="27">
        <f t="shared" si="13"/>
        <v>525</v>
      </c>
      <c r="T63" s="27">
        <f t="shared" si="5"/>
        <v>850</v>
      </c>
      <c r="U63" s="25" t="s">
        <v>12671</v>
      </c>
      <c r="V63" s="26" t="s">
        <v>12672</v>
      </c>
      <c r="W63" s="25" t="e">
        <v>#N/A</v>
      </c>
      <c r="X63" s="25" t="e">
        <v>#N/A</v>
      </c>
      <c r="Y63" s="25" t="s">
        <v>12690</v>
      </c>
      <c r="Z63" s="16"/>
    </row>
    <row r="64" spans="1:26" s="1" customFormat="1" hidden="1" x14ac:dyDescent="0.25">
      <c r="A64" s="12">
        <f t="shared" si="6"/>
        <v>63</v>
      </c>
      <c r="B64" s="12" t="s">
        <v>111</v>
      </c>
      <c r="C64" s="13" t="s">
        <v>6987</v>
      </c>
      <c r="D64" s="13" t="s">
        <v>10351</v>
      </c>
      <c r="E64" s="13" t="s">
        <v>10356</v>
      </c>
      <c r="F64" s="12" t="s">
        <v>10357</v>
      </c>
      <c r="G64" s="13" t="s">
        <v>5757</v>
      </c>
      <c r="H64" s="12" t="s">
        <v>8</v>
      </c>
      <c r="I64" s="12" t="s">
        <v>11792</v>
      </c>
      <c r="J64" s="12" t="s">
        <v>12230</v>
      </c>
      <c r="K64" s="12" t="s">
        <v>11670</v>
      </c>
      <c r="L64" s="14" t="s">
        <v>11671</v>
      </c>
      <c r="M64" s="21">
        <f t="shared" si="26"/>
        <v>1250</v>
      </c>
      <c r="N64" s="22">
        <v>0</v>
      </c>
      <c r="O64" s="22">
        <v>1250</v>
      </c>
      <c r="P64" s="23">
        <f t="shared" si="27"/>
        <v>0</v>
      </c>
      <c r="Q64" s="23">
        <f t="shared" si="28"/>
        <v>1</v>
      </c>
      <c r="R64" s="24">
        <f t="shared" si="3"/>
        <v>13</v>
      </c>
      <c r="S64" s="27">
        <f t="shared" si="13"/>
        <v>0</v>
      </c>
      <c r="T64" s="27">
        <f t="shared" si="5"/>
        <v>13</v>
      </c>
      <c r="U64" s="25" t="s">
        <v>12671</v>
      </c>
      <c r="V64" s="26" t="s">
        <v>12672</v>
      </c>
      <c r="W64" s="25" t="e">
        <v>#N/A</v>
      </c>
      <c r="X64" s="25" t="e">
        <v>#N/A</v>
      </c>
      <c r="Y64" s="25" t="s">
        <v>12690</v>
      </c>
      <c r="Z64" s="16"/>
    </row>
    <row r="65" spans="1:26" s="1" customFormat="1" hidden="1" x14ac:dyDescent="0.25">
      <c r="A65" s="12">
        <f t="shared" si="6"/>
        <v>64</v>
      </c>
      <c r="B65" s="12" t="s">
        <v>232</v>
      </c>
      <c r="C65" s="13" t="s">
        <v>7079</v>
      </c>
      <c r="D65" s="13" t="s">
        <v>10351</v>
      </c>
      <c r="E65" s="13" t="s">
        <v>10436</v>
      </c>
      <c r="F65" s="12" t="s">
        <v>10576</v>
      </c>
      <c r="G65" s="13" t="s">
        <v>7079</v>
      </c>
      <c r="H65" s="12" t="s">
        <v>8</v>
      </c>
      <c r="I65" s="12" t="s">
        <v>11792</v>
      </c>
      <c r="J65" s="12" t="s">
        <v>12229</v>
      </c>
      <c r="K65" s="12" t="s">
        <v>11046</v>
      </c>
      <c r="L65" s="14" t="s">
        <v>11047</v>
      </c>
      <c r="M65" s="21">
        <f t="shared" si="26"/>
        <v>27655</v>
      </c>
      <c r="N65" s="22">
        <v>7895</v>
      </c>
      <c r="O65" s="22">
        <v>19760</v>
      </c>
      <c r="P65" s="23">
        <f t="shared" si="27"/>
        <v>0.28548182968721753</v>
      </c>
      <c r="Q65" s="23">
        <f t="shared" si="28"/>
        <v>0.71451817031278253</v>
      </c>
      <c r="R65" s="24">
        <f t="shared" si="3"/>
        <v>277</v>
      </c>
      <c r="S65" s="27">
        <f t="shared" si="13"/>
        <v>79</v>
      </c>
      <c r="T65" s="27">
        <f t="shared" si="5"/>
        <v>198</v>
      </c>
      <c r="U65" s="25" t="s">
        <v>12670</v>
      </c>
      <c r="V65" s="26">
        <v>1866884499</v>
      </c>
      <c r="W65" s="25" t="s">
        <v>12685</v>
      </c>
      <c r="X65" s="25" t="e">
        <v>#N/A</v>
      </c>
      <c r="Y65" s="25" t="s">
        <v>12690</v>
      </c>
      <c r="Z65" s="16"/>
    </row>
    <row r="66" spans="1:26" s="1" customFormat="1" hidden="1" x14ac:dyDescent="0.25">
      <c r="A66" s="12">
        <f t="shared" si="6"/>
        <v>65</v>
      </c>
      <c r="B66" s="12" t="s">
        <v>5389</v>
      </c>
      <c r="C66" s="13" t="s">
        <v>10029</v>
      </c>
      <c r="D66" s="13" t="s">
        <v>10351</v>
      </c>
      <c r="E66" s="13" t="s">
        <v>10356</v>
      </c>
      <c r="F66" s="12" t="s">
        <v>10357</v>
      </c>
      <c r="G66" s="13" t="s">
        <v>5757</v>
      </c>
      <c r="H66" s="12" t="s">
        <v>8</v>
      </c>
      <c r="I66" s="12" t="s">
        <v>11792</v>
      </c>
      <c r="J66" s="12" t="s">
        <v>12229</v>
      </c>
      <c r="K66" s="12" t="s">
        <v>11680</v>
      </c>
      <c r="L66" s="14" t="s">
        <v>11681</v>
      </c>
      <c r="M66" s="21">
        <f t="shared" ref="M66" si="29">SUM(N66,O66)</f>
        <v>12390</v>
      </c>
      <c r="N66" s="22">
        <v>5660</v>
      </c>
      <c r="O66" s="22">
        <v>6730</v>
      </c>
      <c r="P66" s="23">
        <f t="shared" ref="P66" si="30">IFERROR(N66/M66,0)</f>
        <v>0.45682001614205003</v>
      </c>
      <c r="Q66" s="23">
        <f t="shared" ref="Q66" si="31">IFERROR(O66/M66,0)</f>
        <v>0.54317998385794997</v>
      </c>
      <c r="R66" s="24">
        <f t="shared" ref="R66:R129" si="32">ROUND(M66*1%,0)</f>
        <v>124</v>
      </c>
      <c r="S66" s="27">
        <f t="shared" ref="S66:S97" si="33">ROUND(R66*P66,0)</f>
        <v>57</v>
      </c>
      <c r="T66" s="27">
        <f t="shared" ref="T66:T129" si="34">ROUND(R66*Q66,0)</f>
        <v>67</v>
      </c>
      <c r="U66" s="25" t="s">
        <v>12670</v>
      </c>
      <c r="V66" s="26">
        <v>1307766947</v>
      </c>
      <c r="W66" s="25" t="e">
        <v>#N/A</v>
      </c>
      <c r="X66" s="25" t="e">
        <v>#N/A</v>
      </c>
      <c r="Y66" s="25" t="s">
        <v>12690</v>
      </c>
      <c r="Z66" s="16"/>
    </row>
    <row r="67" spans="1:26" s="1" customFormat="1" hidden="1" x14ac:dyDescent="0.25">
      <c r="A67" s="12">
        <f t="shared" ref="A67:A130" si="35">ROW()-1</f>
        <v>66</v>
      </c>
      <c r="B67" s="12" t="s">
        <v>4936</v>
      </c>
      <c r="C67" s="13" t="s">
        <v>9745</v>
      </c>
      <c r="D67" s="13" t="s">
        <v>10355</v>
      </c>
      <c r="E67" s="13" t="s">
        <v>10481</v>
      </c>
      <c r="F67" s="12" t="s">
        <v>10482</v>
      </c>
      <c r="G67" s="13" t="s">
        <v>10483</v>
      </c>
      <c r="H67" s="12" t="s">
        <v>8</v>
      </c>
      <c r="I67" s="12" t="s">
        <v>11792</v>
      </c>
      <c r="J67" s="12" t="s">
        <v>12229</v>
      </c>
      <c r="K67" s="12" t="s">
        <v>11535</v>
      </c>
      <c r="L67" s="14" t="s">
        <v>11536</v>
      </c>
      <c r="M67" s="21">
        <f t="shared" ref="M67:M70" si="36">SUM(N67,O67)</f>
        <v>40100</v>
      </c>
      <c r="N67" s="22">
        <v>18620</v>
      </c>
      <c r="O67" s="22">
        <v>21480</v>
      </c>
      <c r="P67" s="23">
        <f t="shared" ref="P67:P70" si="37">IFERROR(N67/M67,0)</f>
        <v>0.46433915211970073</v>
      </c>
      <c r="Q67" s="23">
        <f t="shared" ref="Q67:Q70" si="38">IFERROR(O67/M67,0)</f>
        <v>0.53566084788029922</v>
      </c>
      <c r="R67" s="24">
        <f t="shared" si="32"/>
        <v>401</v>
      </c>
      <c r="S67" s="27">
        <f t="shared" si="33"/>
        <v>186</v>
      </c>
      <c r="T67" s="27">
        <f t="shared" si="34"/>
        <v>215</v>
      </c>
      <c r="U67" s="25" t="s">
        <v>12670</v>
      </c>
      <c r="V67" s="26">
        <v>1863446235</v>
      </c>
      <c r="W67" s="25" t="e">
        <v>#N/A</v>
      </c>
      <c r="X67" s="25" t="e">
        <v>#N/A</v>
      </c>
      <c r="Y67" s="25" t="s">
        <v>12690</v>
      </c>
      <c r="Z67" s="16"/>
    </row>
    <row r="68" spans="1:26" s="1" customFormat="1" hidden="1" x14ac:dyDescent="0.25">
      <c r="A68" s="12">
        <f t="shared" si="35"/>
        <v>67</v>
      </c>
      <c r="B68" s="12" t="s">
        <v>4446</v>
      </c>
      <c r="C68" s="13" t="s">
        <v>5769</v>
      </c>
      <c r="D68" s="13" t="s">
        <v>10355</v>
      </c>
      <c r="E68" s="13" t="s">
        <v>10360</v>
      </c>
      <c r="F68" s="12" t="s">
        <v>10361</v>
      </c>
      <c r="G68" s="13" t="s">
        <v>10362</v>
      </c>
      <c r="H68" s="12" t="s">
        <v>6</v>
      </c>
      <c r="I68" s="12" t="s">
        <v>11789</v>
      </c>
      <c r="J68" s="12" t="s">
        <v>12231</v>
      </c>
      <c r="K68" s="12" t="s">
        <v>11640</v>
      </c>
      <c r="L68" s="14" t="s">
        <v>11641</v>
      </c>
      <c r="M68" s="21">
        <f t="shared" si="36"/>
        <v>184770</v>
      </c>
      <c r="N68" s="22">
        <v>23120</v>
      </c>
      <c r="O68" s="22">
        <v>161650</v>
      </c>
      <c r="P68" s="23">
        <f t="shared" si="37"/>
        <v>0.12512853818260541</v>
      </c>
      <c r="Q68" s="23">
        <f t="shared" si="38"/>
        <v>0.87487146181739461</v>
      </c>
      <c r="R68" s="24">
        <f t="shared" si="32"/>
        <v>1848</v>
      </c>
      <c r="S68" s="27">
        <f t="shared" si="33"/>
        <v>231</v>
      </c>
      <c r="T68" s="27">
        <f t="shared" si="34"/>
        <v>1617</v>
      </c>
      <c r="U68" s="25" t="s">
        <v>12671</v>
      </c>
      <c r="V68" s="26" t="s">
        <v>12672</v>
      </c>
      <c r="W68" s="25" t="e">
        <v>#N/A</v>
      </c>
      <c r="X68" s="25" t="e">
        <v>#N/A</v>
      </c>
      <c r="Y68" s="25" t="s">
        <v>12690</v>
      </c>
      <c r="Z68" s="16"/>
    </row>
    <row r="69" spans="1:26" s="1" customFormat="1" hidden="1" x14ac:dyDescent="0.25">
      <c r="A69" s="12">
        <f t="shared" si="35"/>
        <v>68</v>
      </c>
      <c r="B69" s="12" t="s">
        <v>4993</v>
      </c>
      <c r="C69" s="13" t="s">
        <v>9780</v>
      </c>
      <c r="D69" s="13" t="s">
        <v>10355</v>
      </c>
      <c r="E69" s="13" t="s">
        <v>10360</v>
      </c>
      <c r="F69" s="12" t="s">
        <v>10361</v>
      </c>
      <c r="G69" s="13" t="s">
        <v>10362</v>
      </c>
      <c r="H69" s="12" t="s">
        <v>8</v>
      </c>
      <c r="I69" s="12" t="s">
        <v>11792</v>
      </c>
      <c r="J69" s="12" t="s">
        <v>12229</v>
      </c>
      <c r="K69" s="12" t="s">
        <v>11640</v>
      </c>
      <c r="L69" s="14" t="s">
        <v>11641</v>
      </c>
      <c r="M69" s="21">
        <f t="shared" si="36"/>
        <v>13770</v>
      </c>
      <c r="N69" s="22">
        <v>4590</v>
      </c>
      <c r="O69" s="22">
        <v>9180</v>
      </c>
      <c r="P69" s="23">
        <f t="shared" si="37"/>
        <v>0.33333333333333331</v>
      </c>
      <c r="Q69" s="23">
        <f t="shared" si="38"/>
        <v>0.66666666666666663</v>
      </c>
      <c r="R69" s="24">
        <f t="shared" si="32"/>
        <v>138</v>
      </c>
      <c r="S69" s="27">
        <f t="shared" si="33"/>
        <v>46</v>
      </c>
      <c r="T69" s="27">
        <f t="shared" si="34"/>
        <v>92</v>
      </c>
      <c r="U69" s="25" t="s">
        <v>12670</v>
      </c>
      <c r="V69" s="26">
        <v>1850787806</v>
      </c>
      <c r="W69" s="25" t="e">
        <v>#N/A</v>
      </c>
      <c r="X69" s="25" t="e">
        <v>#N/A</v>
      </c>
      <c r="Y69" s="25" t="s">
        <v>12690</v>
      </c>
      <c r="Z69" s="16"/>
    </row>
    <row r="70" spans="1:26" s="1" customFormat="1" hidden="1" x14ac:dyDescent="0.25">
      <c r="A70" s="12">
        <f t="shared" si="35"/>
        <v>69</v>
      </c>
      <c r="B70" s="12" t="s">
        <v>2921</v>
      </c>
      <c r="C70" s="13" t="s">
        <v>6086</v>
      </c>
      <c r="D70" s="13" t="s">
        <v>10369</v>
      </c>
      <c r="E70" s="13" t="s">
        <v>10408</v>
      </c>
      <c r="F70" s="12" t="s">
        <v>10536</v>
      </c>
      <c r="G70" s="13" t="s">
        <v>10537</v>
      </c>
      <c r="H70" s="12" t="s">
        <v>8</v>
      </c>
      <c r="I70" s="12" t="s">
        <v>11792</v>
      </c>
      <c r="J70" s="12" t="s">
        <v>12229</v>
      </c>
      <c r="K70" s="12" t="s">
        <v>11331</v>
      </c>
      <c r="L70" s="14" t="s">
        <v>11332</v>
      </c>
      <c r="M70" s="21">
        <f t="shared" si="36"/>
        <v>16680</v>
      </c>
      <c r="N70" s="22">
        <v>4750</v>
      </c>
      <c r="O70" s="22">
        <v>11930</v>
      </c>
      <c r="P70" s="23">
        <f t="shared" si="37"/>
        <v>0.28477218225419665</v>
      </c>
      <c r="Q70" s="23">
        <f t="shared" si="38"/>
        <v>0.71522781774580335</v>
      </c>
      <c r="R70" s="24">
        <f t="shared" si="32"/>
        <v>167</v>
      </c>
      <c r="S70" s="27">
        <f t="shared" si="33"/>
        <v>48</v>
      </c>
      <c r="T70" s="27">
        <f t="shared" si="34"/>
        <v>119</v>
      </c>
      <c r="U70" s="25" t="s">
        <v>12670</v>
      </c>
      <c r="V70" s="26">
        <v>1857051821</v>
      </c>
      <c r="W70" s="25" t="s">
        <v>12685</v>
      </c>
      <c r="X70" s="25" t="e">
        <v>#N/A</v>
      </c>
      <c r="Y70" s="25" t="s">
        <v>12690</v>
      </c>
      <c r="Z70" s="16"/>
    </row>
    <row r="71" spans="1:26" s="1" customFormat="1" hidden="1" x14ac:dyDescent="0.25">
      <c r="A71" s="12">
        <f t="shared" si="35"/>
        <v>70</v>
      </c>
      <c r="B71" s="12" t="s">
        <v>3199</v>
      </c>
      <c r="C71" s="13" t="s">
        <v>8755</v>
      </c>
      <c r="D71" s="13" t="s">
        <v>10363</v>
      </c>
      <c r="E71" s="13" t="s">
        <v>10416</v>
      </c>
      <c r="F71" s="12" t="s">
        <v>10417</v>
      </c>
      <c r="G71" s="13" t="s">
        <v>10418</v>
      </c>
      <c r="H71" s="12" t="s">
        <v>8</v>
      </c>
      <c r="I71" s="12" t="s">
        <v>11792</v>
      </c>
      <c r="J71" s="12" t="s">
        <v>12229</v>
      </c>
      <c r="K71" s="12" t="s">
        <v>11273</v>
      </c>
      <c r="L71" s="14" t="s">
        <v>11274</v>
      </c>
      <c r="M71" s="21">
        <f t="shared" ref="M71:M72" si="39">SUM(N71,O71)</f>
        <v>9880</v>
      </c>
      <c r="N71" s="22">
        <v>9880</v>
      </c>
      <c r="O71" s="22">
        <v>0</v>
      </c>
      <c r="P71" s="23">
        <f t="shared" ref="P71:P72" si="40">IFERROR(N71/M71,0)</f>
        <v>1</v>
      </c>
      <c r="Q71" s="23">
        <f t="shared" ref="Q71:Q72" si="41">IFERROR(O71/M71,0)</f>
        <v>0</v>
      </c>
      <c r="R71" s="24">
        <f t="shared" si="32"/>
        <v>99</v>
      </c>
      <c r="S71" s="27">
        <f t="shared" si="33"/>
        <v>99</v>
      </c>
      <c r="T71" s="27">
        <f t="shared" si="34"/>
        <v>0</v>
      </c>
      <c r="U71" s="25" t="s">
        <v>12670</v>
      </c>
      <c r="V71" s="26">
        <v>1729933972</v>
      </c>
      <c r="W71" s="25" t="s">
        <v>12685</v>
      </c>
      <c r="X71" s="25" t="e">
        <v>#N/A</v>
      </c>
      <c r="Y71" s="25" t="s">
        <v>12690</v>
      </c>
      <c r="Z71" s="16"/>
    </row>
    <row r="72" spans="1:26" s="1" customFormat="1" hidden="1" x14ac:dyDescent="0.25">
      <c r="A72" s="12">
        <f t="shared" si="35"/>
        <v>71</v>
      </c>
      <c r="B72" s="12" t="s">
        <v>2052</v>
      </c>
      <c r="C72" s="13" t="s">
        <v>5714</v>
      </c>
      <c r="D72" s="13" t="s">
        <v>10351</v>
      </c>
      <c r="E72" s="13" t="s">
        <v>10352</v>
      </c>
      <c r="F72" s="12" t="s">
        <v>10376</v>
      </c>
      <c r="G72" s="13" t="s">
        <v>10377</v>
      </c>
      <c r="H72" s="12" t="s">
        <v>7</v>
      </c>
      <c r="I72" s="12" t="s">
        <v>11789</v>
      </c>
      <c r="J72" s="12" t="s">
        <v>12231</v>
      </c>
      <c r="K72" s="12" t="s">
        <v>11031</v>
      </c>
      <c r="L72" s="14" t="s">
        <v>11032</v>
      </c>
      <c r="M72" s="21">
        <f t="shared" si="39"/>
        <v>222015</v>
      </c>
      <c r="N72" s="22">
        <v>140705</v>
      </c>
      <c r="O72" s="22">
        <v>81310</v>
      </c>
      <c r="P72" s="23">
        <f t="shared" si="40"/>
        <v>0.6337634844492489</v>
      </c>
      <c r="Q72" s="23">
        <f t="shared" si="41"/>
        <v>0.3662365155507511</v>
      </c>
      <c r="R72" s="24">
        <f t="shared" si="32"/>
        <v>2220</v>
      </c>
      <c r="S72" s="27">
        <f t="shared" si="33"/>
        <v>1407</v>
      </c>
      <c r="T72" s="27">
        <f t="shared" si="34"/>
        <v>813</v>
      </c>
      <c r="U72" s="25" t="s">
        <v>12671</v>
      </c>
      <c r="V72" s="26" t="s">
        <v>12672</v>
      </c>
      <c r="W72" s="25" t="e">
        <v>#N/A</v>
      </c>
      <c r="X72" s="25" t="e">
        <v>#N/A</v>
      </c>
      <c r="Y72" s="25" t="s">
        <v>12690</v>
      </c>
      <c r="Z72" s="16"/>
    </row>
    <row r="73" spans="1:26" s="1" customFormat="1" hidden="1" x14ac:dyDescent="0.25">
      <c r="A73" s="12">
        <f t="shared" si="35"/>
        <v>72</v>
      </c>
      <c r="B73" s="12" t="s">
        <v>2488</v>
      </c>
      <c r="C73" s="13" t="s">
        <v>5681</v>
      </c>
      <c r="D73" s="13" t="s">
        <v>10351</v>
      </c>
      <c r="E73" s="13" t="s">
        <v>10352</v>
      </c>
      <c r="F73" s="12" t="s">
        <v>10376</v>
      </c>
      <c r="G73" s="13" t="s">
        <v>10377</v>
      </c>
      <c r="H73" s="12" t="s">
        <v>6</v>
      </c>
      <c r="I73" s="12" t="s">
        <v>11789</v>
      </c>
      <c r="J73" s="12" t="s">
        <v>12231</v>
      </c>
      <c r="K73" s="12" t="s">
        <v>11023</v>
      </c>
      <c r="L73" s="14" t="s">
        <v>11024</v>
      </c>
      <c r="M73" s="21">
        <f t="shared" ref="M73:M74" si="42">SUM(N73,O73)</f>
        <v>569980</v>
      </c>
      <c r="N73" s="22">
        <v>146460</v>
      </c>
      <c r="O73" s="22">
        <v>423520</v>
      </c>
      <c r="P73" s="23">
        <f t="shared" ref="P73:P74" si="43">IFERROR(N73/M73,0)</f>
        <v>0.25695638443454155</v>
      </c>
      <c r="Q73" s="23">
        <f t="shared" ref="Q73:Q74" si="44">IFERROR(O73/M73,0)</f>
        <v>0.74304361556545839</v>
      </c>
      <c r="R73" s="24">
        <f t="shared" si="32"/>
        <v>5700</v>
      </c>
      <c r="S73" s="27">
        <f t="shared" si="33"/>
        <v>1465</v>
      </c>
      <c r="T73" s="27">
        <f t="shared" si="34"/>
        <v>4235</v>
      </c>
      <c r="U73" s="25" t="s">
        <v>12671</v>
      </c>
      <c r="V73" s="26" t="s">
        <v>12672</v>
      </c>
      <c r="W73" s="25" t="e">
        <v>#N/A</v>
      </c>
      <c r="X73" s="25" t="e">
        <v>#N/A</v>
      </c>
      <c r="Y73" s="25" t="s">
        <v>12690</v>
      </c>
      <c r="Z73" s="16"/>
    </row>
    <row r="74" spans="1:26" s="1" customFormat="1" hidden="1" x14ac:dyDescent="0.25">
      <c r="A74" s="12">
        <f t="shared" si="35"/>
        <v>73</v>
      </c>
      <c r="B74" s="12" t="s">
        <v>2606</v>
      </c>
      <c r="C74" s="13" t="s">
        <v>5709</v>
      </c>
      <c r="D74" s="13" t="s">
        <v>10351</v>
      </c>
      <c r="E74" s="13" t="s">
        <v>10352</v>
      </c>
      <c r="F74" s="12" t="s">
        <v>10376</v>
      </c>
      <c r="G74" s="13" t="s">
        <v>10377</v>
      </c>
      <c r="H74" s="12" t="s">
        <v>7</v>
      </c>
      <c r="I74" s="12" t="s">
        <v>11789</v>
      </c>
      <c r="J74" s="12" t="s">
        <v>12231</v>
      </c>
      <c r="K74" s="12" t="s">
        <v>11027</v>
      </c>
      <c r="L74" s="14" t="s">
        <v>11028</v>
      </c>
      <c r="M74" s="21">
        <f t="shared" si="42"/>
        <v>312125</v>
      </c>
      <c r="N74" s="22">
        <v>86525</v>
      </c>
      <c r="O74" s="22">
        <v>225600</v>
      </c>
      <c r="P74" s="23">
        <f t="shared" si="43"/>
        <v>0.27721265518622346</v>
      </c>
      <c r="Q74" s="23">
        <f t="shared" si="44"/>
        <v>0.72278734481377649</v>
      </c>
      <c r="R74" s="24">
        <f t="shared" si="32"/>
        <v>3121</v>
      </c>
      <c r="S74" s="27">
        <f t="shared" si="33"/>
        <v>865</v>
      </c>
      <c r="T74" s="27">
        <f t="shared" si="34"/>
        <v>2256</v>
      </c>
      <c r="U74" s="25" t="s">
        <v>12671</v>
      </c>
      <c r="V74" s="26" t="s">
        <v>12672</v>
      </c>
      <c r="W74" s="25" t="e">
        <v>#N/A</v>
      </c>
      <c r="X74" s="25" t="e">
        <v>#N/A</v>
      </c>
      <c r="Y74" s="25" t="s">
        <v>12690</v>
      </c>
      <c r="Z74" s="16"/>
    </row>
    <row r="75" spans="1:26" s="1" customFormat="1" hidden="1" x14ac:dyDescent="0.25">
      <c r="A75" s="12">
        <f t="shared" si="35"/>
        <v>74</v>
      </c>
      <c r="B75" s="12" t="s">
        <v>4456</v>
      </c>
      <c r="C75" s="13" t="s">
        <v>9483</v>
      </c>
      <c r="D75" s="13" t="s">
        <v>10355</v>
      </c>
      <c r="E75" s="13" t="s">
        <v>10517</v>
      </c>
      <c r="F75" s="12" t="s">
        <v>10601</v>
      </c>
      <c r="G75" s="13" t="s">
        <v>10602</v>
      </c>
      <c r="H75" s="12" t="s">
        <v>8</v>
      </c>
      <c r="I75" s="12" t="s">
        <v>11792</v>
      </c>
      <c r="J75" s="12" t="s">
        <v>12229</v>
      </c>
      <c r="K75" s="12" t="s">
        <v>11382</v>
      </c>
      <c r="L75" s="14" t="s">
        <v>11383</v>
      </c>
      <c r="M75" s="21">
        <f t="shared" ref="M75:M76" si="45">SUM(N75,O75)</f>
        <v>35150</v>
      </c>
      <c r="N75" s="22">
        <v>12390</v>
      </c>
      <c r="O75" s="22">
        <v>22760</v>
      </c>
      <c r="P75" s="23">
        <f t="shared" ref="P75:P76" si="46">IFERROR(N75/M75,0)</f>
        <v>0.35248933143669986</v>
      </c>
      <c r="Q75" s="23">
        <f t="shared" ref="Q75:Q76" si="47">IFERROR(O75/M75,0)</f>
        <v>0.6475106685633002</v>
      </c>
      <c r="R75" s="24">
        <f t="shared" si="32"/>
        <v>352</v>
      </c>
      <c r="S75" s="27">
        <f t="shared" si="33"/>
        <v>124</v>
      </c>
      <c r="T75" s="27">
        <f t="shared" si="34"/>
        <v>228</v>
      </c>
      <c r="U75" s="25" t="s">
        <v>12670</v>
      </c>
      <c r="V75" s="26">
        <v>1724654293</v>
      </c>
      <c r="W75" s="25" t="s">
        <v>12685</v>
      </c>
      <c r="X75" s="25" t="e">
        <v>#N/A</v>
      </c>
      <c r="Y75" s="25" t="s">
        <v>12690</v>
      </c>
      <c r="Z75" s="16"/>
    </row>
    <row r="76" spans="1:26" s="1" customFormat="1" hidden="1" x14ac:dyDescent="0.25">
      <c r="A76" s="12">
        <f t="shared" si="35"/>
        <v>75</v>
      </c>
      <c r="B76" s="12" t="s">
        <v>1990</v>
      </c>
      <c r="C76" s="13" t="s">
        <v>7371</v>
      </c>
      <c r="D76" s="13" t="s">
        <v>10158</v>
      </c>
      <c r="E76" s="13" t="s">
        <v>10470</v>
      </c>
      <c r="F76" s="12" t="s">
        <v>10471</v>
      </c>
      <c r="G76" s="13" t="s">
        <v>5778</v>
      </c>
      <c r="H76" s="12" t="s">
        <v>8</v>
      </c>
      <c r="I76" s="12" t="s">
        <v>11792</v>
      </c>
      <c r="J76" s="12" t="s">
        <v>12229</v>
      </c>
      <c r="K76" s="12" t="s">
        <v>10917</v>
      </c>
      <c r="L76" s="14" t="s">
        <v>10918</v>
      </c>
      <c r="M76" s="21">
        <f t="shared" si="45"/>
        <v>5555</v>
      </c>
      <c r="N76" s="22">
        <v>3095</v>
      </c>
      <c r="O76" s="22">
        <v>2460</v>
      </c>
      <c r="P76" s="23">
        <f t="shared" si="46"/>
        <v>0.55715571557155719</v>
      </c>
      <c r="Q76" s="23">
        <f t="shared" si="47"/>
        <v>0.44284428442844287</v>
      </c>
      <c r="R76" s="24">
        <f t="shared" si="32"/>
        <v>56</v>
      </c>
      <c r="S76" s="27">
        <f t="shared" si="33"/>
        <v>31</v>
      </c>
      <c r="T76" s="27">
        <f t="shared" si="34"/>
        <v>25</v>
      </c>
      <c r="U76" s="25" t="s">
        <v>12670</v>
      </c>
      <c r="V76" s="26">
        <v>1824440672</v>
      </c>
      <c r="W76" s="25" t="s">
        <v>12685</v>
      </c>
      <c r="X76" s="25" t="e">
        <v>#N/A</v>
      </c>
      <c r="Y76" s="25" t="s">
        <v>12690</v>
      </c>
      <c r="Z76" s="16"/>
    </row>
    <row r="77" spans="1:26" s="1" customFormat="1" hidden="1" x14ac:dyDescent="0.25">
      <c r="A77" s="12">
        <f t="shared" si="35"/>
        <v>76</v>
      </c>
      <c r="B77" s="12" t="s">
        <v>2111</v>
      </c>
      <c r="C77" s="13" t="s">
        <v>8109</v>
      </c>
      <c r="D77" s="13" t="s">
        <v>10369</v>
      </c>
      <c r="E77" s="13" t="s">
        <v>10370</v>
      </c>
      <c r="F77" s="12" t="s">
        <v>10462</v>
      </c>
      <c r="G77" s="13" t="s">
        <v>10463</v>
      </c>
      <c r="H77" s="12" t="s">
        <v>8</v>
      </c>
      <c r="I77" s="12" t="s">
        <v>11792</v>
      </c>
      <c r="J77" s="12" t="s">
        <v>12229</v>
      </c>
      <c r="K77" s="12" t="s">
        <v>11366</v>
      </c>
      <c r="L77" s="14" t="s">
        <v>11367</v>
      </c>
      <c r="M77" s="21">
        <f t="shared" ref="M77:M79" si="48">SUM(N77,O77)</f>
        <v>8700</v>
      </c>
      <c r="N77" s="22">
        <v>3680</v>
      </c>
      <c r="O77" s="22">
        <v>5020</v>
      </c>
      <c r="P77" s="23">
        <f t="shared" ref="P77:P79" si="49">IFERROR(N77/M77,0)</f>
        <v>0.42298850574712643</v>
      </c>
      <c r="Q77" s="23">
        <f t="shared" ref="Q77:Q79" si="50">IFERROR(O77/M77,0)</f>
        <v>0.57701149425287357</v>
      </c>
      <c r="R77" s="24">
        <f t="shared" si="32"/>
        <v>87</v>
      </c>
      <c r="S77" s="27">
        <f t="shared" si="33"/>
        <v>37</v>
      </c>
      <c r="T77" s="27">
        <f t="shared" si="34"/>
        <v>50</v>
      </c>
      <c r="U77" s="25" t="s">
        <v>12670</v>
      </c>
      <c r="V77" s="26">
        <v>1754916783</v>
      </c>
      <c r="W77" s="25" t="s">
        <v>12685</v>
      </c>
      <c r="X77" s="25" t="e">
        <v>#N/A</v>
      </c>
      <c r="Y77" s="25" t="s">
        <v>12690</v>
      </c>
      <c r="Z77" s="16"/>
    </row>
    <row r="78" spans="1:26" s="1" customFormat="1" hidden="1" x14ac:dyDescent="0.25">
      <c r="A78" s="12">
        <f t="shared" si="35"/>
        <v>77</v>
      </c>
      <c r="B78" s="12" t="s">
        <v>502</v>
      </c>
      <c r="C78" s="13" t="s">
        <v>6537</v>
      </c>
      <c r="D78" s="13" t="s">
        <v>10158</v>
      </c>
      <c r="E78" s="13" t="s">
        <v>10158</v>
      </c>
      <c r="F78" s="12" t="s">
        <v>10159</v>
      </c>
      <c r="G78" s="13" t="s">
        <v>10160</v>
      </c>
      <c r="H78" s="12" t="s">
        <v>8</v>
      </c>
      <c r="I78" s="12" t="s">
        <v>11792</v>
      </c>
      <c r="J78" s="12" t="s">
        <v>12233</v>
      </c>
      <c r="K78" s="12" t="s">
        <v>10839</v>
      </c>
      <c r="L78" s="14" t="s">
        <v>10840</v>
      </c>
      <c r="M78" s="21">
        <f t="shared" si="48"/>
        <v>464650</v>
      </c>
      <c r="N78" s="22">
        <v>200850</v>
      </c>
      <c r="O78" s="22">
        <v>263800</v>
      </c>
      <c r="P78" s="23">
        <f t="shared" si="49"/>
        <v>0.43226084149359734</v>
      </c>
      <c r="Q78" s="23">
        <f t="shared" si="50"/>
        <v>0.56773915850640266</v>
      </c>
      <c r="R78" s="24">
        <f t="shared" si="32"/>
        <v>4647</v>
      </c>
      <c r="S78" s="27">
        <f t="shared" si="33"/>
        <v>2009</v>
      </c>
      <c r="T78" s="27">
        <f t="shared" si="34"/>
        <v>2638</v>
      </c>
      <c r="U78" s="25" t="s">
        <v>12671</v>
      </c>
      <c r="V78" s="26" t="s">
        <v>12672</v>
      </c>
      <c r="W78" s="25" t="e">
        <v>#N/A</v>
      </c>
      <c r="X78" s="25" t="e">
        <v>#N/A</v>
      </c>
      <c r="Y78" s="25" t="s">
        <v>12690</v>
      </c>
      <c r="Z78" s="16"/>
    </row>
    <row r="79" spans="1:26" s="1" customFormat="1" hidden="1" x14ac:dyDescent="0.25">
      <c r="A79" s="12">
        <f t="shared" si="35"/>
        <v>78</v>
      </c>
      <c r="B79" s="12" t="s">
        <v>499</v>
      </c>
      <c r="C79" s="13" t="s">
        <v>7255</v>
      </c>
      <c r="D79" s="13" t="s">
        <v>10158</v>
      </c>
      <c r="E79" s="13" t="s">
        <v>10158</v>
      </c>
      <c r="F79" s="12" t="s">
        <v>10159</v>
      </c>
      <c r="G79" s="13" t="s">
        <v>10160</v>
      </c>
      <c r="H79" s="12" t="s">
        <v>8</v>
      </c>
      <c r="I79" s="12" t="s">
        <v>11792</v>
      </c>
      <c r="J79" s="12" t="s">
        <v>12229</v>
      </c>
      <c r="K79" s="12" t="s">
        <v>10839</v>
      </c>
      <c r="L79" s="14" t="s">
        <v>10840</v>
      </c>
      <c r="M79" s="21">
        <f t="shared" si="48"/>
        <v>14700</v>
      </c>
      <c r="N79" s="22">
        <v>14700</v>
      </c>
      <c r="O79" s="22">
        <v>0</v>
      </c>
      <c r="P79" s="23">
        <f t="shared" si="49"/>
        <v>1</v>
      </c>
      <c r="Q79" s="23">
        <f t="shared" si="50"/>
        <v>0</v>
      </c>
      <c r="R79" s="24">
        <f t="shared" si="32"/>
        <v>147</v>
      </c>
      <c r="S79" s="27">
        <f t="shared" si="33"/>
        <v>147</v>
      </c>
      <c r="T79" s="27">
        <f t="shared" si="34"/>
        <v>0</v>
      </c>
      <c r="U79" s="25" t="s">
        <v>12671</v>
      </c>
      <c r="V79" s="26" t="s">
        <v>12672</v>
      </c>
      <c r="W79" s="25" t="e">
        <v>#N/A</v>
      </c>
      <c r="X79" s="25" t="e">
        <v>#N/A</v>
      </c>
      <c r="Y79" s="25" t="s">
        <v>12690</v>
      </c>
      <c r="Z79" s="16"/>
    </row>
    <row r="80" spans="1:26" s="1" customFormat="1" hidden="1" x14ac:dyDescent="0.25">
      <c r="A80" s="12">
        <f t="shared" si="35"/>
        <v>79</v>
      </c>
      <c r="B80" s="12" t="s">
        <v>3249</v>
      </c>
      <c r="C80" s="13" t="s">
        <v>8360</v>
      </c>
      <c r="D80" s="13" t="s">
        <v>10369</v>
      </c>
      <c r="E80" s="13" t="s">
        <v>10370</v>
      </c>
      <c r="F80" s="12" t="s">
        <v>10511</v>
      </c>
      <c r="G80" s="13" t="s">
        <v>6060</v>
      </c>
      <c r="H80" s="12" t="s">
        <v>8</v>
      </c>
      <c r="I80" s="12" t="s">
        <v>11792</v>
      </c>
      <c r="J80" s="12" t="s">
        <v>12229</v>
      </c>
      <c r="K80" s="12">
        <v>0</v>
      </c>
      <c r="L80" s="14">
        <v>0</v>
      </c>
      <c r="M80" s="21">
        <f t="shared" ref="M80:M82" si="51">SUM(N80,O80)</f>
        <v>42885</v>
      </c>
      <c r="N80" s="22">
        <v>17435</v>
      </c>
      <c r="O80" s="22">
        <v>25450</v>
      </c>
      <c r="P80" s="23">
        <f t="shared" ref="P80:P82" si="52">IFERROR(N80/M80,0)</f>
        <v>0.40655240760172556</v>
      </c>
      <c r="Q80" s="23">
        <f t="shared" ref="Q80:Q82" si="53">IFERROR(O80/M80,0)</f>
        <v>0.59344759239827449</v>
      </c>
      <c r="R80" s="24">
        <f t="shared" si="32"/>
        <v>429</v>
      </c>
      <c r="S80" s="27">
        <f t="shared" si="33"/>
        <v>174</v>
      </c>
      <c r="T80" s="27">
        <f t="shared" si="34"/>
        <v>255</v>
      </c>
      <c r="U80" s="25" t="s">
        <v>12670</v>
      </c>
      <c r="V80" s="26">
        <v>1749764176</v>
      </c>
      <c r="W80" s="25" t="e">
        <v>#N/A</v>
      </c>
      <c r="X80" s="25" t="e">
        <v>#N/A</v>
      </c>
      <c r="Y80" s="25" t="s">
        <v>12690</v>
      </c>
      <c r="Z80" s="16"/>
    </row>
    <row r="81" spans="1:26" s="1" customFormat="1" hidden="1" x14ac:dyDescent="0.25">
      <c r="A81" s="12">
        <f t="shared" si="35"/>
        <v>80</v>
      </c>
      <c r="B81" s="12" t="s">
        <v>1602</v>
      </c>
      <c r="C81" s="13" t="s">
        <v>6665</v>
      </c>
      <c r="D81" s="13" t="s">
        <v>10351</v>
      </c>
      <c r="E81" s="13" t="s">
        <v>10390</v>
      </c>
      <c r="F81" s="12" t="s">
        <v>10495</v>
      </c>
      <c r="G81" s="13" t="s">
        <v>5814</v>
      </c>
      <c r="H81" s="12" t="s">
        <v>8</v>
      </c>
      <c r="I81" s="12" t="s">
        <v>11792</v>
      </c>
      <c r="J81" s="12" t="s">
        <v>12233</v>
      </c>
      <c r="K81" s="12" t="s">
        <v>11084</v>
      </c>
      <c r="L81" s="14" t="s">
        <v>11085</v>
      </c>
      <c r="M81" s="21">
        <f t="shared" si="51"/>
        <v>62390</v>
      </c>
      <c r="N81" s="22">
        <v>18050</v>
      </c>
      <c r="O81" s="22">
        <v>44340</v>
      </c>
      <c r="P81" s="23">
        <f t="shared" si="52"/>
        <v>0.28930918416412887</v>
      </c>
      <c r="Q81" s="23">
        <f t="shared" si="53"/>
        <v>0.71069081583587113</v>
      </c>
      <c r="R81" s="24">
        <f t="shared" si="32"/>
        <v>624</v>
      </c>
      <c r="S81" s="27">
        <f t="shared" si="33"/>
        <v>181</v>
      </c>
      <c r="T81" s="27">
        <f t="shared" si="34"/>
        <v>443</v>
      </c>
      <c r="U81" s="25" t="s">
        <v>12670</v>
      </c>
      <c r="V81" s="26">
        <v>1770839999</v>
      </c>
      <c r="W81" s="25" t="e">
        <v>#N/A</v>
      </c>
      <c r="X81" s="25" t="e">
        <v>#N/A</v>
      </c>
      <c r="Y81" s="25" t="s">
        <v>12690</v>
      </c>
      <c r="Z81" s="16"/>
    </row>
    <row r="82" spans="1:26" s="1" customFormat="1" hidden="1" x14ac:dyDescent="0.25">
      <c r="A82" s="12">
        <f t="shared" si="35"/>
        <v>81</v>
      </c>
      <c r="B82" s="12" t="s">
        <v>1604</v>
      </c>
      <c r="C82" s="13" t="s">
        <v>5814</v>
      </c>
      <c r="D82" s="13" t="s">
        <v>10351</v>
      </c>
      <c r="E82" s="13" t="s">
        <v>10390</v>
      </c>
      <c r="F82" s="12" t="s">
        <v>10495</v>
      </c>
      <c r="G82" s="13" t="s">
        <v>5814</v>
      </c>
      <c r="H82" s="12" t="s">
        <v>8</v>
      </c>
      <c r="I82" s="12" t="s">
        <v>11792</v>
      </c>
      <c r="J82" s="12" t="s">
        <v>12231</v>
      </c>
      <c r="K82" s="12" t="s">
        <v>11084</v>
      </c>
      <c r="L82" s="14" t="s">
        <v>11085</v>
      </c>
      <c r="M82" s="21">
        <f t="shared" si="51"/>
        <v>427585</v>
      </c>
      <c r="N82" s="22">
        <v>180275</v>
      </c>
      <c r="O82" s="22">
        <v>247310</v>
      </c>
      <c r="P82" s="23">
        <f t="shared" si="52"/>
        <v>0.42161207713086285</v>
      </c>
      <c r="Q82" s="23">
        <f t="shared" si="53"/>
        <v>0.57838792286913709</v>
      </c>
      <c r="R82" s="24">
        <f t="shared" si="32"/>
        <v>4276</v>
      </c>
      <c r="S82" s="27">
        <f t="shared" si="33"/>
        <v>1803</v>
      </c>
      <c r="T82" s="27">
        <f t="shared" si="34"/>
        <v>2473</v>
      </c>
      <c r="U82" s="25" t="s">
        <v>12670</v>
      </c>
      <c r="V82" s="26">
        <v>1819190152</v>
      </c>
      <c r="W82" s="25" t="s">
        <v>12685</v>
      </c>
      <c r="X82" s="25" t="e">
        <v>#N/A</v>
      </c>
      <c r="Y82" s="25" t="s">
        <v>12690</v>
      </c>
      <c r="Z82" s="16"/>
    </row>
    <row r="83" spans="1:26" s="1" customFormat="1" hidden="1" x14ac:dyDescent="0.25">
      <c r="A83" s="12">
        <f t="shared" si="35"/>
        <v>82</v>
      </c>
      <c r="B83" s="12" t="s">
        <v>3625</v>
      </c>
      <c r="C83" s="13" t="s">
        <v>5854</v>
      </c>
      <c r="D83" s="13" t="s">
        <v>10369</v>
      </c>
      <c r="E83" s="13" t="s">
        <v>10370</v>
      </c>
      <c r="F83" s="12" t="s">
        <v>10462</v>
      </c>
      <c r="G83" s="13" t="s">
        <v>10463</v>
      </c>
      <c r="H83" s="12" t="s">
        <v>7</v>
      </c>
      <c r="I83" s="12" t="s">
        <v>11789</v>
      </c>
      <c r="J83" s="12" t="s">
        <v>12231</v>
      </c>
      <c r="K83" s="12" t="s">
        <v>11434</v>
      </c>
      <c r="L83" s="14" t="s">
        <v>11435</v>
      </c>
      <c r="M83" s="21">
        <f t="shared" ref="M83:M85" si="54">SUM(N83,O83)</f>
        <v>264095</v>
      </c>
      <c r="N83" s="22">
        <v>126625</v>
      </c>
      <c r="O83" s="22">
        <v>137470</v>
      </c>
      <c r="P83" s="23">
        <f t="shared" ref="P83:P85" si="55">IFERROR(N83/M83,0)</f>
        <v>0.47946761582006475</v>
      </c>
      <c r="Q83" s="23">
        <f t="shared" ref="Q83:Q85" si="56">IFERROR(O83/M83,0)</f>
        <v>0.5205323841799353</v>
      </c>
      <c r="R83" s="24">
        <f t="shared" si="32"/>
        <v>2641</v>
      </c>
      <c r="S83" s="27">
        <f t="shared" si="33"/>
        <v>1266</v>
      </c>
      <c r="T83" s="27">
        <f t="shared" si="34"/>
        <v>1375</v>
      </c>
      <c r="U83" s="25" t="s">
        <v>12671</v>
      </c>
      <c r="V83" s="26" t="s">
        <v>12672</v>
      </c>
      <c r="W83" s="25" t="e">
        <v>#N/A</v>
      </c>
      <c r="X83" s="25" t="e">
        <v>#N/A</v>
      </c>
      <c r="Y83" s="25" t="s">
        <v>12690</v>
      </c>
      <c r="Z83" s="16"/>
    </row>
    <row r="84" spans="1:26" s="1" customFormat="1" hidden="1" x14ac:dyDescent="0.25">
      <c r="A84" s="12">
        <f t="shared" si="35"/>
        <v>83</v>
      </c>
      <c r="B84" s="12" t="s">
        <v>496</v>
      </c>
      <c r="C84" s="13" t="s">
        <v>7253</v>
      </c>
      <c r="D84" s="13" t="s">
        <v>10158</v>
      </c>
      <c r="E84" s="13" t="s">
        <v>10158</v>
      </c>
      <c r="F84" s="12" t="s">
        <v>10159</v>
      </c>
      <c r="G84" s="13" t="s">
        <v>10160</v>
      </c>
      <c r="H84" s="12" t="s">
        <v>8</v>
      </c>
      <c r="I84" s="12" t="s">
        <v>11792</v>
      </c>
      <c r="J84" s="12" t="s">
        <v>12229</v>
      </c>
      <c r="K84" s="12" t="s">
        <v>10839</v>
      </c>
      <c r="L84" s="14" t="s">
        <v>10840</v>
      </c>
      <c r="M84" s="21">
        <f t="shared" si="54"/>
        <v>4230</v>
      </c>
      <c r="N84" s="22">
        <v>2190</v>
      </c>
      <c r="O84" s="22">
        <v>2040</v>
      </c>
      <c r="P84" s="23">
        <f t="shared" si="55"/>
        <v>0.51773049645390068</v>
      </c>
      <c r="Q84" s="23">
        <f t="shared" si="56"/>
        <v>0.48226950354609927</v>
      </c>
      <c r="R84" s="24">
        <f t="shared" si="32"/>
        <v>42</v>
      </c>
      <c r="S84" s="27">
        <f t="shared" si="33"/>
        <v>22</v>
      </c>
      <c r="T84" s="27">
        <f t="shared" si="34"/>
        <v>20</v>
      </c>
      <c r="U84" s="25" t="e">
        <v>#N/A</v>
      </c>
      <c r="V84" s="26" t="e">
        <v>#N/A</v>
      </c>
      <c r="W84" s="25" t="e">
        <v>#N/A</v>
      </c>
      <c r="X84" s="25" t="e">
        <v>#N/A</v>
      </c>
      <c r="Y84" s="25" t="s">
        <v>12690</v>
      </c>
      <c r="Z84" s="16"/>
    </row>
    <row r="85" spans="1:26" s="1" customFormat="1" hidden="1" x14ac:dyDescent="0.25">
      <c r="A85" s="12">
        <f t="shared" si="35"/>
        <v>84</v>
      </c>
      <c r="B85" s="12" t="s">
        <v>3870</v>
      </c>
      <c r="C85" s="13" t="s">
        <v>9139</v>
      </c>
      <c r="D85" s="13" t="s">
        <v>10158</v>
      </c>
      <c r="E85" s="13" t="s">
        <v>10470</v>
      </c>
      <c r="F85" s="12" t="s">
        <v>10471</v>
      </c>
      <c r="G85" s="13" t="s">
        <v>5778</v>
      </c>
      <c r="H85" s="12" t="s">
        <v>8</v>
      </c>
      <c r="I85" s="12" t="s">
        <v>11792</v>
      </c>
      <c r="J85" s="12" t="s">
        <v>12229</v>
      </c>
      <c r="K85" s="12" t="s">
        <v>10930</v>
      </c>
      <c r="L85" s="14" t="s">
        <v>10931</v>
      </c>
      <c r="M85" s="21">
        <f t="shared" si="54"/>
        <v>10035</v>
      </c>
      <c r="N85" s="22">
        <v>6535</v>
      </c>
      <c r="O85" s="22">
        <v>3500</v>
      </c>
      <c r="P85" s="23">
        <f t="shared" si="55"/>
        <v>0.65122072745391135</v>
      </c>
      <c r="Q85" s="23">
        <f t="shared" si="56"/>
        <v>0.3487792725460887</v>
      </c>
      <c r="R85" s="24">
        <f t="shared" si="32"/>
        <v>100</v>
      </c>
      <c r="S85" s="27">
        <f t="shared" si="33"/>
        <v>65</v>
      </c>
      <c r="T85" s="27">
        <f t="shared" si="34"/>
        <v>35</v>
      </c>
      <c r="U85" s="25" t="s">
        <v>12670</v>
      </c>
      <c r="V85" s="26">
        <v>1861606500</v>
      </c>
      <c r="W85" s="25" t="s">
        <v>12685</v>
      </c>
      <c r="X85" s="25" t="e">
        <v>#N/A</v>
      </c>
      <c r="Y85" s="25" t="s">
        <v>12690</v>
      </c>
      <c r="Z85" s="16"/>
    </row>
    <row r="86" spans="1:26" s="1" customFormat="1" hidden="1" x14ac:dyDescent="0.25">
      <c r="A86" s="12">
        <f t="shared" si="35"/>
        <v>85</v>
      </c>
      <c r="B86" s="12" t="s">
        <v>1552</v>
      </c>
      <c r="C86" s="13" t="s">
        <v>7824</v>
      </c>
      <c r="D86" s="13" t="s">
        <v>10369</v>
      </c>
      <c r="E86" s="13" t="s">
        <v>10370</v>
      </c>
      <c r="F86" s="12" t="s">
        <v>10462</v>
      </c>
      <c r="G86" s="13" t="s">
        <v>10463</v>
      </c>
      <c r="H86" s="12" t="s">
        <v>8</v>
      </c>
      <c r="I86" s="12" t="s">
        <v>11792</v>
      </c>
      <c r="J86" s="12" t="s">
        <v>12229</v>
      </c>
      <c r="K86" s="12" t="s">
        <v>11434</v>
      </c>
      <c r="L86" s="14" t="s">
        <v>11435</v>
      </c>
      <c r="M86" s="21">
        <f t="shared" ref="M86:M88" si="57">SUM(N86,O86)</f>
        <v>6570</v>
      </c>
      <c r="N86" s="22">
        <v>5320</v>
      </c>
      <c r="O86" s="22">
        <v>1250</v>
      </c>
      <c r="P86" s="23">
        <f t="shared" ref="P86:P88" si="58">IFERROR(N86/M86,0)</f>
        <v>0.80974124809741244</v>
      </c>
      <c r="Q86" s="23">
        <f t="shared" ref="Q86:Q88" si="59">IFERROR(O86/M86,0)</f>
        <v>0.19025875190258751</v>
      </c>
      <c r="R86" s="24">
        <f t="shared" si="32"/>
        <v>66</v>
      </c>
      <c r="S86" s="27">
        <f t="shared" si="33"/>
        <v>53</v>
      </c>
      <c r="T86" s="27">
        <f t="shared" si="34"/>
        <v>13</v>
      </c>
      <c r="U86" s="25" t="s">
        <v>12670</v>
      </c>
      <c r="V86" s="26">
        <v>1711268045</v>
      </c>
      <c r="W86" s="25" t="s">
        <v>12685</v>
      </c>
      <c r="X86" s="25" t="e">
        <v>#N/A</v>
      </c>
      <c r="Y86" s="25" t="s">
        <v>12690</v>
      </c>
      <c r="Z86" s="16"/>
    </row>
    <row r="87" spans="1:26" s="1" customFormat="1" hidden="1" x14ac:dyDescent="0.25">
      <c r="A87" s="12">
        <f t="shared" si="35"/>
        <v>86</v>
      </c>
      <c r="B87" s="12" t="s">
        <v>11815</v>
      </c>
      <c r="C87" s="13" t="s">
        <v>11816</v>
      </c>
      <c r="D87" s="13" t="s">
        <v>10369</v>
      </c>
      <c r="E87" s="13" t="s">
        <v>10369</v>
      </c>
      <c r="F87" s="12" t="s">
        <v>10581</v>
      </c>
      <c r="G87" s="13" t="s">
        <v>6240</v>
      </c>
      <c r="H87" s="12" t="s">
        <v>8</v>
      </c>
      <c r="I87" s="12" t="s">
        <v>11792</v>
      </c>
      <c r="J87" s="12" t="s">
        <v>12229</v>
      </c>
      <c r="K87" s="12" t="s">
        <v>11441</v>
      </c>
      <c r="L87" s="14" t="s">
        <v>11442</v>
      </c>
      <c r="M87" s="21">
        <f t="shared" si="57"/>
        <v>15340</v>
      </c>
      <c r="N87" s="22">
        <v>0</v>
      </c>
      <c r="O87" s="22">
        <v>15340</v>
      </c>
      <c r="P87" s="23">
        <f t="shared" si="58"/>
        <v>0</v>
      </c>
      <c r="Q87" s="23">
        <f t="shared" si="59"/>
        <v>1</v>
      </c>
      <c r="R87" s="24">
        <f t="shared" si="32"/>
        <v>153</v>
      </c>
      <c r="S87" s="27">
        <f t="shared" si="33"/>
        <v>0</v>
      </c>
      <c r="T87" s="27">
        <f t="shared" si="34"/>
        <v>153</v>
      </c>
      <c r="U87" s="25" t="s">
        <v>12671</v>
      </c>
      <c r="V87" s="26" t="s">
        <v>12672</v>
      </c>
      <c r="W87" s="25" t="e">
        <v>#N/A</v>
      </c>
      <c r="X87" s="25" t="e">
        <v>#N/A</v>
      </c>
      <c r="Y87" s="25" t="s">
        <v>12690</v>
      </c>
      <c r="Z87" s="16"/>
    </row>
    <row r="88" spans="1:26" s="1" customFormat="1" hidden="1" x14ac:dyDescent="0.25">
      <c r="A88" s="12">
        <f t="shared" si="35"/>
        <v>87</v>
      </c>
      <c r="B88" s="12" t="s">
        <v>857</v>
      </c>
      <c r="C88" s="13" t="s">
        <v>7496</v>
      </c>
      <c r="D88" s="13" t="s">
        <v>10363</v>
      </c>
      <c r="E88" s="13" t="s">
        <v>10363</v>
      </c>
      <c r="F88" s="12" t="s">
        <v>10456</v>
      </c>
      <c r="G88" s="13" t="s">
        <v>10457</v>
      </c>
      <c r="H88" s="12" t="s">
        <v>8</v>
      </c>
      <c r="I88" s="12" t="s">
        <v>11792</v>
      </c>
      <c r="J88" s="12" t="s">
        <v>12229</v>
      </c>
      <c r="K88" s="12" t="s">
        <v>11127</v>
      </c>
      <c r="L88" s="14" t="s">
        <v>11128</v>
      </c>
      <c r="M88" s="21">
        <f t="shared" si="57"/>
        <v>2190</v>
      </c>
      <c r="N88" s="22">
        <v>2190</v>
      </c>
      <c r="O88" s="22">
        <v>0</v>
      </c>
      <c r="P88" s="23">
        <f t="shared" si="58"/>
        <v>1</v>
      </c>
      <c r="Q88" s="23">
        <f t="shared" si="59"/>
        <v>0</v>
      </c>
      <c r="R88" s="24">
        <f t="shared" si="32"/>
        <v>22</v>
      </c>
      <c r="S88" s="27">
        <f t="shared" si="33"/>
        <v>22</v>
      </c>
      <c r="T88" s="27">
        <f t="shared" si="34"/>
        <v>0</v>
      </c>
      <c r="U88" s="25" t="s">
        <v>12670</v>
      </c>
      <c r="V88" s="26">
        <v>1991919951</v>
      </c>
      <c r="W88" s="25" t="e">
        <v>#N/A</v>
      </c>
      <c r="X88" s="25" t="e">
        <v>#N/A</v>
      </c>
      <c r="Y88" s="25" t="s">
        <v>12690</v>
      </c>
      <c r="Z88" s="16"/>
    </row>
    <row r="89" spans="1:26" s="1" customFormat="1" hidden="1" x14ac:dyDescent="0.25">
      <c r="A89" s="12">
        <f t="shared" si="35"/>
        <v>88</v>
      </c>
      <c r="B89" s="12" t="s">
        <v>1600</v>
      </c>
      <c r="C89" s="13" t="s">
        <v>7844</v>
      </c>
      <c r="D89" s="13" t="s">
        <v>10351</v>
      </c>
      <c r="E89" s="13" t="s">
        <v>10390</v>
      </c>
      <c r="F89" s="12" t="s">
        <v>10495</v>
      </c>
      <c r="G89" s="13" t="s">
        <v>5814</v>
      </c>
      <c r="H89" s="12" t="s">
        <v>8</v>
      </c>
      <c r="I89" s="12" t="s">
        <v>11792</v>
      </c>
      <c r="J89" s="12" t="s">
        <v>12229</v>
      </c>
      <c r="K89" s="12" t="s">
        <v>11084</v>
      </c>
      <c r="L89" s="14" t="s">
        <v>11085</v>
      </c>
      <c r="M89" s="21">
        <f t="shared" ref="M89:M90" si="60">SUM(N89,O89)</f>
        <v>23990</v>
      </c>
      <c r="N89" s="22">
        <v>4650</v>
      </c>
      <c r="O89" s="22">
        <v>19340</v>
      </c>
      <c r="P89" s="23">
        <f t="shared" ref="P89:P90" si="61">IFERROR(N89/M89,0)</f>
        <v>0.19383076281784076</v>
      </c>
      <c r="Q89" s="23">
        <f t="shared" ref="Q89:Q90" si="62">IFERROR(O89/M89,0)</f>
        <v>0.80616923718215927</v>
      </c>
      <c r="R89" s="24">
        <f t="shared" si="32"/>
        <v>240</v>
      </c>
      <c r="S89" s="27">
        <f t="shared" si="33"/>
        <v>47</v>
      </c>
      <c r="T89" s="27">
        <f t="shared" si="34"/>
        <v>193</v>
      </c>
      <c r="U89" s="25" t="s">
        <v>12670</v>
      </c>
      <c r="V89" s="26">
        <v>1759889941</v>
      </c>
      <c r="W89" s="25" t="e">
        <v>#N/A</v>
      </c>
      <c r="X89" s="25" t="e">
        <v>#N/A</v>
      </c>
      <c r="Y89" s="25" t="s">
        <v>12690</v>
      </c>
      <c r="Z89" s="16"/>
    </row>
    <row r="90" spans="1:26" s="1" customFormat="1" hidden="1" x14ac:dyDescent="0.25">
      <c r="A90" s="12">
        <f t="shared" si="35"/>
        <v>89</v>
      </c>
      <c r="B90" s="12" t="s">
        <v>10287</v>
      </c>
      <c r="C90" s="13" t="s">
        <v>10657</v>
      </c>
      <c r="D90" s="13" t="s">
        <v>10355</v>
      </c>
      <c r="E90" s="13" t="s">
        <v>10481</v>
      </c>
      <c r="F90" s="12" t="s">
        <v>10482</v>
      </c>
      <c r="G90" s="13" t="s">
        <v>10483</v>
      </c>
      <c r="H90" s="12" t="s">
        <v>8</v>
      </c>
      <c r="I90" s="12" t="s">
        <v>11792</v>
      </c>
      <c r="J90" s="12" t="s">
        <v>12229</v>
      </c>
      <c r="K90" s="12" t="s">
        <v>11528</v>
      </c>
      <c r="L90" s="14" t="s">
        <v>12319</v>
      </c>
      <c r="M90" s="21">
        <f t="shared" si="60"/>
        <v>18270</v>
      </c>
      <c r="N90" s="22">
        <v>8560</v>
      </c>
      <c r="O90" s="22">
        <v>9710</v>
      </c>
      <c r="P90" s="23">
        <f t="shared" si="61"/>
        <v>0.46852764094143406</v>
      </c>
      <c r="Q90" s="23">
        <f t="shared" si="62"/>
        <v>0.53147235905856594</v>
      </c>
      <c r="R90" s="24">
        <f t="shared" si="32"/>
        <v>183</v>
      </c>
      <c r="S90" s="27">
        <f t="shared" si="33"/>
        <v>86</v>
      </c>
      <c r="T90" s="27">
        <f t="shared" si="34"/>
        <v>97</v>
      </c>
      <c r="U90" s="25" t="s">
        <v>12670</v>
      </c>
      <c r="V90" s="26">
        <v>1911536548</v>
      </c>
      <c r="W90" s="25" t="e">
        <v>#N/A</v>
      </c>
      <c r="X90" s="25" t="e">
        <v>#N/A</v>
      </c>
      <c r="Y90" s="25" t="s">
        <v>12690</v>
      </c>
      <c r="Z90" s="16"/>
    </row>
    <row r="91" spans="1:26" s="1" customFormat="1" hidden="1" x14ac:dyDescent="0.25">
      <c r="A91" s="12">
        <f t="shared" si="35"/>
        <v>90</v>
      </c>
      <c r="B91" s="12" t="s">
        <v>217</v>
      </c>
      <c r="C91" s="13" t="s">
        <v>7071</v>
      </c>
      <c r="D91" s="13" t="s">
        <v>10351</v>
      </c>
      <c r="E91" s="13" t="s">
        <v>10380</v>
      </c>
      <c r="F91" s="12" t="s">
        <v>10429</v>
      </c>
      <c r="G91" s="13" t="s">
        <v>8413</v>
      </c>
      <c r="H91" s="12" t="s">
        <v>8</v>
      </c>
      <c r="I91" s="12" t="s">
        <v>11792</v>
      </c>
      <c r="J91" s="12" t="s">
        <v>12229</v>
      </c>
      <c r="K91" s="12" t="s">
        <v>10991</v>
      </c>
      <c r="L91" s="14" t="s">
        <v>10992</v>
      </c>
      <c r="M91" s="21">
        <f t="shared" ref="M91:M94" si="63">SUM(N91,O91)</f>
        <v>215035</v>
      </c>
      <c r="N91" s="22">
        <v>79335</v>
      </c>
      <c r="O91" s="22">
        <v>135700</v>
      </c>
      <c r="P91" s="23">
        <f t="shared" ref="P91:P94" si="64">IFERROR(N91/M91,0)</f>
        <v>0.36893994000976588</v>
      </c>
      <c r="Q91" s="23">
        <f t="shared" ref="Q91:Q94" si="65">IFERROR(O91/M91,0)</f>
        <v>0.63106005999023418</v>
      </c>
      <c r="R91" s="24">
        <f t="shared" si="32"/>
        <v>2150</v>
      </c>
      <c r="S91" s="27">
        <f t="shared" si="33"/>
        <v>793</v>
      </c>
      <c r="T91" s="27">
        <f t="shared" si="34"/>
        <v>1357</v>
      </c>
      <c r="U91" s="25" t="s">
        <v>12671</v>
      </c>
      <c r="V91" s="26" t="s">
        <v>12672</v>
      </c>
      <c r="W91" s="25" t="e">
        <v>#N/A</v>
      </c>
      <c r="X91" s="25" t="e">
        <v>#N/A</v>
      </c>
      <c r="Y91" s="25" t="s">
        <v>12690</v>
      </c>
      <c r="Z91" s="16"/>
    </row>
    <row r="92" spans="1:26" s="1" customFormat="1" hidden="1" x14ac:dyDescent="0.25">
      <c r="A92" s="12">
        <f t="shared" si="35"/>
        <v>91</v>
      </c>
      <c r="B92" s="12" t="s">
        <v>5086</v>
      </c>
      <c r="C92" s="13" t="s">
        <v>9078</v>
      </c>
      <c r="D92" s="13" t="s">
        <v>10351</v>
      </c>
      <c r="E92" s="13" t="s">
        <v>10423</v>
      </c>
      <c r="F92" s="12" t="s">
        <v>10621</v>
      </c>
      <c r="G92" s="13" t="s">
        <v>10622</v>
      </c>
      <c r="H92" s="12" t="s">
        <v>8</v>
      </c>
      <c r="I92" s="12" t="s">
        <v>11792</v>
      </c>
      <c r="J92" s="12" t="s">
        <v>12229</v>
      </c>
      <c r="K92" s="12" t="s">
        <v>11741</v>
      </c>
      <c r="L92" s="14" t="s">
        <v>11742</v>
      </c>
      <c r="M92" s="21">
        <f t="shared" si="63"/>
        <v>12465</v>
      </c>
      <c r="N92" s="22">
        <v>12465</v>
      </c>
      <c r="O92" s="22">
        <v>0</v>
      </c>
      <c r="P92" s="23">
        <f t="shared" si="64"/>
        <v>1</v>
      </c>
      <c r="Q92" s="23">
        <f t="shared" si="65"/>
        <v>0</v>
      </c>
      <c r="R92" s="24">
        <f t="shared" si="32"/>
        <v>125</v>
      </c>
      <c r="S92" s="27">
        <f t="shared" si="33"/>
        <v>125</v>
      </c>
      <c r="T92" s="27">
        <f t="shared" si="34"/>
        <v>0</v>
      </c>
      <c r="U92" s="25" t="s">
        <v>12671</v>
      </c>
      <c r="V92" s="26" t="s">
        <v>12672</v>
      </c>
      <c r="W92" s="25" t="e">
        <v>#N/A</v>
      </c>
      <c r="X92" s="25" t="e">
        <v>#N/A</v>
      </c>
      <c r="Y92" s="25" t="s">
        <v>12690</v>
      </c>
      <c r="Z92" s="16"/>
    </row>
    <row r="93" spans="1:26" s="1" customFormat="1" hidden="1" x14ac:dyDescent="0.25">
      <c r="A93" s="12">
        <f t="shared" si="35"/>
        <v>92</v>
      </c>
      <c r="B93" s="12" t="s">
        <v>4354</v>
      </c>
      <c r="C93" s="13" t="s">
        <v>9422</v>
      </c>
      <c r="D93" s="13" t="s">
        <v>10351</v>
      </c>
      <c r="E93" s="13" t="s">
        <v>10352</v>
      </c>
      <c r="F93" s="12" t="s">
        <v>10376</v>
      </c>
      <c r="G93" s="13" t="s">
        <v>10377</v>
      </c>
      <c r="H93" s="12" t="s">
        <v>7</v>
      </c>
      <c r="I93" s="12" t="s">
        <v>11792</v>
      </c>
      <c r="J93" s="12" t="s">
        <v>12229</v>
      </c>
      <c r="K93" s="12" t="s">
        <v>11031</v>
      </c>
      <c r="L93" s="14" t="s">
        <v>11032</v>
      </c>
      <c r="M93" s="21">
        <f t="shared" si="63"/>
        <v>98600</v>
      </c>
      <c r="N93" s="22">
        <v>39800</v>
      </c>
      <c r="O93" s="22">
        <v>58800</v>
      </c>
      <c r="P93" s="23">
        <f t="shared" si="64"/>
        <v>0.40365111561866124</v>
      </c>
      <c r="Q93" s="23">
        <f t="shared" si="65"/>
        <v>0.59634888438133871</v>
      </c>
      <c r="R93" s="24">
        <f t="shared" si="32"/>
        <v>986</v>
      </c>
      <c r="S93" s="27">
        <f t="shared" si="33"/>
        <v>398</v>
      </c>
      <c r="T93" s="27">
        <f t="shared" si="34"/>
        <v>588</v>
      </c>
      <c r="U93" s="25" t="s">
        <v>12670</v>
      </c>
      <c r="V93" s="26">
        <v>1989417266</v>
      </c>
      <c r="W93" s="25" t="e">
        <v>#N/A</v>
      </c>
      <c r="X93" s="25" t="e">
        <v>#N/A</v>
      </c>
      <c r="Y93" s="25" t="s">
        <v>12690</v>
      </c>
      <c r="Z93" s="16"/>
    </row>
    <row r="94" spans="1:26" s="1" customFormat="1" hidden="1" x14ac:dyDescent="0.25">
      <c r="A94" s="12">
        <f t="shared" si="35"/>
        <v>93</v>
      </c>
      <c r="B94" s="12" t="s">
        <v>4271</v>
      </c>
      <c r="C94" s="13" t="s">
        <v>8574</v>
      </c>
      <c r="D94" s="13" t="s">
        <v>10351</v>
      </c>
      <c r="E94" s="13" t="s">
        <v>10380</v>
      </c>
      <c r="F94" s="12" t="s">
        <v>10429</v>
      </c>
      <c r="G94" s="13" t="s">
        <v>8413</v>
      </c>
      <c r="H94" s="12" t="s">
        <v>8</v>
      </c>
      <c r="I94" s="12" t="s">
        <v>11792</v>
      </c>
      <c r="J94" s="12" t="s">
        <v>12233</v>
      </c>
      <c r="K94" s="12" t="s">
        <v>10989</v>
      </c>
      <c r="L94" s="14" t="s">
        <v>10990</v>
      </c>
      <c r="M94" s="21">
        <f t="shared" si="63"/>
        <v>166875</v>
      </c>
      <c r="N94" s="22">
        <v>67435</v>
      </c>
      <c r="O94" s="22">
        <v>99440</v>
      </c>
      <c r="P94" s="23">
        <f t="shared" si="64"/>
        <v>0.40410486891385766</v>
      </c>
      <c r="Q94" s="23">
        <f t="shared" si="65"/>
        <v>0.59589513108614234</v>
      </c>
      <c r="R94" s="24">
        <f t="shared" si="32"/>
        <v>1669</v>
      </c>
      <c r="S94" s="27">
        <f t="shared" si="33"/>
        <v>674</v>
      </c>
      <c r="T94" s="27">
        <f t="shared" si="34"/>
        <v>995</v>
      </c>
      <c r="U94" s="25" t="s">
        <v>12671</v>
      </c>
      <c r="V94" s="26" t="s">
        <v>12672</v>
      </c>
      <c r="W94" s="25" t="e">
        <v>#N/A</v>
      </c>
      <c r="X94" s="25" t="e">
        <v>#N/A</v>
      </c>
      <c r="Y94" s="25" t="s">
        <v>12690</v>
      </c>
      <c r="Z94" s="16"/>
    </row>
    <row r="95" spans="1:26" s="1" customFormat="1" hidden="1" x14ac:dyDescent="0.25">
      <c r="A95" s="12">
        <f t="shared" si="35"/>
        <v>94</v>
      </c>
      <c r="B95" s="12" t="s">
        <v>10215</v>
      </c>
      <c r="C95" s="13" t="s">
        <v>8320</v>
      </c>
      <c r="D95" s="13" t="s">
        <v>10158</v>
      </c>
      <c r="E95" s="13" t="s">
        <v>10470</v>
      </c>
      <c r="F95" s="12" t="s">
        <v>10471</v>
      </c>
      <c r="G95" s="13" t="s">
        <v>5778</v>
      </c>
      <c r="H95" s="12" t="s">
        <v>8</v>
      </c>
      <c r="I95" s="12" t="s">
        <v>11792</v>
      </c>
      <c r="J95" s="12" t="s">
        <v>12229</v>
      </c>
      <c r="K95" s="12" t="s">
        <v>10925</v>
      </c>
      <c r="L95" s="14" t="s">
        <v>10926</v>
      </c>
      <c r="M95" s="21">
        <f t="shared" ref="M95:M96" si="66">SUM(N95,O95)</f>
        <v>3440</v>
      </c>
      <c r="N95" s="22">
        <v>2190</v>
      </c>
      <c r="O95" s="22">
        <v>1250</v>
      </c>
      <c r="P95" s="23">
        <f t="shared" ref="P95:P96" si="67">IFERROR(N95/M95,0)</f>
        <v>0.63662790697674421</v>
      </c>
      <c r="Q95" s="23">
        <f t="shared" ref="Q95:Q96" si="68">IFERROR(O95/M95,0)</f>
        <v>0.36337209302325579</v>
      </c>
      <c r="R95" s="24">
        <f t="shared" si="32"/>
        <v>34</v>
      </c>
      <c r="S95" s="27">
        <f t="shared" si="33"/>
        <v>22</v>
      </c>
      <c r="T95" s="27">
        <f t="shared" si="34"/>
        <v>12</v>
      </c>
      <c r="U95" s="25" t="s">
        <v>12670</v>
      </c>
      <c r="V95" s="26">
        <v>1839466276</v>
      </c>
      <c r="W95" s="25" t="e">
        <v>#N/A</v>
      </c>
      <c r="X95" s="25" t="e">
        <v>#N/A</v>
      </c>
      <c r="Y95" s="25" t="s">
        <v>12690</v>
      </c>
      <c r="Z95" s="16"/>
    </row>
    <row r="96" spans="1:26" s="1" customFormat="1" hidden="1" x14ac:dyDescent="0.25">
      <c r="A96" s="12">
        <f t="shared" si="35"/>
        <v>95</v>
      </c>
      <c r="B96" s="12" t="s">
        <v>2254</v>
      </c>
      <c r="C96" s="13" t="s">
        <v>8197</v>
      </c>
      <c r="D96" s="13" t="s">
        <v>10363</v>
      </c>
      <c r="E96" s="13" t="s">
        <v>10363</v>
      </c>
      <c r="F96" s="12" t="s">
        <v>10456</v>
      </c>
      <c r="G96" s="13" t="s">
        <v>10457</v>
      </c>
      <c r="H96" s="12" t="s">
        <v>8</v>
      </c>
      <c r="I96" s="12" t="s">
        <v>11792</v>
      </c>
      <c r="J96" s="12" t="s">
        <v>12229</v>
      </c>
      <c r="K96" s="12" t="s">
        <v>11127</v>
      </c>
      <c r="L96" s="14" t="s">
        <v>11128</v>
      </c>
      <c r="M96" s="21">
        <f t="shared" si="66"/>
        <v>2400</v>
      </c>
      <c r="N96" s="22">
        <v>0</v>
      </c>
      <c r="O96" s="22">
        <v>2400</v>
      </c>
      <c r="P96" s="23">
        <f t="shared" si="67"/>
        <v>0</v>
      </c>
      <c r="Q96" s="23">
        <f t="shared" si="68"/>
        <v>1</v>
      </c>
      <c r="R96" s="24">
        <f t="shared" si="32"/>
        <v>24</v>
      </c>
      <c r="S96" s="27">
        <f t="shared" si="33"/>
        <v>0</v>
      </c>
      <c r="T96" s="27">
        <f t="shared" si="34"/>
        <v>24</v>
      </c>
      <c r="U96" s="25" t="s">
        <v>12670</v>
      </c>
      <c r="V96" s="26">
        <v>1710620264</v>
      </c>
      <c r="W96" s="25" t="s">
        <v>12685</v>
      </c>
      <c r="X96" s="25" t="e">
        <v>#N/A</v>
      </c>
      <c r="Y96" s="25" t="s">
        <v>12690</v>
      </c>
      <c r="Z96" s="16"/>
    </row>
    <row r="97" spans="1:26" s="1" customFormat="1" hidden="1" x14ac:dyDescent="0.25">
      <c r="A97" s="12">
        <f t="shared" si="35"/>
        <v>96</v>
      </c>
      <c r="B97" s="12" t="s">
        <v>5114</v>
      </c>
      <c r="C97" s="13" t="s">
        <v>8600</v>
      </c>
      <c r="D97" s="13" t="s">
        <v>10363</v>
      </c>
      <c r="E97" s="13" t="s">
        <v>10416</v>
      </c>
      <c r="F97" s="12" t="s">
        <v>10417</v>
      </c>
      <c r="G97" s="13" t="s">
        <v>10418</v>
      </c>
      <c r="H97" s="12" t="s">
        <v>8</v>
      </c>
      <c r="I97" s="12" t="s">
        <v>11792</v>
      </c>
      <c r="J97" s="12" t="s">
        <v>12229</v>
      </c>
      <c r="K97" s="12" t="s">
        <v>11273</v>
      </c>
      <c r="L97" s="14" t="s">
        <v>11274</v>
      </c>
      <c r="M97" s="21">
        <f t="shared" ref="M97" si="69">SUM(N97,O97)</f>
        <v>14250</v>
      </c>
      <c r="N97" s="22">
        <v>8010</v>
      </c>
      <c r="O97" s="22">
        <v>6240</v>
      </c>
      <c r="P97" s="23">
        <f t="shared" ref="P97" si="70">IFERROR(N97/M97,0)</f>
        <v>0.56210526315789477</v>
      </c>
      <c r="Q97" s="23">
        <f t="shared" ref="Q97" si="71">IFERROR(O97/M97,0)</f>
        <v>0.43789473684210528</v>
      </c>
      <c r="R97" s="24">
        <f t="shared" si="32"/>
        <v>143</v>
      </c>
      <c r="S97" s="27">
        <f t="shared" si="33"/>
        <v>80</v>
      </c>
      <c r="T97" s="27">
        <f t="shared" si="34"/>
        <v>63</v>
      </c>
      <c r="U97" s="25" t="s">
        <v>12671</v>
      </c>
      <c r="V97" s="26" t="s">
        <v>12672</v>
      </c>
      <c r="W97" s="25" t="e">
        <v>#N/A</v>
      </c>
      <c r="X97" s="25" t="e">
        <v>#N/A</v>
      </c>
      <c r="Y97" s="25" t="s">
        <v>12690</v>
      </c>
      <c r="Z97" s="16"/>
    </row>
    <row r="98" spans="1:26" s="1" customFormat="1" hidden="1" x14ac:dyDescent="0.25">
      <c r="A98" s="12">
        <f t="shared" si="35"/>
        <v>97</v>
      </c>
      <c r="B98" s="12" t="s">
        <v>94</v>
      </c>
      <c r="C98" s="13" t="s">
        <v>5747</v>
      </c>
      <c r="D98" s="13" t="s">
        <v>10351</v>
      </c>
      <c r="E98" s="13" t="s">
        <v>10387</v>
      </c>
      <c r="F98" s="12" t="s">
        <v>10425</v>
      </c>
      <c r="G98" s="13" t="s">
        <v>9109</v>
      </c>
      <c r="H98" s="12" t="s">
        <v>6</v>
      </c>
      <c r="I98" s="12" t="s">
        <v>11789</v>
      </c>
      <c r="J98" s="12" t="s">
        <v>12231</v>
      </c>
      <c r="K98" s="12" t="s">
        <v>11630</v>
      </c>
      <c r="L98" s="14" t="s">
        <v>11631</v>
      </c>
      <c r="M98" s="21">
        <f t="shared" ref="M98:M102" si="72">SUM(N98,O98)</f>
        <v>66565</v>
      </c>
      <c r="N98" s="22">
        <v>23925</v>
      </c>
      <c r="O98" s="22">
        <v>42640</v>
      </c>
      <c r="P98" s="23">
        <f t="shared" ref="P98:P102" si="73">IFERROR(N98/M98,0)</f>
        <v>0.35942312025839407</v>
      </c>
      <c r="Q98" s="23">
        <f t="shared" ref="Q98:Q102" si="74">IFERROR(O98/M98,0)</f>
        <v>0.64057687974160593</v>
      </c>
      <c r="R98" s="24">
        <f t="shared" si="32"/>
        <v>666</v>
      </c>
      <c r="S98" s="27">
        <f t="shared" ref="S98:S129" si="75">ROUND(R98*P98,0)</f>
        <v>239</v>
      </c>
      <c r="T98" s="27">
        <f t="shared" si="34"/>
        <v>427</v>
      </c>
      <c r="U98" s="25" t="s">
        <v>12671</v>
      </c>
      <c r="V98" s="26" t="s">
        <v>12672</v>
      </c>
      <c r="W98" s="25" t="e">
        <v>#N/A</v>
      </c>
      <c r="X98" s="25" t="e">
        <v>#N/A</v>
      </c>
      <c r="Y98" s="25" t="s">
        <v>12690</v>
      </c>
      <c r="Z98" s="16"/>
    </row>
    <row r="99" spans="1:26" s="1" customFormat="1" hidden="1" x14ac:dyDescent="0.25">
      <c r="A99" s="12">
        <f t="shared" si="35"/>
        <v>98</v>
      </c>
      <c r="B99" s="12" t="s">
        <v>91</v>
      </c>
      <c r="C99" s="13" t="s">
        <v>5783</v>
      </c>
      <c r="D99" s="13" t="s">
        <v>10351</v>
      </c>
      <c r="E99" s="13" t="s">
        <v>10387</v>
      </c>
      <c r="F99" s="12" t="s">
        <v>10425</v>
      </c>
      <c r="G99" s="13" t="s">
        <v>9109</v>
      </c>
      <c r="H99" s="12" t="s">
        <v>8</v>
      </c>
      <c r="I99" s="12" t="s">
        <v>11790</v>
      </c>
      <c r="J99" s="12" t="s">
        <v>12230</v>
      </c>
      <c r="K99" s="12" t="s">
        <v>11634</v>
      </c>
      <c r="L99" s="14" t="s">
        <v>11635</v>
      </c>
      <c r="M99" s="21">
        <f t="shared" si="72"/>
        <v>333915</v>
      </c>
      <c r="N99" s="22">
        <v>125395</v>
      </c>
      <c r="O99" s="22">
        <v>208520</v>
      </c>
      <c r="P99" s="23">
        <f t="shared" si="73"/>
        <v>0.37552970067232677</v>
      </c>
      <c r="Q99" s="23">
        <f t="shared" si="74"/>
        <v>0.62447029932767317</v>
      </c>
      <c r="R99" s="24">
        <f t="shared" si="32"/>
        <v>3339</v>
      </c>
      <c r="S99" s="27">
        <f t="shared" si="75"/>
        <v>1254</v>
      </c>
      <c r="T99" s="27">
        <f t="shared" si="34"/>
        <v>2085</v>
      </c>
      <c r="U99" s="25" t="s">
        <v>12671</v>
      </c>
      <c r="V99" s="26" t="s">
        <v>12672</v>
      </c>
      <c r="W99" s="25" t="e">
        <v>#N/A</v>
      </c>
      <c r="X99" s="25" t="e">
        <v>#N/A</v>
      </c>
      <c r="Y99" s="25" t="s">
        <v>12690</v>
      </c>
      <c r="Z99" s="16"/>
    </row>
    <row r="100" spans="1:26" s="1" customFormat="1" hidden="1" x14ac:dyDescent="0.25">
      <c r="A100" s="12">
        <f t="shared" si="35"/>
        <v>99</v>
      </c>
      <c r="B100" s="12" t="s">
        <v>4040</v>
      </c>
      <c r="C100" s="13" t="s">
        <v>9244</v>
      </c>
      <c r="D100" s="13" t="s">
        <v>10351</v>
      </c>
      <c r="E100" s="13" t="s">
        <v>10387</v>
      </c>
      <c r="F100" s="12" t="s">
        <v>10425</v>
      </c>
      <c r="G100" s="13" t="s">
        <v>9109</v>
      </c>
      <c r="H100" s="12" t="s">
        <v>8</v>
      </c>
      <c r="I100" s="12" t="s">
        <v>11792</v>
      </c>
      <c r="J100" s="12" t="s">
        <v>12229</v>
      </c>
      <c r="K100" s="12" t="s">
        <v>11632</v>
      </c>
      <c r="L100" s="14" t="s">
        <v>11633</v>
      </c>
      <c r="M100" s="21">
        <f t="shared" si="72"/>
        <v>28825</v>
      </c>
      <c r="N100" s="22">
        <v>8955</v>
      </c>
      <c r="O100" s="22">
        <v>19870</v>
      </c>
      <c r="P100" s="23">
        <f t="shared" si="73"/>
        <v>0.31066782307025154</v>
      </c>
      <c r="Q100" s="23">
        <f t="shared" si="74"/>
        <v>0.68933217692974846</v>
      </c>
      <c r="R100" s="24">
        <f t="shared" si="32"/>
        <v>288</v>
      </c>
      <c r="S100" s="27">
        <f t="shared" si="75"/>
        <v>89</v>
      </c>
      <c r="T100" s="27">
        <f t="shared" si="34"/>
        <v>199</v>
      </c>
      <c r="U100" s="25" t="s">
        <v>12670</v>
      </c>
      <c r="V100" s="26">
        <v>1918141306</v>
      </c>
      <c r="W100" s="25" t="s">
        <v>12685</v>
      </c>
      <c r="X100" s="25" t="e">
        <v>#N/A</v>
      </c>
      <c r="Y100" s="25" t="s">
        <v>12690</v>
      </c>
      <c r="Z100" s="16"/>
    </row>
    <row r="101" spans="1:26" s="1" customFormat="1" hidden="1" x14ac:dyDescent="0.25">
      <c r="A101" s="12">
        <f t="shared" si="35"/>
        <v>100</v>
      </c>
      <c r="B101" s="12" t="s">
        <v>2788</v>
      </c>
      <c r="C101" s="13" t="s">
        <v>5806</v>
      </c>
      <c r="D101" s="13" t="s">
        <v>10351</v>
      </c>
      <c r="E101" s="13" t="s">
        <v>10387</v>
      </c>
      <c r="F101" s="12" t="s">
        <v>10425</v>
      </c>
      <c r="G101" s="13" t="s">
        <v>9109</v>
      </c>
      <c r="H101" s="12" t="s">
        <v>7</v>
      </c>
      <c r="I101" s="12" t="s">
        <v>11791</v>
      </c>
      <c r="J101" s="12" t="s">
        <v>12231</v>
      </c>
      <c r="K101" s="12" t="s">
        <v>11632</v>
      </c>
      <c r="L101" s="14" t="s">
        <v>11633</v>
      </c>
      <c r="M101" s="21">
        <f t="shared" si="72"/>
        <v>568060</v>
      </c>
      <c r="N101" s="22">
        <v>214420</v>
      </c>
      <c r="O101" s="22">
        <v>353640</v>
      </c>
      <c r="P101" s="23">
        <f t="shared" si="73"/>
        <v>0.37746012745132557</v>
      </c>
      <c r="Q101" s="23">
        <f t="shared" si="74"/>
        <v>0.62253987254867449</v>
      </c>
      <c r="R101" s="24">
        <f t="shared" si="32"/>
        <v>5681</v>
      </c>
      <c r="S101" s="27">
        <f t="shared" si="75"/>
        <v>2144</v>
      </c>
      <c r="T101" s="27">
        <f t="shared" si="34"/>
        <v>3537</v>
      </c>
      <c r="U101" s="25" t="s">
        <v>12671</v>
      </c>
      <c r="V101" s="26" t="s">
        <v>12672</v>
      </c>
      <c r="W101" s="25" t="e">
        <v>#N/A</v>
      </c>
      <c r="X101" s="25" t="e">
        <v>#N/A</v>
      </c>
      <c r="Y101" s="25" t="s">
        <v>12690</v>
      </c>
      <c r="Z101" s="16"/>
    </row>
    <row r="102" spans="1:26" s="1" customFormat="1" hidden="1" x14ac:dyDescent="0.25">
      <c r="A102" s="12">
        <f t="shared" si="35"/>
        <v>101</v>
      </c>
      <c r="B102" s="12" t="s">
        <v>98</v>
      </c>
      <c r="C102" s="13" t="s">
        <v>5871</v>
      </c>
      <c r="D102" s="13" t="s">
        <v>10351</v>
      </c>
      <c r="E102" s="13" t="s">
        <v>10387</v>
      </c>
      <c r="F102" s="12" t="s">
        <v>10425</v>
      </c>
      <c r="G102" s="13" t="s">
        <v>9109</v>
      </c>
      <c r="H102" s="12" t="s">
        <v>8</v>
      </c>
      <c r="I102" s="12" t="s">
        <v>11790</v>
      </c>
      <c r="J102" s="12" t="s">
        <v>12231</v>
      </c>
      <c r="K102" s="12" t="s">
        <v>11630</v>
      </c>
      <c r="L102" s="14" t="s">
        <v>11631</v>
      </c>
      <c r="M102" s="21">
        <f t="shared" si="72"/>
        <v>15160</v>
      </c>
      <c r="N102" s="22">
        <v>6000</v>
      </c>
      <c r="O102" s="22">
        <v>9160</v>
      </c>
      <c r="P102" s="23">
        <f t="shared" si="73"/>
        <v>0.39577836411609496</v>
      </c>
      <c r="Q102" s="23">
        <f t="shared" si="74"/>
        <v>0.60422163588390498</v>
      </c>
      <c r="R102" s="24">
        <f t="shared" si="32"/>
        <v>152</v>
      </c>
      <c r="S102" s="27">
        <f t="shared" si="75"/>
        <v>60</v>
      </c>
      <c r="T102" s="27">
        <f t="shared" si="34"/>
        <v>92</v>
      </c>
      <c r="U102" s="25" t="s">
        <v>12671</v>
      </c>
      <c r="V102" s="26" t="s">
        <v>12672</v>
      </c>
      <c r="W102" s="25" t="e">
        <v>#N/A</v>
      </c>
      <c r="X102" s="25" t="e">
        <v>#N/A</v>
      </c>
      <c r="Y102" s="25" t="s">
        <v>12690</v>
      </c>
      <c r="Z102" s="16"/>
    </row>
    <row r="103" spans="1:26" s="1" customFormat="1" hidden="1" x14ac:dyDescent="0.25">
      <c r="A103" s="12">
        <f t="shared" si="35"/>
        <v>102</v>
      </c>
      <c r="B103" s="12" t="s">
        <v>2195</v>
      </c>
      <c r="C103" s="13" t="s">
        <v>5867</v>
      </c>
      <c r="D103" s="13" t="s">
        <v>10351</v>
      </c>
      <c r="E103" s="13" t="s">
        <v>10387</v>
      </c>
      <c r="F103" s="12" t="s">
        <v>10425</v>
      </c>
      <c r="G103" s="13" t="s">
        <v>9109</v>
      </c>
      <c r="H103" s="12" t="s">
        <v>7</v>
      </c>
      <c r="I103" s="12" t="s">
        <v>11792</v>
      </c>
      <c r="J103" s="12" t="s">
        <v>12231</v>
      </c>
      <c r="K103" s="12" t="s">
        <v>11632</v>
      </c>
      <c r="L103" s="14" t="s">
        <v>11633</v>
      </c>
      <c r="M103" s="21">
        <f t="shared" ref="M103:M112" si="76">SUM(N103,O103)</f>
        <v>292730</v>
      </c>
      <c r="N103" s="22">
        <v>106360</v>
      </c>
      <c r="O103" s="22">
        <v>186370</v>
      </c>
      <c r="P103" s="23">
        <f t="shared" ref="P103:P112" si="77">IFERROR(N103/M103,0)</f>
        <v>0.36333822976804564</v>
      </c>
      <c r="Q103" s="23">
        <f t="shared" ref="Q103:Q112" si="78">IFERROR(O103/M103,0)</f>
        <v>0.63666177023195436</v>
      </c>
      <c r="R103" s="24">
        <f t="shared" si="32"/>
        <v>2927</v>
      </c>
      <c r="S103" s="27">
        <f t="shared" si="75"/>
        <v>1063</v>
      </c>
      <c r="T103" s="27">
        <f t="shared" si="34"/>
        <v>1864</v>
      </c>
      <c r="U103" s="25" t="s">
        <v>12671</v>
      </c>
      <c r="V103" s="26" t="s">
        <v>12672</v>
      </c>
      <c r="W103" s="25" t="e">
        <v>#N/A</v>
      </c>
      <c r="X103" s="25" t="e">
        <v>#N/A</v>
      </c>
      <c r="Y103" s="25" t="s">
        <v>12690</v>
      </c>
      <c r="Z103" s="16"/>
    </row>
    <row r="104" spans="1:26" s="1" customFormat="1" hidden="1" x14ac:dyDescent="0.25">
      <c r="A104" s="12">
        <f t="shared" si="35"/>
        <v>103</v>
      </c>
      <c r="B104" s="12" t="s">
        <v>2489</v>
      </c>
      <c r="C104" s="13" t="s">
        <v>5969</v>
      </c>
      <c r="D104" s="13" t="s">
        <v>10351</v>
      </c>
      <c r="E104" s="13" t="s">
        <v>10387</v>
      </c>
      <c r="F104" s="12" t="s">
        <v>10425</v>
      </c>
      <c r="G104" s="13" t="s">
        <v>9109</v>
      </c>
      <c r="H104" s="12" t="s">
        <v>8</v>
      </c>
      <c r="I104" s="12" t="s">
        <v>11791</v>
      </c>
      <c r="J104" s="12" t="s">
        <v>12231</v>
      </c>
      <c r="K104" s="12" t="s">
        <v>11638</v>
      </c>
      <c r="L104" s="14" t="s">
        <v>11639</v>
      </c>
      <c r="M104" s="21">
        <f t="shared" si="76"/>
        <v>489550</v>
      </c>
      <c r="N104" s="22">
        <v>241390</v>
      </c>
      <c r="O104" s="22">
        <v>248160</v>
      </c>
      <c r="P104" s="23">
        <f t="shared" si="77"/>
        <v>0.49308548667143293</v>
      </c>
      <c r="Q104" s="23">
        <f t="shared" si="78"/>
        <v>0.50691451332856707</v>
      </c>
      <c r="R104" s="24">
        <f t="shared" si="32"/>
        <v>4896</v>
      </c>
      <c r="S104" s="27">
        <f t="shared" si="75"/>
        <v>2414</v>
      </c>
      <c r="T104" s="27">
        <f t="shared" si="34"/>
        <v>2482</v>
      </c>
      <c r="U104" s="25" t="s">
        <v>12671</v>
      </c>
      <c r="V104" s="26" t="s">
        <v>12672</v>
      </c>
      <c r="W104" s="25" t="e">
        <v>#N/A</v>
      </c>
      <c r="X104" s="25" t="e">
        <v>#N/A</v>
      </c>
      <c r="Y104" s="25" t="s">
        <v>12690</v>
      </c>
      <c r="Z104" s="16"/>
    </row>
    <row r="105" spans="1:26" s="1" customFormat="1" hidden="1" x14ac:dyDescent="0.25">
      <c r="A105" s="12">
        <f t="shared" si="35"/>
        <v>104</v>
      </c>
      <c r="B105" s="12" t="s">
        <v>102</v>
      </c>
      <c r="C105" s="13" t="s">
        <v>5717</v>
      </c>
      <c r="D105" s="13" t="s">
        <v>10351</v>
      </c>
      <c r="E105" s="13" t="s">
        <v>10387</v>
      </c>
      <c r="F105" s="12" t="s">
        <v>10425</v>
      </c>
      <c r="G105" s="13" t="s">
        <v>9109</v>
      </c>
      <c r="H105" s="12" t="s">
        <v>7</v>
      </c>
      <c r="I105" s="12" t="s">
        <v>11789</v>
      </c>
      <c r="J105" s="12" t="s">
        <v>12231</v>
      </c>
      <c r="K105" s="12" t="s">
        <v>11624</v>
      </c>
      <c r="L105" s="14" t="s">
        <v>11625</v>
      </c>
      <c r="M105" s="21">
        <f t="shared" si="76"/>
        <v>150475</v>
      </c>
      <c r="N105" s="22">
        <v>52615</v>
      </c>
      <c r="O105" s="22">
        <v>97860</v>
      </c>
      <c r="P105" s="23">
        <f t="shared" si="77"/>
        <v>0.3496594118624356</v>
      </c>
      <c r="Q105" s="23">
        <f t="shared" si="78"/>
        <v>0.65034058813756435</v>
      </c>
      <c r="R105" s="24">
        <f t="shared" si="32"/>
        <v>1505</v>
      </c>
      <c r="S105" s="27">
        <f t="shared" si="75"/>
        <v>526</v>
      </c>
      <c r="T105" s="27">
        <f t="shared" si="34"/>
        <v>979</v>
      </c>
      <c r="U105" s="25" t="s">
        <v>12671</v>
      </c>
      <c r="V105" s="26" t="s">
        <v>12672</v>
      </c>
      <c r="W105" s="25" t="e">
        <v>#N/A</v>
      </c>
      <c r="X105" s="25" t="e">
        <v>#N/A</v>
      </c>
      <c r="Y105" s="25" t="s">
        <v>12690</v>
      </c>
      <c r="Z105" s="16"/>
    </row>
    <row r="106" spans="1:26" s="1" customFormat="1" hidden="1" x14ac:dyDescent="0.25">
      <c r="A106" s="12">
        <f t="shared" si="35"/>
        <v>105</v>
      </c>
      <c r="B106" s="12" t="s">
        <v>88</v>
      </c>
      <c r="C106" s="13" t="s">
        <v>5866</v>
      </c>
      <c r="D106" s="13" t="s">
        <v>10351</v>
      </c>
      <c r="E106" s="13" t="s">
        <v>10387</v>
      </c>
      <c r="F106" s="12" t="s">
        <v>10425</v>
      </c>
      <c r="G106" s="13" t="s">
        <v>9109</v>
      </c>
      <c r="H106" s="12" t="s">
        <v>7</v>
      </c>
      <c r="I106" s="12" t="s">
        <v>11791</v>
      </c>
      <c r="J106" s="12" t="s">
        <v>12231</v>
      </c>
      <c r="K106" s="12" t="s">
        <v>11632</v>
      </c>
      <c r="L106" s="14" t="s">
        <v>11633</v>
      </c>
      <c r="M106" s="21">
        <f t="shared" si="76"/>
        <v>241475</v>
      </c>
      <c r="N106" s="22">
        <v>87715</v>
      </c>
      <c r="O106" s="22">
        <v>153760</v>
      </c>
      <c r="P106" s="23">
        <f t="shared" si="77"/>
        <v>0.36324671291023913</v>
      </c>
      <c r="Q106" s="23">
        <f t="shared" si="78"/>
        <v>0.63675328708976087</v>
      </c>
      <c r="R106" s="24">
        <f t="shared" si="32"/>
        <v>2415</v>
      </c>
      <c r="S106" s="27">
        <f t="shared" si="75"/>
        <v>877</v>
      </c>
      <c r="T106" s="27">
        <f t="shared" si="34"/>
        <v>1538</v>
      </c>
      <c r="U106" s="25" t="s">
        <v>12671</v>
      </c>
      <c r="V106" s="26" t="s">
        <v>12672</v>
      </c>
      <c r="W106" s="25" t="e">
        <v>#N/A</v>
      </c>
      <c r="X106" s="25" t="e">
        <v>#N/A</v>
      </c>
      <c r="Y106" s="25" t="s">
        <v>12690</v>
      </c>
      <c r="Z106" s="16"/>
    </row>
    <row r="107" spans="1:26" s="1" customFormat="1" hidden="1" x14ac:dyDescent="0.25">
      <c r="A107" s="12">
        <f t="shared" si="35"/>
        <v>106</v>
      </c>
      <c r="B107" s="12" t="s">
        <v>106</v>
      </c>
      <c r="C107" s="13" t="s">
        <v>5750</v>
      </c>
      <c r="D107" s="13" t="s">
        <v>10351</v>
      </c>
      <c r="E107" s="13" t="s">
        <v>10387</v>
      </c>
      <c r="F107" s="12" t="s">
        <v>10425</v>
      </c>
      <c r="G107" s="13" t="s">
        <v>9109</v>
      </c>
      <c r="H107" s="12" t="s">
        <v>7</v>
      </c>
      <c r="I107" s="12" t="s">
        <v>11789</v>
      </c>
      <c r="J107" s="12" t="s">
        <v>12231</v>
      </c>
      <c r="K107" s="12" t="s">
        <v>11628</v>
      </c>
      <c r="L107" s="14" t="s">
        <v>11629</v>
      </c>
      <c r="M107" s="21">
        <f t="shared" si="76"/>
        <v>88190</v>
      </c>
      <c r="N107" s="22">
        <v>30950</v>
      </c>
      <c r="O107" s="22">
        <v>57240</v>
      </c>
      <c r="P107" s="23">
        <f t="shared" si="77"/>
        <v>0.35094681936727518</v>
      </c>
      <c r="Q107" s="23">
        <f t="shared" si="78"/>
        <v>0.64905318063272477</v>
      </c>
      <c r="R107" s="24">
        <f t="shared" si="32"/>
        <v>882</v>
      </c>
      <c r="S107" s="27">
        <f t="shared" si="75"/>
        <v>310</v>
      </c>
      <c r="T107" s="27">
        <f t="shared" si="34"/>
        <v>572</v>
      </c>
      <c r="U107" s="25" t="s">
        <v>12671</v>
      </c>
      <c r="V107" s="26" t="s">
        <v>12672</v>
      </c>
      <c r="W107" s="25" t="e">
        <v>#N/A</v>
      </c>
      <c r="X107" s="25" t="e">
        <v>#N/A</v>
      </c>
      <c r="Y107" s="25" t="s">
        <v>12690</v>
      </c>
      <c r="Z107" s="16"/>
    </row>
    <row r="108" spans="1:26" s="1" customFormat="1" hidden="1" x14ac:dyDescent="0.25">
      <c r="A108" s="12">
        <f t="shared" si="35"/>
        <v>107</v>
      </c>
      <c r="B108" s="12" t="s">
        <v>3557</v>
      </c>
      <c r="C108" s="13" t="s">
        <v>6320</v>
      </c>
      <c r="D108" s="13" t="s">
        <v>10355</v>
      </c>
      <c r="E108" s="13" t="s">
        <v>10432</v>
      </c>
      <c r="F108" s="12" t="s">
        <v>10468</v>
      </c>
      <c r="G108" s="13" t="s">
        <v>10469</v>
      </c>
      <c r="H108" s="12" t="s">
        <v>7</v>
      </c>
      <c r="I108" s="12" t="s">
        <v>11792</v>
      </c>
      <c r="J108" s="12" t="s">
        <v>12233</v>
      </c>
      <c r="K108" s="12" t="s">
        <v>11575</v>
      </c>
      <c r="L108" s="14" t="s">
        <v>11576</v>
      </c>
      <c r="M108" s="21">
        <f t="shared" si="76"/>
        <v>74060</v>
      </c>
      <c r="N108" s="22">
        <v>20680</v>
      </c>
      <c r="O108" s="22">
        <v>53380</v>
      </c>
      <c r="P108" s="23">
        <f t="shared" si="77"/>
        <v>0.27923305428031325</v>
      </c>
      <c r="Q108" s="23">
        <f t="shared" si="78"/>
        <v>0.72076694571968669</v>
      </c>
      <c r="R108" s="24">
        <f t="shared" si="32"/>
        <v>741</v>
      </c>
      <c r="S108" s="27">
        <f t="shared" si="75"/>
        <v>207</v>
      </c>
      <c r="T108" s="27">
        <f t="shared" si="34"/>
        <v>534</v>
      </c>
      <c r="U108" s="25" t="s">
        <v>12670</v>
      </c>
      <c r="V108" s="26">
        <v>1911252429</v>
      </c>
      <c r="W108" s="25" t="s">
        <v>12685</v>
      </c>
      <c r="X108" s="25" t="e">
        <v>#N/A</v>
      </c>
      <c r="Y108" s="25" t="s">
        <v>12690</v>
      </c>
      <c r="Z108" s="16"/>
    </row>
    <row r="109" spans="1:26" s="1" customFormat="1" hidden="1" x14ac:dyDescent="0.25">
      <c r="A109" s="12">
        <f t="shared" si="35"/>
        <v>108</v>
      </c>
      <c r="B109" s="12" t="s">
        <v>101</v>
      </c>
      <c r="C109" s="13" t="s">
        <v>6267</v>
      </c>
      <c r="D109" s="13" t="s">
        <v>10351</v>
      </c>
      <c r="E109" s="13" t="s">
        <v>10387</v>
      </c>
      <c r="F109" s="12" t="s">
        <v>10425</v>
      </c>
      <c r="G109" s="13" t="s">
        <v>9109</v>
      </c>
      <c r="H109" s="12" t="s">
        <v>8</v>
      </c>
      <c r="I109" s="12" t="s">
        <v>11792</v>
      </c>
      <c r="J109" s="12" t="s">
        <v>12229</v>
      </c>
      <c r="K109" s="12" t="s">
        <v>11624</v>
      </c>
      <c r="L109" s="14" t="s">
        <v>11625</v>
      </c>
      <c r="M109" s="21">
        <f t="shared" si="76"/>
        <v>207500</v>
      </c>
      <c r="N109" s="22">
        <v>83420</v>
      </c>
      <c r="O109" s="22">
        <v>124080</v>
      </c>
      <c r="P109" s="23">
        <f t="shared" si="77"/>
        <v>0.40202409638554215</v>
      </c>
      <c r="Q109" s="23">
        <f t="shared" si="78"/>
        <v>0.59797590361445785</v>
      </c>
      <c r="R109" s="24">
        <f t="shared" si="32"/>
        <v>2075</v>
      </c>
      <c r="S109" s="27">
        <f t="shared" si="75"/>
        <v>834</v>
      </c>
      <c r="T109" s="27">
        <f t="shared" si="34"/>
        <v>1241</v>
      </c>
      <c r="U109" s="25" t="s">
        <v>12671</v>
      </c>
      <c r="V109" s="26" t="s">
        <v>12672</v>
      </c>
      <c r="W109" s="25" t="e">
        <v>#N/A</v>
      </c>
      <c r="X109" s="25" t="e">
        <v>#N/A</v>
      </c>
      <c r="Y109" s="25" t="s">
        <v>12690</v>
      </c>
      <c r="Z109" s="16"/>
    </row>
    <row r="110" spans="1:26" s="1" customFormat="1" hidden="1" x14ac:dyDescent="0.25">
      <c r="A110" s="12">
        <f t="shared" si="35"/>
        <v>109</v>
      </c>
      <c r="B110" s="12" t="s">
        <v>103</v>
      </c>
      <c r="C110" s="13" t="s">
        <v>6085</v>
      </c>
      <c r="D110" s="13" t="s">
        <v>10351</v>
      </c>
      <c r="E110" s="13" t="s">
        <v>10387</v>
      </c>
      <c r="F110" s="12" t="s">
        <v>10425</v>
      </c>
      <c r="G110" s="13" t="s">
        <v>9109</v>
      </c>
      <c r="H110" s="12" t="s">
        <v>8</v>
      </c>
      <c r="I110" s="12" t="s">
        <v>11791</v>
      </c>
      <c r="J110" s="12" t="s">
        <v>12230</v>
      </c>
      <c r="K110" s="12" t="s">
        <v>11628</v>
      </c>
      <c r="L110" s="14" t="s">
        <v>11629</v>
      </c>
      <c r="M110" s="21">
        <f t="shared" si="76"/>
        <v>219080</v>
      </c>
      <c r="N110" s="22">
        <v>79810</v>
      </c>
      <c r="O110" s="22">
        <v>139270</v>
      </c>
      <c r="P110" s="23">
        <f t="shared" si="77"/>
        <v>0.36429614752601791</v>
      </c>
      <c r="Q110" s="23">
        <f t="shared" si="78"/>
        <v>0.63570385247398209</v>
      </c>
      <c r="R110" s="24">
        <f t="shared" si="32"/>
        <v>2191</v>
      </c>
      <c r="S110" s="27">
        <f t="shared" si="75"/>
        <v>798</v>
      </c>
      <c r="T110" s="27">
        <f t="shared" si="34"/>
        <v>1393</v>
      </c>
      <c r="U110" s="25" t="s">
        <v>12671</v>
      </c>
      <c r="V110" s="26" t="s">
        <v>12672</v>
      </c>
      <c r="W110" s="25" t="e">
        <v>#N/A</v>
      </c>
      <c r="X110" s="25" t="e">
        <v>#N/A</v>
      </c>
      <c r="Y110" s="25" t="s">
        <v>12690</v>
      </c>
      <c r="Z110" s="16"/>
    </row>
    <row r="111" spans="1:26" s="1" customFormat="1" hidden="1" x14ac:dyDescent="0.25">
      <c r="A111" s="12">
        <f t="shared" si="35"/>
        <v>110</v>
      </c>
      <c r="B111" s="12" t="s">
        <v>93</v>
      </c>
      <c r="C111" s="13" t="s">
        <v>6084</v>
      </c>
      <c r="D111" s="13" t="s">
        <v>10351</v>
      </c>
      <c r="E111" s="13" t="s">
        <v>10387</v>
      </c>
      <c r="F111" s="12" t="s">
        <v>10425</v>
      </c>
      <c r="G111" s="13" t="s">
        <v>9109</v>
      </c>
      <c r="H111" s="12" t="s">
        <v>7</v>
      </c>
      <c r="I111" s="12" t="s">
        <v>11792</v>
      </c>
      <c r="J111" s="12" t="s">
        <v>12230</v>
      </c>
      <c r="K111" s="12" t="s">
        <v>11628</v>
      </c>
      <c r="L111" s="14" t="s">
        <v>11629</v>
      </c>
      <c r="M111" s="21">
        <f t="shared" si="76"/>
        <v>223000</v>
      </c>
      <c r="N111" s="22">
        <v>129250</v>
      </c>
      <c r="O111" s="22">
        <v>93750</v>
      </c>
      <c r="P111" s="23">
        <f t="shared" si="77"/>
        <v>0.57959641255605376</v>
      </c>
      <c r="Q111" s="23">
        <f t="shared" si="78"/>
        <v>0.42040358744394618</v>
      </c>
      <c r="R111" s="24">
        <f t="shared" si="32"/>
        <v>2230</v>
      </c>
      <c r="S111" s="27">
        <f>ROUND(R111*P111,0)-1</f>
        <v>1292</v>
      </c>
      <c r="T111" s="27">
        <f t="shared" si="34"/>
        <v>938</v>
      </c>
      <c r="U111" s="25" t="s">
        <v>12671</v>
      </c>
      <c r="V111" s="26" t="s">
        <v>12672</v>
      </c>
      <c r="W111" s="25" t="e">
        <v>#N/A</v>
      </c>
      <c r="X111" s="25" t="e">
        <v>#N/A</v>
      </c>
      <c r="Y111" s="25" t="s">
        <v>12690</v>
      </c>
      <c r="Z111" s="16"/>
    </row>
    <row r="112" spans="1:26" s="1" customFormat="1" hidden="1" x14ac:dyDescent="0.25">
      <c r="A112" s="12">
        <f t="shared" si="35"/>
        <v>111</v>
      </c>
      <c r="B112" s="12" t="s">
        <v>95</v>
      </c>
      <c r="C112" s="13" t="s">
        <v>5773</v>
      </c>
      <c r="D112" s="13" t="s">
        <v>10351</v>
      </c>
      <c r="E112" s="13" t="s">
        <v>10387</v>
      </c>
      <c r="F112" s="12" t="s">
        <v>10425</v>
      </c>
      <c r="G112" s="13" t="s">
        <v>9109</v>
      </c>
      <c r="H112" s="12" t="s">
        <v>7</v>
      </c>
      <c r="I112" s="12" t="s">
        <v>11789</v>
      </c>
      <c r="J112" s="12" t="s">
        <v>12231</v>
      </c>
      <c r="K112" s="12" t="s">
        <v>11630</v>
      </c>
      <c r="L112" s="14" t="s">
        <v>11631</v>
      </c>
      <c r="M112" s="21">
        <f t="shared" si="76"/>
        <v>18175</v>
      </c>
      <c r="N112" s="22">
        <v>12175</v>
      </c>
      <c r="O112" s="22">
        <v>6000</v>
      </c>
      <c r="P112" s="23">
        <f t="shared" si="77"/>
        <v>0.66987620357634114</v>
      </c>
      <c r="Q112" s="23">
        <f t="shared" si="78"/>
        <v>0.33012379642365886</v>
      </c>
      <c r="R112" s="24">
        <f t="shared" si="32"/>
        <v>182</v>
      </c>
      <c r="S112" s="27">
        <f t="shared" ref="S112:S143" si="79">ROUND(R112*P112,0)</f>
        <v>122</v>
      </c>
      <c r="T112" s="27">
        <f t="shared" si="34"/>
        <v>60</v>
      </c>
      <c r="U112" s="25" t="s">
        <v>12671</v>
      </c>
      <c r="V112" s="26" t="s">
        <v>12672</v>
      </c>
      <c r="W112" s="25" t="e">
        <v>#N/A</v>
      </c>
      <c r="X112" s="25" t="e">
        <v>#N/A</v>
      </c>
      <c r="Y112" s="25" t="s">
        <v>12690</v>
      </c>
      <c r="Z112" s="16"/>
    </row>
    <row r="113" spans="1:26" s="1" customFormat="1" hidden="1" x14ac:dyDescent="0.25">
      <c r="A113" s="12">
        <f t="shared" si="35"/>
        <v>112</v>
      </c>
      <c r="B113" s="12" t="s">
        <v>5027</v>
      </c>
      <c r="C113" s="13" t="s">
        <v>9800</v>
      </c>
      <c r="D113" s="13" t="s">
        <v>10355</v>
      </c>
      <c r="E113" s="13" t="s">
        <v>10360</v>
      </c>
      <c r="F113" s="12" t="s">
        <v>10361</v>
      </c>
      <c r="G113" s="13" t="s">
        <v>10362</v>
      </c>
      <c r="H113" s="12" t="s">
        <v>8</v>
      </c>
      <c r="I113" s="12" t="s">
        <v>11792</v>
      </c>
      <c r="J113" s="12" t="s">
        <v>12229</v>
      </c>
      <c r="K113" s="12" t="s">
        <v>11648</v>
      </c>
      <c r="L113" s="14" t="s">
        <v>11649</v>
      </c>
      <c r="M113" s="21">
        <f t="shared" ref="M113:M115" si="80">SUM(N113,O113)</f>
        <v>1330</v>
      </c>
      <c r="N113" s="22">
        <v>1330</v>
      </c>
      <c r="O113" s="22">
        <v>0</v>
      </c>
      <c r="P113" s="23">
        <f t="shared" ref="P113:P115" si="81">IFERROR(N113/M113,0)</f>
        <v>1</v>
      </c>
      <c r="Q113" s="23">
        <f t="shared" ref="Q113:Q115" si="82">IFERROR(O113/M113,0)</f>
        <v>0</v>
      </c>
      <c r="R113" s="24">
        <f t="shared" si="32"/>
        <v>13</v>
      </c>
      <c r="S113" s="27">
        <f t="shared" si="79"/>
        <v>13</v>
      </c>
      <c r="T113" s="27">
        <f t="shared" si="34"/>
        <v>0</v>
      </c>
      <c r="U113" s="25" t="e">
        <v>#N/A</v>
      </c>
      <c r="V113" s="26" t="e">
        <v>#N/A</v>
      </c>
      <c r="W113" s="25" t="e">
        <v>#N/A</v>
      </c>
      <c r="X113" s="25" t="e">
        <v>#N/A</v>
      </c>
      <c r="Y113" s="25" t="s">
        <v>12690</v>
      </c>
      <c r="Z113" s="16"/>
    </row>
    <row r="114" spans="1:26" s="1" customFormat="1" hidden="1" x14ac:dyDescent="0.25">
      <c r="A114" s="12">
        <f t="shared" si="35"/>
        <v>113</v>
      </c>
      <c r="B114" s="12" t="s">
        <v>1779</v>
      </c>
      <c r="C114" s="13" t="s">
        <v>6111</v>
      </c>
      <c r="D114" s="13" t="s">
        <v>10355</v>
      </c>
      <c r="E114" s="13" t="s">
        <v>10360</v>
      </c>
      <c r="F114" s="12" t="s">
        <v>10520</v>
      </c>
      <c r="G114" s="13" t="s">
        <v>6956</v>
      </c>
      <c r="H114" s="12" t="s">
        <v>8</v>
      </c>
      <c r="I114" s="12" t="s">
        <v>11792</v>
      </c>
      <c r="J114" s="12" t="s">
        <v>12231</v>
      </c>
      <c r="K114" s="12" t="s">
        <v>11647</v>
      </c>
      <c r="L114" s="14" t="s">
        <v>11602</v>
      </c>
      <c r="M114" s="21">
        <f t="shared" si="80"/>
        <v>114780</v>
      </c>
      <c r="N114" s="22">
        <v>34980</v>
      </c>
      <c r="O114" s="22">
        <v>79800</v>
      </c>
      <c r="P114" s="23">
        <f t="shared" si="81"/>
        <v>0.30475692629377943</v>
      </c>
      <c r="Q114" s="23">
        <f t="shared" si="82"/>
        <v>0.69524307370622063</v>
      </c>
      <c r="R114" s="24">
        <f t="shared" si="32"/>
        <v>1148</v>
      </c>
      <c r="S114" s="27">
        <f t="shared" si="79"/>
        <v>350</v>
      </c>
      <c r="T114" s="27">
        <f t="shared" si="34"/>
        <v>798</v>
      </c>
      <c r="U114" s="25" t="s">
        <v>12671</v>
      </c>
      <c r="V114" s="26" t="s">
        <v>12672</v>
      </c>
      <c r="W114" s="25" t="e">
        <v>#N/A</v>
      </c>
      <c r="X114" s="25" t="e">
        <v>#N/A</v>
      </c>
      <c r="Y114" s="25" t="s">
        <v>12690</v>
      </c>
      <c r="Z114" s="16"/>
    </row>
    <row r="115" spans="1:26" s="1" customFormat="1" hidden="1" x14ac:dyDescent="0.25">
      <c r="A115" s="12">
        <f t="shared" si="35"/>
        <v>114</v>
      </c>
      <c r="B115" s="12" t="s">
        <v>4716</v>
      </c>
      <c r="C115" s="13" t="s">
        <v>6267</v>
      </c>
      <c r="D115" s="13" t="s">
        <v>10355</v>
      </c>
      <c r="E115" s="13" t="s">
        <v>10360</v>
      </c>
      <c r="F115" s="12" t="s">
        <v>10520</v>
      </c>
      <c r="G115" s="13" t="s">
        <v>6956</v>
      </c>
      <c r="H115" s="12" t="s">
        <v>8</v>
      </c>
      <c r="I115" s="12" t="s">
        <v>11792</v>
      </c>
      <c r="J115" s="12" t="s">
        <v>12229</v>
      </c>
      <c r="K115" s="12" t="s">
        <v>11643</v>
      </c>
      <c r="L115" s="14" t="s">
        <v>11644</v>
      </c>
      <c r="M115" s="21">
        <f t="shared" si="80"/>
        <v>154730</v>
      </c>
      <c r="N115" s="22">
        <v>70380</v>
      </c>
      <c r="O115" s="22">
        <v>84350</v>
      </c>
      <c r="P115" s="23">
        <f t="shared" si="81"/>
        <v>0.45485684741162025</v>
      </c>
      <c r="Q115" s="23">
        <f t="shared" si="82"/>
        <v>0.54514315258837975</v>
      </c>
      <c r="R115" s="24">
        <f t="shared" si="32"/>
        <v>1547</v>
      </c>
      <c r="S115" s="27">
        <f t="shared" si="79"/>
        <v>704</v>
      </c>
      <c r="T115" s="27">
        <f t="shared" si="34"/>
        <v>843</v>
      </c>
      <c r="U115" s="25" t="s">
        <v>12671</v>
      </c>
      <c r="V115" s="26" t="s">
        <v>12672</v>
      </c>
      <c r="W115" s="25" t="e">
        <v>#N/A</v>
      </c>
      <c r="X115" s="25" t="e">
        <v>#N/A</v>
      </c>
      <c r="Y115" s="25" t="s">
        <v>12690</v>
      </c>
      <c r="Z115" s="16"/>
    </row>
    <row r="116" spans="1:26" s="1" customFormat="1" hidden="1" x14ac:dyDescent="0.25">
      <c r="A116" s="12">
        <f t="shared" si="35"/>
        <v>115</v>
      </c>
      <c r="B116" s="12" t="s">
        <v>5039</v>
      </c>
      <c r="C116" s="13" t="s">
        <v>6202</v>
      </c>
      <c r="D116" s="13" t="s">
        <v>10351</v>
      </c>
      <c r="E116" s="13" t="s">
        <v>10423</v>
      </c>
      <c r="F116" s="12" t="s">
        <v>10442</v>
      </c>
      <c r="G116" s="13" t="s">
        <v>10443</v>
      </c>
      <c r="H116" s="12" t="s">
        <v>7</v>
      </c>
      <c r="I116" s="12" t="s">
        <v>11792</v>
      </c>
      <c r="J116" s="12" t="s">
        <v>12232</v>
      </c>
      <c r="K116" s="12" t="s">
        <v>11115</v>
      </c>
      <c r="L116" s="14" t="s">
        <v>11116</v>
      </c>
      <c r="M116" s="21">
        <f t="shared" ref="M116" si="83">SUM(N116,O116)</f>
        <v>525215</v>
      </c>
      <c r="N116" s="22">
        <v>266625</v>
      </c>
      <c r="O116" s="22">
        <v>258590</v>
      </c>
      <c r="P116" s="23">
        <f t="shared" ref="P116" si="84">IFERROR(N116/M116,0)</f>
        <v>0.50764924840303494</v>
      </c>
      <c r="Q116" s="23">
        <f t="shared" ref="Q116" si="85">IFERROR(O116/M116,0)</f>
        <v>0.49235075159696506</v>
      </c>
      <c r="R116" s="24">
        <f t="shared" si="32"/>
        <v>5252</v>
      </c>
      <c r="S116" s="27">
        <f t="shared" si="79"/>
        <v>2666</v>
      </c>
      <c r="T116" s="27">
        <f t="shared" si="34"/>
        <v>2586</v>
      </c>
      <c r="U116" s="25" t="s">
        <v>12671</v>
      </c>
      <c r="V116" s="26" t="s">
        <v>12672</v>
      </c>
      <c r="W116" s="25" t="e">
        <v>#N/A</v>
      </c>
      <c r="X116" s="25" t="e">
        <v>#N/A</v>
      </c>
      <c r="Y116" s="25" t="s">
        <v>12690</v>
      </c>
      <c r="Z116" s="16"/>
    </row>
    <row r="117" spans="1:26" s="1" customFormat="1" hidden="1" x14ac:dyDescent="0.25">
      <c r="A117" s="12">
        <f t="shared" si="35"/>
        <v>116</v>
      </c>
      <c r="B117" s="12" t="s">
        <v>5380</v>
      </c>
      <c r="C117" s="13" t="s">
        <v>5746</v>
      </c>
      <c r="D117" s="13" t="s">
        <v>10363</v>
      </c>
      <c r="E117" s="13" t="s">
        <v>10416</v>
      </c>
      <c r="F117" s="12" t="s">
        <v>10417</v>
      </c>
      <c r="G117" s="13" t="s">
        <v>10418</v>
      </c>
      <c r="H117" s="12" t="s">
        <v>8</v>
      </c>
      <c r="I117" s="12" t="s">
        <v>11792</v>
      </c>
      <c r="J117" s="12" t="s">
        <v>12229</v>
      </c>
      <c r="K117" s="12" t="s">
        <v>11247</v>
      </c>
      <c r="L117" s="14" t="s">
        <v>11248</v>
      </c>
      <c r="M117" s="21">
        <f t="shared" ref="M117:M121" si="86">SUM(N117,O117)</f>
        <v>52525</v>
      </c>
      <c r="N117" s="22">
        <v>36555</v>
      </c>
      <c r="O117" s="22">
        <v>15970</v>
      </c>
      <c r="P117" s="23">
        <f t="shared" ref="P117:P121" si="87">IFERROR(N117/M117,0)</f>
        <v>0.69595430747263209</v>
      </c>
      <c r="Q117" s="23">
        <f t="shared" ref="Q117:Q121" si="88">IFERROR(O117/M117,0)</f>
        <v>0.30404569252736791</v>
      </c>
      <c r="R117" s="24">
        <f t="shared" si="32"/>
        <v>525</v>
      </c>
      <c r="S117" s="27">
        <f t="shared" si="79"/>
        <v>365</v>
      </c>
      <c r="T117" s="27">
        <f t="shared" si="34"/>
        <v>160</v>
      </c>
      <c r="U117" s="25" t="s">
        <v>12671</v>
      </c>
      <c r="V117" s="26" t="s">
        <v>12672</v>
      </c>
      <c r="W117" s="25" t="e">
        <v>#N/A</v>
      </c>
      <c r="X117" s="25" t="e">
        <v>#N/A</v>
      </c>
      <c r="Y117" s="25" t="s">
        <v>12690</v>
      </c>
      <c r="Z117" s="16"/>
    </row>
    <row r="118" spans="1:26" s="1" customFormat="1" hidden="1" x14ac:dyDescent="0.25">
      <c r="A118" s="12">
        <f t="shared" si="35"/>
        <v>117</v>
      </c>
      <c r="B118" s="12" t="s">
        <v>2223</v>
      </c>
      <c r="C118" s="13" t="s">
        <v>6730</v>
      </c>
      <c r="D118" s="13" t="s">
        <v>10351</v>
      </c>
      <c r="E118" s="13" t="s">
        <v>10423</v>
      </c>
      <c r="F118" s="12" t="s">
        <v>10628</v>
      </c>
      <c r="G118" s="13" t="s">
        <v>10629</v>
      </c>
      <c r="H118" s="12" t="s">
        <v>7</v>
      </c>
      <c r="I118" s="12" t="s">
        <v>11792</v>
      </c>
      <c r="J118" s="12" t="s">
        <v>12230</v>
      </c>
      <c r="K118" s="12" t="s">
        <v>11105</v>
      </c>
      <c r="L118" s="14" t="s">
        <v>11106</v>
      </c>
      <c r="M118" s="21">
        <f t="shared" si="86"/>
        <v>63870</v>
      </c>
      <c r="N118" s="22">
        <v>24010</v>
      </c>
      <c r="O118" s="22">
        <v>39860</v>
      </c>
      <c r="P118" s="23">
        <f t="shared" si="87"/>
        <v>0.37591983716925004</v>
      </c>
      <c r="Q118" s="23">
        <f t="shared" si="88"/>
        <v>0.62408016283074996</v>
      </c>
      <c r="R118" s="24">
        <f t="shared" si="32"/>
        <v>639</v>
      </c>
      <c r="S118" s="27">
        <f t="shared" si="79"/>
        <v>240</v>
      </c>
      <c r="T118" s="27">
        <f t="shared" si="34"/>
        <v>399</v>
      </c>
      <c r="U118" s="25" t="s">
        <v>12670</v>
      </c>
      <c r="V118" s="26">
        <v>1710681544</v>
      </c>
      <c r="W118" s="25" t="e">
        <v>#N/A</v>
      </c>
      <c r="X118" s="25" t="e">
        <v>#N/A</v>
      </c>
      <c r="Y118" s="25" t="s">
        <v>12690</v>
      </c>
      <c r="Z118" s="16"/>
    </row>
    <row r="119" spans="1:26" s="1" customFormat="1" hidden="1" x14ac:dyDescent="0.25">
      <c r="A119" s="12">
        <f t="shared" si="35"/>
        <v>118</v>
      </c>
      <c r="B119" s="12" t="s">
        <v>438</v>
      </c>
      <c r="C119" s="13" t="s">
        <v>5784</v>
      </c>
      <c r="D119" s="13" t="s">
        <v>10351</v>
      </c>
      <c r="E119" s="13" t="s">
        <v>10423</v>
      </c>
      <c r="F119" s="12" t="s">
        <v>10424</v>
      </c>
      <c r="G119" s="13" t="s">
        <v>7240</v>
      </c>
      <c r="H119" s="12" t="s">
        <v>7</v>
      </c>
      <c r="I119" s="12" t="s">
        <v>11789</v>
      </c>
      <c r="J119" s="12" t="s">
        <v>12231</v>
      </c>
      <c r="K119" s="12" t="s">
        <v>11117</v>
      </c>
      <c r="L119" s="14" t="s">
        <v>11118</v>
      </c>
      <c r="M119" s="21">
        <f t="shared" si="86"/>
        <v>71230</v>
      </c>
      <c r="N119" s="22">
        <v>32780</v>
      </c>
      <c r="O119" s="22">
        <v>38450</v>
      </c>
      <c r="P119" s="23">
        <f t="shared" si="87"/>
        <v>0.46019935420468905</v>
      </c>
      <c r="Q119" s="23">
        <f t="shared" si="88"/>
        <v>0.53980064579531095</v>
      </c>
      <c r="R119" s="24">
        <f t="shared" si="32"/>
        <v>712</v>
      </c>
      <c r="S119" s="27">
        <f t="shared" si="79"/>
        <v>328</v>
      </c>
      <c r="T119" s="27">
        <f t="shared" si="34"/>
        <v>384</v>
      </c>
      <c r="U119" s="25" t="s">
        <v>12671</v>
      </c>
      <c r="V119" s="26" t="s">
        <v>12672</v>
      </c>
      <c r="W119" s="25" t="e">
        <v>#N/A</v>
      </c>
      <c r="X119" s="25" t="e">
        <v>#N/A</v>
      </c>
      <c r="Y119" s="25" t="s">
        <v>12690</v>
      </c>
      <c r="Z119" s="16"/>
    </row>
    <row r="120" spans="1:26" s="1" customFormat="1" hidden="1" x14ac:dyDescent="0.25">
      <c r="A120" s="12">
        <f t="shared" si="35"/>
        <v>119</v>
      </c>
      <c r="B120" s="12" t="s">
        <v>2136</v>
      </c>
      <c r="C120" s="13" t="s">
        <v>6115</v>
      </c>
      <c r="D120" s="13" t="s">
        <v>10158</v>
      </c>
      <c r="E120" s="13" t="s">
        <v>10470</v>
      </c>
      <c r="F120" s="12" t="s">
        <v>10472</v>
      </c>
      <c r="G120" s="13" t="s">
        <v>5779</v>
      </c>
      <c r="H120" s="12" t="s">
        <v>8</v>
      </c>
      <c r="I120" s="12" t="s">
        <v>11792</v>
      </c>
      <c r="J120" s="12" t="s">
        <v>12231</v>
      </c>
      <c r="K120" s="12" t="s">
        <v>10927</v>
      </c>
      <c r="L120" s="14" t="s">
        <v>10888</v>
      </c>
      <c r="M120" s="21">
        <f t="shared" si="86"/>
        <v>100670</v>
      </c>
      <c r="N120" s="22">
        <v>35020</v>
      </c>
      <c r="O120" s="22">
        <v>65650</v>
      </c>
      <c r="P120" s="23">
        <f t="shared" si="87"/>
        <v>0.347869275851793</v>
      </c>
      <c r="Q120" s="23">
        <f t="shared" si="88"/>
        <v>0.65213072414820705</v>
      </c>
      <c r="R120" s="24">
        <f t="shared" si="32"/>
        <v>1007</v>
      </c>
      <c r="S120" s="27">
        <f t="shared" si="79"/>
        <v>350</v>
      </c>
      <c r="T120" s="27">
        <f t="shared" si="34"/>
        <v>657</v>
      </c>
      <c r="U120" s="25" t="s">
        <v>12670</v>
      </c>
      <c r="V120" s="26">
        <v>1813606950</v>
      </c>
      <c r="W120" s="25" t="s">
        <v>12685</v>
      </c>
      <c r="X120" s="25" t="e">
        <v>#N/A</v>
      </c>
      <c r="Y120" s="25" t="s">
        <v>12690</v>
      </c>
      <c r="Z120" s="16"/>
    </row>
    <row r="121" spans="1:26" s="1" customFormat="1" hidden="1" x14ac:dyDescent="0.25">
      <c r="A121" s="12">
        <f t="shared" si="35"/>
        <v>120</v>
      </c>
      <c r="B121" s="12" t="s">
        <v>10211</v>
      </c>
      <c r="C121" s="13" t="s">
        <v>8177</v>
      </c>
      <c r="D121" s="13" t="s">
        <v>10351</v>
      </c>
      <c r="E121" s="13" t="s">
        <v>10423</v>
      </c>
      <c r="F121" s="12" t="s">
        <v>10628</v>
      </c>
      <c r="G121" s="13" t="s">
        <v>10629</v>
      </c>
      <c r="H121" s="12" t="s">
        <v>8</v>
      </c>
      <c r="I121" s="12" t="s">
        <v>11792</v>
      </c>
      <c r="J121" s="12" t="s">
        <v>12229</v>
      </c>
      <c r="K121" s="12" t="s">
        <v>11104</v>
      </c>
      <c r="L121" s="14" t="s">
        <v>11788</v>
      </c>
      <c r="M121" s="21">
        <f t="shared" si="86"/>
        <v>10960</v>
      </c>
      <c r="N121" s="22">
        <v>3510</v>
      </c>
      <c r="O121" s="22">
        <v>7450</v>
      </c>
      <c r="P121" s="23">
        <f t="shared" si="87"/>
        <v>0.32025547445255476</v>
      </c>
      <c r="Q121" s="23">
        <f t="shared" si="88"/>
        <v>0.67974452554744524</v>
      </c>
      <c r="R121" s="24">
        <f t="shared" si="32"/>
        <v>110</v>
      </c>
      <c r="S121" s="27">
        <f t="shared" si="79"/>
        <v>35</v>
      </c>
      <c r="T121" s="27">
        <f t="shared" si="34"/>
        <v>75</v>
      </c>
      <c r="U121" s="25" t="s">
        <v>12670</v>
      </c>
      <c r="V121" s="26">
        <v>1627077666</v>
      </c>
      <c r="W121" s="25" t="s">
        <v>12685</v>
      </c>
      <c r="X121" s="25" t="e">
        <v>#N/A</v>
      </c>
      <c r="Y121" s="25" t="s">
        <v>12690</v>
      </c>
      <c r="Z121" s="16"/>
    </row>
    <row r="122" spans="1:26" s="1" customFormat="1" hidden="1" x14ac:dyDescent="0.25">
      <c r="A122" s="12">
        <f t="shared" si="35"/>
        <v>121</v>
      </c>
      <c r="B122" s="12" t="s">
        <v>2816</v>
      </c>
      <c r="C122" s="13" t="s">
        <v>8538</v>
      </c>
      <c r="D122" s="13" t="s">
        <v>10355</v>
      </c>
      <c r="E122" s="13" t="s">
        <v>10360</v>
      </c>
      <c r="F122" s="12" t="s">
        <v>10361</v>
      </c>
      <c r="G122" s="13" t="s">
        <v>10362</v>
      </c>
      <c r="H122" s="12" t="s">
        <v>8</v>
      </c>
      <c r="I122" s="12" t="s">
        <v>11792</v>
      </c>
      <c r="J122" s="12" t="s">
        <v>12229</v>
      </c>
      <c r="K122" s="12" t="s">
        <v>11652</v>
      </c>
      <c r="L122" s="14" t="s">
        <v>11653</v>
      </c>
      <c r="M122" s="21">
        <f t="shared" ref="M122:M124" si="89">SUM(N122,O122)</f>
        <v>1150</v>
      </c>
      <c r="N122" s="22">
        <v>1150</v>
      </c>
      <c r="O122" s="22">
        <v>0</v>
      </c>
      <c r="P122" s="23">
        <f t="shared" ref="P122:P124" si="90">IFERROR(N122/M122,0)</f>
        <v>1</v>
      </c>
      <c r="Q122" s="23">
        <f t="shared" ref="Q122:Q124" si="91">IFERROR(O122/M122,0)</f>
        <v>0</v>
      </c>
      <c r="R122" s="24">
        <f t="shared" si="32"/>
        <v>12</v>
      </c>
      <c r="S122" s="27">
        <f t="shared" si="79"/>
        <v>12</v>
      </c>
      <c r="T122" s="27">
        <f t="shared" si="34"/>
        <v>0</v>
      </c>
      <c r="U122" s="25" t="e">
        <v>#N/A</v>
      </c>
      <c r="V122" s="26" t="e">
        <v>#N/A</v>
      </c>
      <c r="W122" s="25" t="e">
        <v>#N/A</v>
      </c>
      <c r="X122" s="25" t="e">
        <v>#N/A</v>
      </c>
      <c r="Y122" s="25" t="s">
        <v>12690</v>
      </c>
      <c r="Z122" s="16"/>
    </row>
    <row r="123" spans="1:26" s="1" customFormat="1" hidden="1" x14ac:dyDescent="0.25">
      <c r="A123" s="12">
        <f t="shared" si="35"/>
        <v>122</v>
      </c>
      <c r="B123" s="12" t="s">
        <v>2426</v>
      </c>
      <c r="C123" s="13" t="s">
        <v>8312</v>
      </c>
      <c r="D123" s="13" t="s">
        <v>10351</v>
      </c>
      <c r="E123" s="13" t="s">
        <v>10423</v>
      </c>
      <c r="F123" s="12" t="s">
        <v>10424</v>
      </c>
      <c r="G123" s="13" t="s">
        <v>7240</v>
      </c>
      <c r="H123" s="12" t="s">
        <v>8</v>
      </c>
      <c r="I123" s="12" t="s">
        <v>11792</v>
      </c>
      <c r="J123" s="12" t="s">
        <v>12229</v>
      </c>
      <c r="K123" s="12" t="s">
        <v>11109</v>
      </c>
      <c r="L123" s="14" t="s">
        <v>11110</v>
      </c>
      <c r="M123" s="21">
        <f t="shared" si="89"/>
        <v>73905</v>
      </c>
      <c r="N123" s="22">
        <v>30475</v>
      </c>
      <c r="O123" s="22">
        <v>43430</v>
      </c>
      <c r="P123" s="23">
        <f t="shared" si="90"/>
        <v>0.41235369731411947</v>
      </c>
      <c r="Q123" s="23">
        <f t="shared" si="91"/>
        <v>0.58764630268588047</v>
      </c>
      <c r="R123" s="24">
        <f t="shared" si="32"/>
        <v>739</v>
      </c>
      <c r="S123" s="27">
        <f t="shared" si="79"/>
        <v>305</v>
      </c>
      <c r="T123" s="27">
        <f t="shared" si="34"/>
        <v>434</v>
      </c>
      <c r="U123" s="25" t="s">
        <v>12671</v>
      </c>
      <c r="V123" s="26" t="s">
        <v>12672</v>
      </c>
      <c r="W123" s="25" t="e">
        <v>#N/A</v>
      </c>
      <c r="X123" s="25" t="e">
        <v>#N/A</v>
      </c>
      <c r="Y123" s="25" t="s">
        <v>12690</v>
      </c>
      <c r="Z123" s="16"/>
    </row>
    <row r="124" spans="1:26" s="1" customFormat="1" hidden="1" x14ac:dyDescent="0.25">
      <c r="A124" s="12">
        <f t="shared" si="35"/>
        <v>123</v>
      </c>
      <c r="B124" s="12" t="s">
        <v>740</v>
      </c>
      <c r="C124" s="13" t="s">
        <v>5779</v>
      </c>
      <c r="D124" s="13" t="s">
        <v>10158</v>
      </c>
      <c r="E124" s="13" t="s">
        <v>10470</v>
      </c>
      <c r="F124" s="12" t="s">
        <v>10472</v>
      </c>
      <c r="G124" s="13" t="s">
        <v>5779</v>
      </c>
      <c r="H124" s="12" t="s">
        <v>6</v>
      </c>
      <c r="I124" s="12" t="s">
        <v>11790</v>
      </c>
      <c r="J124" s="12" t="s">
        <v>12231</v>
      </c>
      <c r="K124" s="12" t="s">
        <v>10911</v>
      </c>
      <c r="L124" s="14" t="s">
        <v>10912</v>
      </c>
      <c r="M124" s="21">
        <f t="shared" si="89"/>
        <v>271395</v>
      </c>
      <c r="N124" s="22">
        <v>98485</v>
      </c>
      <c r="O124" s="22">
        <v>172910</v>
      </c>
      <c r="P124" s="23">
        <f t="shared" si="90"/>
        <v>0.3628843567493874</v>
      </c>
      <c r="Q124" s="23">
        <f t="shared" si="91"/>
        <v>0.63711564325061254</v>
      </c>
      <c r="R124" s="24">
        <f t="shared" si="32"/>
        <v>2714</v>
      </c>
      <c r="S124" s="27">
        <f t="shared" si="79"/>
        <v>985</v>
      </c>
      <c r="T124" s="27">
        <f t="shared" si="34"/>
        <v>1729</v>
      </c>
      <c r="U124" s="25" t="s">
        <v>12671</v>
      </c>
      <c r="V124" s="26" t="s">
        <v>12672</v>
      </c>
      <c r="W124" s="25" t="e">
        <v>#N/A</v>
      </c>
      <c r="X124" s="25" t="e">
        <v>#N/A</v>
      </c>
      <c r="Y124" s="25" t="s">
        <v>12690</v>
      </c>
      <c r="Z124" s="16"/>
    </row>
    <row r="125" spans="1:26" s="1" customFormat="1" hidden="1" x14ac:dyDescent="0.25">
      <c r="A125" s="12">
        <f t="shared" si="35"/>
        <v>124</v>
      </c>
      <c r="B125" s="12" t="s">
        <v>5392</v>
      </c>
      <c r="C125" s="13" t="s">
        <v>10031</v>
      </c>
      <c r="D125" s="13" t="s">
        <v>10355</v>
      </c>
      <c r="E125" s="13" t="s">
        <v>10481</v>
      </c>
      <c r="F125" s="12" t="s">
        <v>10482</v>
      </c>
      <c r="G125" s="13" t="s">
        <v>10483</v>
      </c>
      <c r="H125" s="12" t="s">
        <v>8</v>
      </c>
      <c r="I125" s="12" t="s">
        <v>11792</v>
      </c>
      <c r="J125" s="12" t="s">
        <v>12229</v>
      </c>
      <c r="K125" s="12" t="s">
        <v>11528</v>
      </c>
      <c r="L125" s="14" t="s">
        <v>12319</v>
      </c>
      <c r="M125" s="21">
        <f t="shared" ref="M125:M126" si="92">SUM(N125,O125)</f>
        <v>15380</v>
      </c>
      <c r="N125" s="22">
        <v>4590</v>
      </c>
      <c r="O125" s="22">
        <v>10790</v>
      </c>
      <c r="P125" s="23">
        <f t="shared" ref="P125:P126" si="93">IFERROR(N125/M125,0)</f>
        <v>0.29843953185955785</v>
      </c>
      <c r="Q125" s="23">
        <f t="shared" ref="Q125:Q126" si="94">IFERROR(O125/M125,0)</f>
        <v>0.70156046814044215</v>
      </c>
      <c r="R125" s="24">
        <f t="shared" si="32"/>
        <v>154</v>
      </c>
      <c r="S125" s="27">
        <f t="shared" si="79"/>
        <v>46</v>
      </c>
      <c r="T125" s="27">
        <f t="shared" si="34"/>
        <v>108</v>
      </c>
      <c r="U125" s="25" t="s">
        <v>12670</v>
      </c>
      <c r="V125" s="26">
        <v>1734933589</v>
      </c>
      <c r="W125" s="25" t="e">
        <v>#N/A</v>
      </c>
      <c r="X125" s="25" t="e">
        <v>#N/A</v>
      </c>
      <c r="Y125" s="25" t="s">
        <v>12690</v>
      </c>
      <c r="Z125" s="16"/>
    </row>
    <row r="126" spans="1:26" s="1" customFormat="1" hidden="1" x14ac:dyDescent="0.25">
      <c r="A126" s="12">
        <f t="shared" si="35"/>
        <v>125</v>
      </c>
      <c r="B126" s="12" t="s">
        <v>5310</v>
      </c>
      <c r="C126" s="13" t="s">
        <v>10656</v>
      </c>
      <c r="D126" s="13" t="s">
        <v>10158</v>
      </c>
      <c r="E126" s="13" t="s">
        <v>10470</v>
      </c>
      <c r="F126" s="12" t="s">
        <v>10472</v>
      </c>
      <c r="G126" s="13" t="s">
        <v>5779</v>
      </c>
      <c r="H126" s="12" t="s">
        <v>8</v>
      </c>
      <c r="I126" s="12" t="s">
        <v>11792</v>
      </c>
      <c r="J126" s="12" t="s">
        <v>12230</v>
      </c>
      <c r="K126" s="12" t="s">
        <v>10911</v>
      </c>
      <c r="L126" s="14" t="s">
        <v>10912</v>
      </c>
      <c r="M126" s="21">
        <f t="shared" si="92"/>
        <v>121040</v>
      </c>
      <c r="N126" s="22">
        <v>64260</v>
      </c>
      <c r="O126" s="22">
        <v>56780</v>
      </c>
      <c r="P126" s="23">
        <f t="shared" si="93"/>
        <v>0.5308988764044944</v>
      </c>
      <c r="Q126" s="23">
        <f t="shared" si="94"/>
        <v>0.4691011235955056</v>
      </c>
      <c r="R126" s="24">
        <f t="shared" si="32"/>
        <v>1210</v>
      </c>
      <c r="S126" s="27">
        <f t="shared" si="79"/>
        <v>642</v>
      </c>
      <c r="T126" s="27">
        <f t="shared" si="34"/>
        <v>568</v>
      </c>
      <c r="U126" s="25" t="s">
        <v>12670</v>
      </c>
      <c r="V126" s="26">
        <v>1860413693</v>
      </c>
      <c r="W126" s="25" t="s">
        <v>12685</v>
      </c>
      <c r="X126" s="25" t="e">
        <v>#N/A</v>
      </c>
      <c r="Y126" s="25" t="s">
        <v>12690</v>
      </c>
      <c r="Z126" s="16"/>
    </row>
    <row r="127" spans="1:26" s="1" customFormat="1" hidden="1" x14ac:dyDescent="0.25">
      <c r="A127" s="12">
        <f t="shared" si="35"/>
        <v>126</v>
      </c>
      <c r="B127" s="12" t="s">
        <v>4016</v>
      </c>
      <c r="C127" s="13" t="s">
        <v>9226</v>
      </c>
      <c r="D127" s="13" t="s">
        <v>10351</v>
      </c>
      <c r="E127" s="13" t="s">
        <v>10390</v>
      </c>
      <c r="F127" s="12" t="s">
        <v>10399</v>
      </c>
      <c r="G127" s="13" t="s">
        <v>10400</v>
      </c>
      <c r="H127" s="12" t="s">
        <v>8</v>
      </c>
      <c r="I127" s="12" t="s">
        <v>11792</v>
      </c>
      <c r="J127" s="12" t="s">
        <v>12229</v>
      </c>
      <c r="K127" s="12" t="s">
        <v>11015</v>
      </c>
      <c r="L127" s="14" t="s">
        <v>11016</v>
      </c>
      <c r="M127" s="21">
        <f t="shared" ref="M127:M131" si="95">SUM(N127,O127)</f>
        <v>8680</v>
      </c>
      <c r="N127" s="22">
        <v>2210</v>
      </c>
      <c r="O127" s="22">
        <v>6470</v>
      </c>
      <c r="P127" s="23">
        <f t="shared" ref="P127:P131" si="96">IFERROR(N127/M127,0)</f>
        <v>0.25460829493087556</v>
      </c>
      <c r="Q127" s="23">
        <f t="shared" ref="Q127:Q131" si="97">IFERROR(O127/M127,0)</f>
        <v>0.74539170506912444</v>
      </c>
      <c r="R127" s="24">
        <f t="shared" si="32"/>
        <v>87</v>
      </c>
      <c r="S127" s="27">
        <f t="shared" si="79"/>
        <v>22</v>
      </c>
      <c r="T127" s="27">
        <f t="shared" si="34"/>
        <v>65</v>
      </c>
      <c r="U127" s="25" t="s">
        <v>12670</v>
      </c>
      <c r="V127" s="26">
        <v>1716859309</v>
      </c>
      <c r="W127" s="25" t="s">
        <v>12685</v>
      </c>
      <c r="X127" s="25" t="e">
        <v>#N/A</v>
      </c>
      <c r="Y127" s="25" t="s">
        <v>12690</v>
      </c>
      <c r="Z127" s="16"/>
    </row>
    <row r="128" spans="1:26" s="1" customFormat="1" hidden="1" x14ac:dyDescent="0.25">
      <c r="A128" s="12">
        <f t="shared" si="35"/>
        <v>127</v>
      </c>
      <c r="B128" s="12" t="s">
        <v>3554</v>
      </c>
      <c r="C128" s="13" t="s">
        <v>6825</v>
      </c>
      <c r="D128" s="13" t="s">
        <v>10351</v>
      </c>
      <c r="E128" s="13" t="s">
        <v>10423</v>
      </c>
      <c r="F128" s="12" t="s">
        <v>10424</v>
      </c>
      <c r="G128" s="13" t="s">
        <v>7240</v>
      </c>
      <c r="H128" s="12" t="s">
        <v>8</v>
      </c>
      <c r="I128" s="12" t="s">
        <v>11792</v>
      </c>
      <c r="J128" s="12" t="s">
        <v>12233</v>
      </c>
      <c r="K128" s="12" t="s">
        <v>11107</v>
      </c>
      <c r="L128" s="14" t="s">
        <v>11108</v>
      </c>
      <c r="M128" s="21">
        <f t="shared" si="95"/>
        <v>3090</v>
      </c>
      <c r="N128" s="22">
        <v>0</v>
      </c>
      <c r="O128" s="22">
        <v>3090</v>
      </c>
      <c r="P128" s="23">
        <f t="shared" si="96"/>
        <v>0</v>
      </c>
      <c r="Q128" s="23">
        <f t="shared" si="97"/>
        <v>1</v>
      </c>
      <c r="R128" s="24">
        <f t="shared" si="32"/>
        <v>31</v>
      </c>
      <c r="S128" s="27">
        <f t="shared" si="79"/>
        <v>0</v>
      </c>
      <c r="T128" s="27">
        <f t="shared" si="34"/>
        <v>31</v>
      </c>
      <c r="U128" s="25" t="s">
        <v>12671</v>
      </c>
      <c r="V128" s="26" t="s">
        <v>12672</v>
      </c>
      <c r="W128" s="25" t="e">
        <v>#N/A</v>
      </c>
      <c r="X128" s="25" t="e">
        <v>#N/A</v>
      </c>
      <c r="Y128" s="25" t="s">
        <v>12690</v>
      </c>
      <c r="Z128" s="16"/>
    </row>
    <row r="129" spans="1:26" s="1" customFormat="1" hidden="1" x14ac:dyDescent="0.25">
      <c r="A129" s="12">
        <f t="shared" si="35"/>
        <v>128</v>
      </c>
      <c r="B129" s="12" t="s">
        <v>2191</v>
      </c>
      <c r="C129" s="13" t="s">
        <v>6213</v>
      </c>
      <c r="D129" s="13" t="s">
        <v>10351</v>
      </c>
      <c r="E129" s="13" t="s">
        <v>10423</v>
      </c>
      <c r="F129" s="12" t="s">
        <v>10424</v>
      </c>
      <c r="G129" s="13" t="s">
        <v>7240</v>
      </c>
      <c r="H129" s="12" t="s">
        <v>8</v>
      </c>
      <c r="I129" s="12" t="s">
        <v>11792</v>
      </c>
      <c r="J129" s="12" t="s">
        <v>12231</v>
      </c>
      <c r="K129" s="12" t="s">
        <v>11111</v>
      </c>
      <c r="L129" s="14" t="s">
        <v>11112</v>
      </c>
      <c r="M129" s="21">
        <f t="shared" si="95"/>
        <v>169570</v>
      </c>
      <c r="N129" s="22">
        <v>75620</v>
      </c>
      <c r="O129" s="22">
        <v>93950</v>
      </c>
      <c r="P129" s="23">
        <f t="shared" si="96"/>
        <v>0.44595152444418235</v>
      </c>
      <c r="Q129" s="23">
        <f t="shared" si="97"/>
        <v>0.55404847555581771</v>
      </c>
      <c r="R129" s="24">
        <f t="shared" si="32"/>
        <v>1696</v>
      </c>
      <c r="S129" s="27">
        <f t="shared" si="79"/>
        <v>756</v>
      </c>
      <c r="T129" s="27">
        <f t="shared" si="34"/>
        <v>940</v>
      </c>
      <c r="U129" s="25" t="s">
        <v>12671</v>
      </c>
      <c r="V129" s="26" t="s">
        <v>12672</v>
      </c>
      <c r="W129" s="25" t="e">
        <v>#N/A</v>
      </c>
      <c r="X129" s="25" t="e">
        <v>#N/A</v>
      </c>
      <c r="Y129" s="25" t="s">
        <v>12690</v>
      </c>
      <c r="Z129" s="16"/>
    </row>
    <row r="130" spans="1:26" s="1" customFormat="1" hidden="1" x14ac:dyDescent="0.25">
      <c r="A130" s="12">
        <f t="shared" si="35"/>
        <v>129</v>
      </c>
      <c r="B130" s="12" t="s">
        <v>5391</v>
      </c>
      <c r="C130" s="13" t="s">
        <v>10030</v>
      </c>
      <c r="D130" s="13" t="s">
        <v>10355</v>
      </c>
      <c r="E130" s="13" t="s">
        <v>10481</v>
      </c>
      <c r="F130" s="12" t="s">
        <v>10482</v>
      </c>
      <c r="G130" s="13" t="s">
        <v>10483</v>
      </c>
      <c r="H130" s="12" t="s">
        <v>8</v>
      </c>
      <c r="I130" s="12" t="s">
        <v>11792</v>
      </c>
      <c r="J130" s="12" t="s">
        <v>12229</v>
      </c>
      <c r="K130" s="12" t="s">
        <v>11512</v>
      </c>
      <c r="L130" s="14" t="s">
        <v>11513</v>
      </c>
      <c r="M130" s="21">
        <f t="shared" si="95"/>
        <v>20890</v>
      </c>
      <c r="N130" s="22">
        <v>0</v>
      </c>
      <c r="O130" s="22">
        <v>20890</v>
      </c>
      <c r="P130" s="23">
        <f t="shared" si="96"/>
        <v>0</v>
      </c>
      <c r="Q130" s="23">
        <f t="shared" si="97"/>
        <v>1</v>
      </c>
      <c r="R130" s="24">
        <f t="shared" ref="R130:R193" si="98">ROUND(M130*1%,0)</f>
        <v>209</v>
      </c>
      <c r="S130" s="27">
        <f t="shared" si="79"/>
        <v>0</v>
      </c>
      <c r="T130" s="27">
        <f t="shared" ref="T130:T193" si="99">ROUND(R130*Q130,0)</f>
        <v>209</v>
      </c>
      <c r="U130" s="25" t="s">
        <v>12671</v>
      </c>
      <c r="V130" s="26">
        <v>1931304352</v>
      </c>
      <c r="W130" s="25" t="s">
        <v>12684</v>
      </c>
      <c r="X130" s="25" t="e">
        <v>#N/A</v>
      </c>
      <c r="Y130" s="25" t="s">
        <v>12690</v>
      </c>
      <c r="Z130" s="16"/>
    </row>
    <row r="131" spans="1:26" s="1" customFormat="1" hidden="1" x14ac:dyDescent="0.25">
      <c r="A131" s="12">
        <f t="shared" ref="A131:A194" si="100">ROW()-1</f>
        <v>130</v>
      </c>
      <c r="B131" s="12" t="s">
        <v>1893</v>
      </c>
      <c r="C131" s="13" t="s">
        <v>7988</v>
      </c>
      <c r="D131" s="13" t="s">
        <v>10351</v>
      </c>
      <c r="E131" s="13" t="s">
        <v>10387</v>
      </c>
      <c r="F131" s="12" t="s">
        <v>10425</v>
      </c>
      <c r="G131" s="13" t="s">
        <v>9109</v>
      </c>
      <c r="H131" s="12" t="s">
        <v>8</v>
      </c>
      <c r="I131" s="12" t="s">
        <v>11792</v>
      </c>
      <c r="J131" s="12" t="s">
        <v>12232</v>
      </c>
      <c r="K131" s="12" t="s">
        <v>11632</v>
      </c>
      <c r="L131" s="14" t="s">
        <v>11633</v>
      </c>
      <c r="M131" s="21">
        <f t="shared" si="95"/>
        <v>1063900</v>
      </c>
      <c r="N131" s="22">
        <v>287900</v>
      </c>
      <c r="O131" s="22">
        <v>776000</v>
      </c>
      <c r="P131" s="23">
        <f t="shared" si="96"/>
        <v>0.27060813986276905</v>
      </c>
      <c r="Q131" s="23">
        <f t="shared" si="97"/>
        <v>0.7293918601372309</v>
      </c>
      <c r="R131" s="24">
        <f t="shared" si="98"/>
        <v>10639</v>
      </c>
      <c r="S131" s="27">
        <f t="shared" si="79"/>
        <v>2879</v>
      </c>
      <c r="T131" s="27">
        <f t="shared" si="99"/>
        <v>7760</v>
      </c>
      <c r="U131" s="25" t="s">
        <v>12671</v>
      </c>
      <c r="V131" s="26" t="s">
        <v>12672</v>
      </c>
      <c r="W131" s="25" t="e">
        <v>#N/A</v>
      </c>
      <c r="X131" s="25" t="e">
        <v>#N/A</v>
      </c>
      <c r="Y131" s="25" t="s">
        <v>12690</v>
      </c>
      <c r="Z131" s="16"/>
    </row>
    <row r="132" spans="1:26" s="1" customFormat="1" hidden="1" x14ac:dyDescent="0.25">
      <c r="A132" s="12">
        <f t="shared" si="100"/>
        <v>131</v>
      </c>
      <c r="B132" s="12" t="s">
        <v>11829</v>
      </c>
      <c r="C132" s="13" t="s">
        <v>11830</v>
      </c>
      <c r="D132" s="13" t="s">
        <v>10158</v>
      </c>
      <c r="E132" s="13" t="s">
        <v>10470</v>
      </c>
      <c r="F132" s="12" t="s">
        <v>10472</v>
      </c>
      <c r="G132" s="13" t="s">
        <v>5779</v>
      </c>
      <c r="H132" s="12" t="s">
        <v>8</v>
      </c>
      <c r="I132" s="12" t="s">
        <v>11792</v>
      </c>
      <c r="J132" s="12" t="s">
        <v>12229</v>
      </c>
      <c r="K132" s="12" t="s">
        <v>10928</v>
      </c>
      <c r="L132" s="14" t="s">
        <v>10929</v>
      </c>
      <c r="M132" s="21">
        <f t="shared" ref="M132:M135" si="101">SUM(N132,O132)</f>
        <v>3375</v>
      </c>
      <c r="N132" s="22">
        <v>3375</v>
      </c>
      <c r="O132" s="22">
        <v>0</v>
      </c>
      <c r="P132" s="23">
        <f t="shared" ref="P132:P135" si="102">IFERROR(N132/M132,0)</f>
        <v>1</v>
      </c>
      <c r="Q132" s="23">
        <f t="shared" ref="Q132:Q135" si="103">IFERROR(O132/M132,0)</f>
        <v>0</v>
      </c>
      <c r="R132" s="24">
        <f t="shared" si="98"/>
        <v>34</v>
      </c>
      <c r="S132" s="27">
        <f t="shared" si="79"/>
        <v>34</v>
      </c>
      <c r="T132" s="27">
        <f t="shared" si="99"/>
        <v>0</v>
      </c>
      <c r="U132" s="25" t="s">
        <v>12670</v>
      </c>
      <c r="V132" s="26">
        <v>1916428353</v>
      </c>
      <c r="W132" s="25" t="e">
        <v>#N/A</v>
      </c>
      <c r="X132" s="25" t="e">
        <v>#N/A</v>
      </c>
      <c r="Y132" s="25" t="s">
        <v>12690</v>
      </c>
      <c r="Z132" s="16"/>
    </row>
    <row r="133" spans="1:26" s="1" customFormat="1" hidden="1" x14ac:dyDescent="0.25">
      <c r="A133" s="12">
        <f t="shared" si="100"/>
        <v>132</v>
      </c>
      <c r="B133" s="12" t="s">
        <v>4911</v>
      </c>
      <c r="C133" s="13" t="s">
        <v>9734</v>
      </c>
      <c r="D133" s="13" t="s">
        <v>10351</v>
      </c>
      <c r="E133" s="13" t="s">
        <v>10423</v>
      </c>
      <c r="F133" s="12" t="s">
        <v>10424</v>
      </c>
      <c r="G133" s="13" t="s">
        <v>7240</v>
      </c>
      <c r="H133" s="12" t="s">
        <v>8</v>
      </c>
      <c r="I133" s="12" t="s">
        <v>11792</v>
      </c>
      <c r="J133" s="12" t="s">
        <v>12229</v>
      </c>
      <c r="K133" s="12" t="s">
        <v>11096</v>
      </c>
      <c r="L133" s="14" t="s">
        <v>11097</v>
      </c>
      <c r="M133" s="21">
        <f t="shared" si="101"/>
        <v>28190</v>
      </c>
      <c r="N133" s="22">
        <v>19370</v>
      </c>
      <c r="O133" s="22">
        <v>8820</v>
      </c>
      <c r="P133" s="23">
        <f t="shared" si="102"/>
        <v>0.68712309329549481</v>
      </c>
      <c r="Q133" s="23">
        <f t="shared" si="103"/>
        <v>0.31287690670450513</v>
      </c>
      <c r="R133" s="24">
        <f t="shared" si="98"/>
        <v>282</v>
      </c>
      <c r="S133" s="27">
        <f t="shared" si="79"/>
        <v>194</v>
      </c>
      <c r="T133" s="27">
        <f t="shared" si="99"/>
        <v>88</v>
      </c>
      <c r="U133" s="25" t="s">
        <v>12670</v>
      </c>
      <c r="V133" s="26">
        <v>1712021085</v>
      </c>
      <c r="W133" s="25" t="e">
        <v>#N/A</v>
      </c>
      <c r="X133" s="25" t="e">
        <v>#N/A</v>
      </c>
      <c r="Y133" s="25" t="s">
        <v>12690</v>
      </c>
      <c r="Z133" s="16"/>
    </row>
    <row r="134" spans="1:26" s="1" customFormat="1" hidden="1" x14ac:dyDescent="0.25">
      <c r="A134" s="12">
        <f t="shared" si="100"/>
        <v>133</v>
      </c>
      <c r="B134" s="12" t="s">
        <v>2510</v>
      </c>
      <c r="C134" s="13" t="s">
        <v>6419</v>
      </c>
      <c r="D134" s="13" t="s">
        <v>10355</v>
      </c>
      <c r="E134" s="13" t="s">
        <v>10360</v>
      </c>
      <c r="F134" s="12" t="s">
        <v>10520</v>
      </c>
      <c r="G134" s="13" t="s">
        <v>6956</v>
      </c>
      <c r="H134" s="12" t="s">
        <v>8</v>
      </c>
      <c r="I134" s="12" t="s">
        <v>11792</v>
      </c>
      <c r="J134" s="12" t="s">
        <v>12230</v>
      </c>
      <c r="K134" s="12" t="s">
        <v>11647</v>
      </c>
      <c r="L134" s="14" t="s">
        <v>11602</v>
      </c>
      <c r="M134" s="21">
        <f t="shared" si="101"/>
        <v>204280</v>
      </c>
      <c r="N134" s="22">
        <v>69850</v>
      </c>
      <c r="O134" s="22">
        <v>134430</v>
      </c>
      <c r="P134" s="23">
        <f t="shared" si="102"/>
        <v>0.34193264147248875</v>
      </c>
      <c r="Q134" s="23">
        <f t="shared" si="103"/>
        <v>0.6580673585275113</v>
      </c>
      <c r="R134" s="24">
        <f t="shared" si="98"/>
        <v>2043</v>
      </c>
      <c r="S134" s="27">
        <f t="shared" si="79"/>
        <v>699</v>
      </c>
      <c r="T134" s="27">
        <f t="shared" si="99"/>
        <v>1344</v>
      </c>
      <c r="U134" s="25" t="s">
        <v>12671</v>
      </c>
      <c r="V134" s="26" t="s">
        <v>12672</v>
      </c>
      <c r="W134" s="25" t="e">
        <v>#N/A</v>
      </c>
      <c r="X134" s="25" t="e">
        <v>#N/A</v>
      </c>
      <c r="Y134" s="25" t="s">
        <v>12690</v>
      </c>
      <c r="Z134" s="16"/>
    </row>
    <row r="135" spans="1:26" s="1" customFormat="1" hidden="1" x14ac:dyDescent="0.25">
      <c r="A135" s="12">
        <f t="shared" si="100"/>
        <v>134</v>
      </c>
      <c r="B135" s="12" t="s">
        <v>5430</v>
      </c>
      <c r="C135" s="13" t="s">
        <v>6035</v>
      </c>
      <c r="D135" s="13" t="s">
        <v>10369</v>
      </c>
      <c r="E135" s="13" t="s">
        <v>10369</v>
      </c>
      <c r="F135" s="12" t="s">
        <v>10581</v>
      </c>
      <c r="G135" s="13" t="s">
        <v>6240</v>
      </c>
      <c r="H135" s="12" t="s">
        <v>8</v>
      </c>
      <c r="I135" s="12" t="s">
        <v>11792</v>
      </c>
      <c r="J135" s="12" t="s">
        <v>12229</v>
      </c>
      <c r="K135" s="12" t="s">
        <v>11317</v>
      </c>
      <c r="L135" s="14" t="s">
        <v>11318</v>
      </c>
      <c r="M135" s="21">
        <f t="shared" si="101"/>
        <v>16410</v>
      </c>
      <c r="N135" s="22">
        <v>1340</v>
      </c>
      <c r="O135" s="22">
        <v>15070</v>
      </c>
      <c r="P135" s="23">
        <f t="shared" si="102"/>
        <v>8.1657525898842176E-2</v>
      </c>
      <c r="Q135" s="23">
        <f t="shared" si="103"/>
        <v>0.91834247410115788</v>
      </c>
      <c r="R135" s="24">
        <f t="shared" si="98"/>
        <v>164</v>
      </c>
      <c r="S135" s="27">
        <f t="shared" si="79"/>
        <v>13</v>
      </c>
      <c r="T135" s="27">
        <f t="shared" si="99"/>
        <v>151</v>
      </c>
      <c r="U135" s="25" t="s">
        <v>12670</v>
      </c>
      <c r="V135" s="26">
        <v>1767245138</v>
      </c>
      <c r="W135" s="25" t="s">
        <v>12685</v>
      </c>
      <c r="X135" s="25" t="e">
        <v>#N/A</v>
      </c>
      <c r="Y135" s="25" t="s">
        <v>12690</v>
      </c>
      <c r="Z135" s="16"/>
    </row>
    <row r="136" spans="1:26" s="1" customFormat="1" hidden="1" x14ac:dyDescent="0.25">
      <c r="A136" s="12">
        <f t="shared" si="100"/>
        <v>135</v>
      </c>
      <c r="B136" s="12" t="s">
        <v>2453</v>
      </c>
      <c r="C136" s="13" t="s">
        <v>6344</v>
      </c>
      <c r="D136" s="13" t="s">
        <v>10363</v>
      </c>
      <c r="E136" s="13" t="s">
        <v>10533</v>
      </c>
      <c r="F136" s="12" t="s">
        <v>10534</v>
      </c>
      <c r="G136" s="13" t="s">
        <v>10535</v>
      </c>
      <c r="H136" s="12" t="s">
        <v>8</v>
      </c>
      <c r="I136" s="12" t="s">
        <v>11792</v>
      </c>
      <c r="J136" s="12" t="s">
        <v>12230</v>
      </c>
      <c r="K136" s="12" t="s">
        <v>11159</v>
      </c>
      <c r="L136" s="14" t="s">
        <v>11160</v>
      </c>
      <c r="M136" s="21">
        <f t="shared" ref="M136:M140" si="104">SUM(N136,O136)</f>
        <v>1250</v>
      </c>
      <c r="N136" s="22">
        <v>0</v>
      </c>
      <c r="O136" s="22">
        <v>1250</v>
      </c>
      <c r="P136" s="23">
        <f t="shared" ref="P136:P140" si="105">IFERROR(N136/M136,0)</f>
        <v>0</v>
      </c>
      <c r="Q136" s="23">
        <f t="shared" ref="Q136:Q140" si="106">IFERROR(O136/M136,0)</f>
        <v>1</v>
      </c>
      <c r="R136" s="24">
        <f t="shared" si="98"/>
        <v>13</v>
      </c>
      <c r="S136" s="27">
        <f t="shared" si="79"/>
        <v>0</v>
      </c>
      <c r="T136" s="27">
        <f t="shared" si="99"/>
        <v>13</v>
      </c>
      <c r="U136" s="25" t="e">
        <v>#N/A</v>
      </c>
      <c r="V136" s="26" t="e">
        <v>#N/A</v>
      </c>
      <c r="W136" s="25" t="e">
        <v>#N/A</v>
      </c>
      <c r="X136" s="25" t="e">
        <v>#N/A</v>
      </c>
      <c r="Y136" s="25" t="s">
        <v>12690</v>
      </c>
      <c r="Z136" s="16"/>
    </row>
    <row r="137" spans="1:26" s="1" customFormat="1" hidden="1" x14ac:dyDescent="0.25">
      <c r="A137" s="12">
        <f t="shared" si="100"/>
        <v>136</v>
      </c>
      <c r="B137" s="12" t="s">
        <v>2765</v>
      </c>
      <c r="C137" s="13" t="s">
        <v>8512</v>
      </c>
      <c r="D137" s="13" t="s">
        <v>10351</v>
      </c>
      <c r="E137" s="13" t="s">
        <v>10380</v>
      </c>
      <c r="F137" s="12" t="s">
        <v>10429</v>
      </c>
      <c r="G137" s="13" t="s">
        <v>8413</v>
      </c>
      <c r="H137" s="12" t="s">
        <v>8</v>
      </c>
      <c r="I137" s="12" t="s">
        <v>11792</v>
      </c>
      <c r="J137" s="12" t="s">
        <v>12230</v>
      </c>
      <c r="K137" s="12" t="s">
        <v>10989</v>
      </c>
      <c r="L137" s="14" t="s">
        <v>10990</v>
      </c>
      <c r="M137" s="21">
        <f t="shared" si="104"/>
        <v>46565</v>
      </c>
      <c r="N137" s="22">
        <v>21595</v>
      </c>
      <c r="O137" s="22">
        <v>24970</v>
      </c>
      <c r="P137" s="23">
        <f t="shared" si="105"/>
        <v>0.46376033501556962</v>
      </c>
      <c r="Q137" s="23">
        <f t="shared" si="106"/>
        <v>0.53623966498443032</v>
      </c>
      <c r="R137" s="24">
        <f t="shared" si="98"/>
        <v>466</v>
      </c>
      <c r="S137" s="27">
        <f t="shared" si="79"/>
        <v>216</v>
      </c>
      <c r="T137" s="27">
        <f t="shared" si="99"/>
        <v>250</v>
      </c>
      <c r="U137" s="25" t="s">
        <v>12671</v>
      </c>
      <c r="V137" s="26" t="s">
        <v>12672</v>
      </c>
      <c r="W137" s="25" t="e">
        <v>#N/A</v>
      </c>
      <c r="X137" s="25" t="e">
        <v>#N/A</v>
      </c>
      <c r="Y137" s="25" t="s">
        <v>12690</v>
      </c>
      <c r="Z137" s="16"/>
    </row>
    <row r="138" spans="1:26" s="1" customFormat="1" hidden="1" x14ac:dyDescent="0.25">
      <c r="A138" s="12">
        <f t="shared" si="100"/>
        <v>137</v>
      </c>
      <c r="B138" s="12" t="s">
        <v>11833</v>
      </c>
      <c r="C138" s="13" t="s">
        <v>9111</v>
      </c>
      <c r="D138" s="13" t="s">
        <v>10369</v>
      </c>
      <c r="E138" s="13" t="s">
        <v>10369</v>
      </c>
      <c r="F138" s="12" t="s">
        <v>10581</v>
      </c>
      <c r="G138" s="13" t="s">
        <v>6240</v>
      </c>
      <c r="H138" s="12" t="s">
        <v>8</v>
      </c>
      <c r="I138" s="12" t="s">
        <v>11792</v>
      </c>
      <c r="J138" s="12" t="s">
        <v>12229</v>
      </c>
      <c r="K138" s="12" t="s">
        <v>11403</v>
      </c>
      <c r="L138" s="14" t="s">
        <v>11404</v>
      </c>
      <c r="M138" s="21">
        <f t="shared" si="104"/>
        <v>1440</v>
      </c>
      <c r="N138" s="22">
        <v>0</v>
      </c>
      <c r="O138" s="22">
        <v>1440</v>
      </c>
      <c r="P138" s="23">
        <f t="shared" si="105"/>
        <v>0</v>
      </c>
      <c r="Q138" s="23">
        <f t="shared" si="106"/>
        <v>1</v>
      </c>
      <c r="R138" s="24">
        <f t="shared" si="98"/>
        <v>14</v>
      </c>
      <c r="S138" s="27">
        <f t="shared" si="79"/>
        <v>0</v>
      </c>
      <c r="T138" s="27">
        <f t="shared" si="99"/>
        <v>14</v>
      </c>
      <c r="U138" s="25" t="e">
        <v>#N/A</v>
      </c>
      <c r="V138" s="26" t="e">
        <v>#N/A</v>
      </c>
      <c r="W138" s="25" t="e">
        <v>#N/A</v>
      </c>
      <c r="X138" s="25" t="e">
        <v>#N/A</v>
      </c>
      <c r="Y138" s="25" t="s">
        <v>12690</v>
      </c>
      <c r="Z138" s="16"/>
    </row>
    <row r="139" spans="1:26" s="1" customFormat="1" hidden="1" x14ac:dyDescent="0.25">
      <c r="A139" s="12">
        <f t="shared" si="100"/>
        <v>138</v>
      </c>
      <c r="B139" s="12" t="s">
        <v>2162</v>
      </c>
      <c r="C139" s="13" t="s">
        <v>6598</v>
      </c>
      <c r="D139" s="13" t="s">
        <v>10351</v>
      </c>
      <c r="E139" s="13" t="s">
        <v>10423</v>
      </c>
      <c r="F139" s="12" t="s">
        <v>10621</v>
      </c>
      <c r="G139" s="13" t="s">
        <v>10622</v>
      </c>
      <c r="H139" s="12" t="s">
        <v>8</v>
      </c>
      <c r="I139" s="12" t="s">
        <v>11792</v>
      </c>
      <c r="J139" s="12" t="s">
        <v>12229</v>
      </c>
      <c r="K139" s="12" t="s">
        <v>11119</v>
      </c>
      <c r="L139" s="14" t="s">
        <v>11120</v>
      </c>
      <c r="M139" s="21">
        <f t="shared" si="104"/>
        <v>41400</v>
      </c>
      <c r="N139" s="22">
        <v>19970</v>
      </c>
      <c r="O139" s="22">
        <v>21430</v>
      </c>
      <c r="P139" s="23">
        <f t="shared" si="105"/>
        <v>0.48236714975845413</v>
      </c>
      <c r="Q139" s="23">
        <f t="shared" si="106"/>
        <v>0.51763285024154593</v>
      </c>
      <c r="R139" s="24">
        <f t="shared" si="98"/>
        <v>414</v>
      </c>
      <c r="S139" s="27">
        <f t="shared" si="79"/>
        <v>200</v>
      </c>
      <c r="T139" s="27">
        <f t="shared" si="99"/>
        <v>214</v>
      </c>
      <c r="U139" s="25" t="s">
        <v>12671</v>
      </c>
      <c r="V139" s="26">
        <v>1611804811</v>
      </c>
      <c r="W139" s="25" t="e">
        <v>#N/A</v>
      </c>
      <c r="X139" s="25" t="e">
        <v>#N/A</v>
      </c>
      <c r="Y139" s="25" t="s">
        <v>12690</v>
      </c>
      <c r="Z139" s="16"/>
    </row>
    <row r="140" spans="1:26" s="1" customFormat="1" hidden="1" x14ac:dyDescent="0.25">
      <c r="A140" s="12">
        <f t="shared" si="100"/>
        <v>139</v>
      </c>
      <c r="B140" s="12" t="s">
        <v>2834</v>
      </c>
      <c r="C140" s="13" t="s">
        <v>6509</v>
      </c>
      <c r="D140" s="13" t="s">
        <v>10158</v>
      </c>
      <c r="E140" s="13" t="s">
        <v>10158</v>
      </c>
      <c r="F140" s="12" t="s">
        <v>10600</v>
      </c>
      <c r="G140" s="13" t="s">
        <v>6367</v>
      </c>
      <c r="H140" s="12" t="s">
        <v>8</v>
      </c>
      <c r="I140" s="12" t="s">
        <v>11792</v>
      </c>
      <c r="J140" s="12" t="s">
        <v>12229</v>
      </c>
      <c r="K140" s="12" t="s">
        <v>10855</v>
      </c>
      <c r="L140" s="14" t="s">
        <v>10856</v>
      </c>
      <c r="M140" s="21">
        <f t="shared" si="104"/>
        <v>108580</v>
      </c>
      <c r="N140" s="22">
        <v>21470</v>
      </c>
      <c r="O140" s="22">
        <v>87110</v>
      </c>
      <c r="P140" s="23">
        <f t="shared" si="105"/>
        <v>0.19773438939031129</v>
      </c>
      <c r="Q140" s="23">
        <f t="shared" si="106"/>
        <v>0.80226561060968871</v>
      </c>
      <c r="R140" s="24">
        <f t="shared" si="98"/>
        <v>1086</v>
      </c>
      <c r="S140" s="27">
        <f t="shared" si="79"/>
        <v>215</v>
      </c>
      <c r="T140" s="27">
        <f t="shared" si="99"/>
        <v>871</v>
      </c>
      <c r="U140" s="25" t="s">
        <v>12670</v>
      </c>
      <c r="V140" s="26">
        <v>1824692188</v>
      </c>
      <c r="W140" s="25" t="s">
        <v>12685</v>
      </c>
      <c r="X140" s="25" t="e">
        <v>#N/A</v>
      </c>
      <c r="Y140" s="25" t="s">
        <v>12690</v>
      </c>
      <c r="Z140" s="16"/>
    </row>
    <row r="141" spans="1:26" s="1" customFormat="1" hidden="1" x14ac:dyDescent="0.25">
      <c r="A141" s="12">
        <f t="shared" si="100"/>
        <v>140</v>
      </c>
      <c r="B141" s="12" t="s">
        <v>2672</v>
      </c>
      <c r="C141" s="13" t="s">
        <v>8450</v>
      </c>
      <c r="D141" s="13" t="s">
        <v>10369</v>
      </c>
      <c r="E141" s="13" t="s">
        <v>10370</v>
      </c>
      <c r="F141" s="12" t="s">
        <v>10511</v>
      </c>
      <c r="G141" s="13" t="s">
        <v>6060</v>
      </c>
      <c r="H141" s="12" t="s">
        <v>8</v>
      </c>
      <c r="I141" s="12" t="s">
        <v>11792</v>
      </c>
      <c r="J141" s="12" t="s">
        <v>12229</v>
      </c>
      <c r="K141" s="12" t="s">
        <v>11416</v>
      </c>
      <c r="L141" s="14" t="s">
        <v>11417</v>
      </c>
      <c r="M141" s="21">
        <f t="shared" ref="M141:M143" si="107">SUM(N141,O141)</f>
        <v>7515</v>
      </c>
      <c r="N141" s="22">
        <v>1095</v>
      </c>
      <c r="O141" s="22">
        <v>6420</v>
      </c>
      <c r="P141" s="23">
        <f t="shared" ref="P141:P143" si="108">IFERROR(N141/M141,0)</f>
        <v>0.14570858283433133</v>
      </c>
      <c r="Q141" s="23">
        <f t="shared" ref="Q141:Q143" si="109">IFERROR(O141/M141,0)</f>
        <v>0.8542914171656687</v>
      </c>
      <c r="R141" s="24">
        <f t="shared" si="98"/>
        <v>75</v>
      </c>
      <c r="S141" s="27">
        <f t="shared" si="79"/>
        <v>11</v>
      </c>
      <c r="T141" s="27">
        <f t="shared" si="99"/>
        <v>64</v>
      </c>
      <c r="U141" s="25" t="s">
        <v>12670</v>
      </c>
      <c r="V141" s="26">
        <v>1787603921</v>
      </c>
      <c r="W141" s="25" t="s">
        <v>12685</v>
      </c>
      <c r="X141" s="25" t="e">
        <v>#N/A</v>
      </c>
      <c r="Y141" s="25" t="s">
        <v>12690</v>
      </c>
      <c r="Z141" s="16"/>
    </row>
    <row r="142" spans="1:26" s="1" customFormat="1" hidden="1" x14ac:dyDescent="0.25">
      <c r="A142" s="12">
        <f t="shared" si="100"/>
        <v>141</v>
      </c>
      <c r="B142" s="12" t="s">
        <v>2054</v>
      </c>
      <c r="C142" s="13" t="s">
        <v>6717</v>
      </c>
      <c r="D142" s="13" t="s">
        <v>10363</v>
      </c>
      <c r="E142" s="13" t="s">
        <v>10413</v>
      </c>
      <c r="F142" s="12" t="s">
        <v>10458</v>
      </c>
      <c r="G142" s="13" t="s">
        <v>7303</v>
      </c>
      <c r="H142" s="12" t="s">
        <v>7</v>
      </c>
      <c r="I142" s="12" t="s">
        <v>11792</v>
      </c>
      <c r="J142" s="12" t="s">
        <v>12230</v>
      </c>
      <c r="K142" s="12" t="s">
        <v>11333</v>
      </c>
      <c r="L142" s="14" t="s">
        <v>11334</v>
      </c>
      <c r="M142" s="21">
        <f t="shared" si="107"/>
        <v>96430</v>
      </c>
      <c r="N142" s="22">
        <v>34850</v>
      </c>
      <c r="O142" s="22">
        <v>61580</v>
      </c>
      <c r="P142" s="23">
        <f t="shared" si="108"/>
        <v>0.36140205330291403</v>
      </c>
      <c r="Q142" s="23">
        <f t="shared" si="109"/>
        <v>0.63859794669708592</v>
      </c>
      <c r="R142" s="24">
        <f t="shared" si="98"/>
        <v>964</v>
      </c>
      <c r="S142" s="27">
        <f t="shared" si="79"/>
        <v>348</v>
      </c>
      <c r="T142" s="27">
        <f t="shared" si="99"/>
        <v>616</v>
      </c>
      <c r="U142" s="25" t="s">
        <v>12670</v>
      </c>
      <c r="V142" s="26">
        <v>1904051499</v>
      </c>
      <c r="W142" s="25" t="s">
        <v>12685</v>
      </c>
      <c r="X142" s="25" t="e">
        <v>#N/A</v>
      </c>
      <c r="Y142" s="25" t="s">
        <v>12690</v>
      </c>
      <c r="Z142" s="16"/>
    </row>
    <row r="143" spans="1:26" s="1" customFormat="1" hidden="1" x14ac:dyDescent="0.25">
      <c r="A143" s="12">
        <f t="shared" si="100"/>
        <v>142</v>
      </c>
      <c r="B143" s="12" t="s">
        <v>10212</v>
      </c>
      <c r="C143" s="13" t="s">
        <v>7103</v>
      </c>
      <c r="D143" s="13" t="s">
        <v>10351</v>
      </c>
      <c r="E143" s="13" t="s">
        <v>10423</v>
      </c>
      <c r="F143" s="12" t="s">
        <v>10628</v>
      </c>
      <c r="G143" s="13" t="s">
        <v>10629</v>
      </c>
      <c r="H143" s="12" t="s">
        <v>8</v>
      </c>
      <c r="I143" s="12" t="s">
        <v>11792</v>
      </c>
      <c r="J143" s="12" t="s">
        <v>12229</v>
      </c>
      <c r="K143" s="12" t="s">
        <v>11787</v>
      </c>
      <c r="L143" s="14" t="s">
        <v>12321</v>
      </c>
      <c r="M143" s="21">
        <f t="shared" si="107"/>
        <v>2260</v>
      </c>
      <c r="N143" s="22">
        <v>1060</v>
      </c>
      <c r="O143" s="22">
        <v>1200</v>
      </c>
      <c r="P143" s="23">
        <f t="shared" si="108"/>
        <v>0.46902654867256638</v>
      </c>
      <c r="Q143" s="23">
        <f t="shared" si="109"/>
        <v>0.53097345132743368</v>
      </c>
      <c r="R143" s="24">
        <f t="shared" si="98"/>
        <v>23</v>
      </c>
      <c r="S143" s="27">
        <f t="shared" si="79"/>
        <v>11</v>
      </c>
      <c r="T143" s="27">
        <f t="shared" si="99"/>
        <v>12</v>
      </c>
      <c r="U143" s="25" t="s">
        <v>12670</v>
      </c>
      <c r="V143" s="26">
        <v>1767068433</v>
      </c>
      <c r="W143" s="25" t="s">
        <v>12685</v>
      </c>
      <c r="X143" s="25" t="e">
        <v>#N/A</v>
      </c>
      <c r="Y143" s="25" t="s">
        <v>12690</v>
      </c>
      <c r="Z143" s="16"/>
    </row>
    <row r="144" spans="1:26" s="1" customFormat="1" hidden="1" x14ac:dyDescent="0.25">
      <c r="A144" s="12">
        <f t="shared" si="100"/>
        <v>143</v>
      </c>
      <c r="B144" s="12" t="s">
        <v>10808</v>
      </c>
      <c r="C144" s="13" t="s">
        <v>6963</v>
      </c>
      <c r="D144" s="13" t="s">
        <v>10351</v>
      </c>
      <c r="E144" s="13" t="s">
        <v>10423</v>
      </c>
      <c r="F144" s="12" t="s">
        <v>10628</v>
      </c>
      <c r="G144" s="13" t="s">
        <v>10629</v>
      </c>
      <c r="H144" s="12" t="s">
        <v>8</v>
      </c>
      <c r="I144" s="12" t="s">
        <v>11792</v>
      </c>
      <c r="J144" s="12" t="s">
        <v>12229</v>
      </c>
      <c r="K144" s="12" t="s">
        <v>11104</v>
      </c>
      <c r="L144" s="14" t="s">
        <v>11788</v>
      </c>
      <c r="M144" s="21">
        <f t="shared" ref="M144:M145" si="110">SUM(N144,O144)</f>
        <v>24385</v>
      </c>
      <c r="N144" s="22">
        <v>10055</v>
      </c>
      <c r="O144" s="22">
        <v>14330</v>
      </c>
      <c r="P144" s="23">
        <f t="shared" ref="P144:P145" si="111">IFERROR(N144/M144,0)</f>
        <v>0.41234365388558541</v>
      </c>
      <c r="Q144" s="23">
        <f t="shared" ref="Q144:Q145" si="112">IFERROR(O144/M144,0)</f>
        <v>0.58765634611441464</v>
      </c>
      <c r="R144" s="24">
        <f t="shared" si="98"/>
        <v>244</v>
      </c>
      <c r="S144" s="27">
        <f t="shared" ref="S144:S175" si="113">ROUND(R144*P144,0)</f>
        <v>101</v>
      </c>
      <c r="T144" s="27">
        <f t="shared" si="99"/>
        <v>143</v>
      </c>
      <c r="U144" s="25" t="s">
        <v>12670</v>
      </c>
      <c r="V144" s="26">
        <v>1919501388</v>
      </c>
      <c r="W144" s="25" t="s">
        <v>12685</v>
      </c>
      <c r="X144" s="25" t="e">
        <v>#N/A</v>
      </c>
      <c r="Y144" s="25" t="s">
        <v>12690</v>
      </c>
      <c r="Z144" s="16"/>
    </row>
    <row r="145" spans="1:26" s="1" customFormat="1" hidden="1" x14ac:dyDescent="0.25">
      <c r="A145" s="12">
        <f t="shared" si="100"/>
        <v>144</v>
      </c>
      <c r="B145" s="12" t="s">
        <v>2376</v>
      </c>
      <c r="C145" s="13" t="s">
        <v>8282</v>
      </c>
      <c r="D145" s="13" t="s">
        <v>10351</v>
      </c>
      <c r="E145" s="13" t="s">
        <v>10423</v>
      </c>
      <c r="F145" s="12" t="s">
        <v>10442</v>
      </c>
      <c r="G145" s="13" t="s">
        <v>10443</v>
      </c>
      <c r="H145" s="12" t="s">
        <v>8</v>
      </c>
      <c r="I145" s="12" t="s">
        <v>11792</v>
      </c>
      <c r="J145" s="12" t="s">
        <v>12229</v>
      </c>
      <c r="K145" s="12" t="s">
        <v>11098</v>
      </c>
      <c r="L145" s="14" t="s">
        <v>11099</v>
      </c>
      <c r="M145" s="21">
        <f t="shared" si="110"/>
        <v>4060</v>
      </c>
      <c r="N145" s="22">
        <v>1880</v>
      </c>
      <c r="O145" s="22">
        <v>2180</v>
      </c>
      <c r="P145" s="23">
        <f t="shared" si="111"/>
        <v>0.46305418719211822</v>
      </c>
      <c r="Q145" s="23">
        <f t="shared" si="112"/>
        <v>0.53694581280788178</v>
      </c>
      <c r="R145" s="24">
        <f t="shared" si="98"/>
        <v>41</v>
      </c>
      <c r="S145" s="27">
        <f t="shared" si="113"/>
        <v>19</v>
      </c>
      <c r="T145" s="27">
        <f t="shared" si="99"/>
        <v>22</v>
      </c>
      <c r="U145" s="25" t="s">
        <v>12670</v>
      </c>
      <c r="V145" s="26">
        <v>1646827410</v>
      </c>
      <c r="W145" s="25" t="s">
        <v>12685</v>
      </c>
      <c r="X145" s="25" t="e">
        <v>#N/A</v>
      </c>
      <c r="Y145" s="25" t="s">
        <v>12690</v>
      </c>
      <c r="Z145" s="16"/>
    </row>
    <row r="146" spans="1:26" s="1" customFormat="1" hidden="1" x14ac:dyDescent="0.25">
      <c r="A146" s="12">
        <f t="shared" si="100"/>
        <v>145</v>
      </c>
      <c r="B146" s="12" t="s">
        <v>10335</v>
      </c>
      <c r="C146" s="13" t="s">
        <v>10336</v>
      </c>
      <c r="D146" s="13" t="s">
        <v>10351</v>
      </c>
      <c r="E146" s="13" t="s">
        <v>10423</v>
      </c>
      <c r="F146" s="12" t="s">
        <v>10628</v>
      </c>
      <c r="G146" s="13" t="s">
        <v>10629</v>
      </c>
      <c r="H146" s="12" t="s">
        <v>8</v>
      </c>
      <c r="I146" s="12" t="s">
        <v>11792</v>
      </c>
      <c r="J146" s="12" t="s">
        <v>12229</v>
      </c>
      <c r="K146" s="12" t="s">
        <v>11121</v>
      </c>
      <c r="L146" s="14" t="s">
        <v>11122</v>
      </c>
      <c r="M146" s="21">
        <f t="shared" ref="M146:M149" si="114">SUM(N146,O146)</f>
        <v>38400</v>
      </c>
      <c r="N146" s="22">
        <v>0</v>
      </c>
      <c r="O146" s="22">
        <v>38400</v>
      </c>
      <c r="P146" s="23">
        <f t="shared" ref="P146:P149" si="115">IFERROR(N146/M146,0)</f>
        <v>0</v>
      </c>
      <c r="Q146" s="23">
        <f t="shared" ref="Q146:Q149" si="116">IFERROR(O146/M146,0)</f>
        <v>1</v>
      </c>
      <c r="R146" s="24">
        <f t="shared" si="98"/>
        <v>384</v>
      </c>
      <c r="S146" s="27">
        <f t="shared" si="113"/>
        <v>0</v>
      </c>
      <c r="T146" s="27">
        <f t="shared" si="99"/>
        <v>384</v>
      </c>
      <c r="U146" s="25" t="s">
        <v>12670</v>
      </c>
      <c r="V146" s="26">
        <v>1715206041</v>
      </c>
      <c r="W146" s="25" t="s">
        <v>12685</v>
      </c>
      <c r="X146" s="25" t="e">
        <v>#N/A</v>
      </c>
      <c r="Y146" s="25" t="s">
        <v>12690</v>
      </c>
      <c r="Z146" s="16"/>
    </row>
    <row r="147" spans="1:26" s="1" customFormat="1" hidden="1" x14ac:dyDescent="0.25">
      <c r="A147" s="12">
        <f t="shared" si="100"/>
        <v>146</v>
      </c>
      <c r="B147" s="12" t="s">
        <v>2171</v>
      </c>
      <c r="C147" s="13" t="s">
        <v>5727</v>
      </c>
      <c r="D147" s="13" t="s">
        <v>10351</v>
      </c>
      <c r="E147" s="13" t="s">
        <v>10423</v>
      </c>
      <c r="F147" s="12" t="s">
        <v>10424</v>
      </c>
      <c r="G147" s="13" t="s">
        <v>7240</v>
      </c>
      <c r="H147" s="12" t="s">
        <v>6</v>
      </c>
      <c r="I147" s="12" t="s">
        <v>11789</v>
      </c>
      <c r="J147" s="12" t="s">
        <v>12231</v>
      </c>
      <c r="K147" s="12" t="s">
        <v>11094</v>
      </c>
      <c r="L147" s="14" t="s">
        <v>11095</v>
      </c>
      <c r="M147" s="21">
        <f t="shared" si="114"/>
        <v>407145</v>
      </c>
      <c r="N147" s="22">
        <v>119275</v>
      </c>
      <c r="O147" s="22">
        <v>287870</v>
      </c>
      <c r="P147" s="23">
        <f t="shared" si="115"/>
        <v>0.2929545984845694</v>
      </c>
      <c r="Q147" s="23">
        <f t="shared" si="116"/>
        <v>0.7070454015154306</v>
      </c>
      <c r="R147" s="24">
        <f t="shared" si="98"/>
        <v>4071</v>
      </c>
      <c r="S147" s="27">
        <f t="shared" si="113"/>
        <v>1193</v>
      </c>
      <c r="T147" s="27">
        <f t="shared" si="99"/>
        <v>2878</v>
      </c>
      <c r="U147" s="25" t="s">
        <v>12671</v>
      </c>
      <c r="V147" s="26" t="s">
        <v>12672</v>
      </c>
      <c r="W147" s="25" t="e">
        <v>#N/A</v>
      </c>
      <c r="X147" s="25" t="e">
        <v>#N/A</v>
      </c>
      <c r="Y147" s="25" t="s">
        <v>12690</v>
      </c>
      <c r="Z147" s="16"/>
    </row>
    <row r="148" spans="1:26" s="1" customFormat="1" hidden="1" x14ac:dyDescent="0.25">
      <c r="A148" s="12">
        <f t="shared" si="100"/>
        <v>147</v>
      </c>
      <c r="B148" s="12" t="s">
        <v>500</v>
      </c>
      <c r="C148" s="13" t="s">
        <v>7256</v>
      </c>
      <c r="D148" s="13" t="s">
        <v>10158</v>
      </c>
      <c r="E148" s="13" t="s">
        <v>10158</v>
      </c>
      <c r="F148" s="12" t="s">
        <v>10159</v>
      </c>
      <c r="G148" s="13" t="s">
        <v>10160</v>
      </c>
      <c r="H148" s="12" t="s">
        <v>8</v>
      </c>
      <c r="I148" s="12" t="s">
        <v>11792</v>
      </c>
      <c r="J148" s="12" t="s">
        <v>12232</v>
      </c>
      <c r="K148" s="12" t="s">
        <v>10827</v>
      </c>
      <c r="L148" s="14" t="s">
        <v>10828</v>
      </c>
      <c r="M148" s="21">
        <f t="shared" si="114"/>
        <v>57015</v>
      </c>
      <c r="N148" s="22">
        <v>48465</v>
      </c>
      <c r="O148" s="22">
        <v>8550</v>
      </c>
      <c r="P148" s="23">
        <f t="shared" si="115"/>
        <v>0.85003946329913183</v>
      </c>
      <c r="Q148" s="23">
        <f t="shared" si="116"/>
        <v>0.1499605367008682</v>
      </c>
      <c r="R148" s="24">
        <f t="shared" si="98"/>
        <v>570</v>
      </c>
      <c r="S148" s="27">
        <f t="shared" si="113"/>
        <v>485</v>
      </c>
      <c r="T148" s="27">
        <f t="shared" si="99"/>
        <v>85</v>
      </c>
      <c r="U148" s="25" t="s">
        <v>12670</v>
      </c>
      <c r="V148" s="26">
        <v>1818865559</v>
      </c>
      <c r="W148" s="25" t="e">
        <v>#N/A</v>
      </c>
      <c r="X148" s="25" t="e">
        <v>#N/A</v>
      </c>
      <c r="Y148" s="25" t="s">
        <v>12690</v>
      </c>
      <c r="Z148" s="16"/>
    </row>
    <row r="149" spans="1:26" s="1" customFormat="1" hidden="1" x14ac:dyDescent="0.25">
      <c r="A149" s="12">
        <f t="shared" si="100"/>
        <v>148</v>
      </c>
      <c r="B149" s="12" t="s">
        <v>2795</v>
      </c>
      <c r="C149" s="13" t="s">
        <v>5851</v>
      </c>
      <c r="D149" s="13" t="s">
        <v>10351</v>
      </c>
      <c r="E149" s="13" t="s">
        <v>10356</v>
      </c>
      <c r="F149" s="12" t="s">
        <v>10449</v>
      </c>
      <c r="G149" s="13" t="s">
        <v>10450</v>
      </c>
      <c r="H149" s="12" t="s">
        <v>6</v>
      </c>
      <c r="I149" s="12" t="s">
        <v>11789</v>
      </c>
      <c r="J149" s="12" t="s">
        <v>12231</v>
      </c>
      <c r="K149" s="12" t="s">
        <v>11666</v>
      </c>
      <c r="L149" s="14" t="s">
        <v>11667</v>
      </c>
      <c r="M149" s="21">
        <f t="shared" si="114"/>
        <v>175890</v>
      </c>
      <c r="N149" s="22">
        <v>63770</v>
      </c>
      <c r="O149" s="22">
        <v>112120</v>
      </c>
      <c r="P149" s="23">
        <f t="shared" si="115"/>
        <v>0.3625561430439479</v>
      </c>
      <c r="Q149" s="23">
        <f t="shared" si="116"/>
        <v>0.6374438569560521</v>
      </c>
      <c r="R149" s="24">
        <f t="shared" si="98"/>
        <v>1759</v>
      </c>
      <c r="S149" s="27">
        <f t="shared" si="113"/>
        <v>638</v>
      </c>
      <c r="T149" s="27">
        <f t="shared" si="99"/>
        <v>1121</v>
      </c>
      <c r="U149" s="25" t="s">
        <v>12671</v>
      </c>
      <c r="V149" s="26" t="s">
        <v>12672</v>
      </c>
      <c r="W149" s="25" t="e">
        <v>#N/A</v>
      </c>
      <c r="X149" s="25" t="e">
        <v>#N/A</v>
      </c>
      <c r="Y149" s="25" t="s">
        <v>12690</v>
      </c>
      <c r="Z149" s="16"/>
    </row>
    <row r="150" spans="1:26" s="1" customFormat="1" hidden="1" x14ac:dyDescent="0.25">
      <c r="A150" s="12">
        <f t="shared" si="100"/>
        <v>149</v>
      </c>
      <c r="B150" s="12" t="s">
        <v>456</v>
      </c>
      <c r="C150" s="13" t="s">
        <v>7221</v>
      </c>
      <c r="D150" s="13" t="s">
        <v>10351</v>
      </c>
      <c r="E150" s="13" t="s">
        <v>10423</v>
      </c>
      <c r="F150" s="12" t="s">
        <v>10424</v>
      </c>
      <c r="G150" s="13" t="s">
        <v>7240</v>
      </c>
      <c r="H150" s="12" t="s">
        <v>8</v>
      </c>
      <c r="I150" s="12" t="s">
        <v>11792</v>
      </c>
      <c r="J150" s="12" t="s">
        <v>12232</v>
      </c>
      <c r="K150" s="12" t="s">
        <v>11100</v>
      </c>
      <c r="L150" s="14" t="s">
        <v>11101</v>
      </c>
      <c r="M150" s="21">
        <f t="shared" ref="M150" si="117">SUM(N150,O150)</f>
        <v>11280</v>
      </c>
      <c r="N150" s="22">
        <v>4820</v>
      </c>
      <c r="O150" s="22">
        <v>6460</v>
      </c>
      <c r="P150" s="23">
        <f t="shared" ref="P150" si="118">IFERROR(N150/M150,0)</f>
        <v>0.42730496453900707</v>
      </c>
      <c r="Q150" s="23">
        <f t="shared" ref="Q150" si="119">IFERROR(O150/M150,0)</f>
        <v>0.57269503546099287</v>
      </c>
      <c r="R150" s="24">
        <f t="shared" si="98"/>
        <v>113</v>
      </c>
      <c r="S150" s="27">
        <f t="shared" si="113"/>
        <v>48</v>
      </c>
      <c r="T150" s="27">
        <f t="shared" si="99"/>
        <v>65</v>
      </c>
      <c r="U150" s="25" t="s">
        <v>12671</v>
      </c>
      <c r="V150" s="26" t="s">
        <v>12672</v>
      </c>
      <c r="W150" s="25" t="e">
        <v>#N/A</v>
      </c>
      <c r="X150" s="25" t="e">
        <v>#N/A</v>
      </c>
      <c r="Y150" s="25" t="s">
        <v>12690</v>
      </c>
      <c r="Z150" s="16"/>
    </row>
    <row r="151" spans="1:26" s="1" customFormat="1" hidden="1" x14ac:dyDescent="0.25">
      <c r="A151" s="12">
        <f t="shared" si="100"/>
        <v>150</v>
      </c>
      <c r="B151" s="12" t="s">
        <v>90</v>
      </c>
      <c r="C151" s="13" t="s">
        <v>6332</v>
      </c>
      <c r="D151" s="13" t="s">
        <v>10351</v>
      </c>
      <c r="E151" s="13" t="s">
        <v>10387</v>
      </c>
      <c r="F151" s="12" t="s">
        <v>10425</v>
      </c>
      <c r="G151" s="13" t="s">
        <v>9109</v>
      </c>
      <c r="H151" s="12" t="s">
        <v>8</v>
      </c>
      <c r="I151" s="12" t="s">
        <v>11792</v>
      </c>
      <c r="J151" s="12" t="s">
        <v>12229</v>
      </c>
      <c r="K151" s="12" t="s">
        <v>11634</v>
      </c>
      <c r="L151" s="14" t="s">
        <v>11635</v>
      </c>
      <c r="M151" s="21">
        <f t="shared" ref="M151:M156" si="120">SUM(N151,O151)</f>
        <v>250070</v>
      </c>
      <c r="N151" s="22">
        <v>120550</v>
      </c>
      <c r="O151" s="22">
        <v>129520</v>
      </c>
      <c r="P151" s="23">
        <f t="shared" ref="P151:P156" si="121">IFERROR(N151/M151,0)</f>
        <v>0.48206502179389771</v>
      </c>
      <c r="Q151" s="23">
        <f t="shared" ref="Q151:Q156" si="122">IFERROR(O151/M151,0)</f>
        <v>0.51793497820610224</v>
      </c>
      <c r="R151" s="24">
        <f t="shared" si="98"/>
        <v>2501</v>
      </c>
      <c r="S151" s="27">
        <f t="shared" si="113"/>
        <v>1206</v>
      </c>
      <c r="T151" s="27">
        <f t="shared" si="99"/>
        <v>1295</v>
      </c>
      <c r="U151" s="25" t="s">
        <v>12671</v>
      </c>
      <c r="V151" s="26" t="s">
        <v>12672</v>
      </c>
      <c r="W151" s="25" t="e">
        <v>#N/A</v>
      </c>
      <c r="X151" s="25" t="e">
        <v>#N/A</v>
      </c>
      <c r="Y151" s="25" t="s">
        <v>12690</v>
      </c>
      <c r="Z151" s="16"/>
    </row>
    <row r="152" spans="1:26" s="1" customFormat="1" hidden="1" x14ac:dyDescent="0.25">
      <c r="A152" s="12">
        <f t="shared" si="100"/>
        <v>151</v>
      </c>
      <c r="B152" s="12" t="s">
        <v>99</v>
      </c>
      <c r="C152" s="13" t="s">
        <v>6979</v>
      </c>
      <c r="D152" s="13" t="s">
        <v>10351</v>
      </c>
      <c r="E152" s="13" t="s">
        <v>10387</v>
      </c>
      <c r="F152" s="12" t="s">
        <v>10425</v>
      </c>
      <c r="G152" s="13" t="s">
        <v>9109</v>
      </c>
      <c r="H152" s="12" t="s">
        <v>8</v>
      </c>
      <c r="I152" s="12" t="s">
        <v>11792</v>
      </c>
      <c r="J152" s="12" t="s">
        <v>12229</v>
      </c>
      <c r="K152" s="12" t="s">
        <v>11624</v>
      </c>
      <c r="L152" s="14" t="s">
        <v>11625</v>
      </c>
      <c r="M152" s="21">
        <f t="shared" si="120"/>
        <v>182250</v>
      </c>
      <c r="N152" s="22">
        <v>91520</v>
      </c>
      <c r="O152" s="22">
        <v>90730</v>
      </c>
      <c r="P152" s="23">
        <f t="shared" si="121"/>
        <v>0.50216735253772293</v>
      </c>
      <c r="Q152" s="23">
        <f t="shared" si="122"/>
        <v>0.49783264746227707</v>
      </c>
      <c r="R152" s="24">
        <f t="shared" si="98"/>
        <v>1823</v>
      </c>
      <c r="S152" s="27">
        <f t="shared" si="113"/>
        <v>915</v>
      </c>
      <c r="T152" s="27">
        <f t="shared" si="99"/>
        <v>908</v>
      </c>
      <c r="U152" s="25" t="s">
        <v>12671</v>
      </c>
      <c r="V152" s="26" t="s">
        <v>12672</v>
      </c>
      <c r="W152" s="25" t="e">
        <v>#N/A</v>
      </c>
      <c r="X152" s="25" t="e">
        <v>#N/A</v>
      </c>
      <c r="Y152" s="25" t="s">
        <v>12690</v>
      </c>
      <c r="Z152" s="16"/>
    </row>
    <row r="153" spans="1:26" s="1" customFormat="1" hidden="1" x14ac:dyDescent="0.25">
      <c r="A153" s="12">
        <f t="shared" si="100"/>
        <v>152</v>
      </c>
      <c r="B153" s="12" t="s">
        <v>2359</v>
      </c>
      <c r="C153" s="13" t="s">
        <v>6390</v>
      </c>
      <c r="D153" s="13" t="s">
        <v>10351</v>
      </c>
      <c r="E153" s="13" t="s">
        <v>10423</v>
      </c>
      <c r="F153" s="12" t="s">
        <v>10424</v>
      </c>
      <c r="G153" s="13" t="s">
        <v>7240</v>
      </c>
      <c r="H153" s="12" t="s">
        <v>8</v>
      </c>
      <c r="I153" s="12" t="s">
        <v>11792</v>
      </c>
      <c r="J153" s="12" t="s">
        <v>12229</v>
      </c>
      <c r="K153" s="12" t="s">
        <v>11100</v>
      </c>
      <c r="L153" s="14" t="s">
        <v>11101</v>
      </c>
      <c r="M153" s="21">
        <f t="shared" si="120"/>
        <v>8450</v>
      </c>
      <c r="N153" s="22">
        <v>6450</v>
      </c>
      <c r="O153" s="22">
        <v>2000</v>
      </c>
      <c r="P153" s="23">
        <f t="shared" si="121"/>
        <v>0.76331360946745563</v>
      </c>
      <c r="Q153" s="23">
        <f t="shared" si="122"/>
        <v>0.23668639053254437</v>
      </c>
      <c r="R153" s="24">
        <f t="shared" si="98"/>
        <v>85</v>
      </c>
      <c r="S153" s="27">
        <f t="shared" si="113"/>
        <v>65</v>
      </c>
      <c r="T153" s="27">
        <f t="shared" si="99"/>
        <v>20</v>
      </c>
      <c r="U153" s="25" t="s">
        <v>12670</v>
      </c>
      <c r="V153" s="26">
        <v>1819564098</v>
      </c>
      <c r="W153" s="25" t="e">
        <v>#N/A</v>
      </c>
      <c r="X153" s="25" t="e">
        <v>#N/A</v>
      </c>
      <c r="Y153" s="25" t="s">
        <v>12690</v>
      </c>
      <c r="Z153" s="16"/>
    </row>
    <row r="154" spans="1:26" s="1" customFormat="1" hidden="1" x14ac:dyDescent="0.25">
      <c r="A154" s="12">
        <f t="shared" si="100"/>
        <v>153</v>
      </c>
      <c r="B154" s="12" t="s">
        <v>2571</v>
      </c>
      <c r="C154" s="13" t="s">
        <v>8399</v>
      </c>
      <c r="D154" s="13" t="s">
        <v>10351</v>
      </c>
      <c r="E154" s="13" t="s">
        <v>10387</v>
      </c>
      <c r="F154" s="12" t="s">
        <v>10425</v>
      </c>
      <c r="G154" s="13" t="s">
        <v>9109</v>
      </c>
      <c r="H154" s="12" t="s">
        <v>8</v>
      </c>
      <c r="I154" s="12" t="s">
        <v>11792</v>
      </c>
      <c r="J154" s="12" t="s">
        <v>12229</v>
      </c>
      <c r="K154" s="12" t="s">
        <v>11632</v>
      </c>
      <c r="L154" s="14" t="s">
        <v>11633</v>
      </c>
      <c r="M154" s="21">
        <f t="shared" si="120"/>
        <v>64185</v>
      </c>
      <c r="N154" s="22">
        <v>13515</v>
      </c>
      <c r="O154" s="22">
        <v>50670</v>
      </c>
      <c r="P154" s="23">
        <f t="shared" si="121"/>
        <v>0.21056321570460387</v>
      </c>
      <c r="Q154" s="23">
        <f t="shared" si="122"/>
        <v>0.7894367842953961</v>
      </c>
      <c r="R154" s="24">
        <f t="shared" si="98"/>
        <v>642</v>
      </c>
      <c r="S154" s="27">
        <f t="shared" si="113"/>
        <v>135</v>
      </c>
      <c r="T154" s="27">
        <f t="shared" si="99"/>
        <v>507</v>
      </c>
      <c r="U154" s="25" t="s">
        <v>12671</v>
      </c>
      <c r="V154" s="26" t="s">
        <v>12672</v>
      </c>
      <c r="W154" s="25" t="e">
        <v>#N/A</v>
      </c>
      <c r="X154" s="25" t="e">
        <v>#N/A</v>
      </c>
      <c r="Y154" s="25" t="s">
        <v>12690</v>
      </c>
      <c r="Z154" s="16"/>
    </row>
    <row r="155" spans="1:26" s="1" customFormat="1" hidden="1" x14ac:dyDescent="0.25">
      <c r="A155" s="12">
        <f t="shared" si="100"/>
        <v>154</v>
      </c>
      <c r="B155" s="12" t="s">
        <v>4931</v>
      </c>
      <c r="C155" s="13" t="s">
        <v>9742</v>
      </c>
      <c r="D155" s="13" t="s">
        <v>10363</v>
      </c>
      <c r="E155" s="13" t="s">
        <v>10396</v>
      </c>
      <c r="F155" s="12" t="s">
        <v>10397</v>
      </c>
      <c r="G155" s="13" t="s">
        <v>10398</v>
      </c>
      <c r="H155" s="12" t="s">
        <v>8</v>
      </c>
      <c r="I155" s="12" t="s">
        <v>11792</v>
      </c>
      <c r="J155" s="12" t="s">
        <v>12229</v>
      </c>
      <c r="K155" s="12" t="s">
        <v>11200</v>
      </c>
      <c r="L155" s="14" t="s">
        <v>11201</v>
      </c>
      <c r="M155" s="21">
        <f t="shared" si="120"/>
        <v>46420</v>
      </c>
      <c r="N155" s="22">
        <v>13980</v>
      </c>
      <c r="O155" s="22">
        <v>32440</v>
      </c>
      <c r="P155" s="23">
        <f t="shared" si="121"/>
        <v>0.30116329168461869</v>
      </c>
      <c r="Q155" s="23">
        <f t="shared" si="122"/>
        <v>0.69883670831538125</v>
      </c>
      <c r="R155" s="24">
        <f t="shared" si="98"/>
        <v>464</v>
      </c>
      <c r="S155" s="27">
        <f t="shared" si="113"/>
        <v>140</v>
      </c>
      <c r="T155" s="27">
        <f t="shared" si="99"/>
        <v>324</v>
      </c>
      <c r="U155" s="25" t="s">
        <v>12670</v>
      </c>
      <c r="V155" s="26">
        <v>1919002694</v>
      </c>
      <c r="W155" s="25" t="s">
        <v>12685</v>
      </c>
      <c r="X155" s="25" t="e">
        <v>#N/A</v>
      </c>
      <c r="Y155" s="25" t="s">
        <v>12690</v>
      </c>
      <c r="Z155" s="16"/>
    </row>
    <row r="156" spans="1:26" s="1" customFormat="1" hidden="1" x14ac:dyDescent="0.25">
      <c r="A156" s="12">
        <f t="shared" si="100"/>
        <v>155</v>
      </c>
      <c r="B156" s="12" t="s">
        <v>36</v>
      </c>
      <c r="C156" s="13" t="s">
        <v>5738</v>
      </c>
      <c r="D156" s="13" t="s">
        <v>10351</v>
      </c>
      <c r="E156" s="13" t="s">
        <v>10356</v>
      </c>
      <c r="F156" s="12" t="s">
        <v>10449</v>
      </c>
      <c r="G156" s="13" t="s">
        <v>10450</v>
      </c>
      <c r="H156" s="12" t="s">
        <v>6</v>
      </c>
      <c r="I156" s="12" t="s">
        <v>11789</v>
      </c>
      <c r="J156" s="12" t="s">
        <v>12231</v>
      </c>
      <c r="K156" s="12" t="s">
        <v>11664</v>
      </c>
      <c r="L156" s="14" t="s">
        <v>11665</v>
      </c>
      <c r="M156" s="21">
        <f t="shared" si="120"/>
        <v>351015</v>
      </c>
      <c r="N156" s="22">
        <v>124825</v>
      </c>
      <c r="O156" s="22">
        <v>226190</v>
      </c>
      <c r="P156" s="23">
        <f t="shared" si="121"/>
        <v>0.35561158355056049</v>
      </c>
      <c r="Q156" s="23">
        <f t="shared" si="122"/>
        <v>0.64438841644943945</v>
      </c>
      <c r="R156" s="24">
        <f t="shared" si="98"/>
        <v>3510</v>
      </c>
      <c r="S156" s="27">
        <f t="shared" si="113"/>
        <v>1248</v>
      </c>
      <c r="T156" s="27">
        <f t="shared" si="99"/>
        <v>2262</v>
      </c>
      <c r="U156" s="25" t="s">
        <v>12671</v>
      </c>
      <c r="V156" s="26" t="s">
        <v>12672</v>
      </c>
      <c r="W156" s="25" t="e">
        <v>#N/A</v>
      </c>
      <c r="X156" s="25" t="e">
        <v>#N/A</v>
      </c>
      <c r="Y156" s="25" t="s">
        <v>12690</v>
      </c>
      <c r="Z156" s="16"/>
    </row>
    <row r="157" spans="1:26" s="1" customFormat="1" hidden="1" x14ac:dyDescent="0.25">
      <c r="A157" s="12">
        <f t="shared" si="100"/>
        <v>156</v>
      </c>
      <c r="B157" s="12" t="s">
        <v>3713</v>
      </c>
      <c r="C157" s="13" t="s">
        <v>6497</v>
      </c>
      <c r="D157" s="13" t="s">
        <v>10363</v>
      </c>
      <c r="E157" s="13" t="s">
        <v>10396</v>
      </c>
      <c r="F157" s="12" t="s">
        <v>10397</v>
      </c>
      <c r="G157" s="13" t="s">
        <v>10398</v>
      </c>
      <c r="H157" s="12" t="s">
        <v>8</v>
      </c>
      <c r="I157" s="12" t="s">
        <v>11792</v>
      </c>
      <c r="J157" s="12" t="s">
        <v>12229</v>
      </c>
      <c r="K157" s="12" t="s">
        <v>11208</v>
      </c>
      <c r="L157" s="14" t="s">
        <v>11209</v>
      </c>
      <c r="M157" s="21">
        <f t="shared" ref="M157:M158" si="123">SUM(N157,O157)</f>
        <v>131435</v>
      </c>
      <c r="N157" s="22">
        <v>85975</v>
      </c>
      <c r="O157" s="22">
        <v>45460</v>
      </c>
      <c r="P157" s="23">
        <f t="shared" ref="P157:P158" si="124">IFERROR(N157/M157,0)</f>
        <v>0.65412561342108266</v>
      </c>
      <c r="Q157" s="23">
        <f t="shared" ref="Q157:Q158" si="125">IFERROR(O157/M157,0)</f>
        <v>0.34587438657891734</v>
      </c>
      <c r="R157" s="24">
        <f t="shared" si="98"/>
        <v>1314</v>
      </c>
      <c r="S157" s="27">
        <f t="shared" si="113"/>
        <v>860</v>
      </c>
      <c r="T157" s="27">
        <f t="shared" si="99"/>
        <v>454</v>
      </c>
      <c r="U157" s="25" t="s">
        <v>12670</v>
      </c>
      <c r="V157" s="26">
        <v>1735424677</v>
      </c>
      <c r="W157" s="25" t="s">
        <v>12685</v>
      </c>
      <c r="X157" s="25" t="e">
        <v>#N/A</v>
      </c>
      <c r="Y157" s="25" t="s">
        <v>12690</v>
      </c>
      <c r="Z157" s="16"/>
    </row>
    <row r="158" spans="1:26" s="1" customFormat="1" hidden="1" x14ac:dyDescent="0.25">
      <c r="A158" s="12">
        <f t="shared" si="100"/>
        <v>157</v>
      </c>
      <c r="B158" s="12" t="s">
        <v>2421</v>
      </c>
      <c r="C158" s="13" t="s">
        <v>6267</v>
      </c>
      <c r="D158" s="13" t="s">
        <v>10351</v>
      </c>
      <c r="E158" s="13" t="s">
        <v>10423</v>
      </c>
      <c r="F158" s="12" t="s">
        <v>10424</v>
      </c>
      <c r="G158" s="13" t="s">
        <v>7240</v>
      </c>
      <c r="H158" s="12" t="s">
        <v>8</v>
      </c>
      <c r="I158" s="12" t="s">
        <v>11792</v>
      </c>
      <c r="J158" s="12" t="s">
        <v>12229</v>
      </c>
      <c r="K158" s="12" t="s">
        <v>11111</v>
      </c>
      <c r="L158" s="14" t="s">
        <v>11112</v>
      </c>
      <c r="M158" s="21">
        <f t="shared" si="123"/>
        <v>3960</v>
      </c>
      <c r="N158" s="22">
        <v>0</v>
      </c>
      <c r="O158" s="22">
        <v>3960</v>
      </c>
      <c r="P158" s="23">
        <f t="shared" si="124"/>
        <v>0</v>
      </c>
      <c r="Q158" s="23">
        <f t="shared" si="125"/>
        <v>1</v>
      </c>
      <c r="R158" s="24">
        <f t="shared" si="98"/>
        <v>40</v>
      </c>
      <c r="S158" s="27">
        <f t="shared" si="113"/>
        <v>0</v>
      </c>
      <c r="T158" s="27">
        <f t="shared" si="99"/>
        <v>40</v>
      </c>
      <c r="U158" s="25" t="s">
        <v>12671</v>
      </c>
      <c r="V158" s="26" t="s">
        <v>12672</v>
      </c>
      <c r="W158" s="25" t="e">
        <v>#N/A</v>
      </c>
      <c r="X158" s="25" t="e">
        <v>#N/A</v>
      </c>
      <c r="Y158" s="25" t="s">
        <v>12690</v>
      </c>
      <c r="Z158" s="16"/>
    </row>
    <row r="159" spans="1:26" s="1" customFormat="1" hidden="1" x14ac:dyDescent="0.25">
      <c r="A159" s="12">
        <f t="shared" si="100"/>
        <v>158</v>
      </c>
      <c r="B159" s="12" t="s">
        <v>4830</v>
      </c>
      <c r="C159" s="13" t="s">
        <v>7770</v>
      </c>
      <c r="D159" s="13" t="s">
        <v>10363</v>
      </c>
      <c r="E159" s="13" t="s">
        <v>10396</v>
      </c>
      <c r="F159" s="12" t="s">
        <v>10397</v>
      </c>
      <c r="G159" s="13" t="s">
        <v>10398</v>
      </c>
      <c r="H159" s="12" t="s">
        <v>8</v>
      </c>
      <c r="I159" s="12" t="s">
        <v>11792</v>
      </c>
      <c r="J159" s="12" t="s">
        <v>12229</v>
      </c>
      <c r="K159" s="12" t="s">
        <v>11208</v>
      </c>
      <c r="L159" s="14" t="s">
        <v>11209</v>
      </c>
      <c r="M159" s="21">
        <f t="shared" ref="M159:M165" si="126">SUM(N159,O159)</f>
        <v>5240</v>
      </c>
      <c r="N159" s="22">
        <v>2680</v>
      </c>
      <c r="O159" s="22">
        <v>2560</v>
      </c>
      <c r="P159" s="23">
        <f t="shared" ref="P159:P165" si="127">IFERROR(N159/M159,0)</f>
        <v>0.51145038167938928</v>
      </c>
      <c r="Q159" s="23">
        <f t="shared" ref="Q159:Q165" si="128">IFERROR(O159/M159,0)</f>
        <v>0.48854961832061067</v>
      </c>
      <c r="R159" s="24">
        <f t="shared" si="98"/>
        <v>52</v>
      </c>
      <c r="S159" s="27">
        <f t="shared" si="113"/>
        <v>27</v>
      </c>
      <c r="T159" s="27">
        <f t="shared" si="99"/>
        <v>25</v>
      </c>
      <c r="U159" s="25" t="s">
        <v>12670</v>
      </c>
      <c r="V159" s="26">
        <v>1904908594</v>
      </c>
      <c r="W159" s="25" t="e">
        <v>#N/A</v>
      </c>
      <c r="X159" s="25" t="e">
        <v>#N/A</v>
      </c>
      <c r="Y159" s="25" t="s">
        <v>12690</v>
      </c>
      <c r="Z159" s="16"/>
    </row>
    <row r="160" spans="1:26" s="1" customFormat="1" hidden="1" x14ac:dyDescent="0.25">
      <c r="A160" s="12">
        <f t="shared" si="100"/>
        <v>159</v>
      </c>
      <c r="B160" s="12" t="s">
        <v>1043</v>
      </c>
      <c r="C160" s="13" t="s">
        <v>7580</v>
      </c>
      <c r="D160" s="13" t="s">
        <v>10363</v>
      </c>
      <c r="E160" s="13" t="s">
        <v>10396</v>
      </c>
      <c r="F160" s="12" t="s">
        <v>10397</v>
      </c>
      <c r="G160" s="13" t="s">
        <v>10398</v>
      </c>
      <c r="H160" s="12" t="s">
        <v>8</v>
      </c>
      <c r="I160" s="12" t="s">
        <v>11792</v>
      </c>
      <c r="J160" s="12" t="s">
        <v>12229</v>
      </c>
      <c r="K160" s="12" t="s">
        <v>11206</v>
      </c>
      <c r="L160" s="14" t="s">
        <v>11207</v>
      </c>
      <c r="M160" s="21">
        <f t="shared" si="126"/>
        <v>3460</v>
      </c>
      <c r="N160" s="22">
        <v>2300</v>
      </c>
      <c r="O160" s="22">
        <v>1160</v>
      </c>
      <c r="P160" s="23">
        <f t="shared" si="127"/>
        <v>0.66473988439306353</v>
      </c>
      <c r="Q160" s="23">
        <f t="shared" si="128"/>
        <v>0.33526011560693642</v>
      </c>
      <c r="R160" s="24">
        <f t="shared" si="98"/>
        <v>35</v>
      </c>
      <c r="S160" s="27">
        <f t="shared" si="113"/>
        <v>23</v>
      </c>
      <c r="T160" s="27">
        <f t="shared" si="99"/>
        <v>12</v>
      </c>
      <c r="U160" s="25" t="s">
        <v>12670</v>
      </c>
      <c r="V160" s="26">
        <v>1779894754</v>
      </c>
      <c r="W160" s="25" t="s">
        <v>12685</v>
      </c>
      <c r="X160" s="25" t="e">
        <v>#N/A</v>
      </c>
      <c r="Y160" s="25" t="s">
        <v>12690</v>
      </c>
      <c r="Z160" s="16"/>
    </row>
    <row r="161" spans="1:26" s="1" customFormat="1" hidden="1" x14ac:dyDescent="0.25">
      <c r="A161" s="12">
        <f t="shared" si="100"/>
        <v>160</v>
      </c>
      <c r="B161" s="12" t="s">
        <v>265</v>
      </c>
      <c r="C161" s="13" t="s">
        <v>5680</v>
      </c>
      <c r="D161" s="13" t="s">
        <v>10351</v>
      </c>
      <c r="E161" s="13" t="s">
        <v>10352</v>
      </c>
      <c r="F161" s="12" t="s">
        <v>10353</v>
      </c>
      <c r="G161" s="13" t="s">
        <v>10354</v>
      </c>
      <c r="H161" s="12" t="s">
        <v>6</v>
      </c>
      <c r="I161" s="12" t="s">
        <v>11789</v>
      </c>
      <c r="J161" s="12" t="s">
        <v>12231</v>
      </c>
      <c r="K161" s="12" t="s">
        <v>11025</v>
      </c>
      <c r="L161" s="14" t="s">
        <v>11026</v>
      </c>
      <c r="M161" s="21">
        <f t="shared" si="126"/>
        <v>154955</v>
      </c>
      <c r="N161" s="22">
        <v>46555</v>
      </c>
      <c r="O161" s="22">
        <v>108400</v>
      </c>
      <c r="P161" s="23">
        <f t="shared" si="127"/>
        <v>0.30044206382498145</v>
      </c>
      <c r="Q161" s="23">
        <f t="shared" si="128"/>
        <v>0.6995579361750186</v>
      </c>
      <c r="R161" s="24">
        <f t="shared" si="98"/>
        <v>1550</v>
      </c>
      <c r="S161" s="27">
        <f t="shared" si="113"/>
        <v>466</v>
      </c>
      <c r="T161" s="27">
        <f t="shared" si="99"/>
        <v>1084</v>
      </c>
      <c r="U161" s="25" t="s">
        <v>12671</v>
      </c>
      <c r="V161" s="26" t="s">
        <v>12672</v>
      </c>
      <c r="W161" s="25" t="e">
        <v>#N/A</v>
      </c>
      <c r="X161" s="25" t="e">
        <v>#N/A</v>
      </c>
      <c r="Y161" s="25" t="s">
        <v>12690</v>
      </c>
      <c r="Z161" s="16"/>
    </row>
    <row r="162" spans="1:26" s="1" customFormat="1" hidden="1" x14ac:dyDescent="0.25">
      <c r="A162" s="12">
        <f t="shared" si="100"/>
        <v>161</v>
      </c>
      <c r="B162" s="12" t="s">
        <v>3237</v>
      </c>
      <c r="C162" s="13" t="s">
        <v>5670</v>
      </c>
      <c r="D162" s="13" t="s">
        <v>10351</v>
      </c>
      <c r="E162" s="13" t="s">
        <v>10352</v>
      </c>
      <c r="F162" s="12" t="s">
        <v>10353</v>
      </c>
      <c r="G162" s="13" t="s">
        <v>10354</v>
      </c>
      <c r="H162" s="12" t="s">
        <v>6</v>
      </c>
      <c r="I162" s="12" t="s">
        <v>11789</v>
      </c>
      <c r="J162" s="12" t="s">
        <v>12231</v>
      </c>
      <c r="K162" s="12" t="s">
        <v>11021</v>
      </c>
      <c r="L162" s="14" t="s">
        <v>11022</v>
      </c>
      <c r="M162" s="21">
        <f t="shared" si="126"/>
        <v>448680</v>
      </c>
      <c r="N162" s="22">
        <v>188470</v>
      </c>
      <c r="O162" s="22">
        <v>260210</v>
      </c>
      <c r="P162" s="23">
        <f t="shared" si="127"/>
        <v>0.42005438174199877</v>
      </c>
      <c r="Q162" s="23">
        <f t="shared" si="128"/>
        <v>0.57994561825800128</v>
      </c>
      <c r="R162" s="24">
        <f t="shared" si="98"/>
        <v>4487</v>
      </c>
      <c r="S162" s="27">
        <f t="shared" si="113"/>
        <v>1885</v>
      </c>
      <c r="T162" s="27">
        <f t="shared" si="99"/>
        <v>2602</v>
      </c>
      <c r="U162" s="25" t="s">
        <v>12671</v>
      </c>
      <c r="V162" s="26" t="s">
        <v>12672</v>
      </c>
      <c r="W162" s="25" t="e">
        <v>#N/A</v>
      </c>
      <c r="X162" s="25" t="e">
        <v>#N/A</v>
      </c>
      <c r="Y162" s="25" t="s">
        <v>12690</v>
      </c>
      <c r="Z162" s="16"/>
    </row>
    <row r="163" spans="1:26" s="1" customFormat="1" hidden="1" x14ac:dyDescent="0.25">
      <c r="A163" s="12">
        <f t="shared" si="100"/>
        <v>162</v>
      </c>
      <c r="B163" s="12" t="s">
        <v>4638</v>
      </c>
      <c r="C163" s="13" t="s">
        <v>9584</v>
      </c>
      <c r="D163" s="13" t="s">
        <v>10351</v>
      </c>
      <c r="E163" s="13" t="s">
        <v>10387</v>
      </c>
      <c r="F163" s="12" t="s">
        <v>10425</v>
      </c>
      <c r="G163" s="13" t="s">
        <v>9109</v>
      </c>
      <c r="H163" s="12" t="s">
        <v>8</v>
      </c>
      <c r="I163" s="12" t="s">
        <v>11792</v>
      </c>
      <c r="J163" s="12" t="s">
        <v>12229</v>
      </c>
      <c r="K163" s="12" t="s">
        <v>11624</v>
      </c>
      <c r="L163" s="14" t="s">
        <v>11625</v>
      </c>
      <c r="M163" s="21">
        <f t="shared" si="126"/>
        <v>53295</v>
      </c>
      <c r="N163" s="22">
        <v>32045</v>
      </c>
      <c r="O163" s="22">
        <v>21250</v>
      </c>
      <c r="P163" s="23">
        <f t="shared" si="127"/>
        <v>0.60127591706539074</v>
      </c>
      <c r="Q163" s="23">
        <f t="shared" si="128"/>
        <v>0.39872408293460926</v>
      </c>
      <c r="R163" s="24">
        <f t="shared" si="98"/>
        <v>533</v>
      </c>
      <c r="S163" s="27">
        <f t="shared" si="113"/>
        <v>320</v>
      </c>
      <c r="T163" s="27">
        <f t="shared" si="99"/>
        <v>213</v>
      </c>
      <c r="U163" s="25" t="s">
        <v>12671</v>
      </c>
      <c r="V163" s="26" t="s">
        <v>12672</v>
      </c>
      <c r="W163" s="25" t="e">
        <v>#N/A</v>
      </c>
      <c r="X163" s="25" t="e">
        <v>#N/A</v>
      </c>
      <c r="Y163" s="25" t="s">
        <v>12690</v>
      </c>
      <c r="Z163" s="16"/>
    </row>
    <row r="164" spans="1:26" s="1" customFormat="1" hidden="1" x14ac:dyDescent="0.25">
      <c r="A164" s="12">
        <f t="shared" si="100"/>
        <v>163</v>
      </c>
      <c r="B164" s="12" t="s">
        <v>2605</v>
      </c>
      <c r="C164" s="13" t="s">
        <v>6049</v>
      </c>
      <c r="D164" s="13" t="s">
        <v>10351</v>
      </c>
      <c r="E164" s="13" t="s">
        <v>10352</v>
      </c>
      <c r="F164" s="12" t="s">
        <v>10353</v>
      </c>
      <c r="G164" s="13" t="s">
        <v>10354</v>
      </c>
      <c r="H164" s="12" t="s">
        <v>8</v>
      </c>
      <c r="I164" s="12" t="s">
        <v>11792</v>
      </c>
      <c r="J164" s="12" t="s">
        <v>12230</v>
      </c>
      <c r="K164" s="12" t="s">
        <v>11033</v>
      </c>
      <c r="L164" s="14" t="s">
        <v>11034</v>
      </c>
      <c r="M164" s="21">
        <f t="shared" si="126"/>
        <v>90450</v>
      </c>
      <c r="N164" s="22">
        <v>6050</v>
      </c>
      <c r="O164" s="22">
        <v>84400</v>
      </c>
      <c r="P164" s="23">
        <f t="shared" si="127"/>
        <v>6.6887783305693754E-2</v>
      </c>
      <c r="Q164" s="23">
        <f t="shared" si="128"/>
        <v>0.93311221669430622</v>
      </c>
      <c r="R164" s="24">
        <f t="shared" si="98"/>
        <v>905</v>
      </c>
      <c r="S164" s="27">
        <f t="shared" si="113"/>
        <v>61</v>
      </c>
      <c r="T164" s="27">
        <f t="shared" si="99"/>
        <v>844</v>
      </c>
      <c r="U164" s="25" t="s">
        <v>12671</v>
      </c>
      <c r="V164" s="26" t="s">
        <v>12672</v>
      </c>
      <c r="W164" s="25" t="e">
        <v>#N/A</v>
      </c>
      <c r="X164" s="25" t="e">
        <v>#N/A</v>
      </c>
      <c r="Y164" s="25" t="s">
        <v>12690</v>
      </c>
      <c r="Z164" s="16"/>
    </row>
    <row r="165" spans="1:26" s="1" customFormat="1" hidden="1" x14ac:dyDescent="0.25">
      <c r="A165" s="12">
        <f t="shared" si="100"/>
        <v>164</v>
      </c>
      <c r="B165" s="12" t="s">
        <v>4726</v>
      </c>
      <c r="C165" s="13" t="s">
        <v>9639</v>
      </c>
      <c r="D165" s="13" t="s">
        <v>10369</v>
      </c>
      <c r="E165" s="13" t="s">
        <v>10161</v>
      </c>
      <c r="F165" s="12" t="s">
        <v>10385</v>
      </c>
      <c r="G165" s="13" t="s">
        <v>10386</v>
      </c>
      <c r="H165" s="12" t="s">
        <v>8</v>
      </c>
      <c r="I165" s="12" t="s">
        <v>11792</v>
      </c>
      <c r="J165" s="12" t="s">
        <v>12229</v>
      </c>
      <c r="K165" s="12" t="s">
        <v>11453</v>
      </c>
      <c r="L165" s="14" t="s">
        <v>12662</v>
      </c>
      <c r="M165" s="21">
        <f t="shared" si="126"/>
        <v>57750</v>
      </c>
      <c r="N165" s="22">
        <v>21240</v>
      </c>
      <c r="O165" s="22">
        <v>36510</v>
      </c>
      <c r="P165" s="23">
        <f t="shared" si="127"/>
        <v>0.36779220779220778</v>
      </c>
      <c r="Q165" s="23">
        <f t="shared" si="128"/>
        <v>0.63220779220779222</v>
      </c>
      <c r="R165" s="24">
        <f t="shared" si="98"/>
        <v>578</v>
      </c>
      <c r="S165" s="27">
        <f t="shared" si="113"/>
        <v>213</v>
      </c>
      <c r="T165" s="27">
        <f t="shared" si="99"/>
        <v>365</v>
      </c>
      <c r="U165" s="25" t="s">
        <v>12670</v>
      </c>
      <c r="V165" s="26">
        <v>1719471559</v>
      </c>
      <c r="W165" s="25" t="s">
        <v>12685</v>
      </c>
      <c r="X165" s="25" t="e">
        <v>#N/A</v>
      </c>
      <c r="Y165" s="25" t="s">
        <v>12690</v>
      </c>
      <c r="Z165" s="16"/>
    </row>
    <row r="166" spans="1:26" s="1" customFormat="1" hidden="1" x14ac:dyDescent="0.25">
      <c r="A166" s="12">
        <f t="shared" si="100"/>
        <v>165</v>
      </c>
      <c r="B166" s="12" t="s">
        <v>2109</v>
      </c>
      <c r="C166" s="13" t="s">
        <v>5701</v>
      </c>
      <c r="D166" s="13" t="s">
        <v>10351</v>
      </c>
      <c r="E166" s="13" t="s">
        <v>10352</v>
      </c>
      <c r="F166" s="12" t="s">
        <v>10353</v>
      </c>
      <c r="G166" s="13" t="s">
        <v>10354</v>
      </c>
      <c r="H166" s="12" t="s">
        <v>7</v>
      </c>
      <c r="I166" s="12" t="s">
        <v>11789</v>
      </c>
      <c r="J166" s="12" t="s">
        <v>12231</v>
      </c>
      <c r="K166" s="12" t="s">
        <v>11025</v>
      </c>
      <c r="L166" s="14" t="s">
        <v>11026</v>
      </c>
      <c r="M166" s="21">
        <f t="shared" ref="M166:M169" si="129">SUM(N166,O166)</f>
        <v>138450</v>
      </c>
      <c r="N166" s="22">
        <v>37350</v>
      </c>
      <c r="O166" s="22">
        <v>101100</v>
      </c>
      <c r="P166" s="23">
        <f t="shared" ref="P166:P169" si="130">IFERROR(N166/M166,0)</f>
        <v>0.26977248104008666</v>
      </c>
      <c r="Q166" s="23">
        <f t="shared" ref="Q166:Q169" si="131">IFERROR(O166/M166,0)</f>
        <v>0.73022751895991334</v>
      </c>
      <c r="R166" s="24">
        <f t="shared" si="98"/>
        <v>1385</v>
      </c>
      <c r="S166" s="27">
        <f t="shared" si="113"/>
        <v>374</v>
      </c>
      <c r="T166" s="27">
        <f t="shared" si="99"/>
        <v>1011</v>
      </c>
      <c r="U166" s="25" t="s">
        <v>12671</v>
      </c>
      <c r="V166" s="26" t="s">
        <v>12672</v>
      </c>
      <c r="W166" s="25" t="e">
        <v>#N/A</v>
      </c>
      <c r="X166" s="25" t="e">
        <v>#N/A</v>
      </c>
      <c r="Y166" s="25" t="s">
        <v>12690</v>
      </c>
      <c r="Z166" s="16"/>
    </row>
    <row r="167" spans="1:26" s="1" customFormat="1" hidden="1" x14ac:dyDescent="0.25">
      <c r="A167" s="12">
        <f t="shared" si="100"/>
        <v>166</v>
      </c>
      <c r="B167" s="12" t="s">
        <v>2197</v>
      </c>
      <c r="C167" s="13" t="s">
        <v>5702</v>
      </c>
      <c r="D167" s="13" t="s">
        <v>10158</v>
      </c>
      <c r="E167" s="13" t="s">
        <v>10158</v>
      </c>
      <c r="F167" s="12" t="s">
        <v>10404</v>
      </c>
      <c r="G167" s="13" t="s">
        <v>10405</v>
      </c>
      <c r="H167" s="12" t="s">
        <v>6</v>
      </c>
      <c r="I167" s="12" t="s">
        <v>11789</v>
      </c>
      <c r="J167" s="12" t="s">
        <v>12231</v>
      </c>
      <c r="K167" s="12" t="s">
        <v>10829</v>
      </c>
      <c r="L167" s="14" t="s">
        <v>10830</v>
      </c>
      <c r="M167" s="21">
        <f t="shared" si="129"/>
        <v>79505</v>
      </c>
      <c r="N167" s="22">
        <v>26825</v>
      </c>
      <c r="O167" s="22">
        <v>52680</v>
      </c>
      <c r="P167" s="23">
        <f t="shared" si="130"/>
        <v>0.3374001635117288</v>
      </c>
      <c r="Q167" s="23">
        <f t="shared" si="131"/>
        <v>0.66259983648827114</v>
      </c>
      <c r="R167" s="24">
        <f t="shared" si="98"/>
        <v>795</v>
      </c>
      <c r="S167" s="27">
        <f t="shared" si="113"/>
        <v>268</v>
      </c>
      <c r="T167" s="27">
        <f t="shared" si="99"/>
        <v>527</v>
      </c>
      <c r="U167" s="25" t="s">
        <v>12671</v>
      </c>
      <c r="V167" s="26" t="s">
        <v>12672</v>
      </c>
      <c r="W167" s="25" t="e">
        <v>#N/A</v>
      </c>
      <c r="X167" s="25" t="e">
        <v>#N/A</v>
      </c>
      <c r="Y167" s="25" t="s">
        <v>12690</v>
      </c>
      <c r="Z167" s="16"/>
    </row>
    <row r="168" spans="1:26" s="1" customFormat="1" x14ac:dyDescent="0.25">
      <c r="A168" s="12">
        <f t="shared" si="100"/>
        <v>167</v>
      </c>
      <c r="B168" s="12" t="s">
        <v>4492</v>
      </c>
      <c r="C168" s="13" t="s">
        <v>9502</v>
      </c>
      <c r="D168" s="13" t="s">
        <v>10369</v>
      </c>
      <c r="E168" s="13" t="s">
        <v>10369</v>
      </c>
      <c r="F168" s="12" t="s">
        <v>10427</v>
      </c>
      <c r="G168" s="13" t="s">
        <v>10428</v>
      </c>
      <c r="H168" s="12" t="s">
        <v>8</v>
      </c>
      <c r="I168" s="12" t="s">
        <v>11792</v>
      </c>
      <c r="J168" s="12" t="s">
        <v>12229</v>
      </c>
      <c r="K168" s="12" t="s">
        <v>11362</v>
      </c>
      <c r="L168" s="14" t="s">
        <v>12320</v>
      </c>
      <c r="M168" s="21">
        <f t="shared" si="129"/>
        <v>211775</v>
      </c>
      <c r="N168" s="22">
        <v>118005</v>
      </c>
      <c r="O168" s="22">
        <v>93770</v>
      </c>
      <c r="P168" s="23">
        <f t="shared" si="130"/>
        <v>0.55721874631094326</v>
      </c>
      <c r="Q168" s="23">
        <f t="shared" si="131"/>
        <v>0.4427812536890568</v>
      </c>
      <c r="R168" s="24">
        <f t="shared" si="98"/>
        <v>2118</v>
      </c>
      <c r="S168" s="27">
        <f t="shared" si="113"/>
        <v>1180</v>
      </c>
      <c r="T168" s="27">
        <f t="shared" si="99"/>
        <v>938</v>
      </c>
      <c r="U168" s="25" t="s">
        <v>12670</v>
      </c>
      <c r="V168" s="26">
        <v>1761799991</v>
      </c>
      <c r="W168" s="25" t="s">
        <v>12685</v>
      </c>
      <c r="X168" s="25" t="e">
        <v>#N/A</v>
      </c>
      <c r="Y168" s="25" t="s">
        <v>12690</v>
      </c>
      <c r="Z168" s="16"/>
    </row>
    <row r="169" spans="1:26" s="1" customFormat="1" hidden="1" x14ac:dyDescent="0.25">
      <c r="A169" s="12">
        <f t="shared" si="100"/>
        <v>168</v>
      </c>
      <c r="B169" s="12" t="s">
        <v>263</v>
      </c>
      <c r="C169" s="13" t="s">
        <v>6585</v>
      </c>
      <c r="D169" s="13" t="s">
        <v>10351</v>
      </c>
      <c r="E169" s="13" t="s">
        <v>10352</v>
      </c>
      <c r="F169" s="12" t="s">
        <v>10353</v>
      </c>
      <c r="G169" s="13" t="s">
        <v>10354</v>
      </c>
      <c r="H169" s="12" t="s">
        <v>8</v>
      </c>
      <c r="I169" s="12" t="s">
        <v>11792</v>
      </c>
      <c r="J169" s="12" t="s">
        <v>12229</v>
      </c>
      <c r="K169" s="12" t="s">
        <v>11025</v>
      </c>
      <c r="L169" s="14" t="s">
        <v>11026</v>
      </c>
      <c r="M169" s="21">
        <f t="shared" si="129"/>
        <v>88360</v>
      </c>
      <c r="N169" s="22">
        <v>14110</v>
      </c>
      <c r="O169" s="22">
        <v>74250</v>
      </c>
      <c r="P169" s="23">
        <f t="shared" si="130"/>
        <v>0.15968764146672704</v>
      </c>
      <c r="Q169" s="23">
        <f t="shared" si="131"/>
        <v>0.84031235853327302</v>
      </c>
      <c r="R169" s="24">
        <f t="shared" si="98"/>
        <v>884</v>
      </c>
      <c r="S169" s="27">
        <f t="shared" si="113"/>
        <v>141</v>
      </c>
      <c r="T169" s="27">
        <f t="shared" si="99"/>
        <v>743</v>
      </c>
      <c r="U169" s="25" t="s">
        <v>12670</v>
      </c>
      <c r="V169" s="26">
        <v>1914914752</v>
      </c>
      <c r="W169" s="25" t="s">
        <v>12685</v>
      </c>
      <c r="X169" s="25" t="e">
        <v>#N/A</v>
      </c>
      <c r="Y169" s="25" t="s">
        <v>12690</v>
      </c>
      <c r="Z169" s="16"/>
    </row>
    <row r="170" spans="1:26" s="1" customFormat="1" hidden="1" x14ac:dyDescent="0.25">
      <c r="A170" s="12">
        <f t="shared" si="100"/>
        <v>169</v>
      </c>
      <c r="B170" s="12" t="s">
        <v>264</v>
      </c>
      <c r="C170" s="13" t="s">
        <v>5757</v>
      </c>
      <c r="D170" s="13" t="s">
        <v>10351</v>
      </c>
      <c r="E170" s="13" t="s">
        <v>10352</v>
      </c>
      <c r="F170" s="12" t="s">
        <v>10353</v>
      </c>
      <c r="G170" s="13" t="s">
        <v>10354</v>
      </c>
      <c r="H170" s="12" t="s">
        <v>8</v>
      </c>
      <c r="I170" s="12" t="s">
        <v>11792</v>
      </c>
      <c r="J170" s="12" t="s">
        <v>12229</v>
      </c>
      <c r="K170" s="12" t="s">
        <v>11025</v>
      </c>
      <c r="L170" s="14" t="s">
        <v>11026</v>
      </c>
      <c r="M170" s="21">
        <f t="shared" ref="M170:M171" si="132">SUM(N170,O170)</f>
        <v>51415</v>
      </c>
      <c r="N170" s="22">
        <v>24795</v>
      </c>
      <c r="O170" s="22">
        <v>26620</v>
      </c>
      <c r="P170" s="23">
        <f t="shared" ref="P170:P171" si="133">IFERROR(N170/M170,0)</f>
        <v>0.48225226101332297</v>
      </c>
      <c r="Q170" s="23">
        <f t="shared" ref="Q170:Q171" si="134">IFERROR(O170/M170,0)</f>
        <v>0.51774773898667703</v>
      </c>
      <c r="R170" s="24">
        <f t="shared" si="98"/>
        <v>514</v>
      </c>
      <c r="S170" s="27">
        <f t="shared" si="113"/>
        <v>248</v>
      </c>
      <c r="T170" s="27">
        <f t="shared" si="99"/>
        <v>266</v>
      </c>
      <c r="U170" s="25" t="s">
        <v>12671</v>
      </c>
      <c r="V170" s="26" t="s">
        <v>12672</v>
      </c>
      <c r="W170" s="25" t="e">
        <v>#N/A</v>
      </c>
      <c r="X170" s="25" t="e">
        <v>#N/A</v>
      </c>
      <c r="Y170" s="25" t="s">
        <v>12690</v>
      </c>
      <c r="Z170" s="16"/>
    </row>
    <row r="171" spans="1:26" s="1" customFormat="1" hidden="1" x14ac:dyDescent="0.25">
      <c r="A171" s="12">
        <f t="shared" si="100"/>
        <v>170</v>
      </c>
      <c r="B171" s="12" t="s">
        <v>3256</v>
      </c>
      <c r="C171" s="13" t="s">
        <v>6383</v>
      </c>
      <c r="D171" s="13" t="s">
        <v>10351</v>
      </c>
      <c r="E171" s="13" t="s">
        <v>10352</v>
      </c>
      <c r="F171" s="12" t="s">
        <v>10411</v>
      </c>
      <c r="G171" s="13" t="s">
        <v>10412</v>
      </c>
      <c r="H171" s="12" t="s">
        <v>8</v>
      </c>
      <c r="I171" s="12" t="s">
        <v>11792</v>
      </c>
      <c r="J171" s="12" t="s">
        <v>12232</v>
      </c>
      <c r="K171" s="12" t="s">
        <v>11010</v>
      </c>
      <c r="L171" s="14" t="s">
        <v>11009</v>
      </c>
      <c r="M171" s="21">
        <f t="shared" si="132"/>
        <v>20320</v>
      </c>
      <c r="N171" s="22">
        <v>16760</v>
      </c>
      <c r="O171" s="22">
        <v>3560</v>
      </c>
      <c r="P171" s="23">
        <f t="shared" si="133"/>
        <v>0.82480314960629919</v>
      </c>
      <c r="Q171" s="23">
        <f t="shared" si="134"/>
        <v>0.17519685039370078</v>
      </c>
      <c r="R171" s="24">
        <f t="shared" si="98"/>
        <v>203</v>
      </c>
      <c r="S171" s="27">
        <f t="shared" si="113"/>
        <v>167</v>
      </c>
      <c r="T171" s="27">
        <f t="shared" si="99"/>
        <v>36</v>
      </c>
      <c r="U171" s="25" t="s">
        <v>12670</v>
      </c>
      <c r="V171" s="26">
        <v>1864210078</v>
      </c>
      <c r="W171" s="25" t="e">
        <v>#N/A</v>
      </c>
      <c r="X171" s="25" t="e">
        <v>#N/A</v>
      </c>
      <c r="Y171" s="25" t="s">
        <v>12690</v>
      </c>
      <c r="Z171" s="16"/>
    </row>
    <row r="172" spans="1:26" s="1" customFormat="1" hidden="1" x14ac:dyDescent="0.25">
      <c r="A172" s="12">
        <f t="shared" si="100"/>
        <v>171</v>
      </c>
      <c r="B172" s="12" t="s">
        <v>2179</v>
      </c>
      <c r="C172" s="13" t="s">
        <v>8151</v>
      </c>
      <c r="D172" s="13" t="s">
        <v>10351</v>
      </c>
      <c r="E172" s="13" t="s">
        <v>10352</v>
      </c>
      <c r="F172" s="12" t="s">
        <v>10353</v>
      </c>
      <c r="G172" s="13" t="s">
        <v>10354</v>
      </c>
      <c r="H172" s="12" t="s">
        <v>8</v>
      </c>
      <c r="I172" s="12" t="s">
        <v>11792</v>
      </c>
      <c r="J172" s="12" t="s">
        <v>12229</v>
      </c>
      <c r="K172" s="12" t="s">
        <v>11033</v>
      </c>
      <c r="L172" s="14" t="s">
        <v>11034</v>
      </c>
      <c r="M172" s="21">
        <f t="shared" ref="M172" si="135">SUM(N172,O172)</f>
        <v>246550</v>
      </c>
      <c r="N172" s="22">
        <v>95160</v>
      </c>
      <c r="O172" s="22">
        <v>151390</v>
      </c>
      <c r="P172" s="23">
        <f t="shared" ref="P172" si="136">IFERROR(N172/M172,0)</f>
        <v>0.38596633542891906</v>
      </c>
      <c r="Q172" s="23">
        <f t="shared" ref="Q172" si="137">IFERROR(O172/M172,0)</f>
        <v>0.61403366457108088</v>
      </c>
      <c r="R172" s="24">
        <f t="shared" si="98"/>
        <v>2466</v>
      </c>
      <c r="S172" s="27">
        <f t="shared" si="113"/>
        <v>952</v>
      </c>
      <c r="T172" s="27">
        <f t="shared" si="99"/>
        <v>1514</v>
      </c>
      <c r="U172" s="25" t="s">
        <v>12671</v>
      </c>
      <c r="V172" s="26" t="s">
        <v>12672</v>
      </c>
      <c r="W172" s="25" t="e">
        <v>#N/A</v>
      </c>
      <c r="X172" s="25" t="e">
        <v>#N/A</v>
      </c>
      <c r="Y172" s="25" t="s">
        <v>12690</v>
      </c>
      <c r="Z172" s="16"/>
    </row>
    <row r="173" spans="1:26" s="1" customFormat="1" hidden="1" x14ac:dyDescent="0.25">
      <c r="A173" s="12">
        <f t="shared" si="100"/>
        <v>172</v>
      </c>
      <c r="B173" s="12" t="s">
        <v>2565</v>
      </c>
      <c r="C173" s="13" t="s">
        <v>6140</v>
      </c>
      <c r="D173" s="13" t="s">
        <v>10355</v>
      </c>
      <c r="E173" s="13" t="s">
        <v>10459</v>
      </c>
      <c r="F173" s="12" t="s">
        <v>10460</v>
      </c>
      <c r="G173" s="13" t="s">
        <v>10461</v>
      </c>
      <c r="H173" s="12" t="s">
        <v>8</v>
      </c>
      <c r="I173" s="12" t="s">
        <v>11792</v>
      </c>
      <c r="J173" s="12" t="s">
        <v>12233</v>
      </c>
      <c r="K173" s="12" t="s">
        <v>11605</v>
      </c>
      <c r="L173" s="14" t="s">
        <v>11606</v>
      </c>
      <c r="M173" s="21">
        <f t="shared" ref="M173:M175" si="138">SUM(N173,O173)</f>
        <v>175595</v>
      </c>
      <c r="N173" s="22">
        <v>101785</v>
      </c>
      <c r="O173" s="22">
        <v>73810</v>
      </c>
      <c r="P173" s="23">
        <f t="shared" ref="P173:P175" si="139">IFERROR(N173/M173,0)</f>
        <v>0.57965773512913232</v>
      </c>
      <c r="Q173" s="23">
        <f t="shared" ref="Q173:Q175" si="140">IFERROR(O173/M173,0)</f>
        <v>0.42034226487086762</v>
      </c>
      <c r="R173" s="24">
        <f t="shared" si="98"/>
        <v>1756</v>
      </c>
      <c r="S173" s="27">
        <f t="shared" si="113"/>
        <v>1018</v>
      </c>
      <c r="T173" s="27">
        <f t="shared" si="99"/>
        <v>738</v>
      </c>
      <c r="U173" s="25" t="s">
        <v>12671</v>
      </c>
      <c r="V173" s="26" t="s">
        <v>12672</v>
      </c>
      <c r="W173" s="25" t="e">
        <v>#N/A</v>
      </c>
      <c r="X173" s="25" t="e">
        <v>#N/A</v>
      </c>
      <c r="Y173" s="25" t="s">
        <v>12690</v>
      </c>
      <c r="Z173" s="16"/>
    </row>
    <row r="174" spans="1:26" s="1" customFormat="1" hidden="1" x14ac:dyDescent="0.25">
      <c r="A174" s="12">
        <f t="shared" si="100"/>
        <v>173</v>
      </c>
      <c r="B174" s="12" t="s">
        <v>1761</v>
      </c>
      <c r="C174" s="13" t="s">
        <v>7918</v>
      </c>
      <c r="D174" s="13" t="s">
        <v>10355</v>
      </c>
      <c r="E174" s="13" t="s">
        <v>10459</v>
      </c>
      <c r="F174" s="12" t="s">
        <v>10460</v>
      </c>
      <c r="G174" s="13" t="s">
        <v>10461</v>
      </c>
      <c r="H174" s="12" t="s">
        <v>8</v>
      </c>
      <c r="I174" s="12" t="s">
        <v>11792</v>
      </c>
      <c r="J174" s="12" t="s">
        <v>12230</v>
      </c>
      <c r="K174" s="12" t="s">
        <v>11605</v>
      </c>
      <c r="L174" s="14" t="s">
        <v>11606</v>
      </c>
      <c r="M174" s="21">
        <f t="shared" si="138"/>
        <v>86950</v>
      </c>
      <c r="N174" s="22">
        <v>47210</v>
      </c>
      <c r="O174" s="22">
        <v>39740</v>
      </c>
      <c r="P174" s="23">
        <f t="shared" si="139"/>
        <v>0.54295572167912598</v>
      </c>
      <c r="Q174" s="23">
        <f t="shared" si="140"/>
        <v>0.45704427832087408</v>
      </c>
      <c r="R174" s="24">
        <f t="shared" si="98"/>
        <v>870</v>
      </c>
      <c r="S174" s="27">
        <f t="shared" si="113"/>
        <v>472</v>
      </c>
      <c r="T174" s="27">
        <f t="shared" si="99"/>
        <v>398</v>
      </c>
      <c r="U174" s="25" t="s">
        <v>12671</v>
      </c>
      <c r="V174" s="26" t="s">
        <v>12672</v>
      </c>
      <c r="W174" s="25" t="e">
        <v>#N/A</v>
      </c>
      <c r="X174" s="25" t="e">
        <v>#N/A</v>
      </c>
      <c r="Y174" s="25" t="s">
        <v>12690</v>
      </c>
      <c r="Z174" s="16"/>
    </row>
    <row r="175" spans="1:26" s="1" customFormat="1" hidden="1" x14ac:dyDescent="0.25">
      <c r="A175" s="12">
        <f t="shared" si="100"/>
        <v>174</v>
      </c>
      <c r="B175" s="12" t="s">
        <v>1735</v>
      </c>
      <c r="C175" s="13" t="s">
        <v>7903</v>
      </c>
      <c r="D175" s="13" t="s">
        <v>10355</v>
      </c>
      <c r="E175" s="13" t="s">
        <v>10459</v>
      </c>
      <c r="F175" s="12" t="s">
        <v>10460</v>
      </c>
      <c r="G175" s="13" t="s">
        <v>10461</v>
      </c>
      <c r="H175" s="12" t="s">
        <v>8</v>
      </c>
      <c r="I175" s="12" t="s">
        <v>11792</v>
      </c>
      <c r="J175" s="12" t="s">
        <v>12229</v>
      </c>
      <c r="K175" s="12" t="s">
        <v>11595</v>
      </c>
      <c r="L175" s="14" t="s">
        <v>11596</v>
      </c>
      <c r="M175" s="21">
        <f t="shared" si="138"/>
        <v>57805</v>
      </c>
      <c r="N175" s="22">
        <v>23745</v>
      </c>
      <c r="O175" s="22">
        <v>34060</v>
      </c>
      <c r="P175" s="23">
        <f t="shared" si="139"/>
        <v>0.41077761439321858</v>
      </c>
      <c r="Q175" s="23">
        <f t="shared" si="140"/>
        <v>0.58922238560678142</v>
      </c>
      <c r="R175" s="24">
        <f t="shared" si="98"/>
        <v>578</v>
      </c>
      <c r="S175" s="27">
        <f t="shared" si="113"/>
        <v>237</v>
      </c>
      <c r="T175" s="27">
        <f t="shared" si="99"/>
        <v>341</v>
      </c>
      <c r="U175" s="25" t="s">
        <v>12671</v>
      </c>
      <c r="V175" s="26" t="s">
        <v>12672</v>
      </c>
      <c r="W175" s="25" t="e">
        <v>#N/A</v>
      </c>
      <c r="X175" s="25" t="e">
        <v>#N/A</v>
      </c>
      <c r="Y175" s="25" t="s">
        <v>12690</v>
      </c>
      <c r="Z175" s="16"/>
    </row>
    <row r="176" spans="1:26" s="1" customFormat="1" hidden="1" x14ac:dyDescent="0.25">
      <c r="A176" s="12">
        <f t="shared" si="100"/>
        <v>175</v>
      </c>
      <c r="B176" s="12" t="s">
        <v>3799</v>
      </c>
      <c r="C176" s="13" t="s">
        <v>6850</v>
      </c>
      <c r="D176" s="13" t="s">
        <v>10355</v>
      </c>
      <c r="E176" s="13" t="s">
        <v>10459</v>
      </c>
      <c r="F176" s="12" t="s">
        <v>10460</v>
      </c>
      <c r="G176" s="13" t="s">
        <v>10461</v>
      </c>
      <c r="H176" s="12" t="s">
        <v>8</v>
      </c>
      <c r="I176" s="12" t="s">
        <v>11792</v>
      </c>
      <c r="J176" s="12" t="s">
        <v>12230</v>
      </c>
      <c r="K176" s="12" t="s">
        <v>11610</v>
      </c>
      <c r="L176" s="14" t="s">
        <v>11611</v>
      </c>
      <c r="M176" s="21">
        <f t="shared" ref="M176:M191" si="141">SUM(N176,O176)</f>
        <v>126970</v>
      </c>
      <c r="N176" s="22">
        <v>32290</v>
      </c>
      <c r="O176" s="22">
        <v>94680</v>
      </c>
      <c r="P176" s="23">
        <f t="shared" ref="P176:P191" si="142">IFERROR(N176/M176,0)</f>
        <v>0.25431204221469639</v>
      </c>
      <c r="Q176" s="23">
        <f t="shared" ref="Q176:Q191" si="143">IFERROR(O176/M176,0)</f>
        <v>0.74568795778530361</v>
      </c>
      <c r="R176" s="24">
        <f t="shared" si="98"/>
        <v>1270</v>
      </c>
      <c r="S176" s="27">
        <f t="shared" ref="S176:S207" si="144">ROUND(R176*P176,0)</f>
        <v>323</v>
      </c>
      <c r="T176" s="27">
        <f t="shared" si="99"/>
        <v>947</v>
      </c>
      <c r="U176" s="25" t="s">
        <v>12671</v>
      </c>
      <c r="V176" s="26" t="s">
        <v>12672</v>
      </c>
      <c r="W176" s="25" t="e">
        <v>#N/A</v>
      </c>
      <c r="X176" s="25" t="e">
        <v>#N/A</v>
      </c>
      <c r="Y176" s="25" t="s">
        <v>12690</v>
      </c>
      <c r="Z176" s="16"/>
    </row>
    <row r="177" spans="1:26" s="1" customFormat="1" hidden="1" x14ac:dyDescent="0.25">
      <c r="A177" s="12">
        <f t="shared" si="100"/>
        <v>176</v>
      </c>
      <c r="B177" s="12" t="s">
        <v>2930</v>
      </c>
      <c r="C177" s="13" t="s">
        <v>5942</v>
      </c>
      <c r="D177" s="13" t="s">
        <v>10355</v>
      </c>
      <c r="E177" s="13" t="s">
        <v>10459</v>
      </c>
      <c r="F177" s="12" t="s">
        <v>10460</v>
      </c>
      <c r="G177" s="13" t="s">
        <v>10461</v>
      </c>
      <c r="H177" s="12" t="s">
        <v>6</v>
      </c>
      <c r="I177" s="12" t="s">
        <v>11790</v>
      </c>
      <c r="J177" s="12" t="s">
        <v>12230</v>
      </c>
      <c r="K177" s="12" t="s">
        <v>11588</v>
      </c>
      <c r="L177" s="14" t="s">
        <v>11589</v>
      </c>
      <c r="M177" s="21">
        <f t="shared" si="141"/>
        <v>61490</v>
      </c>
      <c r="N177" s="22">
        <v>18960</v>
      </c>
      <c r="O177" s="22">
        <v>42530</v>
      </c>
      <c r="P177" s="23">
        <f t="shared" si="142"/>
        <v>0.30834281997072693</v>
      </c>
      <c r="Q177" s="23">
        <f t="shared" si="143"/>
        <v>0.69165718002927301</v>
      </c>
      <c r="R177" s="24">
        <f t="shared" si="98"/>
        <v>615</v>
      </c>
      <c r="S177" s="27">
        <f t="shared" si="144"/>
        <v>190</v>
      </c>
      <c r="T177" s="27">
        <f t="shared" si="99"/>
        <v>425</v>
      </c>
      <c r="U177" s="25" t="s">
        <v>12671</v>
      </c>
      <c r="V177" s="26" t="s">
        <v>12672</v>
      </c>
      <c r="W177" s="25" t="e">
        <v>#N/A</v>
      </c>
      <c r="X177" s="25" t="e">
        <v>#N/A</v>
      </c>
      <c r="Y177" s="25" t="s">
        <v>12690</v>
      </c>
      <c r="Z177" s="16"/>
    </row>
    <row r="178" spans="1:26" s="1" customFormat="1" hidden="1" x14ac:dyDescent="0.25">
      <c r="A178" s="12">
        <f t="shared" si="100"/>
        <v>177</v>
      </c>
      <c r="B178" s="12" t="s">
        <v>1033</v>
      </c>
      <c r="C178" s="13" t="s">
        <v>6086</v>
      </c>
      <c r="D178" s="13" t="s">
        <v>10363</v>
      </c>
      <c r="E178" s="13" t="s">
        <v>10396</v>
      </c>
      <c r="F178" s="12" t="s">
        <v>10397</v>
      </c>
      <c r="G178" s="13" t="s">
        <v>10398</v>
      </c>
      <c r="H178" s="12" t="s">
        <v>8</v>
      </c>
      <c r="I178" s="12" t="s">
        <v>11792</v>
      </c>
      <c r="J178" s="12" t="s">
        <v>12230</v>
      </c>
      <c r="K178" s="12" t="s">
        <v>11206</v>
      </c>
      <c r="L178" s="14" t="s">
        <v>11207</v>
      </c>
      <c r="M178" s="21">
        <f t="shared" si="141"/>
        <v>37170</v>
      </c>
      <c r="N178" s="22">
        <v>34250</v>
      </c>
      <c r="O178" s="22">
        <v>2920</v>
      </c>
      <c r="P178" s="23">
        <f t="shared" si="142"/>
        <v>0.92144202313693835</v>
      </c>
      <c r="Q178" s="23">
        <f t="shared" si="143"/>
        <v>7.855797686306161E-2</v>
      </c>
      <c r="R178" s="24">
        <f t="shared" si="98"/>
        <v>372</v>
      </c>
      <c r="S178" s="27">
        <f t="shared" si="144"/>
        <v>343</v>
      </c>
      <c r="T178" s="27">
        <f t="shared" si="99"/>
        <v>29</v>
      </c>
      <c r="U178" s="25" t="s">
        <v>12670</v>
      </c>
      <c r="V178" s="26">
        <v>1712681703</v>
      </c>
      <c r="W178" s="25" t="s">
        <v>12685</v>
      </c>
      <c r="X178" s="25" t="e">
        <v>#N/A</v>
      </c>
      <c r="Y178" s="25" t="s">
        <v>12690</v>
      </c>
      <c r="Z178" s="16"/>
    </row>
    <row r="179" spans="1:26" s="1" customFormat="1" hidden="1" x14ac:dyDescent="0.25">
      <c r="A179" s="12">
        <f t="shared" si="100"/>
        <v>178</v>
      </c>
      <c r="B179" s="12" t="s">
        <v>1745</v>
      </c>
      <c r="C179" s="13" t="s">
        <v>5958</v>
      </c>
      <c r="D179" s="13" t="s">
        <v>10355</v>
      </c>
      <c r="E179" s="13" t="s">
        <v>10459</v>
      </c>
      <c r="F179" s="12" t="s">
        <v>10460</v>
      </c>
      <c r="G179" s="13" t="s">
        <v>10461</v>
      </c>
      <c r="H179" s="12" t="s">
        <v>7</v>
      </c>
      <c r="I179" s="12" t="s">
        <v>11792</v>
      </c>
      <c r="J179" s="12" t="s">
        <v>12230</v>
      </c>
      <c r="K179" s="12" t="s">
        <v>11590</v>
      </c>
      <c r="L179" s="14" t="s">
        <v>11591</v>
      </c>
      <c r="M179" s="21">
        <f t="shared" si="141"/>
        <v>265775</v>
      </c>
      <c r="N179" s="22">
        <v>126545</v>
      </c>
      <c r="O179" s="22">
        <v>139230</v>
      </c>
      <c r="P179" s="23">
        <f t="shared" si="142"/>
        <v>0.47613582917881669</v>
      </c>
      <c r="Q179" s="23">
        <f t="shared" si="143"/>
        <v>0.52386417082118331</v>
      </c>
      <c r="R179" s="24">
        <f t="shared" si="98"/>
        <v>2658</v>
      </c>
      <c r="S179" s="27">
        <f t="shared" si="144"/>
        <v>1266</v>
      </c>
      <c r="T179" s="27">
        <f t="shared" si="99"/>
        <v>1392</v>
      </c>
      <c r="U179" s="25" t="s">
        <v>12671</v>
      </c>
      <c r="V179" s="26" t="s">
        <v>12672</v>
      </c>
      <c r="W179" s="25" t="e">
        <v>#N/A</v>
      </c>
      <c r="X179" s="25" t="e">
        <v>#N/A</v>
      </c>
      <c r="Y179" s="25" t="s">
        <v>12690</v>
      </c>
      <c r="Z179" s="16"/>
    </row>
    <row r="180" spans="1:26" s="1" customFormat="1" hidden="1" x14ac:dyDescent="0.25">
      <c r="A180" s="12">
        <f t="shared" si="100"/>
        <v>179</v>
      </c>
      <c r="B180" s="12" t="s">
        <v>4097</v>
      </c>
      <c r="C180" s="13" t="s">
        <v>9273</v>
      </c>
      <c r="D180" s="13" t="s">
        <v>10355</v>
      </c>
      <c r="E180" s="13" t="s">
        <v>10459</v>
      </c>
      <c r="F180" s="12" t="s">
        <v>10460</v>
      </c>
      <c r="G180" s="13" t="s">
        <v>10461</v>
      </c>
      <c r="H180" s="12" t="s">
        <v>8</v>
      </c>
      <c r="I180" s="12" t="s">
        <v>11792</v>
      </c>
      <c r="J180" s="12" t="s">
        <v>12229</v>
      </c>
      <c r="K180" s="12" t="s">
        <v>11590</v>
      </c>
      <c r="L180" s="14" t="s">
        <v>11591</v>
      </c>
      <c r="M180" s="21">
        <f t="shared" si="141"/>
        <v>111740</v>
      </c>
      <c r="N180" s="22">
        <v>61600</v>
      </c>
      <c r="O180" s="22">
        <v>50140</v>
      </c>
      <c r="P180" s="23">
        <f t="shared" si="142"/>
        <v>0.55127975657776984</v>
      </c>
      <c r="Q180" s="23">
        <f t="shared" si="143"/>
        <v>0.44872024342223016</v>
      </c>
      <c r="R180" s="24">
        <f t="shared" si="98"/>
        <v>1117</v>
      </c>
      <c r="S180" s="27">
        <f t="shared" si="144"/>
        <v>616</v>
      </c>
      <c r="T180" s="27">
        <f t="shared" si="99"/>
        <v>501</v>
      </c>
      <c r="U180" s="25" t="s">
        <v>12671</v>
      </c>
      <c r="V180" s="26" t="s">
        <v>12672</v>
      </c>
      <c r="W180" s="25" t="e">
        <v>#N/A</v>
      </c>
      <c r="X180" s="25" t="e">
        <v>#N/A</v>
      </c>
      <c r="Y180" s="25" t="s">
        <v>12690</v>
      </c>
      <c r="Z180" s="16"/>
    </row>
    <row r="181" spans="1:26" s="1" customFormat="1" hidden="1" x14ac:dyDescent="0.25">
      <c r="A181" s="12">
        <f t="shared" si="100"/>
        <v>180</v>
      </c>
      <c r="B181" s="12" t="s">
        <v>1723</v>
      </c>
      <c r="C181" s="13" t="s">
        <v>5816</v>
      </c>
      <c r="D181" s="13" t="s">
        <v>10355</v>
      </c>
      <c r="E181" s="13" t="s">
        <v>10459</v>
      </c>
      <c r="F181" s="12" t="s">
        <v>10460</v>
      </c>
      <c r="G181" s="13" t="s">
        <v>10461</v>
      </c>
      <c r="H181" s="12" t="s">
        <v>6</v>
      </c>
      <c r="I181" s="12" t="s">
        <v>11790</v>
      </c>
      <c r="J181" s="12" t="s">
        <v>12230</v>
      </c>
      <c r="K181" s="12" t="s">
        <v>11588</v>
      </c>
      <c r="L181" s="14" t="s">
        <v>11589</v>
      </c>
      <c r="M181" s="21">
        <f t="shared" si="141"/>
        <v>176575</v>
      </c>
      <c r="N181" s="22">
        <v>56575</v>
      </c>
      <c r="O181" s="22">
        <v>120000</v>
      </c>
      <c r="P181" s="23">
        <f t="shared" si="142"/>
        <v>0.32040209542687242</v>
      </c>
      <c r="Q181" s="23">
        <f t="shared" si="143"/>
        <v>0.67959790457312752</v>
      </c>
      <c r="R181" s="24">
        <f t="shared" si="98"/>
        <v>1766</v>
      </c>
      <c r="S181" s="27">
        <f t="shared" si="144"/>
        <v>566</v>
      </c>
      <c r="T181" s="27">
        <f t="shared" si="99"/>
        <v>1200</v>
      </c>
      <c r="U181" s="25" t="s">
        <v>12671</v>
      </c>
      <c r="V181" s="26" t="s">
        <v>12672</v>
      </c>
      <c r="W181" s="25" t="e">
        <v>#N/A</v>
      </c>
      <c r="X181" s="25" t="e">
        <v>#N/A</v>
      </c>
      <c r="Y181" s="25" t="s">
        <v>12690</v>
      </c>
      <c r="Z181" s="16"/>
    </row>
    <row r="182" spans="1:26" s="1" customFormat="1" hidden="1" x14ac:dyDescent="0.25">
      <c r="A182" s="12">
        <f t="shared" si="100"/>
        <v>181</v>
      </c>
      <c r="B182" s="12" t="s">
        <v>1922</v>
      </c>
      <c r="C182" s="13" t="s">
        <v>6259</v>
      </c>
      <c r="D182" s="13" t="s">
        <v>10355</v>
      </c>
      <c r="E182" s="13" t="s">
        <v>10459</v>
      </c>
      <c r="F182" s="12" t="s">
        <v>10460</v>
      </c>
      <c r="G182" s="13" t="s">
        <v>10461</v>
      </c>
      <c r="H182" s="12" t="s">
        <v>7</v>
      </c>
      <c r="I182" s="12" t="s">
        <v>11792</v>
      </c>
      <c r="J182" s="12" t="s">
        <v>12230</v>
      </c>
      <c r="K182" s="12" t="s">
        <v>11587</v>
      </c>
      <c r="L182" s="14" t="s">
        <v>12657</v>
      </c>
      <c r="M182" s="21">
        <f t="shared" si="141"/>
        <v>191610</v>
      </c>
      <c r="N182" s="22">
        <v>90190</v>
      </c>
      <c r="O182" s="22">
        <v>101420</v>
      </c>
      <c r="P182" s="23">
        <f t="shared" si="142"/>
        <v>0.4706956839413392</v>
      </c>
      <c r="Q182" s="23">
        <f t="shared" si="143"/>
        <v>0.5293043160586608</v>
      </c>
      <c r="R182" s="24">
        <f t="shared" si="98"/>
        <v>1916</v>
      </c>
      <c r="S182" s="27">
        <f t="shared" si="144"/>
        <v>902</v>
      </c>
      <c r="T182" s="27">
        <f t="shared" si="99"/>
        <v>1014</v>
      </c>
      <c r="U182" s="25" t="s">
        <v>12671</v>
      </c>
      <c r="V182" s="26" t="s">
        <v>12672</v>
      </c>
      <c r="W182" s="25" t="e">
        <v>#N/A</v>
      </c>
      <c r="X182" s="25" t="e">
        <v>#N/A</v>
      </c>
      <c r="Y182" s="25" t="s">
        <v>12690</v>
      </c>
      <c r="Z182" s="16"/>
    </row>
    <row r="183" spans="1:26" s="1" customFormat="1" hidden="1" x14ac:dyDescent="0.25">
      <c r="A183" s="12">
        <f t="shared" si="100"/>
        <v>182</v>
      </c>
      <c r="B183" s="12" t="s">
        <v>1721</v>
      </c>
      <c r="C183" s="13" t="s">
        <v>5971</v>
      </c>
      <c r="D183" s="13" t="s">
        <v>10355</v>
      </c>
      <c r="E183" s="13" t="s">
        <v>10459</v>
      </c>
      <c r="F183" s="12" t="s">
        <v>10460</v>
      </c>
      <c r="G183" s="13" t="s">
        <v>10461</v>
      </c>
      <c r="H183" s="12" t="s">
        <v>8</v>
      </c>
      <c r="I183" s="12" t="s">
        <v>11792</v>
      </c>
      <c r="J183" s="12" t="s">
        <v>12231</v>
      </c>
      <c r="K183" s="12" t="s">
        <v>11588</v>
      </c>
      <c r="L183" s="14" t="s">
        <v>11589</v>
      </c>
      <c r="M183" s="21">
        <f t="shared" si="141"/>
        <v>513760</v>
      </c>
      <c r="N183" s="22">
        <v>372870</v>
      </c>
      <c r="O183" s="22">
        <v>140890</v>
      </c>
      <c r="P183" s="23">
        <f t="shared" si="142"/>
        <v>0.72576689504827152</v>
      </c>
      <c r="Q183" s="23">
        <f t="shared" si="143"/>
        <v>0.27423310495172842</v>
      </c>
      <c r="R183" s="24">
        <f t="shared" si="98"/>
        <v>5138</v>
      </c>
      <c r="S183" s="27">
        <f t="shared" si="144"/>
        <v>3729</v>
      </c>
      <c r="T183" s="27">
        <f t="shared" si="99"/>
        <v>1409</v>
      </c>
      <c r="U183" s="25" t="s">
        <v>12671</v>
      </c>
      <c r="V183" s="26" t="s">
        <v>12672</v>
      </c>
      <c r="W183" s="25" t="e">
        <v>#N/A</v>
      </c>
      <c r="X183" s="25" t="e">
        <v>#N/A</v>
      </c>
      <c r="Y183" s="25" t="s">
        <v>12690</v>
      </c>
      <c r="Z183" s="16"/>
    </row>
    <row r="184" spans="1:26" s="1" customFormat="1" hidden="1" x14ac:dyDescent="0.25">
      <c r="A184" s="12">
        <f t="shared" si="100"/>
        <v>183</v>
      </c>
      <c r="B184" s="12" t="s">
        <v>2562</v>
      </c>
      <c r="C184" s="13" t="s">
        <v>10498</v>
      </c>
      <c r="D184" s="13" t="s">
        <v>10355</v>
      </c>
      <c r="E184" s="13" t="s">
        <v>10459</v>
      </c>
      <c r="F184" s="12" t="s">
        <v>10460</v>
      </c>
      <c r="G184" s="13" t="s">
        <v>10461</v>
      </c>
      <c r="H184" s="12" t="s">
        <v>6</v>
      </c>
      <c r="I184" s="12" t="s">
        <v>11789</v>
      </c>
      <c r="J184" s="12" t="s">
        <v>12231</v>
      </c>
      <c r="K184" s="12" t="s">
        <v>11587</v>
      </c>
      <c r="L184" s="14" t="s">
        <v>12657</v>
      </c>
      <c r="M184" s="21">
        <f t="shared" si="141"/>
        <v>185650</v>
      </c>
      <c r="N184" s="22">
        <v>88660</v>
      </c>
      <c r="O184" s="22">
        <v>96990</v>
      </c>
      <c r="P184" s="23">
        <f t="shared" si="142"/>
        <v>0.47756531106921629</v>
      </c>
      <c r="Q184" s="23">
        <f t="shared" si="143"/>
        <v>0.52243468893078371</v>
      </c>
      <c r="R184" s="24">
        <f t="shared" si="98"/>
        <v>1857</v>
      </c>
      <c r="S184" s="27">
        <f t="shared" si="144"/>
        <v>887</v>
      </c>
      <c r="T184" s="27">
        <f t="shared" si="99"/>
        <v>970</v>
      </c>
      <c r="U184" s="25" t="s">
        <v>12671</v>
      </c>
      <c r="V184" s="26" t="s">
        <v>12672</v>
      </c>
      <c r="W184" s="25" t="e">
        <v>#N/A</v>
      </c>
      <c r="X184" s="25" t="e">
        <v>#N/A</v>
      </c>
      <c r="Y184" s="25" t="s">
        <v>12690</v>
      </c>
      <c r="Z184" s="16"/>
    </row>
    <row r="185" spans="1:26" s="1" customFormat="1" hidden="1" x14ac:dyDescent="0.25">
      <c r="A185" s="12">
        <f t="shared" si="100"/>
        <v>184</v>
      </c>
      <c r="B185" s="12" t="s">
        <v>1726</v>
      </c>
      <c r="C185" s="13" t="s">
        <v>5928</v>
      </c>
      <c r="D185" s="13" t="s">
        <v>10355</v>
      </c>
      <c r="E185" s="13" t="s">
        <v>10459</v>
      </c>
      <c r="F185" s="12" t="s">
        <v>10460</v>
      </c>
      <c r="G185" s="13" t="s">
        <v>10461</v>
      </c>
      <c r="H185" s="12" t="s">
        <v>8</v>
      </c>
      <c r="I185" s="12" t="s">
        <v>11789</v>
      </c>
      <c r="J185" s="12" t="s">
        <v>12231</v>
      </c>
      <c r="K185" s="12" t="s">
        <v>11595</v>
      </c>
      <c r="L185" s="14" t="s">
        <v>11596</v>
      </c>
      <c r="M185" s="21">
        <f t="shared" si="141"/>
        <v>97785</v>
      </c>
      <c r="N185" s="22">
        <v>31145</v>
      </c>
      <c r="O185" s="22">
        <v>66640</v>
      </c>
      <c r="P185" s="23">
        <f t="shared" si="142"/>
        <v>0.31850488316203918</v>
      </c>
      <c r="Q185" s="23">
        <f t="shared" si="143"/>
        <v>0.68149511683796082</v>
      </c>
      <c r="R185" s="24">
        <f t="shared" si="98"/>
        <v>978</v>
      </c>
      <c r="S185" s="27">
        <f t="shared" si="144"/>
        <v>311</v>
      </c>
      <c r="T185" s="27">
        <f t="shared" si="99"/>
        <v>667</v>
      </c>
      <c r="U185" s="25" t="s">
        <v>12671</v>
      </c>
      <c r="V185" s="26" t="s">
        <v>12672</v>
      </c>
      <c r="W185" s="25" t="e">
        <v>#N/A</v>
      </c>
      <c r="X185" s="25" t="e">
        <v>#N/A</v>
      </c>
      <c r="Y185" s="25" t="s">
        <v>12690</v>
      </c>
      <c r="Z185" s="16"/>
    </row>
    <row r="186" spans="1:26" s="1" customFormat="1" hidden="1" x14ac:dyDescent="0.25">
      <c r="A186" s="12">
        <f t="shared" si="100"/>
        <v>185</v>
      </c>
      <c r="B186" s="12" t="s">
        <v>2940</v>
      </c>
      <c r="C186" s="13" t="s">
        <v>6141</v>
      </c>
      <c r="D186" s="13" t="s">
        <v>10355</v>
      </c>
      <c r="E186" s="13" t="s">
        <v>10459</v>
      </c>
      <c r="F186" s="12" t="s">
        <v>10460</v>
      </c>
      <c r="G186" s="13" t="s">
        <v>10461</v>
      </c>
      <c r="H186" s="12" t="s">
        <v>8</v>
      </c>
      <c r="I186" s="12" t="s">
        <v>11792</v>
      </c>
      <c r="J186" s="12" t="s">
        <v>12231</v>
      </c>
      <c r="K186" s="12" t="s">
        <v>11592</v>
      </c>
      <c r="L186" s="14" t="s">
        <v>10982</v>
      </c>
      <c r="M186" s="21">
        <f t="shared" si="141"/>
        <v>89180</v>
      </c>
      <c r="N186" s="22">
        <v>35140</v>
      </c>
      <c r="O186" s="22">
        <v>54040</v>
      </c>
      <c r="P186" s="23">
        <f t="shared" si="142"/>
        <v>0.39403453689167978</v>
      </c>
      <c r="Q186" s="23">
        <f t="shared" si="143"/>
        <v>0.60596546310832022</v>
      </c>
      <c r="R186" s="24">
        <f t="shared" si="98"/>
        <v>892</v>
      </c>
      <c r="S186" s="27">
        <f t="shared" si="144"/>
        <v>351</v>
      </c>
      <c r="T186" s="27">
        <f t="shared" si="99"/>
        <v>541</v>
      </c>
      <c r="U186" s="25" t="s">
        <v>12671</v>
      </c>
      <c r="V186" s="26" t="s">
        <v>12672</v>
      </c>
      <c r="W186" s="25" t="e">
        <v>#N/A</v>
      </c>
      <c r="X186" s="25" t="e">
        <v>#N/A</v>
      </c>
      <c r="Y186" s="25" t="s">
        <v>12690</v>
      </c>
      <c r="Z186" s="16"/>
    </row>
    <row r="187" spans="1:26" s="1" customFormat="1" hidden="1" x14ac:dyDescent="0.25">
      <c r="A187" s="12">
        <f t="shared" si="100"/>
        <v>186</v>
      </c>
      <c r="B187" s="12" t="s">
        <v>1776</v>
      </c>
      <c r="C187" s="13" t="s">
        <v>7928</v>
      </c>
      <c r="D187" s="13" t="s">
        <v>10355</v>
      </c>
      <c r="E187" s="13" t="s">
        <v>10459</v>
      </c>
      <c r="F187" s="12" t="s">
        <v>10460</v>
      </c>
      <c r="G187" s="13" t="s">
        <v>10461</v>
      </c>
      <c r="H187" s="12" t="s">
        <v>8</v>
      </c>
      <c r="I187" s="12" t="s">
        <v>11792</v>
      </c>
      <c r="J187" s="12" t="s">
        <v>12229</v>
      </c>
      <c r="K187" s="12" t="s">
        <v>11587</v>
      </c>
      <c r="L187" s="14" t="s">
        <v>12657</v>
      </c>
      <c r="M187" s="21">
        <f t="shared" si="141"/>
        <v>19355</v>
      </c>
      <c r="N187" s="22">
        <v>8015</v>
      </c>
      <c r="O187" s="22">
        <v>11340</v>
      </c>
      <c r="P187" s="23">
        <f t="shared" si="142"/>
        <v>0.41410488245931282</v>
      </c>
      <c r="Q187" s="23">
        <f t="shared" si="143"/>
        <v>0.58589511754068713</v>
      </c>
      <c r="R187" s="24">
        <f t="shared" si="98"/>
        <v>194</v>
      </c>
      <c r="S187" s="27">
        <f t="shared" si="144"/>
        <v>80</v>
      </c>
      <c r="T187" s="27">
        <f t="shared" si="99"/>
        <v>114</v>
      </c>
      <c r="U187" s="25" t="s">
        <v>12671</v>
      </c>
      <c r="V187" s="26" t="s">
        <v>12672</v>
      </c>
      <c r="W187" s="25" t="e">
        <v>#N/A</v>
      </c>
      <c r="X187" s="25" t="e">
        <v>#N/A</v>
      </c>
      <c r="Y187" s="25" t="s">
        <v>12690</v>
      </c>
      <c r="Z187" s="16"/>
    </row>
    <row r="188" spans="1:26" s="1" customFormat="1" hidden="1" x14ac:dyDescent="0.25">
      <c r="A188" s="12">
        <f t="shared" si="100"/>
        <v>187</v>
      </c>
      <c r="B188" s="12" t="s">
        <v>1797</v>
      </c>
      <c r="C188" s="13" t="s">
        <v>5763</v>
      </c>
      <c r="D188" s="13" t="s">
        <v>10355</v>
      </c>
      <c r="E188" s="13" t="s">
        <v>10459</v>
      </c>
      <c r="F188" s="12" t="s">
        <v>10460</v>
      </c>
      <c r="G188" s="13" t="s">
        <v>10461</v>
      </c>
      <c r="H188" s="12" t="s">
        <v>7</v>
      </c>
      <c r="I188" s="12" t="s">
        <v>11790</v>
      </c>
      <c r="J188" s="12" t="s">
        <v>12231</v>
      </c>
      <c r="K188" s="12" t="s">
        <v>11592</v>
      </c>
      <c r="L188" s="14" t="s">
        <v>10982</v>
      </c>
      <c r="M188" s="21">
        <f t="shared" si="141"/>
        <v>25700</v>
      </c>
      <c r="N188" s="22">
        <v>0</v>
      </c>
      <c r="O188" s="22">
        <v>25700</v>
      </c>
      <c r="P188" s="23">
        <f t="shared" si="142"/>
        <v>0</v>
      </c>
      <c r="Q188" s="23">
        <f t="shared" si="143"/>
        <v>1</v>
      </c>
      <c r="R188" s="24">
        <f t="shared" si="98"/>
        <v>257</v>
      </c>
      <c r="S188" s="27">
        <f t="shared" si="144"/>
        <v>0</v>
      </c>
      <c r="T188" s="27">
        <f t="shared" si="99"/>
        <v>257</v>
      </c>
      <c r="U188" s="25" t="s">
        <v>12671</v>
      </c>
      <c r="V188" s="26" t="s">
        <v>12672</v>
      </c>
      <c r="W188" s="25" t="e">
        <v>#N/A</v>
      </c>
      <c r="X188" s="25" t="e">
        <v>#N/A</v>
      </c>
      <c r="Y188" s="25" t="s">
        <v>12690</v>
      </c>
      <c r="Z188" s="16"/>
    </row>
    <row r="189" spans="1:26" s="1" customFormat="1" hidden="1" x14ac:dyDescent="0.25">
      <c r="A189" s="12">
        <f t="shared" si="100"/>
        <v>188</v>
      </c>
      <c r="B189" s="12" t="s">
        <v>1777</v>
      </c>
      <c r="C189" s="13" t="s">
        <v>6253</v>
      </c>
      <c r="D189" s="13" t="s">
        <v>10355</v>
      </c>
      <c r="E189" s="13" t="s">
        <v>10459</v>
      </c>
      <c r="F189" s="12" t="s">
        <v>10460</v>
      </c>
      <c r="G189" s="13" t="s">
        <v>10461</v>
      </c>
      <c r="H189" s="12" t="s">
        <v>8</v>
      </c>
      <c r="I189" s="12" t="s">
        <v>11792</v>
      </c>
      <c r="J189" s="12" t="s">
        <v>12233</v>
      </c>
      <c r="K189" s="12" t="s">
        <v>11587</v>
      </c>
      <c r="L189" s="14" t="s">
        <v>12657</v>
      </c>
      <c r="M189" s="21">
        <f t="shared" si="141"/>
        <v>98110</v>
      </c>
      <c r="N189" s="22">
        <v>47210</v>
      </c>
      <c r="O189" s="22">
        <v>50900</v>
      </c>
      <c r="P189" s="23">
        <f t="shared" si="142"/>
        <v>0.48119457751503414</v>
      </c>
      <c r="Q189" s="23">
        <f t="shared" si="143"/>
        <v>0.51880542248496586</v>
      </c>
      <c r="R189" s="24">
        <f t="shared" si="98"/>
        <v>981</v>
      </c>
      <c r="S189" s="27">
        <f t="shared" si="144"/>
        <v>472</v>
      </c>
      <c r="T189" s="27">
        <f t="shared" si="99"/>
        <v>509</v>
      </c>
      <c r="U189" s="25" t="s">
        <v>12671</v>
      </c>
      <c r="V189" s="26" t="s">
        <v>12672</v>
      </c>
      <c r="W189" s="25" t="e">
        <v>#N/A</v>
      </c>
      <c r="X189" s="25" t="e">
        <v>#N/A</v>
      </c>
      <c r="Y189" s="25" t="s">
        <v>12690</v>
      </c>
      <c r="Z189" s="16"/>
    </row>
    <row r="190" spans="1:26" s="1" customFormat="1" hidden="1" x14ac:dyDescent="0.25">
      <c r="A190" s="12">
        <f t="shared" si="100"/>
        <v>189</v>
      </c>
      <c r="B190" s="12" t="s">
        <v>2611</v>
      </c>
      <c r="C190" s="13" t="s">
        <v>5821</v>
      </c>
      <c r="D190" s="13" t="s">
        <v>10355</v>
      </c>
      <c r="E190" s="13" t="s">
        <v>10459</v>
      </c>
      <c r="F190" s="12" t="s">
        <v>10460</v>
      </c>
      <c r="G190" s="13" t="s">
        <v>10461</v>
      </c>
      <c r="H190" s="12" t="s">
        <v>6</v>
      </c>
      <c r="I190" s="12" t="s">
        <v>11789</v>
      </c>
      <c r="J190" s="12" t="s">
        <v>12231</v>
      </c>
      <c r="K190" s="12" t="s">
        <v>11585</v>
      </c>
      <c r="L190" s="14" t="s">
        <v>11586</v>
      </c>
      <c r="M190" s="21">
        <f t="shared" si="141"/>
        <v>169950</v>
      </c>
      <c r="N190" s="22">
        <v>55530</v>
      </c>
      <c r="O190" s="22">
        <v>114420</v>
      </c>
      <c r="P190" s="23">
        <f t="shared" si="142"/>
        <v>0.3267431597528685</v>
      </c>
      <c r="Q190" s="23">
        <f t="shared" si="143"/>
        <v>0.6732568402471315</v>
      </c>
      <c r="R190" s="24">
        <f t="shared" si="98"/>
        <v>1700</v>
      </c>
      <c r="S190" s="27">
        <f t="shared" si="144"/>
        <v>555</v>
      </c>
      <c r="T190" s="27">
        <f t="shared" si="99"/>
        <v>1145</v>
      </c>
      <c r="U190" s="25" t="s">
        <v>12671</v>
      </c>
      <c r="V190" s="26" t="s">
        <v>12672</v>
      </c>
      <c r="W190" s="25" t="e">
        <v>#N/A</v>
      </c>
      <c r="X190" s="25" t="e">
        <v>#N/A</v>
      </c>
      <c r="Y190" s="25" t="s">
        <v>12690</v>
      </c>
      <c r="Z190" s="16"/>
    </row>
    <row r="191" spans="1:26" s="1" customFormat="1" hidden="1" x14ac:dyDescent="0.25">
      <c r="A191" s="12">
        <f t="shared" si="100"/>
        <v>190</v>
      </c>
      <c r="B191" s="12" t="s">
        <v>1743</v>
      </c>
      <c r="C191" s="13" t="s">
        <v>5817</v>
      </c>
      <c r="D191" s="13" t="s">
        <v>10355</v>
      </c>
      <c r="E191" s="13" t="s">
        <v>10459</v>
      </c>
      <c r="F191" s="12" t="s">
        <v>10460</v>
      </c>
      <c r="G191" s="13" t="s">
        <v>10461</v>
      </c>
      <c r="H191" s="12" t="s">
        <v>6</v>
      </c>
      <c r="I191" s="12" t="s">
        <v>11789</v>
      </c>
      <c r="J191" s="12" t="s">
        <v>12231</v>
      </c>
      <c r="K191" s="12" t="s">
        <v>11583</v>
      </c>
      <c r="L191" s="14" t="s">
        <v>11584</v>
      </c>
      <c r="M191" s="21">
        <f t="shared" si="141"/>
        <v>298460</v>
      </c>
      <c r="N191" s="22">
        <v>134390</v>
      </c>
      <c r="O191" s="22">
        <v>164070</v>
      </c>
      <c r="P191" s="23">
        <f t="shared" si="142"/>
        <v>0.45027809421698051</v>
      </c>
      <c r="Q191" s="23">
        <f t="shared" si="143"/>
        <v>0.54972190578301949</v>
      </c>
      <c r="R191" s="24">
        <f t="shared" si="98"/>
        <v>2985</v>
      </c>
      <c r="S191" s="27">
        <f t="shared" si="144"/>
        <v>1344</v>
      </c>
      <c r="T191" s="27">
        <f t="shared" si="99"/>
        <v>1641</v>
      </c>
      <c r="U191" s="25" t="s">
        <v>12671</v>
      </c>
      <c r="V191" s="26" t="s">
        <v>12672</v>
      </c>
      <c r="W191" s="25" t="e">
        <v>#N/A</v>
      </c>
      <c r="X191" s="25" t="e">
        <v>#N/A</v>
      </c>
      <c r="Y191" s="25" t="s">
        <v>12690</v>
      </c>
      <c r="Z191" s="16"/>
    </row>
    <row r="192" spans="1:26" s="1" customFormat="1" hidden="1" x14ac:dyDescent="0.25">
      <c r="A192" s="12">
        <f t="shared" si="100"/>
        <v>191</v>
      </c>
      <c r="B192" s="12" t="s">
        <v>3906</v>
      </c>
      <c r="C192" s="13" t="s">
        <v>9163</v>
      </c>
      <c r="D192" s="13" t="s">
        <v>10355</v>
      </c>
      <c r="E192" s="13" t="s">
        <v>10459</v>
      </c>
      <c r="F192" s="12" t="s">
        <v>10460</v>
      </c>
      <c r="G192" s="13" t="s">
        <v>10461</v>
      </c>
      <c r="H192" s="12" t="s">
        <v>8</v>
      </c>
      <c r="I192" s="12" t="s">
        <v>11792</v>
      </c>
      <c r="J192" s="12" t="s">
        <v>12229</v>
      </c>
      <c r="K192" s="12" t="s">
        <v>11597</v>
      </c>
      <c r="L192" s="14" t="s">
        <v>11598</v>
      </c>
      <c r="M192" s="21">
        <f t="shared" ref="M192:M211" si="145">SUM(N192,O192)</f>
        <v>88345</v>
      </c>
      <c r="N192" s="22">
        <v>32445</v>
      </c>
      <c r="O192" s="22">
        <v>55900</v>
      </c>
      <c r="P192" s="23">
        <f t="shared" ref="P192:P211" si="146">IFERROR(N192/M192,0)</f>
        <v>0.36725338162884147</v>
      </c>
      <c r="Q192" s="23">
        <f t="shared" ref="Q192:Q211" si="147">IFERROR(O192/M192,0)</f>
        <v>0.63274661837115853</v>
      </c>
      <c r="R192" s="24">
        <f t="shared" si="98"/>
        <v>883</v>
      </c>
      <c r="S192" s="27">
        <f t="shared" si="144"/>
        <v>324</v>
      </c>
      <c r="T192" s="27">
        <f t="shared" si="99"/>
        <v>559</v>
      </c>
      <c r="U192" s="25" t="s">
        <v>12671</v>
      </c>
      <c r="V192" s="26" t="s">
        <v>12672</v>
      </c>
      <c r="W192" s="25" t="e">
        <v>#N/A</v>
      </c>
      <c r="X192" s="25" t="e">
        <v>#N/A</v>
      </c>
      <c r="Y192" s="25" t="s">
        <v>12690</v>
      </c>
      <c r="Z192" s="16"/>
    </row>
    <row r="193" spans="1:26" s="1" customFormat="1" hidden="1" x14ac:dyDescent="0.25">
      <c r="A193" s="12">
        <f t="shared" si="100"/>
        <v>192</v>
      </c>
      <c r="B193" s="12" t="s">
        <v>1717</v>
      </c>
      <c r="C193" s="13" t="s">
        <v>5815</v>
      </c>
      <c r="D193" s="13" t="s">
        <v>10355</v>
      </c>
      <c r="E193" s="13" t="s">
        <v>10459</v>
      </c>
      <c r="F193" s="12" t="s">
        <v>10460</v>
      </c>
      <c r="G193" s="13" t="s">
        <v>10461</v>
      </c>
      <c r="H193" s="12" t="s">
        <v>6</v>
      </c>
      <c r="I193" s="12" t="s">
        <v>11789</v>
      </c>
      <c r="J193" s="12" t="s">
        <v>12230</v>
      </c>
      <c r="K193" s="12" t="s">
        <v>11585</v>
      </c>
      <c r="L193" s="14" t="s">
        <v>11586</v>
      </c>
      <c r="M193" s="21">
        <f t="shared" si="145"/>
        <v>139740</v>
      </c>
      <c r="N193" s="22">
        <v>65260</v>
      </c>
      <c r="O193" s="22">
        <v>74480</v>
      </c>
      <c r="P193" s="23">
        <f t="shared" si="146"/>
        <v>0.46701016172892512</v>
      </c>
      <c r="Q193" s="23">
        <f t="shared" si="147"/>
        <v>0.53298983827107482</v>
      </c>
      <c r="R193" s="24">
        <f t="shared" si="98"/>
        <v>1397</v>
      </c>
      <c r="S193" s="27">
        <f t="shared" si="144"/>
        <v>652</v>
      </c>
      <c r="T193" s="27">
        <f t="shared" si="99"/>
        <v>745</v>
      </c>
      <c r="U193" s="25" t="s">
        <v>12671</v>
      </c>
      <c r="V193" s="26" t="s">
        <v>12672</v>
      </c>
      <c r="W193" s="25" t="e">
        <v>#N/A</v>
      </c>
      <c r="X193" s="25" t="e">
        <v>#N/A</v>
      </c>
      <c r="Y193" s="25" t="s">
        <v>12690</v>
      </c>
      <c r="Z193" s="16"/>
    </row>
    <row r="194" spans="1:26" s="1" customFormat="1" hidden="1" x14ac:dyDescent="0.25">
      <c r="A194" s="12">
        <f t="shared" si="100"/>
        <v>193</v>
      </c>
      <c r="B194" s="12" t="s">
        <v>3721</v>
      </c>
      <c r="C194" s="13" t="s">
        <v>9049</v>
      </c>
      <c r="D194" s="13" t="s">
        <v>10355</v>
      </c>
      <c r="E194" s="13" t="s">
        <v>10459</v>
      </c>
      <c r="F194" s="12" t="s">
        <v>10460</v>
      </c>
      <c r="G194" s="13" t="s">
        <v>10461</v>
      </c>
      <c r="H194" s="12" t="s">
        <v>8</v>
      </c>
      <c r="I194" s="12" t="s">
        <v>11792</v>
      </c>
      <c r="J194" s="12" t="s">
        <v>12230</v>
      </c>
      <c r="K194" s="12" t="s">
        <v>11585</v>
      </c>
      <c r="L194" s="14" t="s">
        <v>11586</v>
      </c>
      <c r="M194" s="21">
        <f t="shared" si="145"/>
        <v>1095</v>
      </c>
      <c r="N194" s="22">
        <v>1095</v>
      </c>
      <c r="O194" s="22">
        <v>0</v>
      </c>
      <c r="P194" s="23">
        <f t="shared" si="146"/>
        <v>1</v>
      </c>
      <c r="Q194" s="23">
        <f t="shared" si="147"/>
        <v>0</v>
      </c>
      <c r="R194" s="24">
        <f t="shared" ref="R194:R257" si="148">ROUND(M194*1%,0)</f>
        <v>11</v>
      </c>
      <c r="S194" s="27">
        <f t="shared" si="144"/>
        <v>11</v>
      </c>
      <c r="T194" s="27">
        <f t="shared" ref="T194:T257" si="149">ROUND(R194*Q194,0)</f>
        <v>0</v>
      </c>
      <c r="U194" s="25" t="s">
        <v>12671</v>
      </c>
      <c r="V194" s="26" t="s">
        <v>12672</v>
      </c>
      <c r="W194" s="25" t="e">
        <v>#N/A</v>
      </c>
      <c r="X194" s="25" t="e">
        <v>#N/A</v>
      </c>
      <c r="Y194" s="25" t="s">
        <v>12690</v>
      </c>
      <c r="Z194" s="16"/>
    </row>
    <row r="195" spans="1:26" s="1" customFormat="1" hidden="1" x14ac:dyDescent="0.25">
      <c r="A195" s="12">
        <f t="shared" ref="A195:A258" si="150">ROW()-1</f>
        <v>194</v>
      </c>
      <c r="B195" s="12" t="s">
        <v>3323</v>
      </c>
      <c r="C195" s="13" t="s">
        <v>10563</v>
      </c>
      <c r="D195" s="13" t="s">
        <v>10355</v>
      </c>
      <c r="E195" s="13" t="s">
        <v>10459</v>
      </c>
      <c r="F195" s="12" t="s">
        <v>10460</v>
      </c>
      <c r="G195" s="13" t="s">
        <v>10461</v>
      </c>
      <c r="H195" s="12" t="s">
        <v>8</v>
      </c>
      <c r="I195" s="12" t="s">
        <v>11792</v>
      </c>
      <c r="J195" s="12" t="s">
        <v>12230</v>
      </c>
      <c r="K195" s="12" t="s">
        <v>11585</v>
      </c>
      <c r="L195" s="14" t="s">
        <v>11586</v>
      </c>
      <c r="M195" s="21">
        <f t="shared" si="145"/>
        <v>1150</v>
      </c>
      <c r="N195" s="22">
        <v>1150</v>
      </c>
      <c r="O195" s="22">
        <v>0</v>
      </c>
      <c r="P195" s="23">
        <f t="shared" si="146"/>
        <v>1</v>
      </c>
      <c r="Q195" s="23">
        <f t="shared" si="147"/>
        <v>0</v>
      </c>
      <c r="R195" s="24">
        <f t="shared" si="148"/>
        <v>12</v>
      </c>
      <c r="S195" s="27">
        <f t="shared" si="144"/>
        <v>12</v>
      </c>
      <c r="T195" s="27">
        <f t="shared" si="149"/>
        <v>0</v>
      </c>
      <c r="U195" s="25" t="s">
        <v>12671</v>
      </c>
      <c r="V195" s="26" t="s">
        <v>12672</v>
      </c>
      <c r="W195" s="25" t="e">
        <v>#N/A</v>
      </c>
      <c r="X195" s="25" t="e">
        <v>#N/A</v>
      </c>
      <c r="Y195" s="25" t="s">
        <v>12690</v>
      </c>
      <c r="Z195" s="16"/>
    </row>
    <row r="196" spans="1:26" s="1" customFormat="1" hidden="1" x14ac:dyDescent="0.25">
      <c r="A196" s="12">
        <f t="shared" si="150"/>
        <v>195</v>
      </c>
      <c r="B196" s="12" t="s">
        <v>1737</v>
      </c>
      <c r="C196" s="13" t="s">
        <v>5762</v>
      </c>
      <c r="D196" s="13" t="s">
        <v>10355</v>
      </c>
      <c r="E196" s="13" t="s">
        <v>10459</v>
      </c>
      <c r="F196" s="12" t="s">
        <v>10460</v>
      </c>
      <c r="G196" s="13" t="s">
        <v>10461</v>
      </c>
      <c r="H196" s="12" t="s">
        <v>7</v>
      </c>
      <c r="I196" s="12" t="s">
        <v>11790</v>
      </c>
      <c r="J196" s="12" t="s">
        <v>12231</v>
      </c>
      <c r="K196" s="12" t="s">
        <v>11583</v>
      </c>
      <c r="L196" s="14" t="s">
        <v>11584</v>
      </c>
      <c r="M196" s="21">
        <f t="shared" si="145"/>
        <v>1469400</v>
      </c>
      <c r="N196" s="22">
        <v>765700</v>
      </c>
      <c r="O196" s="22">
        <v>703700</v>
      </c>
      <c r="P196" s="23">
        <f t="shared" si="146"/>
        <v>0.52109704641350207</v>
      </c>
      <c r="Q196" s="23">
        <f t="shared" si="147"/>
        <v>0.47890295358649787</v>
      </c>
      <c r="R196" s="24">
        <f t="shared" si="148"/>
        <v>14694</v>
      </c>
      <c r="S196" s="27">
        <f t="shared" si="144"/>
        <v>7657</v>
      </c>
      <c r="T196" s="27">
        <f t="shared" si="149"/>
        <v>7037</v>
      </c>
      <c r="U196" s="25" t="s">
        <v>12671</v>
      </c>
      <c r="V196" s="26" t="s">
        <v>12672</v>
      </c>
      <c r="W196" s="25" t="e">
        <v>#N/A</v>
      </c>
      <c r="X196" s="25" t="e">
        <v>#N/A</v>
      </c>
      <c r="Y196" s="25" t="s">
        <v>12690</v>
      </c>
      <c r="Z196" s="16"/>
    </row>
    <row r="197" spans="1:26" s="1" customFormat="1" hidden="1" x14ac:dyDescent="0.25">
      <c r="A197" s="12">
        <f t="shared" si="150"/>
        <v>196</v>
      </c>
      <c r="B197" s="12" t="s">
        <v>1749</v>
      </c>
      <c r="C197" s="13" t="s">
        <v>6690</v>
      </c>
      <c r="D197" s="13" t="s">
        <v>10355</v>
      </c>
      <c r="E197" s="13" t="s">
        <v>10459</v>
      </c>
      <c r="F197" s="12" t="s">
        <v>10460</v>
      </c>
      <c r="G197" s="13" t="s">
        <v>10461</v>
      </c>
      <c r="H197" s="12" t="s">
        <v>8</v>
      </c>
      <c r="I197" s="12" t="s">
        <v>11792</v>
      </c>
      <c r="J197" s="12" t="s">
        <v>12230</v>
      </c>
      <c r="K197" s="12" t="s">
        <v>11597</v>
      </c>
      <c r="L197" s="14" t="s">
        <v>11598</v>
      </c>
      <c r="M197" s="21">
        <f t="shared" si="145"/>
        <v>254970</v>
      </c>
      <c r="N197" s="22">
        <v>93300</v>
      </c>
      <c r="O197" s="22">
        <v>161670</v>
      </c>
      <c r="P197" s="23">
        <f t="shared" si="146"/>
        <v>0.36592540298858689</v>
      </c>
      <c r="Q197" s="23">
        <f t="shared" si="147"/>
        <v>0.63407459701141311</v>
      </c>
      <c r="R197" s="24">
        <f t="shared" si="148"/>
        <v>2550</v>
      </c>
      <c r="S197" s="27">
        <f t="shared" si="144"/>
        <v>933</v>
      </c>
      <c r="T197" s="27">
        <f t="shared" si="149"/>
        <v>1617</v>
      </c>
      <c r="U197" s="25" t="s">
        <v>12671</v>
      </c>
      <c r="V197" s="26" t="s">
        <v>12672</v>
      </c>
      <c r="W197" s="25" t="e">
        <v>#N/A</v>
      </c>
      <c r="X197" s="25" t="e">
        <v>#N/A</v>
      </c>
      <c r="Y197" s="25" t="s">
        <v>12690</v>
      </c>
      <c r="Z197" s="16"/>
    </row>
    <row r="198" spans="1:26" s="1" customFormat="1" hidden="1" x14ac:dyDescent="0.25">
      <c r="A198" s="12">
        <f t="shared" si="150"/>
        <v>197</v>
      </c>
      <c r="B198" s="12" t="s">
        <v>3929</v>
      </c>
      <c r="C198" s="13" t="s">
        <v>9178</v>
      </c>
      <c r="D198" s="13" t="s">
        <v>10355</v>
      </c>
      <c r="E198" s="13" t="s">
        <v>10459</v>
      </c>
      <c r="F198" s="12" t="s">
        <v>10460</v>
      </c>
      <c r="G198" s="13" t="s">
        <v>10461</v>
      </c>
      <c r="H198" s="12" t="s">
        <v>8</v>
      </c>
      <c r="I198" s="12" t="s">
        <v>11792</v>
      </c>
      <c r="J198" s="12" t="s">
        <v>12230</v>
      </c>
      <c r="K198" s="12" t="s">
        <v>11607</v>
      </c>
      <c r="L198" s="14" t="s">
        <v>11061</v>
      </c>
      <c r="M198" s="21">
        <f t="shared" si="145"/>
        <v>21720</v>
      </c>
      <c r="N198" s="22">
        <v>11660</v>
      </c>
      <c r="O198" s="22">
        <v>10060</v>
      </c>
      <c r="P198" s="23">
        <f t="shared" si="146"/>
        <v>0.53683241252302027</v>
      </c>
      <c r="Q198" s="23">
        <f t="shared" si="147"/>
        <v>0.46316758747697973</v>
      </c>
      <c r="R198" s="24">
        <f t="shared" si="148"/>
        <v>217</v>
      </c>
      <c r="S198" s="27">
        <f t="shared" si="144"/>
        <v>116</v>
      </c>
      <c r="T198" s="27">
        <f t="shared" si="149"/>
        <v>101</v>
      </c>
      <c r="U198" s="25" t="s">
        <v>12671</v>
      </c>
      <c r="V198" s="26" t="s">
        <v>12672</v>
      </c>
      <c r="W198" s="25" t="e">
        <v>#N/A</v>
      </c>
      <c r="X198" s="25" t="e">
        <v>#N/A</v>
      </c>
      <c r="Y198" s="25" t="s">
        <v>12690</v>
      </c>
      <c r="Z198" s="16"/>
    </row>
    <row r="199" spans="1:26" s="1" customFormat="1" hidden="1" x14ac:dyDescent="0.25">
      <c r="A199" s="12">
        <f t="shared" si="150"/>
        <v>198</v>
      </c>
      <c r="B199" s="12" t="s">
        <v>3361</v>
      </c>
      <c r="C199" s="13" t="s">
        <v>6808</v>
      </c>
      <c r="D199" s="13" t="s">
        <v>10355</v>
      </c>
      <c r="E199" s="13" t="s">
        <v>10459</v>
      </c>
      <c r="F199" s="12" t="s">
        <v>10460</v>
      </c>
      <c r="G199" s="13" t="s">
        <v>10461</v>
      </c>
      <c r="H199" s="12" t="s">
        <v>8</v>
      </c>
      <c r="I199" s="12" t="s">
        <v>11792</v>
      </c>
      <c r="J199" s="12" t="s">
        <v>12233</v>
      </c>
      <c r="K199" s="12" t="s">
        <v>11607</v>
      </c>
      <c r="L199" s="14" t="s">
        <v>11061</v>
      </c>
      <c r="M199" s="21">
        <f t="shared" si="145"/>
        <v>54245</v>
      </c>
      <c r="N199" s="22">
        <v>21615</v>
      </c>
      <c r="O199" s="22">
        <v>32630</v>
      </c>
      <c r="P199" s="23">
        <f t="shared" si="146"/>
        <v>0.39846990506037422</v>
      </c>
      <c r="Q199" s="23">
        <f t="shared" si="147"/>
        <v>0.60153009493962573</v>
      </c>
      <c r="R199" s="24">
        <f t="shared" si="148"/>
        <v>542</v>
      </c>
      <c r="S199" s="27">
        <f t="shared" si="144"/>
        <v>216</v>
      </c>
      <c r="T199" s="27">
        <f t="shared" si="149"/>
        <v>326</v>
      </c>
      <c r="U199" s="25" t="s">
        <v>12671</v>
      </c>
      <c r="V199" s="26" t="s">
        <v>12672</v>
      </c>
      <c r="W199" s="25" t="e">
        <v>#N/A</v>
      </c>
      <c r="X199" s="25" t="e">
        <v>#N/A</v>
      </c>
      <c r="Y199" s="25" t="s">
        <v>12690</v>
      </c>
      <c r="Z199" s="16"/>
    </row>
    <row r="200" spans="1:26" s="1" customFormat="1" hidden="1" x14ac:dyDescent="0.25">
      <c r="A200" s="12">
        <f t="shared" si="150"/>
        <v>199</v>
      </c>
      <c r="B200" s="12" t="s">
        <v>3074</v>
      </c>
      <c r="C200" s="13" t="s">
        <v>6791</v>
      </c>
      <c r="D200" s="13" t="s">
        <v>10355</v>
      </c>
      <c r="E200" s="13" t="s">
        <v>10459</v>
      </c>
      <c r="F200" s="12" t="s">
        <v>10460</v>
      </c>
      <c r="G200" s="13" t="s">
        <v>10461</v>
      </c>
      <c r="H200" s="12" t="s">
        <v>8</v>
      </c>
      <c r="I200" s="12" t="s">
        <v>11792</v>
      </c>
      <c r="J200" s="12" t="s">
        <v>12233</v>
      </c>
      <c r="K200" s="12" t="s">
        <v>11583</v>
      </c>
      <c r="L200" s="14" t="s">
        <v>11584</v>
      </c>
      <c r="M200" s="21">
        <f t="shared" si="145"/>
        <v>53490</v>
      </c>
      <c r="N200" s="22">
        <v>20100</v>
      </c>
      <c r="O200" s="22">
        <v>33390</v>
      </c>
      <c r="P200" s="23">
        <f t="shared" si="146"/>
        <v>0.37577117218171618</v>
      </c>
      <c r="Q200" s="23">
        <f t="shared" si="147"/>
        <v>0.62422882781828382</v>
      </c>
      <c r="R200" s="24">
        <f t="shared" si="148"/>
        <v>535</v>
      </c>
      <c r="S200" s="27">
        <f t="shared" si="144"/>
        <v>201</v>
      </c>
      <c r="T200" s="27">
        <f t="shared" si="149"/>
        <v>334</v>
      </c>
      <c r="U200" s="25" t="s">
        <v>12671</v>
      </c>
      <c r="V200" s="26" t="s">
        <v>12672</v>
      </c>
      <c r="W200" s="25" t="e">
        <v>#N/A</v>
      </c>
      <c r="X200" s="25" t="e">
        <v>#N/A</v>
      </c>
      <c r="Y200" s="25" t="s">
        <v>12690</v>
      </c>
      <c r="Z200" s="16"/>
    </row>
    <row r="201" spans="1:26" s="1" customFormat="1" hidden="1" x14ac:dyDescent="0.25">
      <c r="A201" s="12">
        <f t="shared" si="150"/>
        <v>200</v>
      </c>
      <c r="B201" s="12" t="s">
        <v>3671</v>
      </c>
      <c r="C201" s="13" t="s">
        <v>9021</v>
      </c>
      <c r="D201" s="13" t="s">
        <v>10355</v>
      </c>
      <c r="E201" s="13" t="s">
        <v>10459</v>
      </c>
      <c r="F201" s="12" t="s">
        <v>10460</v>
      </c>
      <c r="G201" s="13" t="s">
        <v>10461</v>
      </c>
      <c r="H201" s="12" t="s">
        <v>8</v>
      </c>
      <c r="I201" s="12" t="s">
        <v>11792</v>
      </c>
      <c r="J201" s="12" t="s">
        <v>12230</v>
      </c>
      <c r="K201" s="12" t="s">
        <v>11610</v>
      </c>
      <c r="L201" s="14" t="s">
        <v>11611</v>
      </c>
      <c r="M201" s="21">
        <f t="shared" si="145"/>
        <v>52140</v>
      </c>
      <c r="N201" s="22">
        <v>27870</v>
      </c>
      <c r="O201" s="22">
        <v>24270</v>
      </c>
      <c r="P201" s="23">
        <f t="shared" si="146"/>
        <v>0.53452243958573076</v>
      </c>
      <c r="Q201" s="23">
        <f t="shared" si="147"/>
        <v>0.4654775604142693</v>
      </c>
      <c r="R201" s="24">
        <f t="shared" si="148"/>
        <v>521</v>
      </c>
      <c r="S201" s="27">
        <f t="shared" si="144"/>
        <v>278</v>
      </c>
      <c r="T201" s="27">
        <f t="shared" si="149"/>
        <v>243</v>
      </c>
      <c r="U201" s="25" t="s">
        <v>12671</v>
      </c>
      <c r="V201" s="26" t="s">
        <v>12672</v>
      </c>
      <c r="W201" s="25" t="e">
        <v>#N/A</v>
      </c>
      <c r="X201" s="25" t="e">
        <v>#N/A</v>
      </c>
      <c r="Y201" s="25" t="s">
        <v>12690</v>
      </c>
      <c r="Z201" s="16"/>
    </row>
    <row r="202" spans="1:26" s="1" customFormat="1" hidden="1" x14ac:dyDescent="0.25">
      <c r="A202" s="12">
        <f t="shared" si="150"/>
        <v>201</v>
      </c>
      <c r="B202" s="12" t="s">
        <v>1727</v>
      </c>
      <c r="C202" s="13" t="s">
        <v>6687</v>
      </c>
      <c r="D202" s="13" t="s">
        <v>10355</v>
      </c>
      <c r="E202" s="13" t="s">
        <v>10459</v>
      </c>
      <c r="F202" s="12" t="s">
        <v>10460</v>
      </c>
      <c r="G202" s="13" t="s">
        <v>10461</v>
      </c>
      <c r="H202" s="12" t="s">
        <v>8</v>
      </c>
      <c r="I202" s="12" t="s">
        <v>11792</v>
      </c>
      <c r="J202" s="12" t="s">
        <v>12233</v>
      </c>
      <c r="K202" s="12" t="s">
        <v>11595</v>
      </c>
      <c r="L202" s="14" t="s">
        <v>11596</v>
      </c>
      <c r="M202" s="21">
        <f t="shared" si="145"/>
        <v>50565</v>
      </c>
      <c r="N202" s="22">
        <v>21065</v>
      </c>
      <c r="O202" s="22">
        <v>29500</v>
      </c>
      <c r="P202" s="23">
        <f t="shared" si="146"/>
        <v>0.41659250469692477</v>
      </c>
      <c r="Q202" s="23">
        <f t="shared" si="147"/>
        <v>0.58340749530307523</v>
      </c>
      <c r="R202" s="24">
        <f t="shared" si="148"/>
        <v>506</v>
      </c>
      <c r="S202" s="27">
        <f t="shared" si="144"/>
        <v>211</v>
      </c>
      <c r="T202" s="27">
        <f t="shared" si="149"/>
        <v>295</v>
      </c>
      <c r="U202" s="25" t="s">
        <v>12671</v>
      </c>
      <c r="V202" s="26" t="s">
        <v>12672</v>
      </c>
      <c r="W202" s="25" t="e">
        <v>#N/A</v>
      </c>
      <c r="X202" s="25" t="e">
        <v>#N/A</v>
      </c>
      <c r="Y202" s="25" t="s">
        <v>12690</v>
      </c>
      <c r="Z202" s="16"/>
    </row>
    <row r="203" spans="1:26" s="1" customFormat="1" hidden="1" x14ac:dyDescent="0.25">
      <c r="A203" s="12">
        <f t="shared" si="150"/>
        <v>202</v>
      </c>
      <c r="B203" s="12" t="s">
        <v>3804</v>
      </c>
      <c r="C203" s="13" t="s">
        <v>8887</v>
      </c>
      <c r="D203" s="13" t="s">
        <v>10355</v>
      </c>
      <c r="E203" s="13" t="s">
        <v>10459</v>
      </c>
      <c r="F203" s="12" t="s">
        <v>10460</v>
      </c>
      <c r="G203" s="13" t="s">
        <v>10461</v>
      </c>
      <c r="H203" s="12" t="s">
        <v>8</v>
      </c>
      <c r="I203" s="12" t="s">
        <v>11792</v>
      </c>
      <c r="J203" s="12" t="s">
        <v>12230</v>
      </c>
      <c r="K203" s="12" t="s">
        <v>11607</v>
      </c>
      <c r="L203" s="14" t="s">
        <v>11061</v>
      </c>
      <c r="M203" s="21">
        <f t="shared" si="145"/>
        <v>20475</v>
      </c>
      <c r="N203" s="22">
        <v>11585</v>
      </c>
      <c r="O203" s="22">
        <v>8890</v>
      </c>
      <c r="P203" s="23">
        <f t="shared" si="146"/>
        <v>0.5658119658119658</v>
      </c>
      <c r="Q203" s="23">
        <f t="shared" si="147"/>
        <v>0.4341880341880342</v>
      </c>
      <c r="R203" s="24">
        <f t="shared" si="148"/>
        <v>205</v>
      </c>
      <c r="S203" s="27">
        <f t="shared" si="144"/>
        <v>116</v>
      </c>
      <c r="T203" s="27">
        <f t="shared" si="149"/>
        <v>89</v>
      </c>
      <c r="U203" s="25" t="s">
        <v>12671</v>
      </c>
      <c r="V203" s="26" t="s">
        <v>12672</v>
      </c>
      <c r="W203" s="25" t="e">
        <v>#N/A</v>
      </c>
      <c r="X203" s="25" t="e">
        <v>#N/A</v>
      </c>
      <c r="Y203" s="25" t="s">
        <v>12690</v>
      </c>
      <c r="Z203" s="16"/>
    </row>
    <row r="204" spans="1:26" s="1" customFormat="1" hidden="1" x14ac:dyDescent="0.25">
      <c r="A204" s="12">
        <f t="shared" si="150"/>
        <v>203</v>
      </c>
      <c r="B204" s="12" t="s">
        <v>1750</v>
      </c>
      <c r="C204" s="13" t="s">
        <v>6015</v>
      </c>
      <c r="D204" s="13" t="s">
        <v>10355</v>
      </c>
      <c r="E204" s="13" t="s">
        <v>10459</v>
      </c>
      <c r="F204" s="12" t="s">
        <v>10460</v>
      </c>
      <c r="G204" s="13" t="s">
        <v>10461</v>
      </c>
      <c r="H204" s="12" t="s">
        <v>8</v>
      </c>
      <c r="I204" s="12" t="s">
        <v>11792</v>
      </c>
      <c r="J204" s="12" t="s">
        <v>12230</v>
      </c>
      <c r="K204" s="12" t="s">
        <v>11597</v>
      </c>
      <c r="L204" s="14" t="s">
        <v>11598</v>
      </c>
      <c r="M204" s="21">
        <f t="shared" si="145"/>
        <v>260850</v>
      </c>
      <c r="N204" s="22">
        <v>123500</v>
      </c>
      <c r="O204" s="22">
        <v>137350</v>
      </c>
      <c r="P204" s="23">
        <f t="shared" si="146"/>
        <v>0.47345217557983515</v>
      </c>
      <c r="Q204" s="23">
        <f t="shared" si="147"/>
        <v>0.5265478244201649</v>
      </c>
      <c r="R204" s="24">
        <f t="shared" si="148"/>
        <v>2609</v>
      </c>
      <c r="S204" s="27">
        <f t="shared" si="144"/>
        <v>1235</v>
      </c>
      <c r="T204" s="27">
        <f t="shared" si="149"/>
        <v>1374</v>
      </c>
      <c r="U204" s="25" t="s">
        <v>12671</v>
      </c>
      <c r="V204" s="26" t="s">
        <v>12672</v>
      </c>
      <c r="W204" s="25" t="e">
        <v>#N/A</v>
      </c>
      <c r="X204" s="25" t="e">
        <v>#N/A</v>
      </c>
      <c r="Y204" s="25" t="s">
        <v>12690</v>
      </c>
      <c r="Z204" s="16"/>
    </row>
    <row r="205" spans="1:26" s="1" customFormat="1" hidden="1" x14ac:dyDescent="0.25">
      <c r="A205" s="12">
        <f t="shared" si="150"/>
        <v>204</v>
      </c>
      <c r="B205" s="12" t="s">
        <v>3977</v>
      </c>
      <c r="C205" s="13" t="s">
        <v>5905</v>
      </c>
      <c r="D205" s="13" t="s">
        <v>10355</v>
      </c>
      <c r="E205" s="13" t="s">
        <v>10459</v>
      </c>
      <c r="F205" s="12" t="s">
        <v>10460</v>
      </c>
      <c r="G205" s="13" t="s">
        <v>10461</v>
      </c>
      <c r="H205" s="12" t="s">
        <v>8</v>
      </c>
      <c r="I205" s="12" t="s">
        <v>11789</v>
      </c>
      <c r="J205" s="12" t="s">
        <v>12231</v>
      </c>
      <c r="K205" s="12" t="s">
        <v>11590</v>
      </c>
      <c r="L205" s="14" t="s">
        <v>11591</v>
      </c>
      <c r="M205" s="21">
        <f t="shared" si="145"/>
        <v>278975</v>
      </c>
      <c r="N205" s="22">
        <v>158415</v>
      </c>
      <c r="O205" s="22">
        <v>120560</v>
      </c>
      <c r="P205" s="23">
        <f t="shared" si="146"/>
        <v>0.56784658123487763</v>
      </c>
      <c r="Q205" s="23">
        <f t="shared" si="147"/>
        <v>0.43215341876512231</v>
      </c>
      <c r="R205" s="24">
        <f t="shared" si="148"/>
        <v>2790</v>
      </c>
      <c r="S205" s="27">
        <f t="shared" si="144"/>
        <v>1584</v>
      </c>
      <c r="T205" s="27">
        <f t="shared" si="149"/>
        <v>1206</v>
      </c>
      <c r="U205" s="25" t="s">
        <v>12671</v>
      </c>
      <c r="V205" s="26" t="s">
        <v>12672</v>
      </c>
      <c r="W205" s="25" t="e">
        <v>#N/A</v>
      </c>
      <c r="X205" s="25" t="e">
        <v>#N/A</v>
      </c>
      <c r="Y205" s="25" t="s">
        <v>12690</v>
      </c>
      <c r="Z205" s="16"/>
    </row>
    <row r="206" spans="1:26" s="1" customFormat="1" hidden="1" x14ac:dyDescent="0.25">
      <c r="A206" s="12">
        <f t="shared" si="150"/>
        <v>205</v>
      </c>
      <c r="B206" s="12" t="s">
        <v>1794</v>
      </c>
      <c r="C206" s="13" t="s">
        <v>6016</v>
      </c>
      <c r="D206" s="13" t="s">
        <v>10355</v>
      </c>
      <c r="E206" s="13" t="s">
        <v>10459</v>
      </c>
      <c r="F206" s="12" t="s">
        <v>10460</v>
      </c>
      <c r="G206" s="13" t="s">
        <v>10461</v>
      </c>
      <c r="H206" s="12" t="s">
        <v>8</v>
      </c>
      <c r="I206" s="12" t="s">
        <v>11792</v>
      </c>
      <c r="J206" s="12" t="s">
        <v>12231</v>
      </c>
      <c r="K206" s="12" t="s">
        <v>11592</v>
      </c>
      <c r="L206" s="14" t="s">
        <v>10982</v>
      </c>
      <c r="M206" s="21">
        <f t="shared" si="145"/>
        <v>30980</v>
      </c>
      <c r="N206" s="22">
        <v>16080</v>
      </c>
      <c r="O206" s="22">
        <v>14900</v>
      </c>
      <c r="P206" s="23">
        <f t="shared" si="146"/>
        <v>0.5190445448676565</v>
      </c>
      <c r="Q206" s="23">
        <f t="shared" si="147"/>
        <v>0.48095545513234345</v>
      </c>
      <c r="R206" s="24">
        <f t="shared" si="148"/>
        <v>310</v>
      </c>
      <c r="S206" s="27">
        <f t="shared" si="144"/>
        <v>161</v>
      </c>
      <c r="T206" s="27">
        <f t="shared" si="149"/>
        <v>149</v>
      </c>
      <c r="U206" s="25" t="s">
        <v>12671</v>
      </c>
      <c r="V206" s="26" t="s">
        <v>12672</v>
      </c>
      <c r="W206" s="25" t="e">
        <v>#N/A</v>
      </c>
      <c r="X206" s="25" t="e">
        <v>#N/A</v>
      </c>
      <c r="Y206" s="25" t="s">
        <v>12690</v>
      </c>
      <c r="Z206" s="16"/>
    </row>
    <row r="207" spans="1:26" s="1" customFormat="1" hidden="1" x14ac:dyDescent="0.25">
      <c r="A207" s="12">
        <f t="shared" si="150"/>
        <v>206</v>
      </c>
      <c r="B207" s="12" t="s">
        <v>1739</v>
      </c>
      <c r="C207" s="13" t="s">
        <v>5789</v>
      </c>
      <c r="D207" s="13" t="s">
        <v>10355</v>
      </c>
      <c r="E207" s="13" t="s">
        <v>10459</v>
      </c>
      <c r="F207" s="12" t="s">
        <v>10460</v>
      </c>
      <c r="G207" s="13" t="s">
        <v>10461</v>
      </c>
      <c r="H207" s="12" t="s">
        <v>8</v>
      </c>
      <c r="I207" s="12" t="s">
        <v>11792</v>
      </c>
      <c r="J207" s="12" t="s">
        <v>12231</v>
      </c>
      <c r="K207" s="12" t="s">
        <v>11583</v>
      </c>
      <c r="L207" s="14" t="s">
        <v>11584</v>
      </c>
      <c r="M207" s="21">
        <f t="shared" si="145"/>
        <v>1020</v>
      </c>
      <c r="N207" s="22">
        <v>0</v>
      </c>
      <c r="O207" s="22">
        <v>1020</v>
      </c>
      <c r="P207" s="23">
        <f t="shared" si="146"/>
        <v>0</v>
      </c>
      <c r="Q207" s="23">
        <f t="shared" si="147"/>
        <v>1</v>
      </c>
      <c r="R207" s="24">
        <f t="shared" si="148"/>
        <v>10</v>
      </c>
      <c r="S207" s="27">
        <f t="shared" si="144"/>
        <v>0</v>
      </c>
      <c r="T207" s="27">
        <f t="shared" si="149"/>
        <v>10</v>
      </c>
      <c r="U207" s="25" t="s">
        <v>12671</v>
      </c>
      <c r="V207" s="26" t="s">
        <v>12672</v>
      </c>
      <c r="W207" s="25" t="e">
        <v>#N/A</v>
      </c>
      <c r="X207" s="25" t="e">
        <v>#N/A</v>
      </c>
      <c r="Y207" s="25" t="s">
        <v>12690</v>
      </c>
      <c r="Z207" s="16"/>
    </row>
    <row r="208" spans="1:26" s="1" customFormat="1" hidden="1" x14ac:dyDescent="0.25">
      <c r="A208" s="12">
        <f t="shared" si="150"/>
        <v>207</v>
      </c>
      <c r="B208" s="12" t="s">
        <v>3131</v>
      </c>
      <c r="C208" s="13" t="s">
        <v>8721</v>
      </c>
      <c r="D208" s="13" t="s">
        <v>10355</v>
      </c>
      <c r="E208" s="13" t="s">
        <v>10459</v>
      </c>
      <c r="F208" s="12" t="s">
        <v>10460</v>
      </c>
      <c r="G208" s="13" t="s">
        <v>10461</v>
      </c>
      <c r="H208" s="12" t="s">
        <v>8</v>
      </c>
      <c r="I208" s="12" t="s">
        <v>11792</v>
      </c>
      <c r="J208" s="12" t="s">
        <v>12232</v>
      </c>
      <c r="K208" s="12" t="s">
        <v>11583</v>
      </c>
      <c r="L208" s="14" t="s">
        <v>11584</v>
      </c>
      <c r="M208" s="21">
        <f t="shared" si="145"/>
        <v>7510</v>
      </c>
      <c r="N208" s="22">
        <v>2190</v>
      </c>
      <c r="O208" s="22">
        <v>5320</v>
      </c>
      <c r="P208" s="23">
        <f t="shared" si="146"/>
        <v>0.29161118508655126</v>
      </c>
      <c r="Q208" s="23">
        <f t="shared" si="147"/>
        <v>0.70838881491344874</v>
      </c>
      <c r="R208" s="24">
        <f t="shared" si="148"/>
        <v>75</v>
      </c>
      <c r="S208" s="27">
        <f t="shared" ref="S208:S239" si="151">ROUND(R208*P208,0)</f>
        <v>22</v>
      </c>
      <c r="T208" s="27">
        <f t="shared" si="149"/>
        <v>53</v>
      </c>
      <c r="U208" s="25" t="s">
        <v>12671</v>
      </c>
      <c r="V208" s="26" t="s">
        <v>12672</v>
      </c>
      <c r="W208" s="25" t="e">
        <v>#N/A</v>
      </c>
      <c r="X208" s="25" t="e">
        <v>#N/A</v>
      </c>
      <c r="Y208" s="25" t="s">
        <v>12690</v>
      </c>
      <c r="Z208" s="16"/>
    </row>
    <row r="209" spans="1:26" s="1" customFormat="1" hidden="1" x14ac:dyDescent="0.25">
      <c r="A209" s="12">
        <f t="shared" si="150"/>
        <v>208</v>
      </c>
      <c r="B209" s="12" t="s">
        <v>2560</v>
      </c>
      <c r="C209" s="13" t="s">
        <v>6758</v>
      </c>
      <c r="D209" s="13" t="s">
        <v>10355</v>
      </c>
      <c r="E209" s="13" t="s">
        <v>10459</v>
      </c>
      <c r="F209" s="12" t="s">
        <v>10460</v>
      </c>
      <c r="G209" s="13" t="s">
        <v>10461</v>
      </c>
      <c r="H209" s="12" t="s">
        <v>8</v>
      </c>
      <c r="I209" s="12" t="s">
        <v>11792</v>
      </c>
      <c r="J209" s="12" t="s">
        <v>12233</v>
      </c>
      <c r="K209" s="12" t="s">
        <v>11601</v>
      </c>
      <c r="L209" s="14" t="s">
        <v>11602</v>
      </c>
      <c r="M209" s="21">
        <f t="shared" si="145"/>
        <v>57725</v>
      </c>
      <c r="N209" s="22">
        <v>31515</v>
      </c>
      <c r="O209" s="22">
        <v>26210</v>
      </c>
      <c r="P209" s="23">
        <f t="shared" si="146"/>
        <v>0.5459506279774794</v>
      </c>
      <c r="Q209" s="23">
        <f t="shared" si="147"/>
        <v>0.45404937202252055</v>
      </c>
      <c r="R209" s="24">
        <f t="shared" si="148"/>
        <v>577</v>
      </c>
      <c r="S209" s="27">
        <f t="shared" si="151"/>
        <v>315</v>
      </c>
      <c r="T209" s="27">
        <f t="shared" si="149"/>
        <v>262</v>
      </c>
      <c r="U209" s="25" t="s">
        <v>12671</v>
      </c>
      <c r="V209" s="26" t="s">
        <v>12672</v>
      </c>
      <c r="W209" s="25" t="e">
        <v>#N/A</v>
      </c>
      <c r="X209" s="25" t="e">
        <v>#N/A</v>
      </c>
      <c r="Y209" s="25" t="s">
        <v>12690</v>
      </c>
      <c r="Z209" s="16"/>
    </row>
    <row r="210" spans="1:26" s="1" customFormat="1" hidden="1" x14ac:dyDescent="0.25">
      <c r="A210" s="12">
        <f t="shared" si="150"/>
        <v>209</v>
      </c>
      <c r="B210" s="12" t="s">
        <v>1795</v>
      </c>
      <c r="C210" s="13" t="s">
        <v>7940</v>
      </c>
      <c r="D210" s="13" t="s">
        <v>10355</v>
      </c>
      <c r="E210" s="13" t="s">
        <v>10459</v>
      </c>
      <c r="F210" s="12" t="s">
        <v>10460</v>
      </c>
      <c r="G210" s="13" t="s">
        <v>10461</v>
      </c>
      <c r="H210" s="12" t="s">
        <v>8</v>
      </c>
      <c r="I210" s="12" t="s">
        <v>11792</v>
      </c>
      <c r="J210" s="12" t="s">
        <v>12229</v>
      </c>
      <c r="K210" s="12" t="s">
        <v>11592</v>
      </c>
      <c r="L210" s="14" t="s">
        <v>10982</v>
      </c>
      <c r="M210" s="21">
        <f t="shared" si="145"/>
        <v>28380</v>
      </c>
      <c r="N210" s="22">
        <v>14230</v>
      </c>
      <c r="O210" s="22">
        <v>14150</v>
      </c>
      <c r="P210" s="23">
        <f t="shared" si="146"/>
        <v>0.50140944326990844</v>
      </c>
      <c r="Q210" s="23">
        <f t="shared" si="147"/>
        <v>0.49859055673009162</v>
      </c>
      <c r="R210" s="24">
        <f t="shared" si="148"/>
        <v>284</v>
      </c>
      <c r="S210" s="27">
        <f t="shared" si="151"/>
        <v>142</v>
      </c>
      <c r="T210" s="27">
        <f t="shared" si="149"/>
        <v>142</v>
      </c>
      <c r="U210" s="25" t="s">
        <v>12671</v>
      </c>
      <c r="V210" s="26" t="s">
        <v>12672</v>
      </c>
      <c r="W210" s="25" t="e">
        <v>#N/A</v>
      </c>
      <c r="X210" s="25" t="e">
        <v>#N/A</v>
      </c>
      <c r="Y210" s="25" t="s">
        <v>12690</v>
      </c>
      <c r="Z210" s="16"/>
    </row>
    <row r="211" spans="1:26" s="1" customFormat="1" hidden="1" x14ac:dyDescent="0.25">
      <c r="A211" s="12">
        <f t="shared" si="150"/>
        <v>210</v>
      </c>
      <c r="B211" s="12" t="s">
        <v>4047</v>
      </c>
      <c r="C211" s="13" t="s">
        <v>6671</v>
      </c>
      <c r="D211" s="13" t="s">
        <v>10355</v>
      </c>
      <c r="E211" s="13" t="s">
        <v>10459</v>
      </c>
      <c r="F211" s="12" t="s">
        <v>10460</v>
      </c>
      <c r="G211" s="13" t="s">
        <v>10461</v>
      </c>
      <c r="H211" s="12" t="s">
        <v>8</v>
      </c>
      <c r="I211" s="12" t="s">
        <v>11792</v>
      </c>
      <c r="J211" s="12" t="s">
        <v>12229</v>
      </c>
      <c r="K211" s="12" t="s">
        <v>11592</v>
      </c>
      <c r="L211" s="14" t="s">
        <v>10982</v>
      </c>
      <c r="M211" s="21">
        <f t="shared" si="145"/>
        <v>30280</v>
      </c>
      <c r="N211" s="22">
        <v>12460</v>
      </c>
      <c r="O211" s="22">
        <v>17820</v>
      </c>
      <c r="P211" s="23">
        <f t="shared" si="146"/>
        <v>0.41149273447820345</v>
      </c>
      <c r="Q211" s="23">
        <f t="shared" si="147"/>
        <v>0.58850726552179655</v>
      </c>
      <c r="R211" s="24">
        <f t="shared" si="148"/>
        <v>303</v>
      </c>
      <c r="S211" s="27">
        <f t="shared" si="151"/>
        <v>125</v>
      </c>
      <c r="T211" s="27">
        <f t="shared" si="149"/>
        <v>178</v>
      </c>
      <c r="U211" s="25" t="s">
        <v>12670</v>
      </c>
      <c r="V211" s="26">
        <v>1735512790</v>
      </c>
      <c r="W211" s="25" t="s">
        <v>12685</v>
      </c>
      <c r="X211" s="25" t="e">
        <v>#N/A</v>
      </c>
      <c r="Y211" s="25" t="s">
        <v>12690</v>
      </c>
      <c r="Z211" s="16"/>
    </row>
    <row r="212" spans="1:26" s="1" customFormat="1" hidden="1" x14ac:dyDescent="0.25">
      <c r="A212" s="12">
        <f t="shared" si="150"/>
        <v>211</v>
      </c>
      <c r="B212" s="12" t="s">
        <v>1744</v>
      </c>
      <c r="C212" s="13" t="s">
        <v>6689</v>
      </c>
      <c r="D212" s="13" t="s">
        <v>10355</v>
      </c>
      <c r="E212" s="13" t="s">
        <v>10459</v>
      </c>
      <c r="F212" s="12" t="s">
        <v>10460</v>
      </c>
      <c r="G212" s="13" t="s">
        <v>10461</v>
      </c>
      <c r="H212" s="12" t="s">
        <v>8</v>
      </c>
      <c r="I212" s="12" t="s">
        <v>11792</v>
      </c>
      <c r="J212" s="12" t="s">
        <v>12230</v>
      </c>
      <c r="K212" s="12" t="s">
        <v>11583</v>
      </c>
      <c r="L212" s="14" t="s">
        <v>11584</v>
      </c>
      <c r="M212" s="21">
        <f t="shared" ref="M212:M225" si="152">SUM(N212,O212)</f>
        <v>53170</v>
      </c>
      <c r="N212" s="22">
        <v>27290</v>
      </c>
      <c r="O212" s="22">
        <v>25880</v>
      </c>
      <c r="P212" s="23">
        <f t="shared" ref="P212:P225" si="153">IFERROR(N212/M212,0)</f>
        <v>0.51325935678013923</v>
      </c>
      <c r="Q212" s="23">
        <f t="shared" ref="Q212:Q225" si="154">IFERROR(O212/M212,0)</f>
        <v>0.48674064321986082</v>
      </c>
      <c r="R212" s="24">
        <f t="shared" si="148"/>
        <v>532</v>
      </c>
      <c r="S212" s="27">
        <f t="shared" si="151"/>
        <v>273</v>
      </c>
      <c r="T212" s="27">
        <f t="shared" si="149"/>
        <v>259</v>
      </c>
      <c r="U212" s="25" t="s">
        <v>12671</v>
      </c>
      <c r="V212" s="26" t="s">
        <v>12672</v>
      </c>
      <c r="W212" s="25" t="e">
        <v>#N/A</v>
      </c>
      <c r="X212" s="25" t="e">
        <v>#N/A</v>
      </c>
      <c r="Y212" s="25" t="s">
        <v>12690</v>
      </c>
      <c r="Z212" s="16"/>
    </row>
    <row r="213" spans="1:26" s="1" customFormat="1" hidden="1" x14ac:dyDescent="0.25">
      <c r="A213" s="12">
        <f t="shared" si="150"/>
        <v>212</v>
      </c>
      <c r="B213" s="12" t="s">
        <v>4515</v>
      </c>
      <c r="C213" s="13" t="s">
        <v>9515</v>
      </c>
      <c r="D213" s="13" t="s">
        <v>10355</v>
      </c>
      <c r="E213" s="13" t="s">
        <v>10459</v>
      </c>
      <c r="F213" s="12" t="s">
        <v>10460</v>
      </c>
      <c r="G213" s="13" t="s">
        <v>10461</v>
      </c>
      <c r="H213" s="12" t="s">
        <v>8</v>
      </c>
      <c r="I213" s="12" t="s">
        <v>11792</v>
      </c>
      <c r="J213" s="12" t="s">
        <v>12229</v>
      </c>
      <c r="K213" s="12" t="s">
        <v>11605</v>
      </c>
      <c r="L213" s="14" t="s">
        <v>11606</v>
      </c>
      <c r="M213" s="21">
        <f t="shared" si="152"/>
        <v>1460</v>
      </c>
      <c r="N213" s="22">
        <v>0</v>
      </c>
      <c r="O213" s="22">
        <v>1460</v>
      </c>
      <c r="P213" s="23">
        <f t="shared" si="153"/>
        <v>0</v>
      </c>
      <c r="Q213" s="23">
        <f t="shared" si="154"/>
        <v>1</v>
      </c>
      <c r="R213" s="24">
        <f t="shared" si="148"/>
        <v>15</v>
      </c>
      <c r="S213" s="27">
        <f t="shared" si="151"/>
        <v>0</v>
      </c>
      <c r="T213" s="27">
        <f t="shared" si="149"/>
        <v>15</v>
      </c>
      <c r="U213" s="25" t="e">
        <v>#N/A</v>
      </c>
      <c r="V213" s="26" t="e">
        <v>#N/A</v>
      </c>
      <c r="W213" s="25" t="e">
        <v>#N/A</v>
      </c>
      <c r="X213" s="25" t="e">
        <v>#N/A</v>
      </c>
      <c r="Y213" s="25" t="s">
        <v>12690</v>
      </c>
      <c r="Z213" s="16"/>
    </row>
    <row r="214" spans="1:26" s="1" customFormat="1" hidden="1" x14ac:dyDescent="0.25">
      <c r="A214" s="12">
        <f t="shared" si="150"/>
        <v>213</v>
      </c>
      <c r="B214" s="12" t="s">
        <v>3802</v>
      </c>
      <c r="C214" s="13" t="s">
        <v>9100</v>
      </c>
      <c r="D214" s="13" t="s">
        <v>10355</v>
      </c>
      <c r="E214" s="13" t="s">
        <v>10459</v>
      </c>
      <c r="F214" s="12" t="s">
        <v>10460</v>
      </c>
      <c r="G214" s="13" t="s">
        <v>10461</v>
      </c>
      <c r="H214" s="12" t="s">
        <v>8</v>
      </c>
      <c r="I214" s="12" t="s">
        <v>11792</v>
      </c>
      <c r="J214" s="12" t="s">
        <v>12232</v>
      </c>
      <c r="K214" s="12" t="s">
        <v>11603</v>
      </c>
      <c r="L214" s="14" t="s">
        <v>11604</v>
      </c>
      <c r="M214" s="21">
        <f t="shared" si="152"/>
        <v>137820</v>
      </c>
      <c r="N214" s="22">
        <v>46010</v>
      </c>
      <c r="O214" s="22">
        <v>91810</v>
      </c>
      <c r="P214" s="23">
        <f t="shared" si="153"/>
        <v>0.33384124219997097</v>
      </c>
      <c r="Q214" s="23">
        <f t="shared" si="154"/>
        <v>0.66615875780002898</v>
      </c>
      <c r="R214" s="24">
        <f t="shared" si="148"/>
        <v>1378</v>
      </c>
      <c r="S214" s="27">
        <f t="shared" si="151"/>
        <v>460</v>
      </c>
      <c r="T214" s="27">
        <f t="shared" si="149"/>
        <v>918</v>
      </c>
      <c r="U214" s="25" t="s">
        <v>12670</v>
      </c>
      <c r="V214" s="26">
        <v>1917411815</v>
      </c>
      <c r="W214" s="25" t="s">
        <v>12685</v>
      </c>
      <c r="X214" s="25" t="e">
        <v>#N/A</v>
      </c>
      <c r="Y214" s="25" t="s">
        <v>12690</v>
      </c>
      <c r="Z214" s="16"/>
    </row>
    <row r="215" spans="1:26" s="1" customFormat="1" hidden="1" x14ac:dyDescent="0.25">
      <c r="A215" s="12">
        <f t="shared" si="150"/>
        <v>214</v>
      </c>
      <c r="B215" s="12" t="s">
        <v>3259</v>
      </c>
      <c r="C215" s="13" t="s">
        <v>8787</v>
      </c>
      <c r="D215" s="13" t="s">
        <v>10355</v>
      </c>
      <c r="E215" s="13" t="s">
        <v>10459</v>
      </c>
      <c r="F215" s="12" t="s">
        <v>10460</v>
      </c>
      <c r="G215" s="13" t="s">
        <v>10461</v>
      </c>
      <c r="H215" s="12" t="s">
        <v>8</v>
      </c>
      <c r="I215" s="12" t="s">
        <v>11792</v>
      </c>
      <c r="J215" s="12" t="s">
        <v>12229</v>
      </c>
      <c r="K215" s="12" t="s">
        <v>11587</v>
      </c>
      <c r="L215" s="14" t="s">
        <v>12657</v>
      </c>
      <c r="M215" s="21">
        <f t="shared" si="152"/>
        <v>74190</v>
      </c>
      <c r="N215" s="22">
        <v>27200</v>
      </c>
      <c r="O215" s="22">
        <v>46990</v>
      </c>
      <c r="P215" s="23">
        <f t="shared" si="153"/>
        <v>0.36662622995012806</v>
      </c>
      <c r="Q215" s="23">
        <f t="shared" si="154"/>
        <v>0.63337377004987194</v>
      </c>
      <c r="R215" s="24">
        <f t="shared" si="148"/>
        <v>742</v>
      </c>
      <c r="S215" s="27">
        <f t="shared" si="151"/>
        <v>272</v>
      </c>
      <c r="T215" s="27">
        <f t="shared" si="149"/>
        <v>470</v>
      </c>
      <c r="U215" s="25" t="s">
        <v>12671</v>
      </c>
      <c r="V215" s="26" t="s">
        <v>12672</v>
      </c>
      <c r="W215" s="25" t="e">
        <v>#N/A</v>
      </c>
      <c r="X215" s="25" t="e">
        <v>#N/A</v>
      </c>
      <c r="Y215" s="25" t="s">
        <v>12690</v>
      </c>
      <c r="Z215" s="16"/>
    </row>
    <row r="216" spans="1:26" s="1" customFormat="1" hidden="1" x14ac:dyDescent="0.25">
      <c r="A216" s="12">
        <f t="shared" si="150"/>
        <v>215</v>
      </c>
      <c r="B216" s="12" t="s">
        <v>3540</v>
      </c>
      <c r="C216" s="13" t="s">
        <v>6928</v>
      </c>
      <c r="D216" s="13" t="s">
        <v>10355</v>
      </c>
      <c r="E216" s="13" t="s">
        <v>10459</v>
      </c>
      <c r="F216" s="12" t="s">
        <v>10460</v>
      </c>
      <c r="G216" s="13" t="s">
        <v>10461</v>
      </c>
      <c r="H216" s="12" t="s">
        <v>8</v>
      </c>
      <c r="I216" s="12" t="s">
        <v>11792</v>
      </c>
      <c r="J216" s="12" t="s">
        <v>12229</v>
      </c>
      <c r="K216" s="12" t="s">
        <v>11587</v>
      </c>
      <c r="L216" s="14" t="s">
        <v>12657</v>
      </c>
      <c r="M216" s="21">
        <f t="shared" si="152"/>
        <v>4890</v>
      </c>
      <c r="N216" s="22">
        <v>2390</v>
      </c>
      <c r="O216" s="22">
        <v>2500</v>
      </c>
      <c r="P216" s="23">
        <f t="shared" si="153"/>
        <v>0.4887525562372188</v>
      </c>
      <c r="Q216" s="23">
        <f t="shared" si="154"/>
        <v>0.5112474437627812</v>
      </c>
      <c r="R216" s="24">
        <f t="shared" si="148"/>
        <v>49</v>
      </c>
      <c r="S216" s="27">
        <f t="shared" si="151"/>
        <v>24</v>
      </c>
      <c r="T216" s="27">
        <f t="shared" si="149"/>
        <v>25</v>
      </c>
      <c r="U216" s="25" t="s">
        <v>12670</v>
      </c>
      <c r="V216" s="26">
        <v>1790797378</v>
      </c>
      <c r="W216" s="25" t="s">
        <v>12685</v>
      </c>
      <c r="X216" s="25" t="e">
        <v>#N/A</v>
      </c>
      <c r="Y216" s="25" t="s">
        <v>12690</v>
      </c>
      <c r="Z216" s="16"/>
    </row>
    <row r="217" spans="1:26" s="1" customFormat="1" hidden="1" x14ac:dyDescent="0.25">
      <c r="A217" s="12">
        <f t="shared" si="150"/>
        <v>216</v>
      </c>
      <c r="B217" s="12" t="s">
        <v>2622</v>
      </c>
      <c r="C217" s="13" t="s">
        <v>8424</v>
      </c>
      <c r="D217" s="13" t="s">
        <v>10355</v>
      </c>
      <c r="E217" s="13" t="s">
        <v>10459</v>
      </c>
      <c r="F217" s="12" t="s">
        <v>10460</v>
      </c>
      <c r="G217" s="13" t="s">
        <v>10461</v>
      </c>
      <c r="H217" s="12" t="s">
        <v>8</v>
      </c>
      <c r="I217" s="12" t="s">
        <v>11792</v>
      </c>
      <c r="J217" s="12" t="s">
        <v>12233</v>
      </c>
      <c r="K217" s="12" t="s">
        <v>11587</v>
      </c>
      <c r="L217" s="14" t="s">
        <v>12657</v>
      </c>
      <c r="M217" s="21">
        <f t="shared" si="152"/>
        <v>1210</v>
      </c>
      <c r="N217" s="22">
        <v>0</v>
      </c>
      <c r="O217" s="22">
        <v>1210</v>
      </c>
      <c r="P217" s="23">
        <f t="shared" si="153"/>
        <v>0</v>
      </c>
      <c r="Q217" s="23">
        <f t="shared" si="154"/>
        <v>1</v>
      </c>
      <c r="R217" s="24">
        <f t="shared" si="148"/>
        <v>12</v>
      </c>
      <c r="S217" s="27">
        <f t="shared" si="151"/>
        <v>0</v>
      </c>
      <c r="T217" s="27">
        <f t="shared" si="149"/>
        <v>12</v>
      </c>
      <c r="U217" s="25" t="s">
        <v>12671</v>
      </c>
      <c r="V217" s="26" t="s">
        <v>12672</v>
      </c>
      <c r="W217" s="25" t="e">
        <v>#N/A</v>
      </c>
      <c r="X217" s="25" t="e">
        <v>#N/A</v>
      </c>
      <c r="Y217" s="25" t="s">
        <v>12690</v>
      </c>
      <c r="Z217" s="16"/>
    </row>
    <row r="218" spans="1:26" s="1" customFormat="1" hidden="1" x14ac:dyDescent="0.25">
      <c r="A218" s="12">
        <f t="shared" si="150"/>
        <v>217</v>
      </c>
      <c r="B218" s="12" t="s">
        <v>1752</v>
      </c>
      <c r="C218" s="13" t="s">
        <v>7910</v>
      </c>
      <c r="D218" s="13" t="s">
        <v>10355</v>
      </c>
      <c r="E218" s="13" t="s">
        <v>10459</v>
      </c>
      <c r="F218" s="12" t="s">
        <v>10460</v>
      </c>
      <c r="G218" s="13" t="s">
        <v>10461</v>
      </c>
      <c r="H218" s="12" t="s">
        <v>8</v>
      </c>
      <c r="I218" s="12" t="s">
        <v>11792</v>
      </c>
      <c r="J218" s="12" t="s">
        <v>12229</v>
      </c>
      <c r="K218" s="12" t="s">
        <v>11597</v>
      </c>
      <c r="L218" s="14" t="s">
        <v>11598</v>
      </c>
      <c r="M218" s="21">
        <f t="shared" si="152"/>
        <v>40960</v>
      </c>
      <c r="N218" s="22">
        <v>14800</v>
      </c>
      <c r="O218" s="22">
        <v>26160</v>
      </c>
      <c r="P218" s="23">
        <f t="shared" si="153"/>
        <v>0.361328125</v>
      </c>
      <c r="Q218" s="23">
        <f t="shared" si="154"/>
        <v>0.638671875</v>
      </c>
      <c r="R218" s="24">
        <f t="shared" si="148"/>
        <v>410</v>
      </c>
      <c r="S218" s="27">
        <f t="shared" si="151"/>
        <v>148</v>
      </c>
      <c r="T218" s="27">
        <f t="shared" si="149"/>
        <v>262</v>
      </c>
      <c r="U218" s="25" t="s">
        <v>12671</v>
      </c>
      <c r="V218" s="26" t="s">
        <v>12672</v>
      </c>
      <c r="W218" s="25" t="e">
        <v>#N/A</v>
      </c>
      <c r="X218" s="25" t="e">
        <v>#N/A</v>
      </c>
      <c r="Y218" s="25" t="s">
        <v>12690</v>
      </c>
      <c r="Z218" s="16"/>
    </row>
    <row r="219" spans="1:26" s="1" customFormat="1" hidden="1" x14ac:dyDescent="0.25">
      <c r="A219" s="12">
        <f t="shared" si="150"/>
        <v>218</v>
      </c>
      <c r="B219" s="12" t="s">
        <v>1791</v>
      </c>
      <c r="C219" s="13" t="s">
        <v>6375</v>
      </c>
      <c r="D219" s="13" t="s">
        <v>10355</v>
      </c>
      <c r="E219" s="13" t="s">
        <v>10360</v>
      </c>
      <c r="F219" s="12" t="s">
        <v>10520</v>
      </c>
      <c r="G219" s="13" t="s">
        <v>6956</v>
      </c>
      <c r="H219" s="12" t="s">
        <v>8</v>
      </c>
      <c r="I219" s="12" t="s">
        <v>11792</v>
      </c>
      <c r="J219" s="12" t="s">
        <v>12230</v>
      </c>
      <c r="K219" s="12" t="s">
        <v>11643</v>
      </c>
      <c r="L219" s="14" t="s">
        <v>11644</v>
      </c>
      <c r="M219" s="21">
        <f t="shared" si="152"/>
        <v>13620</v>
      </c>
      <c r="N219" s="22">
        <v>3520</v>
      </c>
      <c r="O219" s="22">
        <v>10100</v>
      </c>
      <c r="P219" s="23">
        <f t="shared" si="153"/>
        <v>0.25844346549192365</v>
      </c>
      <c r="Q219" s="23">
        <f t="shared" si="154"/>
        <v>0.74155653450807635</v>
      </c>
      <c r="R219" s="24">
        <f t="shared" si="148"/>
        <v>136</v>
      </c>
      <c r="S219" s="27">
        <f t="shared" si="151"/>
        <v>35</v>
      </c>
      <c r="T219" s="27">
        <f t="shared" si="149"/>
        <v>101</v>
      </c>
      <c r="U219" s="25" t="s">
        <v>12671</v>
      </c>
      <c r="V219" s="26" t="s">
        <v>12672</v>
      </c>
      <c r="W219" s="25" t="e">
        <v>#N/A</v>
      </c>
      <c r="X219" s="25" t="e">
        <v>#N/A</v>
      </c>
      <c r="Y219" s="25" t="s">
        <v>12690</v>
      </c>
      <c r="Z219" s="16"/>
    </row>
    <row r="220" spans="1:26" s="1" customFormat="1" hidden="1" x14ac:dyDescent="0.25">
      <c r="A220" s="12">
        <f t="shared" si="150"/>
        <v>219</v>
      </c>
      <c r="B220" s="12" t="s">
        <v>1792</v>
      </c>
      <c r="C220" s="13" t="s">
        <v>7938</v>
      </c>
      <c r="D220" s="13" t="s">
        <v>10355</v>
      </c>
      <c r="E220" s="13" t="s">
        <v>10360</v>
      </c>
      <c r="F220" s="12" t="s">
        <v>10520</v>
      </c>
      <c r="G220" s="13" t="s">
        <v>6956</v>
      </c>
      <c r="H220" s="12" t="s">
        <v>8</v>
      </c>
      <c r="I220" s="12" t="s">
        <v>11792</v>
      </c>
      <c r="J220" s="12" t="s">
        <v>12229</v>
      </c>
      <c r="K220" s="12" t="s">
        <v>11647</v>
      </c>
      <c r="L220" s="14" t="s">
        <v>11602</v>
      </c>
      <c r="M220" s="21">
        <f t="shared" si="152"/>
        <v>59920</v>
      </c>
      <c r="N220" s="22">
        <v>20400</v>
      </c>
      <c r="O220" s="22">
        <v>39520</v>
      </c>
      <c r="P220" s="23">
        <f t="shared" si="153"/>
        <v>0.34045393858477968</v>
      </c>
      <c r="Q220" s="23">
        <f t="shared" si="154"/>
        <v>0.65954606141522032</v>
      </c>
      <c r="R220" s="24">
        <f t="shared" si="148"/>
        <v>599</v>
      </c>
      <c r="S220" s="27">
        <f t="shared" si="151"/>
        <v>204</v>
      </c>
      <c r="T220" s="27">
        <f t="shared" si="149"/>
        <v>395</v>
      </c>
      <c r="U220" s="25" t="s">
        <v>12671</v>
      </c>
      <c r="V220" s="26" t="s">
        <v>12672</v>
      </c>
      <c r="W220" s="25" t="e">
        <v>#N/A</v>
      </c>
      <c r="X220" s="25" t="e">
        <v>#N/A</v>
      </c>
      <c r="Y220" s="25" t="s">
        <v>12690</v>
      </c>
      <c r="Z220" s="16"/>
    </row>
    <row r="221" spans="1:26" s="1" customFormat="1" hidden="1" x14ac:dyDescent="0.25">
      <c r="A221" s="12">
        <f t="shared" si="150"/>
        <v>220</v>
      </c>
      <c r="B221" s="12" t="s">
        <v>1903</v>
      </c>
      <c r="C221" s="13" t="s">
        <v>10641</v>
      </c>
      <c r="D221" s="13" t="s">
        <v>10355</v>
      </c>
      <c r="E221" s="13" t="s">
        <v>10459</v>
      </c>
      <c r="F221" s="12" t="s">
        <v>10460</v>
      </c>
      <c r="G221" s="13" t="s">
        <v>10461</v>
      </c>
      <c r="H221" s="12" t="s">
        <v>8</v>
      </c>
      <c r="I221" s="12" t="s">
        <v>11792</v>
      </c>
      <c r="J221" s="12" t="s">
        <v>12229</v>
      </c>
      <c r="K221" s="12" t="s">
        <v>11737</v>
      </c>
      <c r="L221" s="14" t="s">
        <v>10860</v>
      </c>
      <c r="M221" s="21">
        <f t="shared" si="152"/>
        <v>79560</v>
      </c>
      <c r="N221" s="22">
        <v>36250</v>
      </c>
      <c r="O221" s="22">
        <v>43310</v>
      </c>
      <c r="P221" s="23">
        <f t="shared" si="153"/>
        <v>0.45563097033685268</v>
      </c>
      <c r="Q221" s="23">
        <f t="shared" si="154"/>
        <v>0.54436902966314726</v>
      </c>
      <c r="R221" s="24">
        <f t="shared" si="148"/>
        <v>796</v>
      </c>
      <c r="S221" s="27">
        <f t="shared" si="151"/>
        <v>363</v>
      </c>
      <c r="T221" s="27">
        <f t="shared" si="149"/>
        <v>433</v>
      </c>
      <c r="U221" s="25" t="s">
        <v>12671</v>
      </c>
      <c r="V221" s="26" t="s">
        <v>12672</v>
      </c>
      <c r="W221" s="25" t="e">
        <v>#N/A</v>
      </c>
      <c r="X221" s="25" t="e">
        <v>#N/A</v>
      </c>
      <c r="Y221" s="25" t="s">
        <v>12690</v>
      </c>
      <c r="Z221" s="16"/>
    </row>
    <row r="222" spans="1:26" s="1" customFormat="1" hidden="1" x14ac:dyDescent="0.25">
      <c r="A222" s="12">
        <f t="shared" si="150"/>
        <v>221</v>
      </c>
      <c r="B222" s="12" t="s">
        <v>1719</v>
      </c>
      <c r="C222" s="13" t="s">
        <v>7050</v>
      </c>
      <c r="D222" s="13" t="s">
        <v>10355</v>
      </c>
      <c r="E222" s="13" t="s">
        <v>10459</v>
      </c>
      <c r="F222" s="12" t="s">
        <v>10460</v>
      </c>
      <c r="G222" s="13" t="s">
        <v>10461</v>
      </c>
      <c r="H222" s="12" t="s">
        <v>8</v>
      </c>
      <c r="I222" s="12" t="s">
        <v>11792</v>
      </c>
      <c r="J222" s="12" t="s">
        <v>12229</v>
      </c>
      <c r="K222" s="12" t="s">
        <v>11585</v>
      </c>
      <c r="L222" s="14" t="s">
        <v>11586</v>
      </c>
      <c r="M222" s="21">
        <f t="shared" si="152"/>
        <v>28050</v>
      </c>
      <c r="N222" s="22">
        <v>14050</v>
      </c>
      <c r="O222" s="22">
        <v>14000</v>
      </c>
      <c r="P222" s="23">
        <f t="shared" si="153"/>
        <v>0.50089126559714792</v>
      </c>
      <c r="Q222" s="23">
        <f t="shared" si="154"/>
        <v>0.49910873440285203</v>
      </c>
      <c r="R222" s="24">
        <f t="shared" si="148"/>
        <v>281</v>
      </c>
      <c r="S222" s="27">
        <f t="shared" si="151"/>
        <v>141</v>
      </c>
      <c r="T222" s="27">
        <f t="shared" si="149"/>
        <v>140</v>
      </c>
      <c r="U222" s="25" t="s">
        <v>12671</v>
      </c>
      <c r="V222" s="26" t="s">
        <v>12672</v>
      </c>
      <c r="W222" s="25" t="e">
        <v>#N/A</v>
      </c>
      <c r="X222" s="25" t="e">
        <v>#N/A</v>
      </c>
      <c r="Y222" s="25" t="s">
        <v>12690</v>
      </c>
      <c r="Z222" s="16"/>
    </row>
    <row r="223" spans="1:26" s="1" customFormat="1" hidden="1" x14ac:dyDescent="0.25">
      <c r="A223" s="12">
        <f t="shared" si="150"/>
        <v>222</v>
      </c>
      <c r="B223" s="12" t="s">
        <v>3432</v>
      </c>
      <c r="C223" s="13" t="s">
        <v>8893</v>
      </c>
      <c r="D223" s="13" t="s">
        <v>10355</v>
      </c>
      <c r="E223" s="13" t="s">
        <v>10459</v>
      </c>
      <c r="F223" s="12" t="s">
        <v>10460</v>
      </c>
      <c r="G223" s="13" t="s">
        <v>10461</v>
      </c>
      <c r="H223" s="12" t="s">
        <v>8</v>
      </c>
      <c r="I223" s="12" t="s">
        <v>11792</v>
      </c>
      <c r="J223" s="12" t="s">
        <v>12229</v>
      </c>
      <c r="K223" s="12" t="s">
        <v>11607</v>
      </c>
      <c r="L223" s="14" t="s">
        <v>11061</v>
      </c>
      <c r="M223" s="21">
        <f t="shared" si="152"/>
        <v>51260</v>
      </c>
      <c r="N223" s="22">
        <v>21210</v>
      </c>
      <c r="O223" s="22">
        <v>30050</v>
      </c>
      <c r="P223" s="23">
        <f t="shared" si="153"/>
        <v>0.41377292235661334</v>
      </c>
      <c r="Q223" s="23">
        <f t="shared" si="154"/>
        <v>0.58622707764338666</v>
      </c>
      <c r="R223" s="24">
        <f t="shared" si="148"/>
        <v>513</v>
      </c>
      <c r="S223" s="27">
        <f t="shared" si="151"/>
        <v>212</v>
      </c>
      <c r="T223" s="27">
        <f t="shared" si="149"/>
        <v>301</v>
      </c>
      <c r="U223" s="25" t="s">
        <v>12670</v>
      </c>
      <c r="V223" s="26">
        <v>1987020029</v>
      </c>
      <c r="W223" s="25" t="s">
        <v>12685</v>
      </c>
      <c r="X223" s="25" t="e">
        <v>#N/A</v>
      </c>
      <c r="Y223" s="25" t="s">
        <v>12690</v>
      </c>
      <c r="Z223" s="16"/>
    </row>
    <row r="224" spans="1:26" s="1" customFormat="1" hidden="1" x14ac:dyDescent="0.25">
      <c r="A224" s="12">
        <f t="shared" si="150"/>
        <v>223</v>
      </c>
      <c r="B224" s="12" t="s">
        <v>1748</v>
      </c>
      <c r="C224" s="13" t="s">
        <v>7909</v>
      </c>
      <c r="D224" s="13" t="s">
        <v>10355</v>
      </c>
      <c r="E224" s="13" t="s">
        <v>10459</v>
      </c>
      <c r="F224" s="12" t="s">
        <v>10460</v>
      </c>
      <c r="G224" s="13" t="s">
        <v>10461</v>
      </c>
      <c r="H224" s="12" t="s">
        <v>8</v>
      </c>
      <c r="I224" s="12" t="s">
        <v>11792</v>
      </c>
      <c r="J224" s="12" t="s">
        <v>12230</v>
      </c>
      <c r="K224" s="12" t="s">
        <v>11590</v>
      </c>
      <c r="L224" s="14" t="s">
        <v>11591</v>
      </c>
      <c r="M224" s="21">
        <f t="shared" si="152"/>
        <v>1060</v>
      </c>
      <c r="N224" s="22">
        <v>1060</v>
      </c>
      <c r="O224" s="22">
        <v>0</v>
      </c>
      <c r="P224" s="23">
        <f t="shared" si="153"/>
        <v>1</v>
      </c>
      <c r="Q224" s="23">
        <f t="shared" si="154"/>
        <v>0</v>
      </c>
      <c r="R224" s="24">
        <f t="shared" si="148"/>
        <v>11</v>
      </c>
      <c r="S224" s="27">
        <f t="shared" si="151"/>
        <v>11</v>
      </c>
      <c r="T224" s="27">
        <f t="shared" si="149"/>
        <v>0</v>
      </c>
      <c r="U224" s="25" t="s">
        <v>12671</v>
      </c>
      <c r="V224" s="26" t="s">
        <v>12672</v>
      </c>
      <c r="W224" s="25" t="e">
        <v>#N/A</v>
      </c>
      <c r="X224" s="25" t="e">
        <v>#N/A</v>
      </c>
      <c r="Y224" s="25" t="s">
        <v>12690</v>
      </c>
      <c r="Z224" s="16"/>
    </row>
    <row r="225" spans="1:26" s="1" customFormat="1" hidden="1" x14ac:dyDescent="0.25">
      <c r="A225" s="12">
        <f t="shared" si="150"/>
        <v>224</v>
      </c>
      <c r="B225" s="12" t="s">
        <v>3704</v>
      </c>
      <c r="C225" s="13" t="s">
        <v>9042</v>
      </c>
      <c r="D225" s="13" t="s">
        <v>10355</v>
      </c>
      <c r="E225" s="13" t="s">
        <v>10360</v>
      </c>
      <c r="F225" s="12" t="s">
        <v>10520</v>
      </c>
      <c r="G225" s="13" t="s">
        <v>6956</v>
      </c>
      <c r="H225" s="12" t="s">
        <v>8</v>
      </c>
      <c r="I225" s="12" t="s">
        <v>11792</v>
      </c>
      <c r="J225" s="12" t="s">
        <v>12230</v>
      </c>
      <c r="K225" s="12" t="s">
        <v>11643</v>
      </c>
      <c r="L225" s="14" t="s">
        <v>11644</v>
      </c>
      <c r="M225" s="21">
        <f t="shared" si="152"/>
        <v>1095</v>
      </c>
      <c r="N225" s="22">
        <v>1095</v>
      </c>
      <c r="O225" s="22">
        <v>0</v>
      </c>
      <c r="P225" s="23">
        <f t="shared" si="153"/>
        <v>1</v>
      </c>
      <c r="Q225" s="23">
        <f t="shared" si="154"/>
        <v>0</v>
      </c>
      <c r="R225" s="24">
        <f t="shared" si="148"/>
        <v>11</v>
      </c>
      <c r="S225" s="27">
        <f t="shared" si="151"/>
        <v>11</v>
      </c>
      <c r="T225" s="27">
        <f t="shared" si="149"/>
        <v>0</v>
      </c>
      <c r="U225" s="25" t="e">
        <v>#N/A</v>
      </c>
      <c r="V225" s="26" t="e">
        <v>#N/A</v>
      </c>
      <c r="W225" s="25" t="e">
        <v>#N/A</v>
      </c>
      <c r="X225" s="25" t="e">
        <v>#N/A</v>
      </c>
      <c r="Y225" s="25" t="s">
        <v>12690</v>
      </c>
      <c r="Z225" s="16"/>
    </row>
    <row r="226" spans="1:26" s="1" customFormat="1" hidden="1" x14ac:dyDescent="0.25">
      <c r="A226" s="12">
        <f t="shared" si="150"/>
        <v>225</v>
      </c>
      <c r="B226" s="12" t="s">
        <v>3023</v>
      </c>
      <c r="C226" s="13" t="s">
        <v>8656</v>
      </c>
      <c r="D226" s="13" t="s">
        <v>10355</v>
      </c>
      <c r="E226" s="13" t="s">
        <v>10459</v>
      </c>
      <c r="F226" s="12" t="s">
        <v>10460</v>
      </c>
      <c r="G226" s="13" t="s">
        <v>10461</v>
      </c>
      <c r="H226" s="12" t="s">
        <v>8</v>
      </c>
      <c r="I226" s="12" t="s">
        <v>11792</v>
      </c>
      <c r="J226" s="12" t="s">
        <v>12229</v>
      </c>
      <c r="K226" s="12" t="s">
        <v>11583</v>
      </c>
      <c r="L226" s="14" t="s">
        <v>11584</v>
      </c>
      <c r="M226" s="21">
        <f t="shared" ref="M226:M234" si="155">SUM(N226,O226)</f>
        <v>30345</v>
      </c>
      <c r="N226" s="22">
        <v>13985</v>
      </c>
      <c r="O226" s="22">
        <v>16360</v>
      </c>
      <c r="P226" s="23">
        <f t="shared" ref="P226:P234" si="156">IFERROR(N226/M226,0)</f>
        <v>0.46086669962102489</v>
      </c>
      <c r="Q226" s="23">
        <f t="shared" ref="Q226:Q234" si="157">IFERROR(O226/M226,0)</f>
        <v>0.53913330037897511</v>
      </c>
      <c r="R226" s="24">
        <f t="shared" si="148"/>
        <v>303</v>
      </c>
      <c r="S226" s="27">
        <f t="shared" si="151"/>
        <v>140</v>
      </c>
      <c r="T226" s="27">
        <f t="shared" si="149"/>
        <v>163</v>
      </c>
      <c r="U226" s="25" t="s">
        <v>12671</v>
      </c>
      <c r="V226" s="26" t="s">
        <v>12672</v>
      </c>
      <c r="W226" s="25" t="e">
        <v>#N/A</v>
      </c>
      <c r="X226" s="25" t="e">
        <v>#N/A</v>
      </c>
      <c r="Y226" s="25" t="s">
        <v>12690</v>
      </c>
      <c r="Z226" s="16"/>
    </row>
    <row r="227" spans="1:26" s="1" customFormat="1" hidden="1" x14ac:dyDescent="0.25">
      <c r="A227" s="12">
        <f t="shared" si="150"/>
        <v>226</v>
      </c>
      <c r="B227" s="12" t="s">
        <v>1746</v>
      </c>
      <c r="C227" s="13" t="s">
        <v>5900</v>
      </c>
      <c r="D227" s="13" t="s">
        <v>10355</v>
      </c>
      <c r="E227" s="13" t="s">
        <v>10459</v>
      </c>
      <c r="F227" s="12" t="s">
        <v>10460</v>
      </c>
      <c r="G227" s="13" t="s">
        <v>10461</v>
      </c>
      <c r="H227" s="12" t="s">
        <v>8</v>
      </c>
      <c r="I227" s="12" t="s">
        <v>11792</v>
      </c>
      <c r="J227" s="12" t="s">
        <v>12229</v>
      </c>
      <c r="K227" s="12" t="s">
        <v>11590</v>
      </c>
      <c r="L227" s="14" t="s">
        <v>11591</v>
      </c>
      <c r="M227" s="21">
        <f t="shared" si="155"/>
        <v>109375</v>
      </c>
      <c r="N227" s="22">
        <v>42615</v>
      </c>
      <c r="O227" s="22">
        <v>66760</v>
      </c>
      <c r="P227" s="23">
        <f t="shared" si="156"/>
        <v>0.38962285714285716</v>
      </c>
      <c r="Q227" s="23">
        <f t="shared" si="157"/>
        <v>0.61037714285714284</v>
      </c>
      <c r="R227" s="24">
        <f t="shared" si="148"/>
        <v>1094</v>
      </c>
      <c r="S227" s="27">
        <f t="shared" si="151"/>
        <v>426</v>
      </c>
      <c r="T227" s="27">
        <f t="shared" si="149"/>
        <v>668</v>
      </c>
      <c r="U227" s="25" t="s">
        <v>12671</v>
      </c>
      <c r="V227" s="26" t="s">
        <v>12672</v>
      </c>
      <c r="W227" s="25" t="e">
        <v>#N/A</v>
      </c>
      <c r="X227" s="25" t="e">
        <v>#N/A</v>
      </c>
      <c r="Y227" s="25" t="s">
        <v>12690</v>
      </c>
      <c r="Z227" s="16"/>
    </row>
    <row r="228" spans="1:26" s="1" customFormat="1" hidden="1" x14ac:dyDescent="0.25">
      <c r="A228" s="12">
        <f t="shared" si="150"/>
        <v>227</v>
      </c>
      <c r="B228" s="12" t="s">
        <v>3560</v>
      </c>
      <c r="C228" s="13" t="s">
        <v>8962</v>
      </c>
      <c r="D228" s="13" t="s">
        <v>10355</v>
      </c>
      <c r="E228" s="13" t="s">
        <v>10459</v>
      </c>
      <c r="F228" s="12" t="s">
        <v>10460</v>
      </c>
      <c r="G228" s="13" t="s">
        <v>10461</v>
      </c>
      <c r="H228" s="12" t="s">
        <v>8</v>
      </c>
      <c r="I228" s="12" t="s">
        <v>11792</v>
      </c>
      <c r="J228" s="12" t="s">
        <v>12229</v>
      </c>
      <c r="K228" s="12" t="s">
        <v>11590</v>
      </c>
      <c r="L228" s="14" t="s">
        <v>11591</v>
      </c>
      <c r="M228" s="21">
        <f t="shared" si="155"/>
        <v>201185</v>
      </c>
      <c r="N228" s="22">
        <v>145875</v>
      </c>
      <c r="O228" s="22">
        <v>55310</v>
      </c>
      <c r="P228" s="23">
        <f t="shared" si="156"/>
        <v>0.72507890747322112</v>
      </c>
      <c r="Q228" s="23">
        <f t="shared" si="157"/>
        <v>0.27492109252677882</v>
      </c>
      <c r="R228" s="24">
        <f t="shared" si="148"/>
        <v>2012</v>
      </c>
      <c r="S228" s="27">
        <f t="shared" si="151"/>
        <v>1459</v>
      </c>
      <c r="T228" s="27">
        <f t="shared" si="149"/>
        <v>553</v>
      </c>
      <c r="U228" s="25" t="s">
        <v>12671</v>
      </c>
      <c r="V228" s="26" t="s">
        <v>12672</v>
      </c>
      <c r="W228" s="25" t="e">
        <v>#N/A</v>
      </c>
      <c r="X228" s="25" t="e">
        <v>#N/A</v>
      </c>
      <c r="Y228" s="25" t="s">
        <v>12690</v>
      </c>
      <c r="Z228" s="16"/>
    </row>
    <row r="229" spans="1:26" s="1" customFormat="1" hidden="1" x14ac:dyDescent="0.25">
      <c r="A229" s="12">
        <f t="shared" si="150"/>
        <v>228</v>
      </c>
      <c r="B229" s="12" t="s">
        <v>4533</v>
      </c>
      <c r="C229" s="13" t="s">
        <v>6880</v>
      </c>
      <c r="D229" s="13" t="s">
        <v>10355</v>
      </c>
      <c r="E229" s="13" t="s">
        <v>10459</v>
      </c>
      <c r="F229" s="12" t="s">
        <v>10460</v>
      </c>
      <c r="G229" s="13" t="s">
        <v>10461</v>
      </c>
      <c r="H229" s="12" t="s">
        <v>8</v>
      </c>
      <c r="I229" s="12" t="s">
        <v>11792</v>
      </c>
      <c r="J229" s="12" t="s">
        <v>12231</v>
      </c>
      <c r="K229" s="12" t="s">
        <v>11595</v>
      </c>
      <c r="L229" s="14" t="s">
        <v>11596</v>
      </c>
      <c r="M229" s="21">
        <f t="shared" si="155"/>
        <v>78680</v>
      </c>
      <c r="N229" s="22">
        <v>45710</v>
      </c>
      <c r="O229" s="22">
        <v>32970</v>
      </c>
      <c r="P229" s="23">
        <f t="shared" si="156"/>
        <v>0.58096085409252674</v>
      </c>
      <c r="Q229" s="23">
        <f t="shared" si="157"/>
        <v>0.41903914590747332</v>
      </c>
      <c r="R229" s="24">
        <f t="shared" si="148"/>
        <v>787</v>
      </c>
      <c r="S229" s="27">
        <f t="shared" si="151"/>
        <v>457</v>
      </c>
      <c r="T229" s="27">
        <f t="shared" si="149"/>
        <v>330</v>
      </c>
      <c r="U229" s="25" t="s">
        <v>12671</v>
      </c>
      <c r="V229" s="26" t="s">
        <v>12672</v>
      </c>
      <c r="W229" s="25" t="e">
        <v>#N/A</v>
      </c>
      <c r="X229" s="25" t="e">
        <v>#N/A</v>
      </c>
      <c r="Y229" s="25" t="s">
        <v>12690</v>
      </c>
      <c r="Z229" s="16"/>
    </row>
    <row r="230" spans="1:26" s="1" customFormat="1" hidden="1" x14ac:dyDescent="0.25">
      <c r="A230" s="12">
        <f t="shared" si="150"/>
        <v>229</v>
      </c>
      <c r="B230" s="12" t="s">
        <v>2696</v>
      </c>
      <c r="C230" s="13" t="s">
        <v>6770</v>
      </c>
      <c r="D230" s="13" t="s">
        <v>10355</v>
      </c>
      <c r="E230" s="13" t="s">
        <v>10459</v>
      </c>
      <c r="F230" s="12" t="s">
        <v>10460</v>
      </c>
      <c r="G230" s="13" t="s">
        <v>10461</v>
      </c>
      <c r="H230" s="12" t="s">
        <v>8</v>
      </c>
      <c r="I230" s="12" t="s">
        <v>11792</v>
      </c>
      <c r="J230" s="12" t="s">
        <v>12231</v>
      </c>
      <c r="K230" s="12" t="s">
        <v>11603</v>
      </c>
      <c r="L230" s="14" t="s">
        <v>11604</v>
      </c>
      <c r="M230" s="21">
        <f t="shared" si="155"/>
        <v>91845</v>
      </c>
      <c r="N230" s="22">
        <v>56075</v>
      </c>
      <c r="O230" s="22">
        <v>35770</v>
      </c>
      <c r="P230" s="23">
        <f t="shared" si="156"/>
        <v>0.61053949588981438</v>
      </c>
      <c r="Q230" s="23">
        <f t="shared" si="157"/>
        <v>0.38946050411018562</v>
      </c>
      <c r="R230" s="24">
        <f t="shared" si="148"/>
        <v>918</v>
      </c>
      <c r="S230" s="27">
        <f t="shared" si="151"/>
        <v>560</v>
      </c>
      <c r="T230" s="27">
        <f t="shared" si="149"/>
        <v>358</v>
      </c>
      <c r="U230" s="25" t="s">
        <v>12671</v>
      </c>
      <c r="V230" s="26" t="s">
        <v>12672</v>
      </c>
      <c r="W230" s="25" t="e">
        <v>#N/A</v>
      </c>
      <c r="X230" s="25" t="e">
        <v>#N/A</v>
      </c>
      <c r="Y230" s="25" t="s">
        <v>12690</v>
      </c>
      <c r="Z230" s="16"/>
    </row>
    <row r="231" spans="1:26" s="1" customFormat="1" hidden="1" x14ac:dyDescent="0.25">
      <c r="A231" s="12">
        <f t="shared" si="150"/>
        <v>230</v>
      </c>
      <c r="B231" s="12" t="s">
        <v>4941</v>
      </c>
      <c r="C231" s="13" t="s">
        <v>9749</v>
      </c>
      <c r="D231" s="13" t="s">
        <v>10369</v>
      </c>
      <c r="E231" s="13" t="s">
        <v>10369</v>
      </c>
      <c r="F231" s="12" t="s">
        <v>10581</v>
      </c>
      <c r="G231" s="13" t="s">
        <v>6240</v>
      </c>
      <c r="H231" s="12" t="s">
        <v>8</v>
      </c>
      <c r="I231" s="12" t="s">
        <v>11792</v>
      </c>
      <c r="J231" s="12" t="s">
        <v>12229</v>
      </c>
      <c r="K231" s="12" t="s">
        <v>11441</v>
      </c>
      <c r="L231" s="14" t="s">
        <v>11442</v>
      </c>
      <c r="M231" s="21">
        <f t="shared" si="155"/>
        <v>30625</v>
      </c>
      <c r="N231" s="22">
        <v>3455</v>
      </c>
      <c r="O231" s="22">
        <v>27170</v>
      </c>
      <c r="P231" s="23">
        <f t="shared" si="156"/>
        <v>0.11281632653061224</v>
      </c>
      <c r="Q231" s="23">
        <f t="shared" si="157"/>
        <v>0.88718367346938776</v>
      </c>
      <c r="R231" s="24">
        <f t="shared" si="148"/>
        <v>306</v>
      </c>
      <c r="S231" s="27">
        <f t="shared" si="151"/>
        <v>35</v>
      </c>
      <c r="T231" s="27">
        <f t="shared" si="149"/>
        <v>271</v>
      </c>
      <c r="U231" s="25" t="s">
        <v>12670</v>
      </c>
      <c r="V231" s="26">
        <v>1796381444</v>
      </c>
      <c r="W231" s="25" t="s">
        <v>12685</v>
      </c>
      <c r="X231" s="25" t="e">
        <v>#N/A</v>
      </c>
      <c r="Y231" s="25" t="s">
        <v>12690</v>
      </c>
      <c r="Z231" s="16"/>
    </row>
    <row r="232" spans="1:26" s="1" customFormat="1" hidden="1" x14ac:dyDescent="0.25">
      <c r="A232" s="12">
        <f t="shared" si="150"/>
        <v>231</v>
      </c>
      <c r="B232" s="12" t="s">
        <v>5129</v>
      </c>
      <c r="C232" s="13" t="s">
        <v>9855</v>
      </c>
      <c r="D232" s="13" t="s">
        <v>10355</v>
      </c>
      <c r="E232" s="13" t="s">
        <v>10459</v>
      </c>
      <c r="F232" s="12" t="s">
        <v>10460</v>
      </c>
      <c r="G232" s="13" t="s">
        <v>10461</v>
      </c>
      <c r="H232" s="12" t="s">
        <v>8</v>
      </c>
      <c r="I232" s="12" t="s">
        <v>11792</v>
      </c>
      <c r="J232" s="12" t="s">
        <v>12229</v>
      </c>
      <c r="K232" s="12" t="s">
        <v>11607</v>
      </c>
      <c r="L232" s="14" t="s">
        <v>11061</v>
      </c>
      <c r="M232" s="21">
        <f t="shared" si="155"/>
        <v>61570</v>
      </c>
      <c r="N232" s="22">
        <v>25010</v>
      </c>
      <c r="O232" s="22">
        <v>36560</v>
      </c>
      <c r="P232" s="23">
        <f t="shared" si="156"/>
        <v>0.40620432028585352</v>
      </c>
      <c r="Q232" s="23">
        <f t="shared" si="157"/>
        <v>0.59379567971414648</v>
      </c>
      <c r="R232" s="24">
        <f t="shared" si="148"/>
        <v>616</v>
      </c>
      <c r="S232" s="27">
        <f t="shared" si="151"/>
        <v>250</v>
      </c>
      <c r="T232" s="27">
        <f t="shared" si="149"/>
        <v>366</v>
      </c>
      <c r="U232" s="25" t="s">
        <v>12670</v>
      </c>
      <c r="V232" s="26">
        <v>1799382371</v>
      </c>
      <c r="W232" s="25" t="e">
        <v>#N/A</v>
      </c>
      <c r="X232" s="25" t="e">
        <v>#N/A</v>
      </c>
      <c r="Y232" s="25" t="s">
        <v>12690</v>
      </c>
      <c r="Z232" s="16"/>
    </row>
    <row r="233" spans="1:26" s="1" customFormat="1" hidden="1" x14ac:dyDescent="0.25">
      <c r="A233" s="12">
        <f t="shared" si="150"/>
        <v>232</v>
      </c>
      <c r="B233" s="12" t="s">
        <v>2247</v>
      </c>
      <c r="C233" s="13" t="s">
        <v>6571</v>
      </c>
      <c r="D233" s="13" t="s">
        <v>10351</v>
      </c>
      <c r="E233" s="13" t="s">
        <v>10356</v>
      </c>
      <c r="F233" s="12" t="s">
        <v>10449</v>
      </c>
      <c r="G233" s="13" t="s">
        <v>10450</v>
      </c>
      <c r="H233" s="12" t="s">
        <v>8</v>
      </c>
      <c r="I233" s="12" t="s">
        <v>11792</v>
      </c>
      <c r="J233" s="12" t="s">
        <v>12229</v>
      </c>
      <c r="K233" s="12" t="s">
        <v>11666</v>
      </c>
      <c r="L233" s="14" t="s">
        <v>11667</v>
      </c>
      <c r="M233" s="21">
        <f t="shared" si="155"/>
        <v>1060</v>
      </c>
      <c r="N233" s="22">
        <v>0</v>
      </c>
      <c r="O233" s="22">
        <v>1060</v>
      </c>
      <c r="P233" s="23">
        <f t="shared" si="156"/>
        <v>0</v>
      </c>
      <c r="Q233" s="23">
        <f t="shared" si="157"/>
        <v>1</v>
      </c>
      <c r="R233" s="24">
        <f t="shared" si="148"/>
        <v>11</v>
      </c>
      <c r="S233" s="27">
        <f t="shared" si="151"/>
        <v>0</v>
      </c>
      <c r="T233" s="27">
        <f t="shared" si="149"/>
        <v>11</v>
      </c>
      <c r="U233" s="25" t="s">
        <v>12671</v>
      </c>
      <c r="V233" s="26" t="s">
        <v>12672</v>
      </c>
      <c r="W233" s="25" t="e">
        <v>#N/A</v>
      </c>
      <c r="X233" s="25" t="e">
        <v>#N/A</v>
      </c>
      <c r="Y233" s="25" t="s">
        <v>12690</v>
      </c>
      <c r="Z233" s="16"/>
    </row>
    <row r="234" spans="1:26" s="1" customFormat="1" hidden="1" x14ac:dyDescent="0.25">
      <c r="A234" s="12">
        <f t="shared" si="150"/>
        <v>233</v>
      </c>
      <c r="B234" s="12" t="s">
        <v>4752</v>
      </c>
      <c r="C234" s="13" t="s">
        <v>9657</v>
      </c>
      <c r="D234" s="13" t="s">
        <v>10355</v>
      </c>
      <c r="E234" s="13" t="s">
        <v>10459</v>
      </c>
      <c r="F234" s="12" t="s">
        <v>10460</v>
      </c>
      <c r="G234" s="13" t="s">
        <v>10461</v>
      </c>
      <c r="H234" s="12" t="s">
        <v>8</v>
      </c>
      <c r="I234" s="12" t="s">
        <v>11792</v>
      </c>
      <c r="J234" s="12" t="s">
        <v>12229</v>
      </c>
      <c r="K234" s="12" t="s">
        <v>11607</v>
      </c>
      <c r="L234" s="14" t="s">
        <v>11061</v>
      </c>
      <c r="M234" s="21">
        <f t="shared" si="155"/>
        <v>27115</v>
      </c>
      <c r="N234" s="22">
        <v>11205</v>
      </c>
      <c r="O234" s="22">
        <v>15910</v>
      </c>
      <c r="P234" s="23">
        <f t="shared" si="156"/>
        <v>0.41323990411211509</v>
      </c>
      <c r="Q234" s="23">
        <f t="shared" si="157"/>
        <v>0.58676009588788491</v>
      </c>
      <c r="R234" s="24">
        <f t="shared" si="148"/>
        <v>271</v>
      </c>
      <c r="S234" s="27">
        <f t="shared" si="151"/>
        <v>112</v>
      </c>
      <c r="T234" s="27">
        <f t="shared" si="149"/>
        <v>159</v>
      </c>
      <c r="U234" s="25" t="s">
        <v>12670</v>
      </c>
      <c r="V234" s="26">
        <v>1788942567</v>
      </c>
      <c r="W234" s="25" t="s">
        <v>12685</v>
      </c>
      <c r="X234" s="25" t="e">
        <v>#N/A</v>
      </c>
      <c r="Y234" s="25" t="s">
        <v>12690</v>
      </c>
      <c r="Z234" s="16"/>
    </row>
    <row r="235" spans="1:26" s="1" customFormat="1" hidden="1" x14ac:dyDescent="0.25">
      <c r="A235" s="12">
        <f t="shared" si="150"/>
        <v>234</v>
      </c>
      <c r="B235" s="12" t="s">
        <v>3801</v>
      </c>
      <c r="C235" s="13" t="s">
        <v>9099</v>
      </c>
      <c r="D235" s="13" t="s">
        <v>10355</v>
      </c>
      <c r="E235" s="13" t="s">
        <v>10459</v>
      </c>
      <c r="F235" s="12" t="s">
        <v>10460</v>
      </c>
      <c r="G235" s="13" t="s">
        <v>10461</v>
      </c>
      <c r="H235" s="12" t="s">
        <v>8</v>
      </c>
      <c r="I235" s="12" t="s">
        <v>11792</v>
      </c>
      <c r="J235" s="12" t="s">
        <v>12229</v>
      </c>
      <c r="K235" s="12" t="s">
        <v>11605</v>
      </c>
      <c r="L235" s="14" t="s">
        <v>11606</v>
      </c>
      <c r="M235" s="21">
        <f t="shared" ref="M235:M245" si="158">SUM(N235,O235)</f>
        <v>1460</v>
      </c>
      <c r="N235" s="22">
        <v>0</v>
      </c>
      <c r="O235" s="22">
        <v>1460</v>
      </c>
      <c r="P235" s="23">
        <f t="shared" ref="P235:P245" si="159">IFERROR(N235/M235,0)</f>
        <v>0</v>
      </c>
      <c r="Q235" s="23">
        <f t="shared" ref="Q235:Q245" si="160">IFERROR(O235/M235,0)</f>
        <v>1</v>
      </c>
      <c r="R235" s="24">
        <f t="shared" si="148"/>
        <v>15</v>
      </c>
      <c r="S235" s="27">
        <f t="shared" si="151"/>
        <v>0</v>
      </c>
      <c r="T235" s="27">
        <f t="shared" si="149"/>
        <v>15</v>
      </c>
      <c r="U235" s="25" t="s">
        <v>12671</v>
      </c>
      <c r="V235" s="26" t="s">
        <v>12672</v>
      </c>
      <c r="W235" s="25" t="e">
        <v>#N/A</v>
      </c>
      <c r="X235" s="25" t="e">
        <v>#N/A</v>
      </c>
      <c r="Y235" s="25" t="s">
        <v>12690</v>
      </c>
      <c r="Z235" s="16"/>
    </row>
    <row r="236" spans="1:26" s="1" customFormat="1" hidden="1" x14ac:dyDescent="0.25">
      <c r="A236" s="12">
        <f t="shared" si="150"/>
        <v>235</v>
      </c>
      <c r="B236" s="12" t="s">
        <v>1736</v>
      </c>
      <c r="C236" s="13" t="s">
        <v>7904</v>
      </c>
      <c r="D236" s="13" t="s">
        <v>10355</v>
      </c>
      <c r="E236" s="13" t="s">
        <v>10459</v>
      </c>
      <c r="F236" s="12" t="s">
        <v>10460</v>
      </c>
      <c r="G236" s="13" t="s">
        <v>10461</v>
      </c>
      <c r="H236" s="12" t="s">
        <v>8</v>
      </c>
      <c r="I236" s="12" t="s">
        <v>11792</v>
      </c>
      <c r="J236" s="12" t="s">
        <v>12233</v>
      </c>
      <c r="K236" s="12" t="s">
        <v>11595</v>
      </c>
      <c r="L236" s="14" t="s">
        <v>11596</v>
      </c>
      <c r="M236" s="21">
        <f t="shared" si="158"/>
        <v>40680</v>
      </c>
      <c r="N236" s="22">
        <v>15870</v>
      </c>
      <c r="O236" s="22">
        <v>24810</v>
      </c>
      <c r="P236" s="23">
        <f t="shared" si="159"/>
        <v>0.39011799410029496</v>
      </c>
      <c r="Q236" s="23">
        <f t="shared" si="160"/>
        <v>0.60988200589970498</v>
      </c>
      <c r="R236" s="24">
        <f t="shared" si="148"/>
        <v>407</v>
      </c>
      <c r="S236" s="27">
        <f t="shared" si="151"/>
        <v>159</v>
      </c>
      <c r="T236" s="27">
        <f t="shared" si="149"/>
        <v>248</v>
      </c>
      <c r="U236" s="25" t="s">
        <v>12671</v>
      </c>
      <c r="V236" s="26" t="s">
        <v>12672</v>
      </c>
      <c r="W236" s="25" t="e">
        <v>#N/A</v>
      </c>
      <c r="X236" s="25" t="e">
        <v>#N/A</v>
      </c>
      <c r="Y236" s="25" t="s">
        <v>12690</v>
      </c>
      <c r="Z236" s="16"/>
    </row>
    <row r="237" spans="1:26" s="1" customFormat="1" hidden="1" x14ac:dyDescent="0.25">
      <c r="A237" s="12">
        <f t="shared" si="150"/>
        <v>236</v>
      </c>
      <c r="B237" s="12" t="s">
        <v>1718</v>
      </c>
      <c r="C237" s="13" t="s">
        <v>7897</v>
      </c>
      <c r="D237" s="13" t="s">
        <v>10355</v>
      </c>
      <c r="E237" s="13" t="s">
        <v>10459</v>
      </c>
      <c r="F237" s="12" t="s">
        <v>10460</v>
      </c>
      <c r="G237" s="13" t="s">
        <v>10461</v>
      </c>
      <c r="H237" s="12" t="s">
        <v>8</v>
      </c>
      <c r="I237" s="12" t="s">
        <v>11792</v>
      </c>
      <c r="J237" s="12" t="s">
        <v>12233</v>
      </c>
      <c r="K237" s="12" t="s">
        <v>11585</v>
      </c>
      <c r="L237" s="14" t="s">
        <v>11586</v>
      </c>
      <c r="M237" s="21">
        <f t="shared" si="158"/>
        <v>139840</v>
      </c>
      <c r="N237" s="22">
        <v>87880</v>
      </c>
      <c r="O237" s="22">
        <v>51960</v>
      </c>
      <c r="P237" s="23">
        <f t="shared" si="159"/>
        <v>0.62843249427917625</v>
      </c>
      <c r="Q237" s="23">
        <f t="shared" si="160"/>
        <v>0.37156750572082381</v>
      </c>
      <c r="R237" s="24">
        <f t="shared" si="148"/>
        <v>1398</v>
      </c>
      <c r="S237" s="27">
        <f t="shared" si="151"/>
        <v>879</v>
      </c>
      <c r="T237" s="27">
        <f t="shared" si="149"/>
        <v>519</v>
      </c>
      <c r="U237" s="25" t="s">
        <v>12671</v>
      </c>
      <c r="V237" s="26" t="s">
        <v>12672</v>
      </c>
      <c r="W237" s="25" t="e">
        <v>#N/A</v>
      </c>
      <c r="X237" s="25" t="e">
        <v>#N/A</v>
      </c>
      <c r="Y237" s="25" t="s">
        <v>12690</v>
      </c>
      <c r="Z237" s="16"/>
    </row>
    <row r="238" spans="1:26" s="1" customFormat="1" hidden="1" x14ac:dyDescent="0.25">
      <c r="A238" s="12">
        <f t="shared" si="150"/>
        <v>237</v>
      </c>
      <c r="B238" s="12" t="s">
        <v>5150</v>
      </c>
      <c r="C238" s="13" t="s">
        <v>9870</v>
      </c>
      <c r="D238" s="13" t="s">
        <v>10369</v>
      </c>
      <c r="E238" s="13" t="s">
        <v>10439</v>
      </c>
      <c r="F238" s="12" t="s">
        <v>10630</v>
      </c>
      <c r="G238" s="13" t="s">
        <v>7192</v>
      </c>
      <c r="H238" s="12" t="s">
        <v>8</v>
      </c>
      <c r="I238" s="12" t="s">
        <v>11792</v>
      </c>
      <c r="J238" s="12" t="s">
        <v>12229</v>
      </c>
      <c r="K238" s="12" t="s">
        <v>11363</v>
      </c>
      <c r="L238" s="14" t="s">
        <v>11364</v>
      </c>
      <c r="M238" s="21">
        <f t="shared" si="158"/>
        <v>14715</v>
      </c>
      <c r="N238" s="22">
        <v>4515</v>
      </c>
      <c r="O238" s="22">
        <v>10200</v>
      </c>
      <c r="P238" s="23">
        <f t="shared" si="159"/>
        <v>0.3068297655453619</v>
      </c>
      <c r="Q238" s="23">
        <f t="shared" si="160"/>
        <v>0.6931702344546381</v>
      </c>
      <c r="R238" s="24">
        <f t="shared" si="148"/>
        <v>147</v>
      </c>
      <c r="S238" s="27">
        <f t="shared" si="151"/>
        <v>45</v>
      </c>
      <c r="T238" s="27">
        <f t="shared" si="149"/>
        <v>102</v>
      </c>
      <c r="U238" s="25" t="s">
        <v>12671</v>
      </c>
      <c r="V238" s="26" t="s">
        <v>12672</v>
      </c>
      <c r="W238" s="25" t="e">
        <v>#N/A</v>
      </c>
      <c r="X238" s="25" t="e">
        <v>#N/A</v>
      </c>
      <c r="Y238" s="25" t="s">
        <v>12690</v>
      </c>
      <c r="Z238" s="16"/>
    </row>
    <row r="239" spans="1:26" s="1" customFormat="1" hidden="1" x14ac:dyDescent="0.25">
      <c r="A239" s="12">
        <f t="shared" si="150"/>
        <v>238</v>
      </c>
      <c r="B239" s="12" t="s">
        <v>3698</v>
      </c>
      <c r="C239" s="13" t="s">
        <v>8890</v>
      </c>
      <c r="D239" s="13" t="s">
        <v>10369</v>
      </c>
      <c r="E239" s="13" t="s">
        <v>10369</v>
      </c>
      <c r="F239" s="12" t="s">
        <v>10581</v>
      </c>
      <c r="G239" s="13" t="s">
        <v>6240</v>
      </c>
      <c r="H239" s="12" t="s">
        <v>8</v>
      </c>
      <c r="I239" s="12" t="s">
        <v>11792</v>
      </c>
      <c r="J239" s="12" t="s">
        <v>12229</v>
      </c>
      <c r="K239" s="12" t="s">
        <v>11317</v>
      </c>
      <c r="L239" s="14" t="s">
        <v>11318</v>
      </c>
      <c r="M239" s="21">
        <f t="shared" si="158"/>
        <v>28750</v>
      </c>
      <c r="N239" s="22">
        <v>13160</v>
      </c>
      <c r="O239" s="22">
        <v>15590</v>
      </c>
      <c r="P239" s="23">
        <f t="shared" si="159"/>
        <v>0.45773913043478259</v>
      </c>
      <c r="Q239" s="23">
        <f t="shared" si="160"/>
        <v>0.54226086956521735</v>
      </c>
      <c r="R239" s="24">
        <f t="shared" si="148"/>
        <v>288</v>
      </c>
      <c r="S239" s="27">
        <f t="shared" si="151"/>
        <v>132</v>
      </c>
      <c r="T239" s="27">
        <f t="shared" si="149"/>
        <v>156</v>
      </c>
      <c r="U239" s="25" t="s">
        <v>12671</v>
      </c>
      <c r="V239" s="26" t="s">
        <v>12672</v>
      </c>
      <c r="W239" s="25" t="e">
        <v>#N/A</v>
      </c>
      <c r="X239" s="25" t="e">
        <v>#N/A</v>
      </c>
      <c r="Y239" s="25" t="s">
        <v>12690</v>
      </c>
      <c r="Z239" s="16"/>
    </row>
    <row r="240" spans="1:26" s="1" customFormat="1" hidden="1" x14ac:dyDescent="0.25">
      <c r="A240" s="12">
        <f t="shared" si="150"/>
        <v>239</v>
      </c>
      <c r="B240" s="12" t="s">
        <v>4104</v>
      </c>
      <c r="C240" s="13" t="s">
        <v>9278</v>
      </c>
      <c r="D240" s="13" t="s">
        <v>10355</v>
      </c>
      <c r="E240" s="13" t="s">
        <v>10459</v>
      </c>
      <c r="F240" s="12" t="s">
        <v>10460</v>
      </c>
      <c r="G240" s="13" t="s">
        <v>10461</v>
      </c>
      <c r="H240" s="12" t="s">
        <v>8</v>
      </c>
      <c r="I240" s="12" t="s">
        <v>11792</v>
      </c>
      <c r="J240" s="12" t="s">
        <v>12229</v>
      </c>
      <c r="K240" s="12" t="s">
        <v>11592</v>
      </c>
      <c r="L240" s="14" t="s">
        <v>10982</v>
      </c>
      <c r="M240" s="21">
        <f t="shared" si="158"/>
        <v>34555</v>
      </c>
      <c r="N240" s="22">
        <v>16605</v>
      </c>
      <c r="O240" s="22">
        <v>17950</v>
      </c>
      <c r="P240" s="23">
        <f t="shared" si="159"/>
        <v>0.48053827231949064</v>
      </c>
      <c r="Q240" s="23">
        <f t="shared" si="160"/>
        <v>0.51946172768050936</v>
      </c>
      <c r="R240" s="24">
        <f t="shared" si="148"/>
        <v>346</v>
      </c>
      <c r="S240" s="27">
        <f t="shared" ref="S240:S271" si="161">ROUND(R240*P240,0)</f>
        <v>166</v>
      </c>
      <c r="T240" s="27">
        <f t="shared" si="149"/>
        <v>180</v>
      </c>
      <c r="U240" s="25" t="e">
        <v>#N/A</v>
      </c>
      <c r="V240" s="26" t="e">
        <v>#N/A</v>
      </c>
      <c r="W240" s="25" t="e">
        <v>#N/A</v>
      </c>
      <c r="X240" s="25" t="e">
        <v>#N/A</v>
      </c>
      <c r="Y240" s="25" t="s">
        <v>12690</v>
      </c>
      <c r="Z240" s="16"/>
    </row>
    <row r="241" spans="1:26" s="1" customFormat="1" hidden="1" x14ac:dyDescent="0.25">
      <c r="A241" s="12">
        <f t="shared" si="150"/>
        <v>240</v>
      </c>
      <c r="B241" s="12" t="s">
        <v>4227</v>
      </c>
      <c r="C241" s="13" t="s">
        <v>9347</v>
      </c>
      <c r="D241" s="13" t="s">
        <v>10355</v>
      </c>
      <c r="E241" s="13" t="s">
        <v>10459</v>
      </c>
      <c r="F241" s="12" t="s">
        <v>10460</v>
      </c>
      <c r="G241" s="13" t="s">
        <v>10461</v>
      </c>
      <c r="H241" s="12" t="s">
        <v>8</v>
      </c>
      <c r="I241" s="12" t="s">
        <v>11792</v>
      </c>
      <c r="J241" s="12" t="s">
        <v>12230</v>
      </c>
      <c r="K241" s="12" t="s">
        <v>11583</v>
      </c>
      <c r="L241" s="14" t="s">
        <v>11584</v>
      </c>
      <c r="M241" s="21">
        <f t="shared" si="158"/>
        <v>35150</v>
      </c>
      <c r="N241" s="22">
        <v>17030</v>
      </c>
      <c r="O241" s="22">
        <v>18120</v>
      </c>
      <c r="P241" s="23">
        <f t="shared" si="159"/>
        <v>0.48449502133712657</v>
      </c>
      <c r="Q241" s="23">
        <f t="shared" si="160"/>
        <v>0.51550497866287337</v>
      </c>
      <c r="R241" s="24">
        <f t="shared" si="148"/>
        <v>352</v>
      </c>
      <c r="S241" s="27">
        <f t="shared" si="161"/>
        <v>171</v>
      </c>
      <c r="T241" s="27">
        <f t="shared" si="149"/>
        <v>181</v>
      </c>
      <c r="U241" s="25" t="s">
        <v>12671</v>
      </c>
      <c r="V241" s="26" t="s">
        <v>12672</v>
      </c>
      <c r="W241" s="25" t="e">
        <v>#N/A</v>
      </c>
      <c r="X241" s="25" t="e">
        <v>#N/A</v>
      </c>
      <c r="Y241" s="25" t="s">
        <v>12690</v>
      </c>
      <c r="Z241" s="16"/>
    </row>
    <row r="242" spans="1:26" s="1" customFormat="1" hidden="1" x14ac:dyDescent="0.25">
      <c r="A242" s="12">
        <f t="shared" si="150"/>
        <v>241</v>
      </c>
      <c r="B242" s="12" t="s">
        <v>1738</v>
      </c>
      <c r="C242" s="13" t="s">
        <v>7905</v>
      </c>
      <c r="D242" s="13" t="s">
        <v>10355</v>
      </c>
      <c r="E242" s="13" t="s">
        <v>10459</v>
      </c>
      <c r="F242" s="12" t="s">
        <v>10460</v>
      </c>
      <c r="G242" s="13" t="s">
        <v>10461</v>
      </c>
      <c r="H242" s="12" t="s">
        <v>8</v>
      </c>
      <c r="I242" s="12" t="s">
        <v>11792</v>
      </c>
      <c r="J242" s="12" t="s">
        <v>12229</v>
      </c>
      <c r="K242" s="12" t="s">
        <v>11583</v>
      </c>
      <c r="L242" s="14" t="s">
        <v>11584</v>
      </c>
      <c r="M242" s="21">
        <f t="shared" si="158"/>
        <v>1210</v>
      </c>
      <c r="N242" s="22">
        <v>1210</v>
      </c>
      <c r="O242" s="22">
        <v>0</v>
      </c>
      <c r="P242" s="23">
        <f t="shared" si="159"/>
        <v>1</v>
      </c>
      <c r="Q242" s="23">
        <f t="shared" si="160"/>
        <v>0</v>
      </c>
      <c r="R242" s="24">
        <f t="shared" si="148"/>
        <v>12</v>
      </c>
      <c r="S242" s="27">
        <f t="shared" si="161"/>
        <v>12</v>
      </c>
      <c r="T242" s="27">
        <f t="shared" si="149"/>
        <v>0</v>
      </c>
      <c r="U242" s="25" t="s">
        <v>12671</v>
      </c>
      <c r="V242" s="26" t="s">
        <v>12672</v>
      </c>
      <c r="W242" s="25" t="e">
        <v>#N/A</v>
      </c>
      <c r="X242" s="25" t="e">
        <v>#N/A</v>
      </c>
      <c r="Y242" s="25" t="s">
        <v>12690</v>
      </c>
      <c r="Z242" s="16"/>
    </row>
    <row r="243" spans="1:26" s="1" customFormat="1" hidden="1" x14ac:dyDescent="0.25">
      <c r="A243" s="12">
        <f t="shared" si="150"/>
        <v>242</v>
      </c>
      <c r="B243" s="12" t="s">
        <v>1130</v>
      </c>
      <c r="C243" s="13" t="s">
        <v>6463</v>
      </c>
      <c r="D243" s="13" t="s">
        <v>10369</v>
      </c>
      <c r="E243" s="13" t="s">
        <v>10408</v>
      </c>
      <c r="F243" s="12" t="s">
        <v>10484</v>
      </c>
      <c r="G243" s="13" t="s">
        <v>10485</v>
      </c>
      <c r="H243" s="12" t="s">
        <v>8</v>
      </c>
      <c r="I243" s="12" t="s">
        <v>11792</v>
      </c>
      <c r="J243" s="12" t="s">
        <v>12233</v>
      </c>
      <c r="K243" s="12" t="s">
        <v>11303</v>
      </c>
      <c r="L243" s="14" t="s">
        <v>11304</v>
      </c>
      <c r="M243" s="21">
        <f t="shared" si="158"/>
        <v>1000</v>
      </c>
      <c r="N243" s="22">
        <v>0</v>
      </c>
      <c r="O243" s="22">
        <v>1000</v>
      </c>
      <c r="P243" s="23">
        <f t="shared" si="159"/>
        <v>0</v>
      </c>
      <c r="Q243" s="23">
        <f t="shared" si="160"/>
        <v>1</v>
      </c>
      <c r="R243" s="24">
        <f t="shared" si="148"/>
        <v>10</v>
      </c>
      <c r="S243" s="27">
        <f t="shared" si="161"/>
        <v>0</v>
      </c>
      <c r="T243" s="27">
        <f t="shared" si="149"/>
        <v>10</v>
      </c>
      <c r="U243" s="25" t="e">
        <v>#N/A</v>
      </c>
      <c r="V243" s="26" t="e">
        <v>#N/A</v>
      </c>
      <c r="W243" s="25" t="e">
        <v>#N/A</v>
      </c>
      <c r="X243" s="25" t="e">
        <v>#N/A</v>
      </c>
      <c r="Y243" s="25" t="s">
        <v>12690</v>
      </c>
      <c r="Z243" s="16"/>
    </row>
    <row r="244" spans="1:26" s="1" customFormat="1" hidden="1" x14ac:dyDescent="0.25">
      <c r="A244" s="12">
        <f t="shared" si="150"/>
        <v>243</v>
      </c>
      <c r="B244" s="12" t="s">
        <v>309</v>
      </c>
      <c r="C244" s="13" t="s">
        <v>7128</v>
      </c>
      <c r="D244" s="13" t="s">
        <v>10351</v>
      </c>
      <c r="E244" s="13" t="s">
        <v>10390</v>
      </c>
      <c r="F244" s="12" t="s">
        <v>10391</v>
      </c>
      <c r="G244" s="13" t="s">
        <v>8404</v>
      </c>
      <c r="H244" s="12" t="s">
        <v>8</v>
      </c>
      <c r="I244" s="12" t="s">
        <v>11792</v>
      </c>
      <c r="J244" s="12" t="s">
        <v>12232</v>
      </c>
      <c r="K244" s="12" t="s">
        <v>11072</v>
      </c>
      <c r="L244" s="14" t="s">
        <v>11073</v>
      </c>
      <c r="M244" s="21">
        <f t="shared" si="158"/>
        <v>1210</v>
      </c>
      <c r="N244" s="22">
        <v>0</v>
      </c>
      <c r="O244" s="22">
        <v>1210</v>
      </c>
      <c r="P244" s="23">
        <f t="shared" si="159"/>
        <v>0</v>
      </c>
      <c r="Q244" s="23">
        <f t="shared" si="160"/>
        <v>1</v>
      </c>
      <c r="R244" s="24">
        <f t="shared" si="148"/>
        <v>12</v>
      </c>
      <c r="S244" s="27">
        <f t="shared" si="161"/>
        <v>0</v>
      </c>
      <c r="T244" s="27">
        <f t="shared" si="149"/>
        <v>12</v>
      </c>
      <c r="U244" s="25" t="s">
        <v>12670</v>
      </c>
      <c r="V244" s="26">
        <v>1916525311</v>
      </c>
      <c r="W244" s="25" t="e">
        <v>#N/A</v>
      </c>
      <c r="X244" s="25" t="e">
        <v>#N/A</v>
      </c>
      <c r="Y244" s="25" t="s">
        <v>12690</v>
      </c>
      <c r="Z244" s="16"/>
    </row>
    <row r="245" spans="1:26" s="1" customFormat="1" hidden="1" x14ac:dyDescent="0.25">
      <c r="A245" s="12">
        <f t="shared" si="150"/>
        <v>244</v>
      </c>
      <c r="B245" s="12" t="s">
        <v>3031</v>
      </c>
      <c r="C245" s="13" t="s">
        <v>8662</v>
      </c>
      <c r="D245" s="13" t="s">
        <v>10355</v>
      </c>
      <c r="E245" s="13" t="s">
        <v>10459</v>
      </c>
      <c r="F245" s="12" t="s">
        <v>10460</v>
      </c>
      <c r="G245" s="13" t="s">
        <v>10461</v>
      </c>
      <c r="H245" s="12" t="s">
        <v>8</v>
      </c>
      <c r="I245" s="12" t="s">
        <v>11792</v>
      </c>
      <c r="J245" s="12" t="s">
        <v>12229</v>
      </c>
      <c r="K245" s="12" t="s">
        <v>11610</v>
      </c>
      <c r="L245" s="14" t="s">
        <v>11611</v>
      </c>
      <c r="M245" s="21">
        <f t="shared" si="158"/>
        <v>163430</v>
      </c>
      <c r="N245" s="22">
        <v>70000</v>
      </c>
      <c r="O245" s="22">
        <v>93430</v>
      </c>
      <c r="P245" s="23">
        <f t="shared" si="159"/>
        <v>0.42831793428379122</v>
      </c>
      <c r="Q245" s="23">
        <f t="shared" si="160"/>
        <v>0.57168206571620872</v>
      </c>
      <c r="R245" s="24">
        <f t="shared" si="148"/>
        <v>1634</v>
      </c>
      <c r="S245" s="27">
        <f t="shared" si="161"/>
        <v>700</v>
      </c>
      <c r="T245" s="27">
        <f t="shared" si="149"/>
        <v>934</v>
      </c>
      <c r="U245" s="25" t="s">
        <v>12671</v>
      </c>
      <c r="V245" s="26" t="s">
        <v>12672</v>
      </c>
      <c r="W245" s="25" t="e">
        <v>#N/A</v>
      </c>
      <c r="X245" s="25" t="e">
        <v>#N/A</v>
      </c>
      <c r="Y245" s="25" t="s">
        <v>12690</v>
      </c>
      <c r="Z245" s="16"/>
    </row>
    <row r="246" spans="1:26" s="1" customFormat="1" hidden="1" x14ac:dyDescent="0.25">
      <c r="A246" s="12">
        <f t="shared" si="150"/>
        <v>245</v>
      </c>
      <c r="B246" s="12" t="s">
        <v>1778</v>
      </c>
      <c r="C246" s="13" t="s">
        <v>7929</v>
      </c>
      <c r="D246" s="13" t="s">
        <v>10355</v>
      </c>
      <c r="E246" s="13" t="s">
        <v>10459</v>
      </c>
      <c r="F246" s="12" t="s">
        <v>10460</v>
      </c>
      <c r="G246" s="13" t="s">
        <v>10461</v>
      </c>
      <c r="H246" s="12" t="s">
        <v>8</v>
      </c>
      <c r="I246" s="12" t="s">
        <v>11792</v>
      </c>
      <c r="J246" s="12" t="s">
        <v>12231</v>
      </c>
      <c r="K246" s="12" t="s">
        <v>11601</v>
      </c>
      <c r="L246" s="14" t="s">
        <v>11602</v>
      </c>
      <c r="M246" s="21">
        <f t="shared" ref="M246:M261" si="162">SUM(N246,O246)</f>
        <v>115960</v>
      </c>
      <c r="N246" s="22">
        <v>82590</v>
      </c>
      <c r="O246" s="22">
        <v>33370</v>
      </c>
      <c r="P246" s="23">
        <f t="shared" ref="P246:P261" si="163">IFERROR(N246/M246,0)</f>
        <v>0.7122283546050362</v>
      </c>
      <c r="Q246" s="23">
        <f t="shared" ref="Q246:Q261" si="164">IFERROR(O246/M246,0)</f>
        <v>0.2877716453949638</v>
      </c>
      <c r="R246" s="24">
        <f t="shared" si="148"/>
        <v>1160</v>
      </c>
      <c r="S246" s="27">
        <f t="shared" si="161"/>
        <v>826</v>
      </c>
      <c r="T246" s="27">
        <f t="shared" si="149"/>
        <v>334</v>
      </c>
      <c r="U246" s="25" t="s">
        <v>12671</v>
      </c>
      <c r="V246" s="26" t="s">
        <v>12672</v>
      </c>
      <c r="W246" s="25" t="e">
        <v>#N/A</v>
      </c>
      <c r="X246" s="25" t="e">
        <v>#N/A</v>
      </c>
      <c r="Y246" s="25" t="s">
        <v>12690</v>
      </c>
      <c r="Z246" s="16"/>
    </row>
    <row r="247" spans="1:26" s="1" customFormat="1" hidden="1" x14ac:dyDescent="0.25">
      <c r="A247" s="12">
        <f t="shared" si="150"/>
        <v>246</v>
      </c>
      <c r="B247" s="12" t="s">
        <v>4867</v>
      </c>
      <c r="C247" s="13" t="s">
        <v>9707</v>
      </c>
      <c r="D247" s="13" t="s">
        <v>10363</v>
      </c>
      <c r="E247" s="13" t="s">
        <v>10396</v>
      </c>
      <c r="F247" s="12" t="s">
        <v>10397</v>
      </c>
      <c r="G247" s="13" t="s">
        <v>10398</v>
      </c>
      <c r="H247" s="12" t="s">
        <v>8</v>
      </c>
      <c r="I247" s="12" t="s">
        <v>11792</v>
      </c>
      <c r="J247" s="12" t="s">
        <v>12229</v>
      </c>
      <c r="K247" s="12" t="s">
        <v>11206</v>
      </c>
      <c r="L247" s="14" t="s">
        <v>11207</v>
      </c>
      <c r="M247" s="21">
        <f t="shared" si="162"/>
        <v>8130</v>
      </c>
      <c r="N247" s="22">
        <v>2300</v>
      </c>
      <c r="O247" s="22">
        <v>5830</v>
      </c>
      <c r="P247" s="23">
        <f t="shared" si="163"/>
        <v>0.28290282902829028</v>
      </c>
      <c r="Q247" s="23">
        <f t="shared" si="164"/>
        <v>0.71709717097170966</v>
      </c>
      <c r="R247" s="24">
        <f t="shared" si="148"/>
        <v>81</v>
      </c>
      <c r="S247" s="27">
        <f t="shared" si="161"/>
        <v>23</v>
      </c>
      <c r="T247" s="27">
        <f t="shared" si="149"/>
        <v>58</v>
      </c>
      <c r="U247" s="25" t="s">
        <v>12670</v>
      </c>
      <c r="V247" s="26">
        <v>1919828004</v>
      </c>
      <c r="W247" s="25" t="s">
        <v>12685</v>
      </c>
      <c r="X247" s="25" t="e">
        <v>#N/A</v>
      </c>
      <c r="Y247" s="25" t="s">
        <v>12690</v>
      </c>
      <c r="Z247" s="16"/>
    </row>
    <row r="248" spans="1:26" s="1" customFormat="1" hidden="1" x14ac:dyDescent="0.25">
      <c r="A248" s="12">
        <f t="shared" si="150"/>
        <v>247</v>
      </c>
      <c r="B248" s="12" t="s">
        <v>4806</v>
      </c>
      <c r="C248" s="13" t="s">
        <v>9678</v>
      </c>
      <c r="D248" s="13" t="s">
        <v>10363</v>
      </c>
      <c r="E248" s="13" t="s">
        <v>10396</v>
      </c>
      <c r="F248" s="12" t="s">
        <v>10397</v>
      </c>
      <c r="G248" s="13" t="s">
        <v>10398</v>
      </c>
      <c r="H248" s="12" t="s">
        <v>8</v>
      </c>
      <c r="I248" s="12" t="s">
        <v>11792</v>
      </c>
      <c r="J248" s="12" t="s">
        <v>12229</v>
      </c>
      <c r="K248" s="12" t="s">
        <v>11206</v>
      </c>
      <c r="L248" s="14" t="s">
        <v>11207</v>
      </c>
      <c r="M248" s="21">
        <f t="shared" si="162"/>
        <v>24370</v>
      </c>
      <c r="N248" s="22">
        <v>8620</v>
      </c>
      <c r="O248" s="22">
        <v>15750</v>
      </c>
      <c r="P248" s="23">
        <f t="shared" si="163"/>
        <v>0.35371358227328681</v>
      </c>
      <c r="Q248" s="23">
        <f t="shared" si="164"/>
        <v>0.64628641772671314</v>
      </c>
      <c r="R248" s="24">
        <f t="shared" si="148"/>
        <v>244</v>
      </c>
      <c r="S248" s="27">
        <f t="shared" si="161"/>
        <v>86</v>
      </c>
      <c r="T248" s="27">
        <f t="shared" si="149"/>
        <v>158</v>
      </c>
      <c r="U248" s="25" t="s">
        <v>12670</v>
      </c>
      <c r="V248" s="26">
        <v>1736484148</v>
      </c>
      <c r="W248" s="25" t="s">
        <v>12685</v>
      </c>
      <c r="X248" s="25" t="e">
        <v>#N/A</v>
      </c>
      <c r="Y248" s="25" t="s">
        <v>12690</v>
      </c>
      <c r="Z248" s="16"/>
    </row>
    <row r="249" spans="1:26" s="1" customFormat="1" hidden="1" x14ac:dyDescent="0.25">
      <c r="A249" s="12">
        <f t="shared" si="150"/>
        <v>248</v>
      </c>
      <c r="B249" s="12" t="s">
        <v>3461</v>
      </c>
      <c r="C249" s="13" t="s">
        <v>8905</v>
      </c>
      <c r="D249" s="13" t="s">
        <v>10355</v>
      </c>
      <c r="E249" s="13" t="s">
        <v>10459</v>
      </c>
      <c r="F249" s="12" t="s">
        <v>10460</v>
      </c>
      <c r="G249" s="13" t="s">
        <v>10461</v>
      </c>
      <c r="H249" s="12" t="s">
        <v>8</v>
      </c>
      <c r="I249" s="12" t="s">
        <v>11792</v>
      </c>
      <c r="J249" s="12" t="s">
        <v>12229</v>
      </c>
      <c r="K249" s="12" t="s">
        <v>11597</v>
      </c>
      <c r="L249" s="14" t="s">
        <v>11598</v>
      </c>
      <c r="M249" s="21">
        <f t="shared" si="162"/>
        <v>74040</v>
      </c>
      <c r="N249" s="22">
        <v>35640</v>
      </c>
      <c r="O249" s="22">
        <v>38400</v>
      </c>
      <c r="P249" s="23">
        <f t="shared" si="163"/>
        <v>0.48136142625607781</v>
      </c>
      <c r="Q249" s="23">
        <f t="shared" si="164"/>
        <v>0.51863857374392219</v>
      </c>
      <c r="R249" s="24">
        <f t="shared" si="148"/>
        <v>740</v>
      </c>
      <c r="S249" s="27">
        <f t="shared" si="161"/>
        <v>356</v>
      </c>
      <c r="T249" s="27">
        <f t="shared" si="149"/>
        <v>384</v>
      </c>
      <c r="U249" s="25" t="s">
        <v>12671</v>
      </c>
      <c r="V249" s="26" t="s">
        <v>12672</v>
      </c>
      <c r="W249" s="25" t="e">
        <v>#N/A</v>
      </c>
      <c r="X249" s="25" t="e">
        <v>#N/A</v>
      </c>
      <c r="Y249" s="25" t="s">
        <v>12690</v>
      </c>
      <c r="Z249" s="16"/>
    </row>
    <row r="250" spans="1:26" s="1" customFormat="1" hidden="1" x14ac:dyDescent="0.25">
      <c r="A250" s="12">
        <f t="shared" si="150"/>
        <v>249</v>
      </c>
      <c r="B250" s="12" t="s">
        <v>1753</v>
      </c>
      <c r="C250" s="13" t="s">
        <v>6691</v>
      </c>
      <c r="D250" s="13" t="s">
        <v>10355</v>
      </c>
      <c r="E250" s="13" t="s">
        <v>10459</v>
      </c>
      <c r="F250" s="12" t="s">
        <v>10460</v>
      </c>
      <c r="G250" s="13" t="s">
        <v>10461</v>
      </c>
      <c r="H250" s="12" t="s">
        <v>8</v>
      </c>
      <c r="I250" s="12" t="s">
        <v>11792</v>
      </c>
      <c r="J250" s="12" t="s">
        <v>12233</v>
      </c>
      <c r="K250" s="12" t="s">
        <v>11597</v>
      </c>
      <c r="L250" s="14" t="s">
        <v>11598</v>
      </c>
      <c r="M250" s="21">
        <f t="shared" si="162"/>
        <v>107690</v>
      </c>
      <c r="N250" s="22">
        <v>60160</v>
      </c>
      <c r="O250" s="22">
        <v>47530</v>
      </c>
      <c r="P250" s="23">
        <f t="shared" si="163"/>
        <v>0.55864054229733495</v>
      </c>
      <c r="Q250" s="23">
        <f t="shared" si="164"/>
        <v>0.44135945770266505</v>
      </c>
      <c r="R250" s="24">
        <f t="shared" si="148"/>
        <v>1077</v>
      </c>
      <c r="S250" s="27">
        <f t="shared" si="161"/>
        <v>602</v>
      </c>
      <c r="T250" s="27">
        <f t="shared" si="149"/>
        <v>475</v>
      </c>
      <c r="U250" s="25" t="s">
        <v>12671</v>
      </c>
      <c r="V250" s="26" t="s">
        <v>12672</v>
      </c>
      <c r="W250" s="25" t="e">
        <v>#N/A</v>
      </c>
      <c r="X250" s="25" t="e">
        <v>#N/A</v>
      </c>
      <c r="Y250" s="25" t="s">
        <v>12690</v>
      </c>
      <c r="Z250" s="16"/>
    </row>
    <row r="251" spans="1:26" s="1" customFormat="1" hidden="1" x14ac:dyDescent="0.25">
      <c r="A251" s="12">
        <f t="shared" si="150"/>
        <v>250</v>
      </c>
      <c r="B251" s="12" t="s">
        <v>3627</v>
      </c>
      <c r="C251" s="13" t="s">
        <v>8999</v>
      </c>
      <c r="D251" s="13" t="s">
        <v>10355</v>
      </c>
      <c r="E251" s="13" t="s">
        <v>10459</v>
      </c>
      <c r="F251" s="12" t="s">
        <v>10460</v>
      </c>
      <c r="G251" s="13" t="s">
        <v>10461</v>
      </c>
      <c r="H251" s="12" t="s">
        <v>8</v>
      </c>
      <c r="I251" s="12" t="s">
        <v>11792</v>
      </c>
      <c r="J251" s="12" t="s">
        <v>12230</v>
      </c>
      <c r="K251" s="12" t="s">
        <v>11601</v>
      </c>
      <c r="L251" s="14" t="s">
        <v>11602</v>
      </c>
      <c r="M251" s="21">
        <f t="shared" si="162"/>
        <v>99225</v>
      </c>
      <c r="N251" s="22">
        <v>54435</v>
      </c>
      <c r="O251" s="22">
        <v>44790</v>
      </c>
      <c r="P251" s="23">
        <f t="shared" si="163"/>
        <v>0.54860166288737722</v>
      </c>
      <c r="Q251" s="23">
        <f t="shared" si="164"/>
        <v>0.45139833711262284</v>
      </c>
      <c r="R251" s="24">
        <f t="shared" si="148"/>
        <v>992</v>
      </c>
      <c r="S251" s="27">
        <f t="shared" si="161"/>
        <v>544</v>
      </c>
      <c r="T251" s="27">
        <f t="shared" si="149"/>
        <v>448</v>
      </c>
      <c r="U251" s="25" t="s">
        <v>12671</v>
      </c>
      <c r="V251" s="26" t="s">
        <v>12672</v>
      </c>
      <c r="W251" s="25" t="e">
        <v>#N/A</v>
      </c>
      <c r="X251" s="25" t="e">
        <v>#N/A</v>
      </c>
      <c r="Y251" s="25" t="s">
        <v>12690</v>
      </c>
      <c r="Z251" s="16"/>
    </row>
    <row r="252" spans="1:26" s="1" customFormat="1" hidden="1" x14ac:dyDescent="0.25">
      <c r="A252" s="12">
        <f t="shared" si="150"/>
        <v>251</v>
      </c>
      <c r="B252" s="12" t="s">
        <v>4527</v>
      </c>
      <c r="C252" s="13" t="s">
        <v>9526</v>
      </c>
      <c r="D252" s="13" t="s">
        <v>10363</v>
      </c>
      <c r="E252" s="13" t="s">
        <v>10526</v>
      </c>
      <c r="F252" s="12" t="s">
        <v>10540</v>
      </c>
      <c r="G252" s="13" t="s">
        <v>10541</v>
      </c>
      <c r="H252" s="12" t="s">
        <v>8</v>
      </c>
      <c r="I252" s="12" t="s">
        <v>11792</v>
      </c>
      <c r="J252" s="12" t="s">
        <v>12229</v>
      </c>
      <c r="K252" s="12" t="s">
        <v>11243</v>
      </c>
      <c r="L252" s="14" t="s">
        <v>11244</v>
      </c>
      <c r="M252" s="21">
        <f t="shared" si="162"/>
        <v>5120</v>
      </c>
      <c r="N252" s="22">
        <v>1130</v>
      </c>
      <c r="O252" s="22">
        <v>3990</v>
      </c>
      <c r="P252" s="23">
        <f t="shared" si="163"/>
        <v>0.220703125</v>
      </c>
      <c r="Q252" s="23">
        <f t="shared" si="164"/>
        <v>0.779296875</v>
      </c>
      <c r="R252" s="24">
        <f t="shared" si="148"/>
        <v>51</v>
      </c>
      <c r="S252" s="27">
        <f t="shared" si="161"/>
        <v>11</v>
      </c>
      <c r="T252" s="27">
        <f t="shared" si="149"/>
        <v>40</v>
      </c>
      <c r="U252" s="25" t="s">
        <v>12670</v>
      </c>
      <c r="V252" s="26">
        <v>1933603551</v>
      </c>
      <c r="W252" s="25" t="s">
        <v>12685</v>
      </c>
      <c r="X252" s="25" t="e">
        <v>#N/A</v>
      </c>
      <c r="Y252" s="25" t="s">
        <v>12690</v>
      </c>
      <c r="Z252" s="16"/>
    </row>
    <row r="253" spans="1:26" s="1" customFormat="1" hidden="1" x14ac:dyDescent="0.25">
      <c r="A253" s="12">
        <f t="shared" si="150"/>
        <v>252</v>
      </c>
      <c r="B253" s="12" t="s">
        <v>1900</v>
      </c>
      <c r="C253" s="13" t="s">
        <v>6701</v>
      </c>
      <c r="D253" s="13" t="s">
        <v>10355</v>
      </c>
      <c r="E253" s="13" t="s">
        <v>10459</v>
      </c>
      <c r="F253" s="12" t="s">
        <v>10460</v>
      </c>
      <c r="G253" s="13" t="s">
        <v>10461</v>
      </c>
      <c r="H253" s="12" t="s">
        <v>8</v>
      </c>
      <c r="I253" s="12" t="s">
        <v>11792</v>
      </c>
      <c r="J253" s="12" t="s">
        <v>12233</v>
      </c>
      <c r="K253" s="12" t="s">
        <v>11585</v>
      </c>
      <c r="L253" s="14" t="s">
        <v>11586</v>
      </c>
      <c r="M253" s="21">
        <f t="shared" si="162"/>
        <v>23975</v>
      </c>
      <c r="N253" s="22">
        <v>16225</v>
      </c>
      <c r="O253" s="22">
        <v>7750</v>
      </c>
      <c r="P253" s="23">
        <f t="shared" si="163"/>
        <v>0.67674661105318035</v>
      </c>
      <c r="Q253" s="23">
        <f t="shared" si="164"/>
        <v>0.3232533889468196</v>
      </c>
      <c r="R253" s="24">
        <f t="shared" si="148"/>
        <v>240</v>
      </c>
      <c r="S253" s="27">
        <f t="shared" si="161"/>
        <v>162</v>
      </c>
      <c r="T253" s="27">
        <f t="shared" si="149"/>
        <v>78</v>
      </c>
      <c r="U253" s="25" t="s">
        <v>12671</v>
      </c>
      <c r="V253" s="26" t="s">
        <v>12672</v>
      </c>
      <c r="W253" s="25" t="e">
        <v>#N/A</v>
      </c>
      <c r="X253" s="25" t="e">
        <v>#N/A</v>
      </c>
      <c r="Y253" s="25" t="s">
        <v>12690</v>
      </c>
      <c r="Z253" s="16"/>
    </row>
    <row r="254" spans="1:26" s="1" customFormat="1" hidden="1" x14ac:dyDescent="0.25">
      <c r="A254" s="12">
        <f t="shared" si="150"/>
        <v>253</v>
      </c>
      <c r="B254" s="12" t="s">
        <v>3029</v>
      </c>
      <c r="C254" s="13" t="s">
        <v>5909</v>
      </c>
      <c r="D254" s="13" t="s">
        <v>10355</v>
      </c>
      <c r="E254" s="13" t="s">
        <v>10459</v>
      </c>
      <c r="F254" s="12" t="s">
        <v>10460</v>
      </c>
      <c r="G254" s="13" t="s">
        <v>10461</v>
      </c>
      <c r="H254" s="12" t="s">
        <v>8</v>
      </c>
      <c r="I254" s="12" t="s">
        <v>11792</v>
      </c>
      <c r="J254" s="12" t="s">
        <v>12229</v>
      </c>
      <c r="K254" s="12" t="s">
        <v>11590</v>
      </c>
      <c r="L254" s="14" t="s">
        <v>11591</v>
      </c>
      <c r="M254" s="21">
        <f t="shared" si="162"/>
        <v>98085</v>
      </c>
      <c r="N254" s="22">
        <v>49155</v>
      </c>
      <c r="O254" s="22">
        <v>48930</v>
      </c>
      <c r="P254" s="23">
        <f t="shared" si="163"/>
        <v>0.50114696436764028</v>
      </c>
      <c r="Q254" s="23">
        <f t="shared" si="164"/>
        <v>0.49885303563235966</v>
      </c>
      <c r="R254" s="24">
        <f t="shared" si="148"/>
        <v>981</v>
      </c>
      <c r="S254" s="27">
        <f t="shared" si="161"/>
        <v>492</v>
      </c>
      <c r="T254" s="27">
        <f t="shared" si="149"/>
        <v>489</v>
      </c>
      <c r="U254" s="25" t="s">
        <v>12671</v>
      </c>
      <c r="V254" s="26" t="s">
        <v>12672</v>
      </c>
      <c r="W254" s="25" t="e">
        <v>#N/A</v>
      </c>
      <c r="X254" s="25" t="e">
        <v>#N/A</v>
      </c>
      <c r="Y254" s="25" t="s">
        <v>12690</v>
      </c>
      <c r="Z254" s="16"/>
    </row>
    <row r="255" spans="1:26" s="1" customFormat="1" hidden="1" x14ac:dyDescent="0.25">
      <c r="A255" s="12">
        <f t="shared" si="150"/>
        <v>254</v>
      </c>
      <c r="B255" s="12" t="s">
        <v>1720</v>
      </c>
      <c r="C255" s="13" t="s">
        <v>7898</v>
      </c>
      <c r="D255" s="13" t="s">
        <v>10355</v>
      </c>
      <c r="E255" s="13" t="s">
        <v>10459</v>
      </c>
      <c r="F255" s="12" t="s">
        <v>10460</v>
      </c>
      <c r="G255" s="13" t="s">
        <v>10461</v>
      </c>
      <c r="H255" s="12" t="s">
        <v>8</v>
      </c>
      <c r="I255" s="12" t="s">
        <v>11792</v>
      </c>
      <c r="J255" s="12" t="s">
        <v>12229</v>
      </c>
      <c r="K255" s="12" t="s">
        <v>11585</v>
      </c>
      <c r="L255" s="14" t="s">
        <v>11586</v>
      </c>
      <c r="M255" s="21">
        <f t="shared" si="162"/>
        <v>25530</v>
      </c>
      <c r="N255" s="22">
        <v>2490</v>
      </c>
      <c r="O255" s="22">
        <v>23040</v>
      </c>
      <c r="P255" s="23">
        <f t="shared" si="163"/>
        <v>9.7532314923619273E-2</v>
      </c>
      <c r="Q255" s="23">
        <f t="shared" si="164"/>
        <v>0.90246768507638075</v>
      </c>
      <c r="R255" s="24">
        <f t="shared" si="148"/>
        <v>255</v>
      </c>
      <c r="S255" s="27">
        <f t="shared" si="161"/>
        <v>25</v>
      </c>
      <c r="T255" s="27">
        <f t="shared" si="149"/>
        <v>230</v>
      </c>
      <c r="U255" s="25" t="s">
        <v>12671</v>
      </c>
      <c r="V255" s="26" t="s">
        <v>12672</v>
      </c>
      <c r="W255" s="25" t="e">
        <v>#N/A</v>
      </c>
      <c r="X255" s="25" t="e">
        <v>#N/A</v>
      </c>
      <c r="Y255" s="25" t="s">
        <v>12690</v>
      </c>
      <c r="Z255" s="16"/>
    </row>
    <row r="256" spans="1:26" s="1" customFormat="1" hidden="1" x14ac:dyDescent="0.25">
      <c r="A256" s="12">
        <f t="shared" si="150"/>
        <v>255</v>
      </c>
      <c r="B256" s="12" t="s">
        <v>4523</v>
      </c>
      <c r="C256" s="13" t="s">
        <v>9523</v>
      </c>
      <c r="D256" s="13" t="s">
        <v>10355</v>
      </c>
      <c r="E256" s="13" t="s">
        <v>10459</v>
      </c>
      <c r="F256" s="12" t="s">
        <v>10460</v>
      </c>
      <c r="G256" s="13" t="s">
        <v>10461</v>
      </c>
      <c r="H256" s="12" t="s">
        <v>8</v>
      </c>
      <c r="I256" s="12" t="s">
        <v>11792</v>
      </c>
      <c r="J256" s="12" t="s">
        <v>12229</v>
      </c>
      <c r="K256" s="12" t="s">
        <v>11585</v>
      </c>
      <c r="L256" s="14" t="s">
        <v>11586</v>
      </c>
      <c r="M256" s="21">
        <f t="shared" si="162"/>
        <v>5480</v>
      </c>
      <c r="N256" s="22">
        <v>3250</v>
      </c>
      <c r="O256" s="22">
        <v>2230</v>
      </c>
      <c r="P256" s="23">
        <f t="shared" si="163"/>
        <v>0.59306569343065696</v>
      </c>
      <c r="Q256" s="23">
        <f t="shared" si="164"/>
        <v>0.40693430656934304</v>
      </c>
      <c r="R256" s="24">
        <f t="shared" si="148"/>
        <v>55</v>
      </c>
      <c r="S256" s="27">
        <f t="shared" si="161"/>
        <v>33</v>
      </c>
      <c r="T256" s="27">
        <f t="shared" si="149"/>
        <v>22</v>
      </c>
      <c r="U256" s="25" t="s">
        <v>12670</v>
      </c>
      <c r="V256" s="26">
        <v>1869825199</v>
      </c>
      <c r="W256" s="25" t="s">
        <v>12685</v>
      </c>
      <c r="X256" s="25" t="e">
        <v>#N/A</v>
      </c>
      <c r="Y256" s="25" t="s">
        <v>12690</v>
      </c>
      <c r="Z256" s="16"/>
    </row>
    <row r="257" spans="1:26" s="1" customFormat="1" hidden="1" x14ac:dyDescent="0.25">
      <c r="A257" s="12">
        <f t="shared" si="150"/>
        <v>256</v>
      </c>
      <c r="B257" s="12" t="s">
        <v>3749</v>
      </c>
      <c r="C257" s="13" t="s">
        <v>7444</v>
      </c>
      <c r="D257" s="13" t="s">
        <v>10355</v>
      </c>
      <c r="E257" s="13" t="s">
        <v>10459</v>
      </c>
      <c r="F257" s="12" t="s">
        <v>10460</v>
      </c>
      <c r="G257" s="13" t="s">
        <v>10461</v>
      </c>
      <c r="H257" s="12" t="s">
        <v>8</v>
      </c>
      <c r="I257" s="12" t="s">
        <v>11792</v>
      </c>
      <c r="J257" s="12" t="s">
        <v>12229</v>
      </c>
      <c r="K257" s="12" t="s">
        <v>11590</v>
      </c>
      <c r="L257" s="14" t="s">
        <v>11591</v>
      </c>
      <c r="M257" s="21">
        <f t="shared" si="162"/>
        <v>94460</v>
      </c>
      <c r="N257" s="22">
        <v>56020</v>
      </c>
      <c r="O257" s="22">
        <v>38440</v>
      </c>
      <c r="P257" s="23">
        <f t="shared" si="163"/>
        <v>0.59305526148634347</v>
      </c>
      <c r="Q257" s="23">
        <f t="shared" si="164"/>
        <v>0.40694473851365659</v>
      </c>
      <c r="R257" s="24">
        <f t="shared" si="148"/>
        <v>945</v>
      </c>
      <c r="S257" s="27">
        <f t="shared" si="161"/>
        <v>560</v>
      </c>
      <c r="T257" s="27">
        <f t="shared" si="149"/>
        <v>385</v>
      </c>
      <c r="U257" s="25" t="s">
        <v>12671</v>
      </c>
      <c r="V257" s="26" t="s">
        <v>12672</v>
      </c>
      <c r="W257" s="25" t="e">
        <v>#N/A</v>
      </c>
      <c r="X257" s="25" t="e">
        <v>#N/A</v>
      </c>
      <c r="Y257" s="25" t="s">
        <v>12690</v>
      </c>
      <c r="Z257" s="16"/>
    </row>
    <row r="258" spans="1:26" s="1" customFormat="1" hidden="1" x14ac:dyDescent="0.25">
      <c r="A258" s="12">
        <f t="shared" si="150"/>
        <v>257</v>
      </c>
      <c r="B258" s="12" t="s">
        <v>3030</v>
      </c>
      <c r="C258" s="13" t="s">
        <v>6789</v>
      </c>
      <c r="D258" s="13" t="s">
        <v>10355</v>
      </c>
      <c r="E258" s="13" t="s">
        <v>10459</v>
      </c>
      <c r="F258" s="12" t="s">
        <v>10460</v>
      </c>
      <c r="G258" s="13" t="s">
        <v>10461</v>
      </c>
      <c r="H258" s="12" t="s">
        <v>8</v>
      </c>
      <c r="I258" s="12" t="s">
        <v>11792</v>
      </c>
      <c r="J258" s="12" t="s">
        <v>12233</v>
      </c>
      <c r="K258" s="12" t="s">
        <v>11590</v>
      </c>
      <c r="L258" s="14" t="s">
        <v>11591</v>
      </c>
      <c r="M258" s="21">
        <f t="shared" si="162"/>
        <v>1150</v>
      </c>
      <c r="N258" s="22">
        <v>1150</v>
      </c>
      <c r="O258" s="22">
        <v>0</v>
      </c>
      <c r="P258" s="23">
        <f t="shared" si="163"/>
        <v>1</v>
      </c>
      <c r="Q258" s="23">
        <f t="shared" si="164"/>
        <v>0</v>
      </c>
      <c r="R258" s="24">
        <f t="shared" ref="R258:R321" si="165">ROUND(M258*1%,0)</f>
        <v>12</v>
      </c>
      <c r="S258" s="27">
        <f t="shared" si="161"/>
        <v>12</v>
      </c>
      <c r="T258" s="27">
        <f t="shared" ref="T258:T321" si="166">ROUND(R258*Q258,0)</f>
        <v>0</v>
      </c>
      <c r="U258" s="25" t="s">
        <v>12671</v>
      </c>
      <c r="V258" s="26" t="s">
        <v>12672</v>
      </c>
      <c r="W258" s="25" t="e">
        <v>#N/A</v>
      </c>
      <c r="X258" s="25" t="e">
        <v>#N/A</v>
      </c>
      <c r="Y258" s="25" t="s">
        <v>12690</v>
      </c>
      <c r="Z258" s="16"/>
    </row>
    <row r="259" spans="1:26" s="1" customFormat="1" hidden="1" x14ac:dyDescent="0.25">
      <c r="A259" s="12">
        <f t="shared" ref="A259:A322" si="167">ROW()-1</f>
        <v>258</v>
      </c>
      <c r="B259" s="12" t="s">
        <v>1740</v>
      </c>
      <c r="C259" s="13" t="s">
        <v>7906</v>
      </c>
      <c r="D259" s="13" t="s">
        <v>10355</v>
      </c>
      <c r="E259" s="13" t="s">
        <v>10459</v>
      </c>
      <c r="F259" s="12" t="s">
        <v>10460</v>
      </c>
      <c r="G259" s="13" t="s">
        <v>10461</v>
      </c>
      <c r="H259" s="12" t="s">
        <v>8</v>
      </c>
      <c r="I259" s="12" t="s">
        <v>11792</v>
      </c>
      <c r="J259" s="12" t="s">
        <v>12229</v>
      </c>
      <c r="K259" s="12" t="s">
        <v>11583</v>
      </c>
      <c r="L259" s="14" t="s">
        <v>11584</v>
      </c>
      <c r="M259" s="21">
        <f t="shared" si="162"/>
        <v>10970</v>
      </c>
      <c r="N259" s="22">
        <v>7720</v>
      </c>
      <c r="O259" s="22">
        <v>3250</v>
      </c>
      <c r="P259" s="23">
        <f t="shared" si="163"/>
        <v>0.70373746581586138</v>
      </c>
      <c r="Q259" s="23">
        <f t="shared" si="164"/>
        <v>0.29626253418413856</v>
      </c>
      <c r="R259" s="24">
        <f t="shared" si="165"/>
        <v>110</v>
      </c>
      <c r="S259" s="27">
        <f t="shared" si="161"/>
        <v>77</v>
      </c>
      <c r="T259" s="27">
        <f t="shared" si="166"/>
        <v>33</v>
      </c>
      <c r="U259" s="25" t="s">
        <v>12670</v>
      </c>
      <c r="V259" s="26">
        <v>1675150935</v>
      </c>
      <c r="W259" s="25" t="e">
        <v>#N/A</v>
      </c>
      <c r="X259" s="25" t="e">
        <v>#N/A</v>
      </c>
      <c r="Y259" s="25" t="s">
        <v>12690</v>
      </c>
      <c r="Z259" s="16"/>
    </row>
    <row r="260" spans="1:26" s="1" customFormat="1" hidden="1" x14ac:dyDescent="0.25">
      <c r="A260" s="12">
        <f t="shared" si="167"/>
        <v>259</v>
      </c>
      <c r="B260" s="12" t="s">
        <v>4026</v>
      </c>
      <c r="C260" s="13" t="s">
        <v>9233</v>
      </c>
      <c r="D260" s="13" t="s">
        <v>10355</v>
      </c>
      <c r="E260" s="13" t="s">
        <v>10459</v>
      </c>
      <c r="F260" s="12" t="s">
        <v>10460</v>
      </c>
      <c r="G260" s="13" t="s">
        <v>10461</v>
      </c>
      <c r="H260" s="12" t="s">
        <v>8</v>
      </c>
      <c r="I260" s="12" t="s">
        <v>11792</v>
      </c>
      <c r="J260" s="12" t="s">
        <v>12229</v>
      </c>
      <c r="K260" s="12" t="s">
        <v>11597</v>
      </c>
      <c r="L260" s="14" t="s">
        <v>11598</v>
      </c>
      <c r="M260" s="21">
        <f t="shared" si="162"/>
        <v>2150</v>
      </c>
      <c r="N260" s="22">
        <v>1150</v>
      </c>
      <c r="O260" s="22">
        <v>1000</v>
      </c>
      <c r="P260" s="23">
        <f t="shared" si="163"/>
        <v>0.53488372093023251</v>
      </c>
      <c r="Q260" s="23">
        <f t="shared" si="164"/>
        <v>0.46511627906976744</v>
      </c>
      <c r="R260" s="24">
        <f t="shared" si="165"/>
        <v>22</v>
      </c>
      <c r="S260" s="27">
        <f t="shared" si="161"/>
        <v>12</v>
      </c>
      <c r="T260" s="27">
        <f t="shared" si="166"/>
        <v>10</v>
      </c>
      <c r="U260" s="25" t="s">
        <v>12670</v>
      </c>
      <c r="V260" s="26">
        <v>1950907576</v>
      </c>
      <c r="W260" s="25" t="s">
        <v>12685</v>
      </c>
      <c r="X260" s="25" t="e">
        <v>#N/A</v>
      </c>
      <c r="Y260" s="25" t="s">
        <v>12690</v>
      </c>
      <c r="Z260" s="16"/>
    </row>
    <row r="261" spans="1:26" s="1" customFormat="1" hidden="1" x14ac:dyDescent="0.25">
      <c r="A261" s="12">
        <f t="shared" si="167"/>
        <v>260</v>
      </c>
      <c r="B261" s="12" t="s">
        <v>5024</v>
      </c>
      <c r="C261" s="13" t="s">
        <v>9798</v>
      </c>
      <c r="D261" s="13" t="s">
        <v>10158</v>
      </c>
      <c r="E261" s="13" t="s">
        <v>10158</v>
      </c>
      <c r="F261" s="12" t="s">
        <v>10404</v>
      </c>
      <c r="G261" s="13" t="s">
        <v>10405</v>
      </c>
      <c r="H261" s="12" t="s">
        <v>8</v>
      </c>
      <c r="I261" s="12" t="s">
        <v>11792</v>
      </c>
      <c r="J261" s="12" t="s">
        <v>12229</v>
      </c>
      <c r="K261" s="12" t="s">
        <v>10841</v>
      </c>
      <c r="L261" s="14" t="s">
        <v>10842</v>
      </c>
      <c r="M261" s="21">
        <f t="shared" si="162"/>
        <v>25410</v>
      </c>
      <c r="N261" s="22">
        <v>8760</v>
      </c>
      <c r="O261" s="22">
        <v>16650</v>
      </c>
      <c r="P261" s="23">
        <f t="shared" si="163"/>
        <v>0.3447461629279811</v>
      </c>
      <c r="Q261" s="23">
        <f t="shared" si="164"/>
        <v>0.6552538370720189</v>
      </c>
      <c r="R261" s="24">
        <f t="shared" si="165"/>
        <v>254</v>
      </c>
      <c r="S261" s="27">
        <f t="shared" si="161"/>
        <v>88</v>
      </c>
      <c r="T261" s="27">
        <f t="shared" si="166"/>
        <v>166</v>
      </c>
      <c r="U261" s="25" t="s">
        <v>12670</v>
      </c>
      <c r="V261" s="26">
        <v>1879264425</v>
      </c>
      <c r="W261" s="25" t="s">
        <v>12686</v>
      </c>
      <c r="X261" s="25" t="e">
        <v>#N/A</v>
      </c>
      <c r="Y261" s="25" t="s">
        <v>12690</v>
      </c>
      <c r="Z261" s="16"/>
    </row>
    <row r="262" spans="1:26" s="1" customFormat="1" hidden="1" x14ac:dyDescent="0.25">
      <c r="A262" s="12">
        <f t="shared" si="167"/>
        <v>261</v>
      </c>
      <c r="B262" s="12" t="s">
        <v>3332</v>
      </c>
      <c r="C262" s="13" t="s">
        <v>5735</v>
      </c>
      <c r="D262" s="13" t="s">
        <v>10158</v>
      </c>
      <c r="E262" s="13" t="s">
        <v>10158</v>
      </c>
      <c r="F262" s="12" t="s">
        <v>10404</v>
      </c>
      <c r="G262" s="13" t="s">
        <v>10405</v>
      </c>
      <c r="H262" s="12" t="s">
        <v>8</v>
      </c>
      <c r="I262" s="12" t="s">
        <v>11792</v>
      </c>
      <c r="J262" s="12" t="s">
        <v>12229</v>
      </c>
      <c r="K262" s="12" t="s">
        <v>10831</v>
      </c>
      <c r="L262" s="14" t="s">
        <v>10832</v>
      </c>
      <c r="M262" s="21">
        <f t="shared" ref="M262:M268" si="168">SUM(N262,O262)</f>
        <v>2015</v>
      </c>
      <c r="N262" s="22">
        <v>2015</v>
      </c>
      <c r="O262" s="22">
        <v>0</v>
      </c>
      <c r="P262" s="23">
        <f t="shared" ref="P262:P268" si="169">IFERROR(N262/M262,0)</f>
        <v>1</v>
      </c>
      <c r="Q262" s="23">
        <f t="shared" ref="Q262:Q268" si="170">IFERROR(O262/M262,0)</f>
        <v>0</v>
      </c>
      <c r="R262" s="24">
        <f t="shared" si="165"/>
        <v>20</v>
      </c>
      <c r="S262" s="27">
        <f t="shared" si="161"/>
        <v>20</v>
      </c>
      <c r="T262" s="27">
        <f t="shared" si="166"/>
        <v>0</v>
      </c>
      <c r="U262" s="25" t="s">
        <v>12670</v>
      </c>
      <c r="V262" s="26">
        <v>1756934382</v>
      </c>
      <c r="W262" s="25" t="e">
        <v>#N/A</v>
      </c>
      <c r="X262" s="25" t="e">
        <v>#N/A</v>
      </c>
      <c r="Y262" s="25" t="s">
        <v>12690</v>
      </c>
      <c r="Z262" s="16"/>
    </row>
    <row r="263" spans="1:26" s="1" customFormat="1" hidden="1" x14ac:dyDescent="0.25">
      <c r="A263" s="12">
        <f t="shared" si="167"/>
        <v>262</v>
      </c>
      <c r="B263" s="12" t="s">
        <v>3075</v>
      </c>
      <c r="C263" s="13" t="s">
        <v>8687</v>
      </c>
      <c r="D263" s="13" t="s">
        <v>10355</v>
      </c>
      <c r="E263" s="13" t="s">
        <v>10459</v>
      </c>
      <c r="F263" s="12" t="s">
        <v>10460</v>
      </c>
      <c r="G263" s="13" t="s">
        <v>10461</v>
      </c>
      <c r="H263" s="12" t="s">
        <v>8</v>
      </c>
      <c r="I263" s="12" t="s">
        <v>11792</v>
      </c>
      <c r="J263" s="12" t="s">
        <v>12232</v>
      </c>
      <c r="K263" s="12" t="s">
        <v>11601</v>
      </c>
      <c r="L263" s="14" t="s">
        <v>11602</v>
      </c>
      <c r="M263" s="21">
        <f t="shared" si="168"/>
        <v>4640</v>
      </c>
      <c r="N263" s="22">
        <v>2360</v>
      </c>
      <c r="O263" s="22">
        <v>2280</v>
      </c>
      <c r="P263" s="23">
        <f t="shared" si="169"/>
        <v>0.50862068965517238</v>
      </c>
      <c r="Q263" s="23">
        <f t="shared" si="170"/>
        <v>0.49137931034482757</v>
      </c>
      <c r="R263" s="24">
        <f t="shared" si="165"/>
        <v>46</v>
      </c>
      <c r="S263" s="27">
        <f t="shared" si="161"/>
        <v>23</v>
      </c>
      <c r="T263" s="27">
        <f t="shared" si="166"/>
        <v>23</v>
      </c>
      <c r="U263" s="25" t="s">
        <v>12671</v>
      </c>
      <c r="V263" s="26" t="s">
        <v>12672</v>
      </c>
      <c r="W263" s="25" t="e">
        <v>#N/A</v>
      </c>
      <c r="X263" s="25" t="e">
        <v>#N/A</v>
      </c>
      <c r="Y263" s="25" t="s">
        <v>12690</v>
      </c>
      <c r="Z263" s="16"/>
    </row>
    <row r="264" spans="1:26" s="1" customFormat="1" hidden="1" x14ac:dyDescent="0.25">
      <c r="A264" s="12">
        <f t="shared" si="167"/>
        <v>263</v>
      </c>
      <c r="B264" s="12" t="s">
        <v>2710</v>
      </c>
      <c r="C264" s="13" t="s">
        <v>7212</v>
      </c>
      <c r="D264" s="13" t="s">
        <v>10355</v>
      </c>
      <c r="E264" s="13" t="s">
        <v>10459</v>
      </c>
      <c r="F264" s="12" t="s">
        <v>10460</v>
      </c>
      <c r="G264" s="13" t="s">
        <v>10461</v>
      </c>
      <c r="H264" s="12" t="s">
        <v>8</v>
      </c>
      <c r="I264" s="12" t="s">
        <v>11792</v>
      </c>
      <c r="J264" s="12" t="s">
        <v>12229</v>
      </c>
      <c r="K264" s="12" t="s">
        <v>11592</v>
      </c>
      <c r="L264" s="14" t="s">
        <v>10982</v>
      </c>
      <c r="M264" s="21">
        <f t="shared" si="168"/>
        <v>22720</v>
      </c>
      <c r="N264" s="22">
        <v>4240</v>
      </c>
      <c r="O264" s="22">
        <v>18480</v>
      </c>
      <c r="P264" s="23">
        <f t="shared" si="169"/>
        <v>0.18661971830985916</v>
      </c>
      <c r="Q264" s="23">
        <f t="shared" si="170"/>
        <v>0.81338028169014087</v>
      </c>
      <c r="R264" s="24">
        <f t="shared" si="165"/>
        <v>227</v>
      </c>
      <c r="S264" s="27">
        <f t="shared" si="161"/>
        <v>42</v>
      </c>
      <c r="T264" s="27">
        <f t="shared" si="166"/>
        <v>185</v>
      </c>
      <c r="U264" s="25" t="s">
        <v>12670</v>
      </c>
      <c r="V264" s="26">
        <v>1839595620</v>
      </c>
      <c r="W264" s="25" t="e">
        <v>#N/A</v>
      </c>
      <c r="X264" s="25" t="e">
        <v>#N/A</v>
      </c>
      <c r="Y264" s="25" t="s">
        <v>12690</v>
      </c>
      <c r="Z264" s="16"/>
    </row>
    <row r="265" spans="1:26" s="1" customFormat="1" hidden="1" x14ac:dyDescent="0.25">
      <c r="A265" s="12">
        <f t="shared" si="167"/>
        <v>264</v>
      </c>
      <c r="B265" s="12" t="s">
        <v>11848</v>
      </c>
      <c r="C265" s="13" t="s">
        <v>6390</v>
      </c>
      <c r="D265" s="13" t="s">
        <v>10363</v>
      </c>
      <c r="E265" s="13" t="s">
        <v>10406</v>
      </c>
      <c r="F265" s="12" t="s">
        <v>10407</v>
      </c>
      <c r="G265" s="13" t="s">
        <v>5703</v>
      </c>
      <c r="H265" s="12" t="s">
        <v>8</v>
      </c>
      <c r="I265" s="12" t="s">
        <v>11792</v>
      </c>
      <c r="J265" s="12" t="s">
        <v>12229</v>
      </c>
      <c r="K265" s="12" t="s">
        <v>11281</v>
      </c>
      <c r="L265" s="14" t="s">
        <v>11282</v>
      </c>
      <c r="M265" s="21">
        <f t="shared" si="168"/>
        <v>1250</v>
      </c>
      <c r="N265" s="22">
        <v>0</v>
      </c>
      <c r="O265" s="22">
        <v>1250</v>
      </c>
      <c r="P265" s="23">
        <f t="shared" si="169"/>
        <v>0</v>
      </c>
      <c r="Q265" s="23">
        <f t="shared" si="170"/>
        <v>1</v>
      </c>
      <c r="R265" s="24">
        <f t="shared" si="165"/>
        <v>13</v>
      </c>
      <c r="S265" s="27">
        <f t="shared" si="161"/>
        <v>0</v>
      </c>
      <c r="T265" s="27">
        <f t="shared" si="166"/>
        <v>13</v>
      </c>
      <c r="U265" s="25" t="e">
        <v>#N/A</v>
      </c>
      <c r="V265" s="26" t="e">
        <v>#N/A</v>
      </c>
      <c r="W265" s="25" t="e">
        <v>#N/A</v>
      </c>
      <c r="X265" s="25" t="e">
        <v>#N/A</v>
      </c>
      <c r="Y265" s="25" t="s">
        <v>12690</v>
      </c>
      <c r="Z265" s="16"/>
    </row>
    <row r="266" spans="1:26" s="1" customFormat="1" hidden="1" x14ac:dyDescent="0.25">
      <c r="A266" s="12">
        <f t="shared" si="167"/>
        <v>265</v>
      </c>
      <c r="B266" s="12" t="s">
        <v>5367</v>
      </c>
      <c r="C266" s="13" t="s">
        <v>10012</v>
      </c>
      <c r="D266" s="13" t="s">
        <v>10363</v>
      </c>
      <c r="E266" s="13" t="s">
        <v>10406</v>
      </c>
      <c r="F266" s="12" t="s">
        <v>10407</v>
      </c>
      <c r="G266" s="13" t="s">
        <v>5703</v>
      </c>
      <c r="H266" s="12" t="s">
        <v>8</v>
      </c>
      <c r="I266" s="12" t="s">
        <v>11792</v>
      </c>
      <c r="J266" s="12" t="s">
        <v>12229</v>
      </c>
      <c r="K266" s="12" t="s">
        <v>11283</v>
      </c>
      <c r="L266" s="14" t="s">
        <v>11284</v>
      </c>
      <c r="M266" s="21">
        <f t="shared" si="168"/>
        <v>1400</v>
      </c>
      <c r="N266" s="22">
        <v>0</v>
      </c>
      <c r="O266" s="22">
        <v>1400</v>
      </c>
      <c r="P266" s="23">
        <f t="shared" si="169"/>
        <v>0</v>
      </c>
      <c r="Q266" s="23">
        <f t="shared" si="170"/>
        <v>1</v>
      </c>
      <c r="R266" s="24">
        <f t="shared" si="165"/>
        <v>14</v>
      </c>
      <c r="S266" s="27">
        <f t="shared" si="161"/>
        <v>0</v>
      </c>
      <c r="T266" s="27">
        <f t="shared" si="166"/>
        <v>14</v>
      </c>
      <c r="U266" s="25" t="e">
        <v>#N/A</v>
      </c>
      <c r="V266" s="26" t="e">
        <v>#N/A</v>
      </c>
      <c r="W266" s="25" t="e">
        <v>#N/A</v>
      </c>
      <c r="X266" s="25" t="e">
        <v>#N/A</v>
      </c>
      <c r="Y266" s="25" t="s">
        <v>12690</v>
      </c>
      <c r="Z266" s="16"/>
    </row>
    <row r="267" spans="1:26" s="1" customFormat="1" hidden="1" x14ac:dyDescent="0.25">
      <c r="A267" s="12">
        <f t="shared" si="167"/>
        <v>266</v>
      </c>
      <c r="B267" s="12" t="s">
        <v>3026</v>
      </c>
      <c r="C267" s="13" t="s">
        <v>8658</v>
      </c>
      <c r="D267" s="13" t="s">
        <v>10355</v>
      </c>
      <c r="E267" s="13" t="s">
        <v>10459</v>
      </c>
      <c r="F267" s="12" t="s">
        <v>10460</v>
      </c>
      <c r="G267" s="13" t="s">
        <v>10461</v>
      </c>
      <c r="H267" s="12" t="s">
        <v>8</v>
      </c>
      <c r="I267" s="12" t="s">
        <v>11792</v>
      </c>
      <c r="J267" s="12" t="s">
        <v>12229</v>
      </c>
      <c r="K267" s="12" t="s">
        <v>11597</v>
      </c>
      <c r="L267" s="14" t="s">
        <v>11598</v>
      </c>
      <c r="M267" s="21">
        <f t="shared" si="168"/>
        <v>47155</v>
      </c>
      <c r="N267" s="22">
        <v>20755</v>
      </c>
      <c r="O267" s="22">
        <v>26400</v>
      </c>
      <c r="P267" s="23">
        <f t="shared" si="169"/>
        <v>0.44014420528045806</v>
      </c>
      <c r="Q267" s="23">
        <f t="shared" si="170"/>
        <v>0.55985579471954194</v>
      </c>
      <c r="R267" s="24">
        <f t="shared" si="165"/>
        <v>472</v>
      </c>
      <c r="S267" s="27">
        <f t="shared" si="161"/>
        <v>208</v>
      </c>
      <c r="T267" s="27">
        <f t="shared" si="166"/>
        <v>264</v>
      </c>
      <c r="U267" s="25" t="s">
        <v>12671</v>
      </c>
      <c r="V267" s="26" t="s">
        <v>12672</v>
      </c>
      <c r="W267" s="25" t="e">
        <v>#N/A</v>
      </c>
      <c r="X267" s="25" t="e">
        <v>#N/A</v>
      </c>
      <c r="Y267" s="25" t="s">
        <v>12690</v>
      </c>
      <c r="Z267" s="16"/>
    </row>
    <row r="268" spans="1:26" s="1" customFormat="1" hidden="1" x14ac:dyDescent="0.25">
      <c r="A268" s="12">
        <f t="shared" si="167"/>
        <v>267</v>
      </c>
      <c r="B268" s="12" t="s">
        <v>2603</v>
      </c>
      <c r="C268" s="13" t="s">
        <v>8414</v>
      </c>
      <c r="D268" s="13" t="s">
        <v>10351</v>
      </c>
      <c r="E268" s="13" t="s">
        <v>10436</v>
      </c>
      <c r="F268" s="12" t="s">
        <v>10437</v>
      </c>
      <c r="G268" s="13" t="s">
        <v>10438</v>
      </c>
      <c r="H268" s="12" t="s">
        <v>8</v>
      </c>
      <c r="I268" s="12" t="s">
        <v>11792</v>
      </c>
      <c r="J268" s="12" t="s">
        <v>12229</v>
      </c>
      <c r="K268" s="12" t="s">
        <v>11037</v>
      </c>
      <c r="L268" s="14" t="s">
        <v>11038</v>
      </c>
      <c r="M268" s="21">
        <f t="shared" si="168"/>
        <v>43780</v>
      </c>
      <c r="N268" s="22">
        <v>21690</v>
      </c>
      <c r="O268" s="22">
        <v>22090</v>
      </c>
      <c r="P268" s="23">
        <f t="shared" si="169"/>
        <v>0.49543170397441755</v>
      </c>
      <c r="Q268" s="23">
        <f t="shared" si="170"/>
        <v>0.50456829602558251</v>
      </c>
      <c r="R268" s="24">
        <f t="shared" si="165"/>
        <v>438</v>
      </c>
      <c r="S268" s="27">
        <f t="shared" si="161"/>
        <v>217</v>
      </c>
      <c r="T268" s="27">
        <f t="shared" si="166"/>
        <v>221</v>
      </c>
      <c r="U268" s="25" t="s">
        <v>12670</v>
      </c>
      <c r="V268" s="26">
        <v>1722326561</v>
      </c>
      <c r="W268" s="25" t="s">
        <v>12685</v>
      </c>
      <c r="X268" s="25" t="e">
        <v>#N/A</v>
      </c>
      <c r="Y268" s="25" t="s">
        <v>12690</v>
      </c>
      <c r="Z268" s="16"/>
    </row>
    <row r="269" spans="1:26" s="1" customFormat="1" hidden="1" x14ac:dyDescent="0.25">
      <c r="A269" s="12">
        <f t="shared" si="167"/>
        <v>268</v>
      </c>
      <c r="B269" s="12" t="s">
        <v>3229</v>
      </c>
      <c r="C269" s="13" t="s">
        <v>6469</v>
      </c>
      <c r="D269" s="13" t="s">
        <v>10351</v>
      </c>
      <c r="E269" s="13" t="s">
        <v>10436</v>
      </c>
      <c r="F269" s="12" t="s">
        <v>10437</v>
      </c>
      <c r="G269" s="13" t="s">
        <v>10438</v>
      </c>
      <c r="H269" s="12" t="s">
        <v>8</v>
      </c>
      <c r="I269" s="12" t="s">
        <v>11792</v>
      </c>
      <c r="J269" s="12" t="s">
        <v>12229</v>
      </c>
      <c r="K269" s="12" t="s">
        <v>11054</v>
      </c>
      <c r="L269" s="14" t="s">
        <v>11055</v>
      </c>
      <c r="M269" s="21">
        <f t="shared" ref="M269" si="171">SUM(N269,O269)</f>
        <v>25610</v>
      </c>
      <c r="N269" s="22">
        <v>9050</v>
      </c>
      <c r="O269" s="22">
        <v>16560</v>
      </c>
      <c r="P269" s="23">
        <f t="shared" ref="P269" si="172">IFERROR(N269/M269,0)</f>
        <v>0.35337758688012494</v>
      </c>
      <c r="Q269" s="23">
        <f t="shared" ref="Q269" si="173">IFERROR(O269/M269,0)</f>
        <v>0.64662241311987501</v>
      </c>
      <c r="R269" s="24">
        <f t="shared" si="165"/>
        <v>256</v>
      </c>
      <c r="S269" s="27">
        <f t="shared" si="161"/>
        <v>90</v>
      </c>
      <c r="T269" s="27">
        <f t="shared" si="166"/>
        <v>166</v>
      </c>
      <c r="U269" s="25" t="s">
        <v>12671</v>
      </c>
      <c r="V269" s="26" t="s">
        <v>12672</v>
      </c>
      <c r="W269" s="25" t="e">
        <v>#N/A</v>
      </c>
      <c r="X269" s="25" t="e">
        <v>#N/A</v>
      </c>
      <c r="Y269" s="25" t="s">
        <v>12690</v>
      </c>
      <c r="Z269" s="16"/>
    </row>
    <row r="270" spans="1:26" s="1" customFormat="1" hidden="1" x14ac:dyDescent="0.25">
      <c r="A270" s="12">
        <f t="shared" si="167"/>
        <v>269</v>
      </c>
      <c r="B270" s="12" t="s">
        <v>5005</v>
      </c>
      <c r="C270" s="13" t="s">
        <v>9786</v>
      </c>
      <c r="D270" s="13" t="s">
        <v>10355</v>
      </c>
      <c r="E270" s="13" t="s">
        <v>10432</v>
      </c>
      <c r="F270" s="12" t="s">
        <v>10539</v>
      </c>
      <c r="G270" s="13" t="s">
        <v>5895</v>
      </c>
      <c r="H270" s="12" t="s">
        <v>8</v>
      </c>
      <c r="I270" s="12" t="s">
        <v>11792</v>
      </c>
      <c r="J270" s="12" t="s">
        <v>12229</v>
      </c>
      <c r="K270" s="12" t="s">
        <v>11566</v>
      </c>
      <c r="L270" s="14" t="s">
        <v>11567</v>
      </c>
      <c r="M270" s="21">
        <f t="shared" ref="M270" si="174">SUM(N270,O270)</f>
        <v>8310</v>
      </c>
      <c r="N270" s="22">
        <v>3450</v>
      </c>
      <c r="O270" s="22">
        <v>4860</v>
      </c>
      <c r="P270" s="23">
        <f t="shared" ref="P270" si="175">IFERROR(N270/M270,0)</f>
        <v>0.41516245487364623</v>
      </c>
      <c r="Q270" s="23">
        <f t="shared" ref="Q270" si="176">IFERROR(O270/M270,0)</f>
        <v>0.58483754512635377</v>
      </c>
      <c r="R270" s="24">
        <f t="shared" si="165"/>
        <v>83</v>
      </c>
      <c r="S270" s="27">
        <f t="shared" si="161"/>
        <v>34</v>
      </c>
      <c r="T270" s="27">
        <f t="shared" si="166"/>
        <v>49</v>
      </c>
      <c r="U270" s="25" t="s">
        <v>12670</v>
      </c>
      <c r="V270" s="26">
        <v>1988971334</v>
      </c>
      <c r="W270" s="25" t="e">
        <v>#N/A</v>
      </c>
      <c r="X270" s="25" t="e">
        <v>#N/A</v>
      </c>
      <c r="Y270" s="25" t="s">
        <v>12690</v>
      </c>
      <c r="Z270" s="16"/>
    </row>
    <row r="271" spans="1:26" s="1" customFormat="1" hidden="1" x14ac:dyDescent="0.25">
      <c r="A271" s="12">
        <f t="shared" si="167"/>
        <v>270</v>
      </c>
      <c r="B271" s="12" t="s">
        <v>4671</v>
      </c>
      <c r="C271" s="13" t="s">
        <v>6134</v>
      </c>
      <c r="D271" s="13" t="s">
        <v>10355</v>
      </c>
      <c r="E271" s="13" t="s">
        <v>10432</v>
      </c>
      <c r="F271" s="12" t="s">
        <v>10539</v>
      </c>
      <c r="G271" s="13" t="s">
        <v>5895</v>
      </c>
      <c r="H271" s="12" t="s">
        <v>8</v>
      </c>
      <c r="I271" s="12" t="s">
        <v>11792</v>
      </c>
      <c r="J271" s="12" t="s">
        <v>12229</v>
      </c>
      <c r="K271" s="12" t="s">
        <v>11579</v>
      </c>
      <c r="L271" s="14" t="s">
        <v>12241</v>
      </c>
      <c r="M271" s="21">
        <f t="shared" ref="M271:M273" si="177">SUM(N271,O271)</f>
        <v>3580</v>
      </c>
      <c r="N271" s="22">
        <v>2120</v>
      </c>
      <c r="O271" s="22">
        <v>1460</v>
      </c>
      <c r="P271" s="23">
        <f t="shared" ref="P271:P273" si="178">IFERROR(N271/M271,0)</f>
        <v>0.59217877094972071</v>
      </c>
      <c r="Q271" s="23">
        <f t="shared" ref="Q271:Q273" si="179">IFERROR(O271/M271,0)</f>
        <v>0.40782122905027934</v>
      </c>
      <c r="R271" s="24">
        <f t="shared" si="165"/>
        <v>36</v>
      </c>
      <c r="S271" s="27">
        <f t="shared" si="161"/>
        <v>21</v>
      </c>
      <c r="T271" s="27">
        <f t="shared" si="166"/>
        <v>15</v>
      </c>
      <c r="U271" s="25" t="s">
        <v>12670</v>
      </c>
      <c r="V271" s="26">
        <v>1714896252</v>
      </c>
      <c r="W271" s="25" t="s">
        <v>12685</v>
      </c>
      <c r="X271" s="25" t="e">
        <v>#N/A</v>
      </c>
      <c r="Y271" s="25" t="s">
        <v>12690</v>
      </c>
      <c r="Z271" s="16"/>
    </row>
    <row r="272" spans="1:26" s="1" customFormat="1" hidden="1" x14ac:dyDescent="0.25">
      <c r="A272" s="12">
        <f t="shared" si="167"/>
        <v>271</v>
      </c>
      <c r="B272" s="12" t="s">
        <v>2843</v>
      </c>
      <c r="C272" s="13" t="s">
        <v>8550</v>
      </c>
      <c r="D272" s="13" t="s">
        <v>10355</v>
      </c>
      <c r="E272" s="13" t="s">
        <v>10432</v>
      </c>
      <c r="F272" s="12" t="s">
        <v>10539</v>
      </c>
      <c r="G272" s="13" t="s">
        <v>5895</v>
      </c>
      <c r="H272" s="12" t="s">
        <v>8</v>
      </c>
      <c r="I272" s="12" t="s">
        <v>11792</v>
      </c>
      <c r="J272" s="12" t="s">
        <v>12229</v>
      </c>
      <c r="K272" s="12" t="s">
        <v>11743</v>
      </c>
      <c r="L272" s="14" t="s">
        <v>11744</v>
      </c>
      <c r="M272" s="21">
        <f t="shared" si="177"/>
        <v>38520</v>
      </c>
      <c r="N272" s="22">
        <v>11410</v>
      </c>
      <c r="O272" s="22">
        <v>27110</v>
      </c>
      <c r="P272" s="23">
        <f t="shared" si="178"/>
        <v>0.29620976116303221</v>
      </c>
      <c r="Q272" s="23">
        <f t="shared" si="179"/>
        <v>0.70379023883696779</v>
      </c>
      <c r="R272" s="24">
        <f t="shared" si="165"/>
        <v>385</v>
      </c>
      <c r="S272" s="27">
        <f t="shared" ref="S272:S303" si="180">ROUND(R272*P272,0)</f>
        <v>114</v>
      </c>
      <c r="T272" s="27">
        <f t="shared" si="166"/>
        <v>271</v>
      </c>
      <c r="U272" s="25" t="s">
        <v>12670</v>
      </c>
      <c r="V272" s="26">
        <v>1616992199</v>
      </c>
      <c r="W272" s="25" t="e">
        <v>#N/A</v>
      </c>
      <c r="X272" s="25" t="e">
        <v>#N/A</v>
      </c>
      <c r="Y272" s="25" t="s">
        <v>12690</v>
      </c>
      <c r="Z272" s="16"/>
    </row>
    <row r="273" spans="1:26" s="1" customFormat="1" hidden="1" x14ac:dyDescent="0.25">
      <c r="A273" s="12">
        <f t="shared" si="167"/>
        <v>272</v>
      </c>
      <c r="B273" s="12" t="s">
        <v>1814</v>
      </c>
      <c r="C273" s="13" t="s">
        <v>6469</v>
      </c>
      <c r="D273" s="13" t="s">
        <v>10355</v>
      </c>
      <c r="E273" s="13" t="s">
        <v>10481</v>
      </c>
      <c r="F273" s="12" t="s">
        <v>10482</v>
      </c>
      <c r="G273" s="13" t="s">
        <v>10483</v>
      </c>
      <c r="H273" s="12" t="s">
        <v>8</v>
      </c>
      <c r="I273" s="12" t="s">
        <v>11792</v>
      </c>
      <c r="J273" s="12" t="s">
        <v>12233</v>
      </c>
      <c r="K273" s="12" t="s">
        <v>11524</v>
      </c>
      <c r="L273" s="14" t="s">
        <v>12318</v>
      </c>
      <c r="M273" s="21">
        <f t="shared" si="177"/>
        <v>40360</v>
      </c>
      <c r="N273" s="22">
        <v>9750</v>
      </c>
      <c r="O273" s="22">
        <v>30610</v>
      </c>
      <c r="P273" s="23">
        <f t="shared" si="178"/>
        <v>0.24157581764122893</v>
      </c>
      <c r="Q273" s="23">
        <f t="shared" si="179"/>
        <v>0.75842418235877107</v>
      </c>
      <c r="R273" s="24">
        <f t="shared" si="165"/>
        <v>404</v>
      </c>
      <c r="S273" s="27">
        <f t="shared" si="180"/>
        <v>98</v>
      </c>
      <c r="T273" s="27">
        <f t="shared" si="166"/>
        <v>306</v>
      </c>
      <c r="U273" s="25" t="s">
        <v>12670</v>
      </c>
      <c r="V273" s="26">
        <v>1735381010</v>
      </c>
      <c r="W273" s="25" t="s">
        <v>12685</v>
      </c>
      <c r="X273" s="25" t="e">
        <v>#N/A</v>
      </c>
      <c r="Y273" s="25" t="s">
        <v>12690</v>
      </c>
      <c r="Z273" s="16"/>
    </row>
    <row r="274" spans="1:26" s="1" customFormat="1" x14ac:dyDescent="0.25">
      <c r="A274" s="12">
        <f t="shared" si="167"/>
        <v>273</v>
      </c>
      <c r="B274" s="12" t="s">
        <v>4767</v>
      </c>
      <c r="C274" s="13" t="s">
        <v>9664</v>
      </c>
      <c r="D274" s="13" t="s">
        <v>10369</v>
      </c>
      <c r="E274" s="13" t="s">
        <v>10369</v>
      </c>
      <c r="F274" s="12" t="s">
        <v>10427</v>
      </c>
      <c r="G274" s="13" t="s">
        <v>10428</v>
      </c>
      <c r="H274" s="12" t="s">
        <v>8</v>
      </c>
      <c r="I274" s="12" t="s">
        <v>11792</v>
      </c>
      <c r="J274" s="12" t="s">
        <v>12229</v>
      </c>
      <c r="K274" s="12" t="s">
        <v>11360</v>
      </c>
      <c r="L274" s="14" t="s">
        <v>11361</v>
      </c>
      <c r="M274" s="21">
        <f t="shared" ref="M274:M278" si="181">SUM(N274,O274)</f>
        <v>7470</v>
      </c>
      <c r="N274" s="22">
        <v>2300</v>
      </c>
      <c r="O274" s="22">
        <v>5170</v>
      </c>
      <c r="P274" s="23">
        <f t="shared" ref="P274:P278" si="182">IFERROR(N274/M274,0)</f>
        <v>0.30789825970548862</v>
      </c>
      <c r="Q274" s="23">
        <f t="shared" ref="Q274:Q278" si="183">IFERROR(O274/M274,0)</f>
        <v>0.69210174029451133</v>
      </c>
      <c r="R274" s="24">
        <f t="shared" si="165"/>
        <v>75</v>
      </c>
      <c r="S274" s="27">
        <f t="shared" si="180"/>
        <v>23</v>
      </c>
      <c r="T274" s="27">
        <f t="shared" si="166"/>
        <v>52</v>
      </c>
      <c r="U274" s="25" t="s">
        <v>12670</v>
      </c>
      <c r="V274" s="26">
        <v>1725317484</v>
      </c>
      <c r="W274" s="25" t="s">
        <v>12685</v>
      </c>
      <c r="X274" s="25" t="e">
        <v>#N/A</v>
      </c>
      <c r="Y274" s="25" t="s">
        <v>12690</v>
      </c>
      <c r="Z274" s="16"/>
    </row>
    <row r="275" spans="1:26" s="1" customFormat="1" hidden="1" x14ac:dyDescent="0.25">
      <c r="A275" s="12">
        <f t="shared" si="167"/>
        <v>274</v>
      </c>
      <c r="B275" s="12" t="s">
        <v>3620</v>
      </c>
      <c r="C275" s="13" t="s">
        <v>6051</v>
      </c>
      <c r="D275" s="13" t="s">
        <v>10355</v>
      </c>
      <c r="E275" s="13" t="s">
        <v>10477</v>
      </c>
      <c r="F275" s="12" t="s">
        <v>10579</v>
      </c>
      <c r="G275" s="13" t="s">
        <v>5737</v>
      </c>
      <c r="H275" s="12" t="s">
        <v>7</v>
      </c>
      <c r="I275" s="12" t="s">
        <v>11792</v>
      </c>
      <c r="J275" s="12" t="s">
        <v>12230</v>
      </c>
      <c r="K275" s="12" t="s">
        <v>11697</v>
      </c>
      <c r="L275" s="14" t="s">
        <v>11698</v>
      </c>
      <c r="M275" s="21">
        <f t="shared" si="181"/>
        <v>510460</v>
      </c>
      <c r="N275" s="22">
        <v>235110</v>
      </c>
      <c r="O275" s="22">
        <v>275350</v>
      </c>
      <c r="P275" s="23">
        <f t="shared" si="182"/>
        <v>0.4605845707792971</v>
      </c>
      <c r="Q275" s="23">
        <f t="shared" si="183"/>
        <v>0.53941542922070285</v>
      </c>
      <c r="R275" s="24">
        <f t="shared" si="165"/>
        <v>5105</v>
      </c>
      <c r="S275" s="27">
        <f t="shared" si="180"/>
        <v>2351</v>
      </c>
      <c r="T275" s="27">
        <f t="shared" si="166"/>
        <v>2754</v>
      </c>
      <c r="U275" s="25" t="s">
        <v>12671</v>
      </c>
      <c r="V275" s="26" t="s">
        <v>12672</v>
      </c>
      <c r="W275" s="25" t="e">
        <v>#N/A</v>
      </c>
      <c r="X275" s="25" t="e">
        <v>#N/A</v>
      </c>
      <c r="Y275" s="25" t="s">
        <v>12690</v>
      </c>
      <c r="Z275" s="16"/>
    </row>
    <row r="276" spans="1:26" s="1" customFormat="1" hidden="1" x14ac:dyDescent="0.25">
      <c r="A276" s="12">
        <f t="shared" si="167"/>
        <v>275</v>
      </c>
      <c r="B276" s="12" t="s">
        <v>2509</v>
      </c>
      <c r="C276" s="13" t="s">
        <v>8369</v>
      </c>
      <c r="D276" s="13" t="s">
        <v>10355</v>
      </c>
      <c r="E276" s="13" t="s">
        <v>10360</v>
      </c>
      <c r="F276" s="12" t="s">
        <v>10520</v>
      </c>
      <c r="G276" s="13" t="s">
        <v>6956</v>
      </c>
      <c r="H276" s="12" t="s">
        <v>8</v>
      </c>
      <c r="I276" s="12" t="s">
        <v>11792</v>
      </c>
      <c r="J276" s="12" t="s">
        <v>12229</v>
      </c>
      <c r="K276" s="12" t="s">
        <v>11643</v>
      </c>
      <c r="L276" s="14" t="s">
        <v>11644</v>
      </c>
      <c r="M276" s="21">
        <f t="shared" si="181"/>
        <v>20180</v>
      </c>
      <c r="N276" s="22">
        <v>10310</v>
      </c>
      <c r="O276" s="22">
        <v>9870</v>
      </c>
      <c r="P276" s="23">
        <f t="shared" si="182"/>
        <v>0.51090188305252726</v>
      </c>
      <c r="Q276" s="23">
        <f t="shared" si="183"/>
        <v>0.48909811694747274</v>
      </c>
      <c r="R276" s="24">
        <f t="shared" si="165"/>
        <v>202</v>
      </c>
      <c r="S276" s="27">
        <f t="shared" si="180"/>
        <v>103</v>
      </c>
      <c r="T276" s="27">
        <f t="shared" si="166"/>
        <v>99</v>
      </c>
      <c r="U276" s="25" t="s">
        <v>12671</v>
      </c>
      <c r="V276" s="26" t="s">
        <v>12672</v>
      </c>
      <c r="W276" s="25" t="e">
        <v>#N/A</v>
      </c>
      <c r="X276" s="25" t="e">
        <v>#N/A</v>
      </c>
      <c r="Y276" s="25" t="s">
        <v>12690</v>
      </c>
      <c r="Z276" s="16"/>
    </row>
    <row r="277" spans="1:26" s="1" customFormat="1" hidden="1" x14ac:dyDescent="0.25">
      <c r="A277" s="12">
        <f t="shared" si="167"/>
        <v>276</v>
      </c>
      <c r="B277" s="12" t="s">
        <v>4715</v>
      </c>
      <c r="C277" s="13" t="s">
        <v>5855</v>
      </c>
      <c r="D277" s="13" t="s">
        <v>10355</v>
      </c>
      <c r="E277" s="13" t="s">
        <v>10360</v>
      </c>
      <c r="F277" s="12" t="s">
        <v>10520</v>
      </c>
      <c r="G277" s="13" t="s">
        <v>6956</v>
      </c>
      <c r="H277" s="12" t="s">
        <v>7</v>
      </c>
      <c r="I277" s="12" t="s">
        <v>11792</v>
      </c>
      <c r="J277" s="12" t="s">
        <v>12229</v>
      </c>
      <c r="K277" s="12" t="s">
        <v>11643</v>
      </c>
      <c r="L277" s="14" t="s">
        <v>11644</v>
      </c>
      <c r="M277" s="21">
        <f t="shared" si="181"/>
        <v>111425</v>
      </c>
      <c r="N277" s="22">
        <v>53725</v>
      </c>
      <c r="O277" s="22">
        <v>57700</v>
      </c>
      <c r="P277" s="23">
        <f t="shared" si="182"/>
        <v>0.48216288983621269</v>
      </c>
      <c r="Q277" s="23">
        <f t="shared" si="183"/>
        <v>0.51783711016378731</v>
      </c>
      <c r="R277" s="24">
        <f t="shared" si="165"/>
        <v>1114</v>
      </c>
      <c r="S277" s="27">
        <f t="shared" si="180"/>
        <v>537</v>
      </c>
      <c r="T277" s="27">
        <f t="shared" si="166"/>
        <v>577</v>
      </c>
      <c r="U277" s="25" t="s">
        <v>12671</v>
      </c>
      <c r="V277" s="26" t="s">
        <v>12672</v>
      </c>
      <c r="W277" s="25" t="e">
        <v>#N/A</v>
      </c>
      <c r="X277" s="25" t="e">
        <v>#N/A</v>
      </c>
      <c r="Y277" s="25" t="s">
        <v>12690</v>
      </c>
      <c r="Z277" s="16"/>
    </row>
    <row r="278" spans="1:26" s="1" customFormat="1" hidden="1" x14ac:dyDescent="0.25">
      <c r="A278" s="12">
        <f t="shared" si="167"/>
        <v>277</v>
      </c>
      <c r="B278" s="12" t="s">
        <v>4815</v>
      </c>
      <c r="C278" s="13" t="s">
        <v>9683</v>
      </c>
      <c r="D278" s="13" t="s">
        <v>10369</v>
      </c>
      <c r="E278" s="13" t="s">
        <v>10439</v>
      </c>
      <c r="F278" s="12" t="s">
        <v>10630</v>
      </c>
      <c r="G278" s="13" t="s">
        <v>7192</v>
      </c>
      <c r="H278" s="12" t="s">
        <v>8</v>
      </c>
      <c r="I278" s="12" t="s">
        <v>11792</v>
      </c>
      <c r="J278" s="12" t="s">
        <v>12229</v>
      </c>
      <c r="K278" s="12" t="s">
        <v>11777</v>
      </c>
      <c r="L278" s="14" t="s">
        <v>11778</v>
      </c>
      <c r="M278" s="21">
        <f t="shared" si="181"/>
        <v>44380</v>
      </c>
      <c r="N278" s="22">
        <v>16890</v>
      </c>
      <c r="O278" s="22">
        <v>27490</v>
      </c>
      <c r="P278" s="23">
        <f t="shared" si="182"/>
        <v>0.38057683641279855</v>
      </c>
      <c r="Q278" s="23">
        <f t="shared" si="183"/>
        <v>0.6194231635872014</v>
      </c>
      <c r="R278" s="24">
        <f t="shared" si="165"/>
        <v>444</v>
      </c>
      <c r="S278" s="27">
        <f t="shared" si="180"/>
        <v>169</v>
      </c>
      <c r="T278" s="27">
        <f t="shared" si="166"/>
        <v>275</v>
      </c>
      <c r="U278" s="25" t="s">
        <v>12670</v>
      </c>
      <c r="V278" s="26">
        <v>1713724474</v>
      </c>
      <c r="W278" s="25" t="s">
        <v>12685</v>
      </c>
      <c r="X278" s="25" t="e">
        <v>#N/A</v>
      </c>
      <c r="Y278" s="25" t="s">
        <v>12690</v>
      </c>
      <c r="Z278" s="16"/>
    </row>
    <row r="279" spans="1:26" s="1" customFormat="1" hidden="1" x14ac:dyDescent="0.25">
      <c r="A279" s="12">
        <f t="shared" si="167"/>
        <v>278</v>
      </c>
      <c r="B279" s="12" t="s">
        <v>11854</v>
      </c>
      <c r="C279" s="13" t="s">
        <v>11855</v>
      </c>
      <c r="D279" s="13" t="s">
        <v>10369</v>
      </c>
      <c r="E279" s="13" t="s">
        <v>10370</v>
      </c>
      <c r="F279" s="12" t="s">
        <v>10462</v>
      </c>
      <c r="G279" s="13" t="s">
        <v>10463</v>
      </c>
      <c r="H279" s="12" t="s">
        <v>8</v>
      </c>
      <c r="I279" s="12" t="s">
        <v>11792</v>
      </c>
      <c r="J279" s="12" t="s">
        <v>12229</v>
      </c>
      <c r="K279" s="12" t="s">
        <v>11394</v>
      </c>
      <c r="L279" s="14" t="s">
        <v>11395</v>
      </c>
      <c r="M279" s="21">
        <f t="shared" ref="M279:M281" si="184">SUM(N279,O279)</f>
        <v>44155</v>
      </c>
      <c r="N279" s="22">
        <v>27375</v>
      </c>
      <c r="O279" s="22">
        <v>16780</v>
      </c>
      <c r="P279" s="23">
        <f t="shared" ref="P279:P281" si="185">IFERROR(N279/M279,0)</f>
        <v>0.61997508775903065</v>
      </c>
      <c r="Q279" s="23">
        <f t="shared" ref="Q279:Q281" si="186">IFERROR(O279/M279,0)</f>
        <v>0.38002491224096929</v>
      </c>
      <c r="R279" s="24">
        <f t="shared" si="165"/>
        <v>442</v>
      </c>
      <c r="S279" s="27">
        <f t="shared" si="180"/>
        <v>274</v>
      </c>
      <c r="T279" s="27">
        <f t="shared" si="166"/>
        <v>168</v>
      </c>
      <c r="U279" s="25" t="s">
        <v>12670</v>
      </c>
      <c r="V279" s="26">
        <v>1409498879</v>
      </c>
      <c r="W279" s="25" t="e">
        <v>#N/A</v>
      </c>
      <c r="X279" s="25" t="e">
        <v>#N/A</v>
      </c>
      <c r="Y279" s="25" t="s">
        <v>12690</v>
      </c>
      <c r="Z279" s="16"/>
    </row>
    <row r="280" spans="1:26" s="1" customFormat="1" hidden="1" x14ac:dyDescent="0.25">
      <c r="A280" s="12">
        <f t="shared" si="167"/>
        <v>279</v>
      </c>
      <c r="B280" s="12" t="s">
        <v>1933</v>
      </c>
      <c r="C280" s="13" t="s">
        <v>8009</v>
      </c>
      <c r="D280" s="13" t="s">
        <v>10355</v>
      </c>
      <c r="E280" s="13" t="s">
        <v>10517</v>
      </c>
      <c r="F280" s="12" t="s">
        <v>10518</v>
      </c>
      <c r="G280" s="13" t="s">
        <v>10519</v>
      </c>
      <c r="H280" s="12" t="s">
        <v>8</v>
      </c>
      <c r="I280" s="12" t="s">
        <v>11792</v>
      </c>
      <c r="J280" s="12" t="s">
        <v>12229</v>
      </c>
      <c r="K280" s="12" t="s">
        <v>11413</v>
      </c>
      <c r="L280" s="14" t="s">
        <v>11414</v>
      </c>
      <c r="M280" s="21">
        <f t="shared" si="184"/>
        <v>25735</v>
      </c>
      <c r="N280" s="22">
        <v>24435</v>
      </c>
      <c r="O280" s="22">
        <v>1300</v>
      </c>
      <c r="P280" s="23">
        <f t="shared" si="185"/>
        <v>0.94948513697299397</v>
      </c>
      <c r="Q280" s="23">
        <f t="shared" si="186"/>
        <v>5.0514863027006023E-2</v>
      </c>
      <c r="R280" s="24">
        <f t="shared" si="165"/>
        <v>257</v>
      </c>
      <c r="S280" s="27">
        <f t="shared" si="180"/>
        <v>244</v>
      </c>
      <c r="T280" s="27">
        <f t="shared" si="166"/>
        <v>13</v>
      </c>
      <c r="U280" s="25" t="s">
        <v>12670</v>
      </c>
      <c r="V280" s="26">
        <v>1727401067</v>
      </c>
      <c r="W280" s="25" t="e">
        <v>#N/A</v>
      </c>
      <c r="X280" s="25" t="e">
        <v>#N/A</v>
      </c>
      <c r="Y280" s="25" t="s">
        <v>12690</v>
      </c>
      <c r="Z280" s="16"/>
    </row>
    <row r="281" spans="1:26" s="1" customFormat="1" hidden="1" x14ac:dyDescent="0.25">
      <c r="A281" s="12">
        <f t="shared" si="167"/>
        <v>280</v>
      </c>
      <c r="B281" s="12" t="s">
        <v>4068</v>
      </c>
      <c r="C281" s="13" t="s">
        <v>6185</v>
      </c>
      <c r="D281" s="13" t="s">
        <v>10355</v>
      </c>
      <c r="E281" s="13" t="s">
        <v>10517</v>
      </c>
      <c r="F281" s="12" t="s">
        <v>10518</v>
      </c>
      <c r="G281" s="13" t="s">
        <v>10519</v>
      </c>
      <c r="H281" s="12" t="s">
        <v>8</v>
      </c>
      <c r="I281" s="12" t="s">
        <v>11792</v>
      </c>
      <c r="J281" s="12" t="s">
        <v>12229</v>
      </c>
      <c r="K281" s="12" t="s">
        <v>11750</v>
      </c>
      <c r="L281" s="14" t="s">
        <v>11751</v>
      </c>
      <c r="M281" s="21">
        <f t="shared" si="184"/>
        <v>12735</v>
      </c>
      <c r="N281" s="22">
        <v>10315</v>
      </c>
      <c r="O281" s="22">
        <v>2420</v>
      </c>
      <c r="P281" s="23">
        <f t="shared" si="185"/>
        <v>0.80997251668629755</v>
      </c>
      <c r="Q281" s="23">
        <f t="shared" si="186"/>
        <v>0.19002748331370239</v>
      </c>
      <c r="R281" s="24">
        <f t="shared" si="165"/>
        <v>127</v>
      </c>
      <c r="S281" s="27">
        <f t="shared" si="180"/>
        <v>103</v>
      </c>
      <c r="T281" s="27">
        <f t="shared" si="166"/>
        <v>24</v>
      </c>
      <c r="U281" s="25" t="s">
        <v>12670</v>
      </c>
      <c r="V281" s="26">
        <v>1791247018</v>
      </c>
      <c r="W281" s="25" t="s">
        <v>12685</v>
      </c>
      <c r="X281" s="25" t="e">
        <v>#N/A</v>
      </c>
      <c r="Y281" s="25" t="s">
        <v>12690</v>
      </c>
      <c r="Z281" s="16"/>
    </row>
    <row r="282" spans="1:26" s="1" customFormat="1" hidden="1" x14ac:dyDescent="0.25">
      <c r="A282" s="12">
        <f t="shared" si="167"/>
        <v>281</v>
      </c>
      <c r="B282" s="12" t="s">
        <v>4385</v>
      </c>
      <c r="C282" s="13" t="s">
        <v>8571</v>
      </c>
      <c r="D282" s="13" t="s">
        <v>10355</v>
      </c>
      <c r="E282" s="13" t="s">
        <v>10477</v>
      </c>
      <c r="F282" s="12" t="s">
        <v>10579</v>
      </c>
      <c r="G282" s="13" t="s">
        <v>5737</v>
      </c>
      <c r="H282" s="12" t="s">
        <v>8</v>
      </c>
      <c r="I282" s="12" t="s">
        <v>11792</v>
      </c>
      <c r="J282" s="12" t="s">
        <v>12232</v>
      </c>
      <c r="K282" s="12" t="s">
        <v>11689</v>
      </c>
      <c r="L282" s="14" t="s">
        <v>11690</v>
      </c>
      <c r="M282" s="21">
        <f t="shared" ref="M282:M285" si="187">SUM(N282,O282)</f>
        <v>12930</v>
      </c>
      <c r="N282" s="22">
        <v>3640</v>
      </c>
      <c r="O282" s="22">
        <v>9290</v>
      </c>
      <c r="P282" s="23">
        <f t="shared" ref="P282:P285" si="188">IFERROR(N282/M282,0)</f>
        <v>0.28151585460170148</v>
      </c>
      <c r="Q282" s="23">
        <f t="shared" ref="Q282:Q285" si="189">IFERROR(O282/M282,0)</f>
        <v>0.71848414539829852</v>
      </c>
      <c r="R282" s="24">
        <f t="shared" si="165"/>
        <v>129</v>
      </c>
      <c r="S282" s="27">
        <f t="shared" si="180"/>
        <v>36</v>
      </c>
      <c r="T282" s="27">
        <f t="shared" si="166"/>
        <v>93</v>
      </c>
      <c r="U282" s="25" t="s">
        <v>12671</v>
      </c>
      <c r="V282" s="26" t="s">
        <v>12672</v>
      </c>
      <c r="W282" s="25" t="e">
        <v>#N/A</v>
      </c>
      <c r="X282" s="25" t="e">
        <v>#N/A</v>
      </c>
      <c r="Y282" s="25" t="s">
        <v>12690</v>
      </c>
      <c r="Z282" s="16"/>
    </row>
    <row r="283" spans="1:26" s="1" customFormat="1" hidden="1" x14ac:dyDescent="0.25">
      <c r="A283" s="12">
        <f t="shared" si="167"/>
        <v>282</v>
      </c>
      <c r="B283" s="12" t="s">
        <v>1010</v>
      </c>
      <c r="C283" s="13" t="s">
        <v>5828</v>
      </c>
      <c r="D283" s="13" t="s">
        <v>10363</v>
      </c>
      <c r="E283" s="13" t="s">
        <v>10396</v>
      </c>
      <c r="F283" s="12" t="s">
        <v>10512</v>
      </c>
      <c r="G283" s="13" t="s">
        <v>9565</v>
      </c>
      <c r="H283" s="12" t="s">
        <v>6</v>
      </c>
      <c r="I283" s="12" t="s">
        <v>11789</v>
      </c>
      <c r="J283" s="12" t="s">
        <v>12230</v>
      </c>
      <c r="K283" s="12" t="s">
        <v>11196</v>
      </c>
      <c r="L283" s="14" t="s">
        <v>11197</v>
      </c>
      <c r="M283" s="21">
        <f t="shared" si="187"/>
        <v>195995</v>
      </c>
      <c r="N283" s="22">
        <v>96355</v>
      </c>
      <c r="O283" s="22">
        <v>99640</v>
      </c>
      <c r="P283" s="23">
        <f t="shared" si="188"/>
        <v>0.49161968417561674</v>
      </c>
      <c r="Q283" s="23">
        <f t="shared" si="189"/>
        <v>0.50838031582438326</v>
      </c>
      <c r="R283" s="24">
        <f t="shared" si="165"/>
        <v>1960</v>
      </c>
      <c r="S283" s="27">
        <f t="shared" si="180"/>
        <v>964</v>
      </c>
      <c r="T283" s="27">
        <f t="shared" si="166"/>
        <v>996</v>
      </c>
      <c r="U283" s="25" t="s">
        <v>12671</v>
      </c>
      <c r="V283" s="26" t="s">
        <v>12672</v>
      </c>
      <c r="W283" s="25" t="e">
        <v>#N/A</v>
      </c>
      <c r="X283" s="25" t="e">
        <v>#N/A</v>
      </c>
      <c r="Y283" s="25" t="s">
        <v>12690</v>
      </c>
      <c r="Z283" s="16"/>
    </row>
    <row r="284" spans="1:26" s="1" customFormat="1" hidden="1" x14ac:dyDescent="0.25">
      <c r="A284" s="12">
        <f t="shared" si="167"/>
        <v>283</v>
      </c>
      <c r="B284" s="12" t="s">
        <v>3405</v>
      </c>
      <c r="C284" s="13" t="s">
        <v>6617</v>
      </c>
      <c r="D284" s="13" t="s">
        <v>10355</v>
      </c>
      <c r="E284" s="13" t="s">
        <v>10517</v>
      </c>
      <c r="F284" s="12" t="s">
        <v>10518</v>
      </c>
      <c r="G284" s="13" t="s">
        <v>10519</v>
      </c>
      <c r="H284" s="12" t="s">
        <v>8</v>
      </c>
      <c r="I284" s="12" t="s">
        <v>11792</v>
      </c>
      <c r="J284" s="12" t="s">
        <v>12229</v>
      </c>
      <c r="K284" s="12" t="s">
        <v>11376</v>
      </c>
      <c r="L284" s="14" t="s">
        <v>11377</v>
      </c>
      <c r="M284" s="21">
        <f t="shared" si="187"/>
        <v>67675</v>
      </c>
      <c r="N284" s="22">
        <v>20215</v>
      </c>
      <c r="O284" s="22">
        <v>47460</v>
      </c>
      <c r="P284" s="23">
        <f t="shared" si="188"/>
        <v>0.29870705578130774</v>
      </c>
      <c r="Q284" s="23">
        <f t="shared" si="189"/>
        <v>0.70129294421869226</v>
      </c>
      <c r="R284" s="24">
        <f t="shared" si="165"/>
        <v>677</v>
      </c>
      <c r="S284" s="27">
        <f t="shared" si="180"/>
        <v>202</v>
      </c>
      <c r="T284" s="27">
        <f t="shared" si="166"/>
        <v>475</v>
      </c>
      <c r="U284" s="25" t="s">
        <v>12670</v>
      </c>
      <c r="V284" s="26">
        <v>1759633408</v>
      </c>
      <c r="W284" s="25" t="s">
        <v>12685</v>
      </c>
      <c r="X284" s="25" t="e">
        <v>#N/A</v>
      </c>
      <c r="Y284" s="25" t="s">
        <v>12690</v>
      </c>
      <c r="Z284" s="16"/>
    </row>
    <row r="285" spans="1:26" s="1" customFormat="1" hidden="1" x14ac:dyDescent="0.25">
      <c r="A285" s="12">
        <f t="shared" si="167"/>
        <v>284</v>
      </c>
      <c r="B285" s="12" t="s">
        <v>11858</v>
      </c>
      <c r="C285" s="13" t="s">
        <v>6627</v>
      </c>
      <c r="D285" s="13" t="s">
        <v>10369</v>
      </c>
      <c r="E285" s="13" t="s">
        <v>10408</v>
      </c>
      <c r="F285" s="12" t="s">
        <v>10484</v>
      </c>
      <c r="G285" s="13" t="s">
        <v>10485</v>
      </c>
      <c r="H285" s="12" t="s">
        <v>8</v>
      </c>
      <c r="I285" s="12" t="s">
        <v>11792</v>
      </c>
      <c r="J285" s="12" t="s">
        <v>12229</v>
      </c>
      <c r="K285" s="12" t="s">
        <v>11303</v>
      </c>
      <c r="L285" s="14" t="s">
        <v>11304</v>
      </c>
      <c r="M285" s="21">
        <f t="shared" si="187"/>
        <v>1095</v>
      </c>
      <c r="N285" s="22">
        <v>1095</v>
      </c>
      <c r="O285" s="22">
        <v>0</v>
      </c>
      <c r="P285" s="23">
        <f t="shared" si="188"/>
        <v>1</v>
      </c>
      <c r="Q285" s="23">
        <f t="shared" si="189"/>
        <v>0</v>
      </c>
      <c r="R285" s="24">
        <f t="shared" si="165"/>
        <v>11</v>
      </c>
      <c r="S285" s="27">
        <f t="shared" si="180"/>
        <v>11</v>
      </c>
      <c r="T285" s="27">
        <f t="shared" si="166"/>
        <v>0</v>
      </c>
      <c r="U285" s="25" t="e">
        <v>#N/A</v>
      </c>
      <c r="V285" s="26" t="e">
        <v>#N/A</v>
      </c>
      <c r="W285" s="25" t="e">
        <v>#N/A</v>
      </c>
      <c r="X285" s="25" t="e">
        <v>#N/A</v>
      </c>
      <c r="Y285" s="25" t="s">
        <v>12690</v>
      </c>
      <c r="Z285" s="16"/>
    </row>
    <row r="286" spans="1:26" s="1" customFormat="1" hidden="1" x14ac:dyDescent="0.25">
      <c r="A286" s="12">
        <f t="shared" si="167"/>
        <v>285</v>
      </c>
      <c r="B286" s="12" t="s">
        <v>5102</v>
      </c>
      <c r="C286" s="13" t="s">
        <v>6384</v>
      </c>
      <c r="D286" s="13" t="s">
        <v>10355</v>
      </c>
      <c r="E286" s="13" t="s">
        <v>10517</v>
      </c>
      <c r="F286" s="12" t="s">
        <v>10518</v>
      </c>
      <c r="G286" s="13" t="s">
        <v>10519</v>
      </c>
      <c r="H286" s="12" t="s">
        <v>8</v>
      </c>
      <c r="I286" s="12" t="s">
        <v>11792</v>
      </c>
      <c r="J286" s="12" t="s">
        <v>12230</v>
      </c>
      <c r="K286" s="12" t="s">
        <v>11397</v>
      </c>
      <c r="L286" s="14" t="s">
        <v>11398</v>
      </c>
      <c r="M286" s="21">
        <f t="shared" ref="M286:M287" si="190">SUM(N286,O286)</f>
        <v>15300</v>
      </c>
      <c r="N286" s="22">
        <v>0</v>
      </c>
      <c r="O286" s="22">
        <v>15300</v>
      </c>
      <c r="P286" s="23">
        <f t="shared" ref="P286:P287" si="191">IFERROR(N286/M286,0)</f>
        <v>0</v>
      </c>
      <c r="Q286" s="23">
        <f t="shared" ref="Q286:Q287" si="192">IFERROR(O286/M286,0)</f>
        <v>1</v>
      </c>
      <c r="R286" s="24">
        <f t="shared" si="165"/>
        <v>153</v>
      </c>
      <c r="S286" s="27">
        <f t="shared" si="180"/>
        <v>0</v>
      </c>
      <c r="T286" s="27">
        <f t="shared" si="166"/>
        <v>153</v>
      </c>
      <c r="U286" s="25" t="s">
        <v>12671</v>
      </c>
      <c r="V286" s="26" t="s">
        <v>12672</v>
      </c>
      <c r="W286" s="25" t="e">
        <v>#N/A</v>
      </c>
      <c r="X286" s="25" t="e">
        <v>#N/A</v>
      </c>
      <c r="Y286" s="25" t="s">
        <v>12690</v>
      </c>
      <c r="Z286" s="16"/>
    </row>
    <row r="287" spans="1:26" s="1" customFormat="1" hidden="1" x14ac:dyDescent="0.25">
      <c r="A287" s="12">
        <f t="shared" si="167"/>
        <v>286</v>
      </c>
      <c r="B287" s="12" t="s">
        <v>5160</v>
      </c>
      <c r="C287" s="13" t="s">
        <v>9216</v>
      </c>
      <c r="D287" s="13" t="s">
        <v>10363</v>
      </c>
      <c r="E287" s="13" t="s">
        <v>10396</v>
      </c>
      <c r="F287" s="12" t="s">
        <v>10512</v>
      </c>
      <c r="G287" s="13" t="s">
        <v>9565</v>
      </c>
      <c r="H287" s="12" t="s">
        <v>8</v>
      </c>
      <c r="I287" s="12" t="s">
        <v>11792</v>
      </c>
      <c r="J287" s="12" t="s">
        <v>12229</v>
      </c>
      <c r="K287" s="12" t="s">
        <v>11210</v>
      </c>
      <c r="L287" s="14" t="s">
        <v>11211</v>
      </c>
      <c r="M287" s="21">
        <f t="shared" si="190"/>
        <v>58010</v>
      </c>
      <c r="N287" s="22">
        <v>26590</v>
      </c>
      <c r="O287" s="22">
        <v>31420</v>
      </c>
      <c r="P287" s="23">
        <f t="shared" si="191"/>
        <v>0.45836924668160661</v>
      </c>
      <c r="Q287" s="23">
        <f t="shared" si="192"/>
        <v>0.54163075331839339</v>
      </c>
      <c r="R287" s="24">
        <f t="shared" si="165"/>
        <v>580</v>
      </c>
      <c r="S287" s="27">
        <f t="shared" si="180"/>
        <v>266</v>
      </c>
      <c r="T287" s="27">
        <f t="shared" si="166"/>
        <v>314</v>
      </c>
      <c r="U287" s="25" t="s">
        <v>12670</v>
      </c>
      <c r="V287" s="26">
        <v>1716141806</v>
      </c>
      <c r="W287" s="25" t="s">
        <v>12685</v>
      </c>
      <c r="X287" s="25" t="e">
        <v>#N/A</v>
      </c>
      <c r="Y287" s="25" t="s">
        <v>12690</v>
      </c>
      <c r="Z287" s="16"/>
    </row>
    <row r="288" spans="1:26" s="1" customFormat="1" hidden="1" x14ac:dyDescent="0.25">
      <c r="A288" s="12">
        <f t="shared" si="167"/>
        <v>287</v>
      </c>
      <c r="B288" s="12" t="s">
        <v>2206</v>
      </c>
      <c r="C288" s="13" t="s">
        <v>5914</v>
      </c>
      <c r="D288" s="13" t="s">
        <v>10363</v>
      </c>
      <c r="E288" s="13" t="s">
        <v>10396</v>
      </c>
      <c r="F288" s="12" t="s">
        <v>10512</v>
      </c>
      <c r="G288" s="13" t="s">
        <v>9565</v>
      </c>
      <c r="H288" s="12" t="s">
        <v>7</v>
      </c>
      <c r="I288" s="12" t="s">
        <v>11790</v>
      </c>
      <c r="J288" s="12" t="s">
        <v>12231</v>
      </c>
      <c r="K288" s="12" t="s">
        <v>11196</v>
      </c>
      <c r="L288" s="14" t="s">
        <v>11197</v>
      </c>
      <c r="M288" s="21">
        <f t="shared" ref="M288:M290" si="193">SUM(N288,O288)</f>
        <v>182900</v>
      </c>
      <c r="N288" s="22">
        <v>89600</v>
      </c>
      <c r="O288" s="22">
        <v>93300</v>
      </c>
      <c r="P288" s="23">
        <f t="shared" ref="P288:P290" si="194">IFERROR(N288/M288,0)</f>
        <v>0.4898851831601968</v>
      </c>
      <c r="Q288" s="23">
        <f t="shared" ref="Q288:Q290" si="195">IFERROR(O288/M288,0)</f>
        <v>0.5101148168398032</v>
      </c>
      <c r="R288" s="24">
        <f t="shared" si="165"/>
        <v>1829</v>
      </c>
      <c r="S288" s="27">
        <f t="shared" si="180"/>
        <v>896</v>
      </c>
      <c r="T288" s="27">
        <f t="shared" si="166"/>
        <v>933</v>
      </c>
      <c r="U288" s="25" t="s">
        <v>12671</v>
      </c>
      <c r="V288" s="26" t="s">
        <v>12672</v>
      </c>
      <c r="W288" s="25" t="e">
        <v>#N/A</v>
      </c>
      <c r="X288" s="25" t="e">
        <v>#N/A</v>
      </c>
      <c r="Y288" s="25" t="s">
        <v>12690</v>
      </c>
      <c r="Z288" s="16"/>
    </row>
    <row r="289" spans="1:26" s="1" customFormat="1" hidden="1" x14ac:dyDescent="0.25">
      <c r="A289" s="12">
        <f t="shared" si="167"/>
        <v>288</v>
      </c>
      <c r="B289" s="12" t="s">
        <v>1011</v>
      </c>
      <c r="C289" s="13" t="s">
        <v>6403</v>
      </c>
      <c r="D289" s="13" t="s">
        <v>10363</v>
      </c>
      <c r="E289" s="13" t="s">
        <v>10396</v>
      </c>
      <c r="F289" s="12" t="s">
        <v>10512</v>
      </c>
      <c r="G289" s="13" t="s">
        <v>9565</v>
      </c>
      <c r="H289" s="12" t="s">
        <v>7</v>
      </c>
      <c r="I289" s="12" t="s">
        <v>11792</v>
      </c>
      <c r="J289" s="12" t="s">
        <v>12233</v>
      </c>
      <c r="K289" s="12" t="s">
        <v>11196</v>
      </c>
      <c r="L289" s="14" t="s">
        <v>11197</v>
      </c>
      <c r="M289" s="21">
        <f t="shared" si="193"/>
        <v>186940</v>
      </c>
      <c r="N289" s="22">
        <v>140370</v>
      </c>
      <c r="O289" s="22">
        <v>46570</v>
      </c>
      <c r="P289" s="23">
        <f t="shared" si="194"/>
        <v>0.750882636139938</v>
      </c>
      <c r="Q289" s="23">
        <f t="shared" si="195"/>
        <v>0.24911736386006206</v>
      </c>
      <c r="R289" s="24">
        <f t="shared" si="165"/>
        <v>1869</v>
      </c>
      <c r="S289" s="27">
        <f t="shared" si="180"/>
        <v>1403</v>
      </c>
      <c r="T289" s="27">
        <f t="shared" si="166"/>
        <v>466</v>
      </c>
      <c r="U289" s="25" t="s">
        <v>12671</v>
      </c>
      <c r="V289" s="26" t="s">
        <v>12672</v>
      </c>
      <c r="W289" s="25" t="e">
        <v>#N/A</v>
      </c>
      <c r="X289" s="25" t="e">
        <v>#N/A</v>
      </c>
      <c r="Y289" s="25" t="s">
        <v>12690</v>
      </c>
      <c r="Z289" s="16"/>
    </row>
    <row r="290" spans="1:26" s="1" customFormat="1" hidden="1" x14ac:dyDescent="0.25">
      <c r="A290" s="12">
        <f t="shared" si="167"/>
        <v>289</v>
      </c>
      <c r="B290" s="12" t="s">
        <v>4152</v>
      </c>
      <c r="C290" s="13" t="s">
        <v>6390</v>
      </c>
      <c r="D290" s="13" t="s">
        <v>10351</v>
      </c>
      <c r="E290" s="13" t="s">
        <v>10358</v>
      </c>
      <c r="F290" s="12" t="s">
        <v>10435</v>
      </c>
      <c r="G290" s="13" t="s">
        <v>7350</v>
      </c>
      <c r="H290" s="12" t="s">
        <v>8</v>
      </c>
      <c r="I290" s="12" t="s">
        <v>11792</v>
      </c>
      <c r="J290" s="12" t="s">
        <v>12229</v>
      </c>
      <c r="K290" s="12" t="s">
        <v>10978</v>
      </c>
      <c r="L290" s="14" t="s">
        <v>10979</v>
      </c>
      <c r="M290" s="21">
        <f t="shared" si="193"/>
        <v>39430</v>
      </c>
      <c r="N290" s="22">
        <v>26710</v>
      </c>
      <c r="O290" s="22">
        <v>12720</v>
      </c>
      <c r="P290" s="23">
        <f t="shared" si="194"/>
        <v>0.67740299264519399</v>
      </c>
      <c r="Q290" s="23">
        <f t="shared" si="195"/>
        <v>0.32259700735480601</v>
      </c>
      <c r="R290" s="24">
        <f t="shared" si="165"/>
        <v>394</v>
      </c>
      <c r="S290" s="27">
        <f t="shared" si="180"/>
        <v>267</v>
      </c>
      <c r="T290" s="27">
        <f t="shared" si="166"/>
        <v>127</v>
      </c>
      <c r="U290" s="25" t="s">
        <v>12670</v>
      </c>
      <c r="V290" s="26">
        <v>1912026477</v>
      </c>
      <c r="W290" s="25" t="s">
        <v>12685</v>
      </c>
      <c r="X290" s="25" t="e">
        <v>#N/A</v>
      </c>
      <c r="Y290" s="25" t="s">
        <v>12690</v>
      </c>
      <c r="Z290" s="16"/>
    </row>
    <row r="291" spans="1:26" s="1" customFormat="1" hidden="1" x14ac:dyDescent="0.25">
      <c r="A291" s="12">
        <f t="shared" si="167"/>
        <v>290</v>
      </c>
      <c r="B291" s="12" t="s">
        <v>61</v>
      </c>
      <c r="C291" s="13" t="s">
        <v>6072</v>
      </c>
      <c r="D291" s="13" t="s">
        <v>10351</v>
      </c>
      <c r="E291" s="13" t="s">
        <v>10358</v>
      </c>
      <c r="F291" s="12" t="s">
        <v>10435</v>
      </c>
      <c r="G291" s="13" t="s">
        <v>7350</v>
      </c>
      <c r="H291" s="12" t="s">
        <v>8</v>
      </c>
      <c r="I291" s="12" t="s">
        <v>11792</v>
      </c>
      <c r="J291" s="12" t="s">
        <v>12231</v>
      </c>
      <c r="K291" s="12" t="s">
        <v>10974</v>
      </c>
      <c r="L291" s="14" t="s">
        <v>10975</v>
      </c>
      <c r="M291" s="21">
        <f t="shared" ref="M291:M296" si="196">SUM(N291,O291)</f>
        <v>481435</v>
      </c>
      <c r="N291" s="22">
        <v>223675</v>
      </c>
      <c r="O291" s="22">
        <v>257760</v>
      </c>
      <c r="P291" s="23">
        <f t="shared" ref="P291:P296" si="197">IFERROR(N291/M291,0)</f>
        <v>0.4646006210599562</v>
      </c>
      <c r="Q291" s="23">
        <f t="shared" ref="Q291:Q296" si="198">IFERROR(O291/M291,0)</f>
        <v>0.53539937894004386</v>
      </c>
      <c r="R291" s="24">
        <f t="shared" si="165"/>
        <v>4814</v>
      </c>
      <c r="S291" s="27">
        <f t="shared" si="180"/>
        <v>2237</v>
      </c>
      <c r="T291" s="27">
        <f t="shared" si="166"/>
        <v>2577</v>
      </c>
      <c r="U291" s="25" t="s">
        <v>12671</v>
      </c>
      <c r="V291" s="26" t="s">
        <v>12672</v>
      </c>
      <c r="W291" s="25" t="e">
        <v>#N/A</v>
      </c>
      <c r="X291" s="25" t="e">
        <v>#N/A</v>
      </c>
      <c r="Y291" s="25" t="s">
        <v>12690</v>
      </c>
      <c r="Z291" s="16"/>
    </row>
    <row r="292" spans="1:26" s="1" customFormat="1" hidden="1" x14ac:dyDescent="0.25">
      <c r="A292" s="12">
        <f t="shared" si="167"/>
        <v>291</v>
      </c>
      <c r="B292" s="12" t="s">
        <v>4765</v>
      </c>
      <c r="C292" s="13" t="s">
        <v>9662</v>
      </c>
      <c r="D292" s="13" t="s">
        <v>10355</v>
      </c>
      <c r="E292" s="13" t="s">
        <v>10373</v>
      </c>
      <c r="F292" s="12" t="s">
        <v>10374</v>
      </c>
      <c r="G292" s="13" t="s">
        <v>10375</v>
      </c>
      <c r="H292" s="12" t="s">
        <v>8</v>
      </c>
      <c r="I292" s="12" t="s">
        <v>11792</v>
      </c>
      <c r="J292" s="12" t="s">
        <v>12229</v>
      </c>
      <c r="K292" s="12" t="s">
        <v>11765</v>
      </c>
      <c r="L292" s="14" t="s">
        <v>11766</v>
      </c>
      <c r="M292" s="21">
        <f t="shared" si="196"/>
        <v>7820</v>
      </c>
      <c r="N292" s="22">
        <v>1200</v>
      </c>
      <c r="O292" s="22">
        <v>6620</v>
      </c>
      <c r="P292" s="23">
        <f t="shared" si="197"/>
        <v>0.15345268542199489</v>
      </c>
      <c r="Q292" s="23">
        <f t="shared" si="198"/>
        <v>0.84654731457800514</v>
      </c>
      <c r="R292" s="24">
        <f t="shared" si="165"/>
        <v>78</v>
      </c>
      <c r="S292" s="27">
        <f t="shared" si="180"/>
        <v>12</v>
      </c>
      <c r="T292" s="27">
        <f t="shared" si="166"/>
        <v>66</v>
      </c>
      <c r="U292" s="25" t="s">
        <v>12670</v>
      </c>
      <c r="V292" s="26">
        <v>1740555409</v>
      </c>
      <c r="W292" s="25" t="s">
        <v>12685</v>
      </c>
      <c r="X292" s="25" t="e">
        <v>#N/A</v>
      </c>
      <c r="Y292" s="25" t="s">
        <v>12690</v>
      </c>
      <c r="Z292" s="16"/>
    </row>
    <row r="293" spans="1:26" s="1" customFormat="1" hidden="1" x14ac:dyDescent="0.25">
      <c r="A293" s="12">
        <f t="shared" si="167"/>
        <v>292</v>
      </c>
      <c r="B293" s="12" t="s">
        <v>11</v>
      </c>
      <c r="C293" s="13" t="s">
        <v>5672</v>
      </c>
      <c r="D293" s="13" t="s">
        <v>10351</v>
      </c>
      <c r="E293" s="13" t="s">
        <v>10356</v>
      </c>
      <c r="F293" s="12" t="s">
        <v>10359</v>
      </c>
      <c r="G293" s="13" t="s">
        <v>6456</v>
      </c>
      <c r="H293" s="12" t="s">
        <v>6</v>
      </c>
      <c r="I293" s="12" t="s">
        <v>11789</v>
      </c>
      <c r="J293" s="12" t="s">
        <v>12231</v>
      </c>
      <c r="K293" s="12" t="s">
        <v>10958</v>
      </c>
      <c r="L293" s="14" t="s">
        <v>10959</v>
      </c>
      <c r="M293" s="21">
        <f t="shared" si="196"/>
        <v>233700</v>
      </c>
      <c r="N293" s="22">
        <v>66250</v>
      </c>
      <c r="O293" s="22">
        <v>167450</v>
      </c>
      <c r="P293" s="23">
        <f t="shared" si="197"/>
        <v>0.28348309798887461</v>
      </c>
      <c r="Q293" s="23">
        <f t="shared" si="198"/>
        <v>0.71651690201112539</v>
      </c>
      <c r="R293" s="24">
        <f t="shared" si="165"/>
        <v>2337</v>
      </c>
      <c r="S293" s="27">
        <f>ROUND(R293*P293,0)-1</f>
        <v>662</v>
      </c>
      <c r="T293" s="27">
        <f t="shared" si="166"/>
        <v>1675</v>
      </c>
      <c r="U293" s="25" t="s">
        <v>12671</v>
      </c>
      <c r="V293" s="26" t="s">
        <v>12672</v>
      </c>
      <c r="W293" s="25" t="e">
        <v>#N/A</v>
      </c>
      <c r="X293" s="25" t="e">
        <v>#N/A</v>
      </c>
      <c r="Y293" s="25" t="s">
        <v>12690</v>
      </c>
      <c r="Z293" s="16"/>
    </row>
    <row r="294" spans="1:26" s="1" customFormat="1" hidden="1" x14ac:dyDescent="0.25">
      <c r="A294" s="12">
        <f t="shared" si="167"/>
        <v>293</v>
      </c>
      <c r="B294" s="12" t="s">
        <v>54</v>
      </c>
      <c r="C294" s="13" t="s">
        <v>5728</v>
      </c>
      <c r="D294" s="13" t="s">
        <v>10351</v>
      </c>
      <c r="E294" s="13" t="s">
        <v>10358</v>
      </c>
      <c r="F294" s="12" t="s">
        <v>10435</v>
      </c>
      <c r="G294" s="13" t="s">
        <v>7350</v>
      </c>
      <c r="H294" s="12" t="s">
        <v>6</v>
      </c>
      <c r="I294" s="12" t="s">
        <v>11789</v>
      </c>
      <c r="J294" s="12" t="s">
        <v>12230</v>
      </c>
      <c r="K294" s="12" t="s">
        <v>10964</v>
      </c>
      <c r="L294" s="14" t="s">
        <v>10965</v>
      </c>
      <c r="M294" s="21">
        <f t="shared" si="196"/>
        <v>1082615</v>
      </c>
      <c r="N294" s="22">
        <v>484975</v>
      </c>
      <c r="O294" s="22">
        <v>597640</v>
      </c>
      <c r="P294" s="23">
        <f t="shared" si="197"/>
        <v>0.44796626686310459</v>
      </c>
      <c r="Q294" s="23">
        <f t="shared" si="198"/>
        <v>0.55203373313689541</v>
      </c>
      <c r="R294" s="24">
        <f t="shared" si="165"/>
        <v>10826</v>
      </c>
      <c r="S294" s="27">
        <f t="shared" ref="S294:S357" si="199">ROUND(R294*P294,0)</f>
        <v>4850</v>
      </c>
      <c r="T294" s="27">
        <f t="shared" si="166"/>
        <v>5976</v>
      </c>
      <c r="U294" s="25" t="s">
        <v>12671</v>
      </c>
      <c r="V294" s="26" t="s">
        <v>12672</v>
      </c>
      <c r="W294" s="25" t="e">
        <v>#N/A</v>
      </c>
      <c r="X294" s="25" t="e">
        <v>#N/A</v>
      </c>
      <c r="Y294" s="25" t="s">
        <v>12690</v>
      </c>
      <c r="Z294" s="16"/>
    </row>
    <row r="295" spans="1:26" s="1" customFormat="1" hidden="1" x14ac:dyDescent="0.25">
      <c r="A295" s="12">
        <f t="shared" si="167"/>
        <v>294</v>
      </c>
      <c r="B295" s="12" t="s">
        <v>1014</v>
      </c>
      <c r="C295" s="13" t="s">
        <v>7566</v>
      </c>
      <c r="D295" s="13" t="s">
        <v>10363</v>
      </c>
      <c r="E295" s="13" t="s">
        <v>10396</v>
      </c>
      <c r="F295" s="12" t="s">
        <v>10512</v>
      </c>
      <c r="G295" s="13" t="s">
        <v>9565</v>
      </c>
      <c r="H295" s="12" t="s">
        <v>8</v>
      </c>
      <c r="I295" s="12" t="s">
        <v>11792</v>
      </c>
      <c r="J295" s="12" t="s">
        <v>12229</v>
      </c>
      <c r="K295" s="12" t="s">
        <v>11196</v>
      </c>
      <c r="L295" s="14" t="s">
        <v>11197</v>
      </c>
      <c r="M295" s="21">
        <f t="shared" si="196"/>
        <v>23340</v>
      </c>
      <c r="N295" s="22">
        <v>11820</v>
      </c>
      <c r="O295" s="22">
        <v>11520</v>
      </c>
      <c r="P295" s="23">
        <f t="shared" si="197"/>
        <v>0.50642673521850901</v>
      </c>
      <c r="Q295" s="23">
        <f t="shared" si="198"/>
        <v>0.49357326478149099</v>
      </c>
      <c r="R295" s="24">
        <f t="shared" si="165"/>
        <v>233</v>
      </c>
      <c r="S295" s="27">
        <f t="shared" si="199"/>
        <v>118</v>
      </c>
      <c r="T295" s="27">
        <f t="shared" si="166"/>
        <v>115</v>
      </c>
      <c r="U295" s="25" t="s">
        <v>12671</v>
      </c>
      <c r="V295" s="26" t="s">
        <v>12672</v>
      </c>
      <c r="W295" s="25" t="e">
        <v>#N/A</v>
      </c>
      <c r="X295" s="25" t="e">
        <v>#N/A</v>
      </c>
      <c r="Y295" s="25" t="s">
        <v>12690</v>
      </c>
      <c r="Z295" s="16"/>
    </row>
    <row r="296" spans="1:26" s="1" customFormat="1" hidden="1" x14ac:dyDescent="0.25">
      <c r="A296" s="12">
        <f t="shared" si="167"/>
        <v>295</v>
      </c>
      <c r="B296" s="12" t="s">
        <v>22</v>
      </c>
      <c r="C296" s="13" t="s">
        <v>5735</v>
      </c>
      <c r="D296" s="13" t="s">
        <v>10351</v>
      </c>
      <c r="E296" s="13" t="s">
        <v>10356</v>
      </c>
      <c r="F296" s="12" t="s">
        <v>10359</v>
      </c>
      <c r="G296" s="13" t="s">
        <v>6456</v>
      </c>
      <c r="H296" s="12" t="s">
        <v>8</v>
      </c>
      <c r="I296" s="12" t="s">
        <v>11792</v>
      </c>
      <c r="J296" s="12" t="s">
        <v>12230</v>
      </c>
      <c r="K296" s="12" t="s">
        <v>10970</v>
      </c>
      <c r="L296" s="14" t="s">
        <v>10971</v>
      </c>
      <c r="M296" s="21">
        <f t="shared" si="196"/>
        <v>2210690</v>
      </c>
      <c r="N296" s="22">
        <v>912460</v>
      </c>
      <c r="O296" s="22">
        <v>1298230</v>
      </c>
      <c r="P296" s="23">
        <f t="shared" si="197"/>
        <v>0.41274896073171724</v>
      </c>
      <c r="Q296" s="23">
        <f t="shared" si="198"/>
        <v>0.5872510392682827</v>
      </c>
      <c r="R296" s="24">
        <f t="shared" si="165"/>
        <v>22107</v>
      </c>
      <c r="S296" s="27">
        <f t="shared" si="199"/>
        <v>9125</v>
      </c>
      <c r="T296" s="27">
        <f t="shared" si="166"/>
        <v>12982</v>
      </c>
      <c r="U296" s="25" t="s">
        <v>12671</v>
      </c>
      <c r="V296" s="26" t="s">
        <v>12672</v>
      </c>
      <c r="W296" s="25" t="e">
        <v>#N/A</v>
      </c>
      <c r="X296" s="25" t="e">
        <v>#N/A</v>
      </c>
      <c r="Y296" s="25" t="s">
        <v>12690</v>
      </c>
      <c r="Z296" s="16"/>
    </row>
    <row r="297" spans="1:26" s="1" customFormat="1" hidden="1" x14ac:dyDescent="0.25">
      <c r="A297" s="12">
        <f t="shared" si="167"/>
        <v>296</v>
      </c>
      <c r="B297" s="12" t="s">
        <v>10288</v>
      </c>
      <c r="C297" s="13" t="s">
        <v>10289</v>
      </c>
      <c r="D297" s="13" t="s">
        <v>10351</v>
      </c>
      <c r="E297" s="13" t="s">
        <v>10358</v>
      </c>
      <c r="F297" s="12" t="s">
        <v>10435</v>
      </c>
      <c r="G297" s="13" t="s">
        <v>7350</v>
      </c>
      <c r="H297" s="12" t="s">
        <v>8</v>
      </c>
      <c r="I297" s="12" t="s">
        <v>11792</v>
      </c>
      <c r="J297" s="12" t="s">
        <v>12229</v>
      </c>
      <c r="K297" s="12" t="s">
        <v>10978</v>
      </c>
      <c r="L297" s="14" t="s">
        <v>10979</v>
      </c>
      <c r="M297" s="21">
        <f t="shared" ref="M297:M299" si="200">SUM(N297,O297)</f>
        <v>10270</v>
      </c>
      <c r="N297" s="22">
        <v>4020</v>
      </c>
      <c r="O297" s="22">
        <v>6250</v>
      </c>
      <c r="P297" s="23">
        <f t="shared" ref="P297:P299" si="201">IFERROR(N297/M297,0)</f>
        <v>0.39143135345666991</v>
      </c>
      <c r="Q297" s="23">
        <f t="shared" ref="Q297:Q299" si="202">IFERROR(O297/M297,0)</f>
        <v>0.60856864654333009</v>
      </c>
      <c r="R297" s="24">
        <f t="shared" si="165"/>
        <v>103</v>
      </c>
      <c r="S297" s="27">
        <f t="shared" si="199"/>
        <v>40</v>
      </c>
      <c r="T297" s="27">
        <f t="shared" si="166"/>
        <v>63</v>
      </c>
      <c r="U297" s="25" t="s">
        <v>12670</v>
      </c>
      <c r="V297" s="26">
        <v>1730332427</v>
      </c>
      <c r="W297" s="25" t="e">
        <v>#N/A</v>
      </c>
      <c r="X297" s="25" t="e">
        <v>#N/A</v>
      </c>
      <c r="Y297" s="25" t="s">
        <v>12690</v>
      </c>
      <c r="Z297" s="16"/>
    </row>
    <row r="298" spans="1:26" s="1" customFormat="1" hidden="1" x14ac:dyDescent="0.25">
      <c r="A298" s="12">
        <f t="shared" si="167"/>
        <v>297</v>
      </c>
      <c r="B298" s="12" t="s">
        <v>435</v>
      </c>
      <c r="C298" s="13" t="s">
        <v>7203</v>
      </c>
      <c r="D298" s="13" t="s">
        <v>10351</v>
      </c>
      <c r="E298" s="13" t="s">
        <v>10423</v>
      </c>
      <c r="F298" s="12" t="s">
        <v>10424</v>
      </c>
      <c r="G298" s="13" t="s">
        <v>7240</v>
      </c>
      <c r="H298" s="12" t="s">
        <v>8</v>
      </c>
      <c r="I298" s="12" t="s">
        <v>11792</v>
      </c>
      <c r="J298" s="12" t="s">
        <v>12229</v>
      </c>
      <c r="K298" s="12" t="s">
        <v>11117</v>
      </c>
      <c r="L298" s="14" t="s">
        <v>11118</v>
      </c>
      <c r="M298" s="21">
        <f t="shared" si="200"/>
        <v>37120</v>
      </c>
      <c r="N298" s="22">
        <v>16800</v>
      </c>
      <c r="O298" s="22">
        <v>20320</v>
      </c>
      <c r="P298" s="23">
        <f t="shared" si="201"/>
        <v>0.45258620689655171</v>
      </c>
      <c r="Q298" s="23">
        <f t="shared" si="202"/>
        <v>0.54741379310344829</v>
      </c>
      <c r="R298" s="24">
        <f t="shared" si="165"/>
        <v>371</v>
      </c>
      <c r="S298" s="27">
        <f t="shared" si="199"/>
        <v>168</v>
      </c>
      <c r="T298" s="27">
        <f t="shared" si="166"/>
        <v>203</v>
      </c>
      <c r="U298" s="25" t="s">
        <v>12671</v>
      </c>
      <c r="V298" s="26" t="s">
        <v>12672</v>
      </c>
      <c r="W298" s="25" t="e">
        <v>#N/A</v>
      </c>
      <c r="X298" s="25" t="e">
        <v>#N/A</v>
      </c>
      <c r="Y298" s="25" t="s">
        <v>12690</v>
      </c>
      <c r="Z298" s="16"/>
    </row>
    <row r="299" spans="1:26" s="1" customFormat="1" hidden="1" x14ac:dyDescent="0.25">
      <c r="A299" s="12">
        <f t="shared" si="167"/>
        <v>298</v>
      </c>
      <c r="B299" s="12" t="s">
        <v>2464</v>
      </c>
      <c r="C299" s="13" t="s">
        <v>8340</v>
      </c>
      <c r="D299" s="13" t="s">
        <v>10158</v>
      </c>
      <c r="E299" s="13" t="s">
        <v>10470</v>
      </c>
      <c r="F299" s="12" t="s">
        <v>10472</v>
      </c>
      <c r="G299" s="13" t="s">
        <v>5779</v>
      </c>
      <c r="H299" s="12" t="s">
        <v>8</v>
      </c>
      <c r="I299" s="12" t="s">
        <v>11792</v>
      </c>
      <c r="J299" s="12" t="s">
        <v>12229</v>
      </c>
      <c r="K299" s="12" t="s">
        <v>10928</v>
      </c>
      <c r="L299" s="14" t="s">
        <v>10929</v>
      </c>
      <c r="M299" s="21">
        <f t="shared" si="200"/>
        <v>5360</v>
      </c>
      <c r="N299" s="22">
        <v>1060</v>
      </c>
      <c r="O299" s="22">
        <v>4300</v>
      </c>
      <c r="P299" s="23">
        <f t="shared" si="201"/>
        <v>0.19776119402985073</v>
      </c>
      <c r="Q299" s="23">
        <f t="shared" si="202"/>
        <v>0.80223880597014929</v>
      </c>
      <c r="R299" s="24">
        <f t="shared" si="165"/>
        <v>54</v>
      </c>
      <c r="S299" s="27">
        <f t="shared" si="199"/>
        <v>11</v>
      </c>
      <c r="T299" s="27">
        <f t="shared" si="166"/>
        <v>43</v>
      </c>
      <c r="U299" s="25" t="s">
        <v>12670</v>
      </c>
      <c r="V299" s="26">
        <v>1864208688</v>
      </c>
      <c r="W299" s="25" t="s">
        <v>12685</v>
      </c>
      <c r="X299" s="25" t="e">
        <v>#N/A</v>
      </c>
      <c r="Y299" s="25" t="s">
        <v>12690</v>
      </c>
      <c r="Z299" s="16"/>
    </row>
    <row r="300" spans="1:26" s="1" customFormat="1" hidden="1" x14ac:dyDescent="0.25">
      <c r="A300" s="12">
        <f t="shared" si="167"/>
        <v>299</v>
      </c>
      <c r="B300" s="12" t="s">
        <v>23</v>
      </c>
      <c r="C300" s="13" t="s">
        <v>5808</v>
      </c>
      <c r="D300" s="13" t="s">
        <v>10351</v>
      </c>
      <c r="E300" s="13" t="s">
        <v>10356</v>
      </c>
      <c r="F300" s="12" t="s">
        <v>10359</v>
      </c>
      <c r="G300" s="13" t="s">
        <v>6456</v>
      </c>
      <c r="H300" s="12" t="s">
        <v>8</v>
      </c>
      <c r="I300" s="12" t="s">
        <v>11792</v>
      </c>
      <c r="J300" s="12" t="s">
        <v>12232</v>
      </c>
      <c r="K300" s="12" t="s">
        <v>10972</v>
      </c>
      <c r="L300" s="14" t="s">
        <v>10973</v>
      </c>
      <c r="M300" s="21">
        <f t="shared" ref="M300:M305" si="203">SUM(N300,O300)</f>
        <v>877240</v>
      </c>
      <c r="N300" s="22">
        <v>851410</v>
      </c>
      <c r="O300" s="22">
        <v>25830</v>
      </c>
      <c r="P300" s="23">
        <f t="shared" ref="P300:P305" si="204">IFERROR(N300/M300,0)</f>
        <v>0.97055537823172677</v>
      </c>
      <c r="Q300" s="23">
        <f t="shared" ref="Q300:Q305" si="205">IFERROR(O300/M300,0)</f>
        <v>2.944462176827322E-2</v>
      </c>
      <c r="R300" s="24">
        <f t="shared" si="165"/>
        <v>8772</v>
      </c>
      <c r="S300" s="27">
        <f t="shared" si="199"/>
        <v>8514</v>
      </c>
      <c r="T300" s="27">
        <f t="shared" si="166"/>
        <v>258</v>
      </c>
      <c r="U300" s="25" t="s">
        <v>12671</v>
      </c>
      <c r="V300" s="26" t="s">
        <v>12672</v>
      </c>
      <c r="W300" s="25" t="e">
        <v>#N/A</v>
      </c>
      <c r="X300" s="25" t="e">
        <v>#N/A</v>
      </c>
      <c r="Y300" s="25" t="s">
        <v>12690</v>
      </c>
      <c r="Z300" s="16"/>
    </row>
    <row r="301" spans="1:26" s="1" customFormat="1" hidden="1" x14ac:dyDescent="0.25">
      <c r="A301" s="12">
        <f t="shared" si="167"/>
        <v>300</v>
      </c>
      <c r="B301" s="12" t="s">
        <v>5218</v>
      </c>
      <c r="C301" s="13" t="s">
        <v>6576</v>
      </c>
      <c r="D301" s="13" t="s">
        <v>10363</v>
      </c>
      <c r="E301" s="13" t="s">
        <v>10396</v>
      </c>
      <c r="F301" s="12" t="s">
        <v>10512</v>
      </c>
      <c r="G301" s="13" t="s">
        <v>9565</v>
      </c>
      <c r="H301" s="12" t="s">
        <v>8</v>
      </c>
      <c r="I301" s="12" t="s">
        <v>11792</v>
      </c>
      <c r="J301" s="12" t="s">
        <v>12229</v>
      </c>
      <c r="K301" s="12" t="s">
        <v>11204</v>
      </c>
      <c r="L301" s="14" t="s">
        <v>11205</v>
      </c>
      <c r="M301" s="21">
        <f t="shared" si="203"/>
        <v>92895</v>
      </c>
      <c r="N301" s="22">
        <v>70035</v>
      </c>
      <c r="O301" s="22">
        <v>22860</v>
      </c>
      <c r="P301" s="23">
        <f t="shared" si="204"/>
        <v>0.75391571128693691</v>
      </c>
      <c r="Q301" s="23">
        <f t="shared" si="205"/>
        <v>0.24608428871306315</v>
      </c>
      <c r="R301" s="24">
        <f t="shared" si="165"/>
        <v>929</v>
      </c>
      <c r="S301" s="27">
        <f t="shared" si="199"/>
        <v>700</v>
      </c>
      <c r="T301" s="27">
        <f t="shared" si="166"/>
        <v>229</v>
      </c>
      <c r="U301" s="25" t="s">
        <v>12670</v>
      </c>
      <c r="V301" s="26">
        <v>1303304608</v>
      </c>
      <c r="W301" s="25" t="e">
        <v>#N/A</v>
      </c>
      <c r="X301" s="25" t="e">
        <v>#N/A</v>
      </c>
      <c r="Y301" s="25" t="s">
        <v>12690</v>
      </c>
      <c r="Z301" s="16"/>
    </row>
    <row r="302" spans="1:26" s="1" customFormat="1" hidden="1" x14ac:dyDescent="0.25">
      <c r="A302" s="12">
        <f t="shared" si="167"/>
        <v>301</v>
      </c>
      <c r="B302" s="12" t="s">
        <v>3413</v>
      </c>
      <c r="C302" s="13" t="s">
        <v>8878</v>
      </c>
      <c r="D302" s="13" t="s">
        <v>10351</v>
      </c>
      <c r="E302" s="13" t="s">
        <v>10356</v>
      </c>
      <c r="F302" s="12" t="s">
        <v>10359</v>
      </c>
      <c r="G302" s="13" t="s">
        <v>6456</v>
      </c>
      <c r="H302" s="12" t="s">
        <v>8</v>
      </c>
      <c r="I302" s="12" t="s">
        <v>11792</v>
      </c>
      <c r="J302" s="12" t="s">
        <v>12233</v>
      </c>
      <c r="K302" s="12" t="s">
        <v>10958</v>
      </c>
      <c r="L302" s="14" t="s">
        <v>10959</v>
      </c>
      <c r="M302" s="21">
        <f t="shared" si="203"/>
        <v>1095</v>
      </c>
      <c r="N302" s="22">
        <v>1095</v>
      </c>
      <c r="O302" s="22">
        <v>0</v>
      </c>
      <c r="P302" s="23">
        <f t="shared" si="204"/>
        <v>1</v>
      </c>
      <c r="Q302" s="23">
        <f t="shared" si="205"/>
        <v>0</v>
      </c>
      <c r="R302" s="24">
        <f t="shared" si="165"/>
        <v>11</v>
      </c>
      <c r="S302" s="27">
        <f t="shared" si="199"/>
        <v>11</v>
      </c>
      <c r="T302" s="27">
        <f t="shared" si="166"/>
        <v>0</v>
      </c>
      <c r="U302" s="25" t="s">
        <v>12671</v>
      </c>
      <c r="V302" s="26" t="s">
        <v>12672</v>
      </c>
      <c r="W302" s="25" t="e">
        <v>#N/A</v>
      </c>
      <c r="X302" s="25" t="e">
        <v>#N/A</v>
      </c>
      <c r="Y302" s="25" t="s">
        <v>12690</v>
      </c>
      <c r="Z302" s="16"/>
    </row>
    <row r="303" spans="1:26" s="1" customFormat="1" hidden="1" x14ac:dyDescent="0.25">
      <c r="A303" s="12">
        <f t="shared" si="167"/>
        <v>302</v>
      </c>
      <c r="B303" s="12" t="s">
        <v>2215</v>
      </c>
      <c r="C303" s="13" t="s">
        <v>7866</v>
      </c>
      <c r="D303" s="13" t="s">
        <v>10351</v>
      </c>
      <c r="E303" s="13" t="s">
        <v>10356</v>
      </c>
      <c r="F303" s="12" t="s">
        <v>10359</v>
      </c>
      <c r="G303" s="13" t="s">
        <v>6456</v>
      </c>
      <c r="H303" s="12" t="s">
        <v>8</v>
      </c>
      <c r="I303" s="12" t="s">
        <v>11792</v>
      </c>
      <c r="J303" s="12" t="s">
        <v>12230</v>
      </c>
      <c r="K303" s="12" t="s">
        <v>10972</v>
      </c>
      <c r="L303" s="14" t="s">
        <v>10973</v>
      </c>
      <c r="M303" s="21">
        <f t="shared" si="203"/>
        <v>1095</v>
      </c>
      <c r="N303" s="22">
        <v>1095</v>
      </c>
      <c r="O303" s="22">
        <v>0</v>
      </c>
      <c r="P303" s="23">
        <f t="shared" si="204"/>
        <v>1</v>
      </c>
      <c r="Q303" s="23">
        <f t="shared" si="205"/>
        <v>0</v>
      </c>
      <c r="R303" s="24">
        <f t="shared" si="165"/>
        <v>11</v>
      </c>
      <c r="S303" s="27">
        <f t="shared" si="199"/>
        <v>11</v>
      </c>
      <c r="T303" s="27">
        <f t="shared" si="166"/>
        <v>0</v>
      </c>
      <c r="U303" s="25" t="s">
        <v>12671</v>
      </c>
      <c r="V303" s="26" t="s">
        <v>12672</v>
      </c>
      <c r="W303" s="25" t="e">
        <v>#N/A</v>
      </c>
      <c r="X303" s="25" t="e">
        <v>#N/A</v>
      </c>
      <c r="Y303" s="25" t="s">
        <v>12690</v>
      </c>
      <c r="Z303" s="16"/>
    </row>
    <row r="304" spans="1:26" s="1" customFormat="1" hidden="1" x14ac:dyDescent="0.25">
      <c r="A304" s="12">
        <f t="shared" si="167"/>
        <v>303</v>
      </c>
      <c r="B304" s="12" t="s">
        <v>28</v>
      </c>
      <c r="C304" s="13" t="s">
        <v>5803</v>
      </c>
      <c r="D304" s="13" t="s">
        <v>10351</v>
      </c>
      <c r="E304" s="13" t="s">
        <v>10356</v>
      </c>
      <c r="F304" s="12" t="s">
        <v>10359</v>
      </c>
      <c r="G304" s="13" t="s">
        <v>6456</v>
      </c>
      <c r="H304" s="12" t="s">
        <v>8</v>
      </c>
      <c r="I304" s="12" t="s">
        <v>11792</v>
      </c>
      <c r="J304" s="12" t="s">
        <v>12231</v>
      </c>
      <c r="K304" s="12" t="s">
        <v>10958</v>
      </c>
      <c r="L304" s="14" t="s">
        <v>10959</v>
      </c>
      <c r="M304" s="21">
        <f t="shared" si="203"/>
        <v>427190</v>
      </c>
      <c r="N304" s="22">
        <v>171040</v>
      </c>
      <c r="O304" s="22">
        <v>256150</v>
      </c>
      <c r="P304" s="23">
        <f t="shared" si="204"/>
        <v>0.40038390411760577</v>
      </c>
      <c r="Q304" s="23">
        <f t="shared" si="205"/>
        <v>0.59961609588239428</v>
      </c>
      <c r="R304" s="24">
        <f t="shared" si="165"/>
        <v>4272</v>
      </c>
      <c r="S304" s="27">
        <f t="shared" si="199"/>
        <v>1710</v>
      </c>
      <c r="T304" s="27">
        <f t="shared" si="166"/>
        <v>2562</v>
      </c>
      <c r="U304" s="25" t="s">
        <v>12671</v>
      </c>
      <c r="V304" s="26" t="s">
        <v>12672</v>
      </c>
      <c r="W304" s="25" t="e">
        <v>#N/A</v>
      </c>
      <c r="X304" s="25" t="e">
        <v>#N/A</v>
      </c>
      <c r="Y304" s="25" t="s">
        <v>12690</v>
      </c>
      <c r="Z304" s="16"/>
    </row>
    <row r="305" spans="1:26" s="1" customFormat="1" hidden="1" x14ac:dyDescent="0.25">
      <c r="A305" s="12">
        <f t="shared" si="167"/>
        <v>304</v>
      </c>
      <c r="B305" s="12" t="s">
        <v>4510</v>
      </c>
      <c r="C305" s="13" t="s">
        <v>12659</v>
      </c>
      <c r="D305" s="13" t="s">
        <v>10355</v>
      </c>
      <c r="E305" s="13" t="s">
        <v>10477</v>
      </c>
      <c r="F305" s="12" t="s">
        <v>10579</v>
      </c>
      <c r="G305" s="13" t="s">
        <v>5737</v>
      </c>
      <c r="H305" s="12" t="s">
        <v>8</v>
      </c>
      <c r="I305" s="12" t="s">
        <v>11792</v>
      </c>
      <c r="J305" s="12" t="s">
        <v>12232</v>
      </c>
      <c r="K305" s="12" t="s">
        <v>11689</v>
      </c>
      <c r="L305" s="14" t="s">
        <v>11690</v>
      </c>
      <c r="M305" s="21">
        <f t="shared" si="203"/>
        <v>15140</v>
      </c>
      <c r="N305" s="22">
        <v>4790</v>
      </c>
      <c r="O305" s="22">
        <v>10350</v>
      </c>
      <c r="P305" s="23">
        <f t="shared" si="204"/>
        <v>0.31638044914134744</v>
      </c>
      <c r="Q305" s="23">
        <f t="shared" si="205"/>
        <v>0.68361955085865256</v>
      </c>
      <c r="R305" s="24">
        <f t="shared" si="165"/>
        <v>151</v>
      </c>
      <c r="S305" s="27">
        <f t="shared" si="199"/>
        <v>48</v>
      </c>
      <c r="T305" s="27">
        <f t="shared" si="166"/>
        <v>103</v>
      </c>
      <c r="U305" s="25" t="s">
        <v>12671</v>
      </c>
      <c r="V305" s="26" t="s">
        <v>12672</v>
      </c>
      <c r="W305" s="25" t="e">
        <v>#N/A</v>
      </c>
      <c r="X305" s="25" t="e">
        <v>#N/A</v>
      </c>
      <c r="Y305" s="25" t="s">
        <v>12690</v>
      </c>
      <c r="Z305" s="16"/>
    </row>
    <row r="306" spans="1:26" s="1" customFormat="1" hidden="1" x14ac:dyDescent="0.25">
      <c r="A306" s="12">
        <f t="shared" si="167"/>
        <v>305</v>
      </c>
      <c r="B306" s="12" t="s">
        <v>5300</v>
      </c>
      <c r="C306" s="13" t="s">
        <v>9971</v>
      </c>
      <c r="D306" s="13" t="s">
        <v>10351</v>
      </c>
      <c r="E306" s="13" t="s">
        <v>10390</v>
      </c>
      <c r="F306" s="12" t="s">
        <v>10454</v>
      </c>
      <c r="G306" s="13" t="s">
        <v>10455</v>
      </c>
      <c r="H306" s="12" t="s">
        <v>8</v>
      </c>
      <c r="I306" s="12" t="s">
        <v>11792</v>
      </c>
      <c r="J306" s="12" t="s">
        <v>12229</v>
      </c>
      <c r="K306" s="12" t="s">
        <v>11086</v>
      </c>
      <c r="L306" s="14" t="s">
        <v>11087</v>
      </c>
      <c r="M306" s="21">
        <f t="shared" ref="M306" si="206">SUM(N306,O306)</f>
        <v>94765</v>
      </c>
      <c r="N306" s="22">
        <v>56685</v>
      </c>
      <c r="O306" s="22">
        <v>38080</v>
      </c>
      <c r="P306" s="23">
        <f t="shared" ref="P306" si="207">IFERROR(N306/M306,0)</f>
        <v>0.59816387906927659</v>
      </c>
      <c r="Q306" s="23">
        <f t="shared" ref="Q306" si="208">IFERROR(O306/M306,0)</f>
        <v>0.40183612093072335</v>
      </c>
      <c r="R306" s="24">
        <f t="shared" si="165"/>
        <v>948</v>
      </c>
      <c r="S306" s="27">
        <f t="shared" si="199"/>
        <v>567</v>
      </c>
      <c r="T306" s="27">
        <f t="shared" si="166"/>
        <v>381</v>
      </c>
      <c r="U306" s="25" t="s">
        <v>12671</v>
      </c>
      <c r="V306" s="26" t="s">
        <v>12672</v>
      </c>
      <c r="W306" s="25" t="e">
        <v>#N/A</v>
      </c>
      <c r="X306" s="25" t="e">
        <v>#N/A</v>
      </c>
      <c r="Y306" s="25" t="s">
        <v>12690</v>
      </c>
      <c r="Z306" s="16"/>
    </row>
    <row r="307" spans="1:26" s="1" customFormat="1" hidden="1" x14ac:dyDescent="0.25">
      <c r="A307" s="12">
        <f t="shared" si="167"/>
        <v>306</v>
      </c>
      <c r="B307" s="12" t="s">
        <v>2538</v>
      </c>
      <c r="C307" s="13" t="s">
        <v>8383</v>
      </c>
      <c r="D307" s="13" t="s">
        <v>10363</v>
      </c>
      <c r="E307" s="13" t="s">
        <v>10396</v>
      </c>
      <c r="F307" s="12" t="s">
        <v>10512</v>
      </c>
      <c r="G307" s="13" t="s">
        <v>9565</v>
      </c>
      <c r="H307" s="12" t="s">
        <v>8</v>
      </c>
      <c r="I307" s="12" t="s">
        <v>11792</v>
      </c>
      <c r="J307" s="12" t="s">
        <v>12229</v>
      </c>
      <c r="K307" s="12" t="s">
        <v>11204</v>
      </c>
      <c r="L307" s="14" t="s">
        <v>11205</v>
      </c>
      <c r="M307" s="21">
        <f t="shared" ref="M307:M319" si="209">SUM(N307,O307)</f>
        <v>4350</v>
      </c>
      <c r="N307" s="22">
        <v>2310</v>
      </c>
      <c r="O307" s="22">
        <v>2040</v>
      </c>
      <c r="P307" s="23">
        <f t="shared" ref="P307:P319" si="210">IFERROR(N307/M307,0)</f>
        <v>0.53103448275862064</v>
      </c>
      <c r="Q307" s="23">
        <f t="shared" ref="Q307:Q319" si="211">IFERROR(O307/M307,0)</f>
        <v>0.4689655172413793</v>
      </c>
      <c r="R307" s="24">
        <f t="shared" si="165"/>
        <v>44</v>
      </c>
      <c r="S307" s="27">
        <f t="shared" si="199"/>
        <v>23</v>
      </c>
      <c r="T307" s="27">
        <f t="shared" si="166"/>
        <v>21</v>
      </c>
      <c r="U307" s="25" t="s">
        <v>12670</v>
      </c>
      <c r="V307" s="26">
        <v>1749036987</v>
      </c>
      <c r="W307" s="25" t="s">
        <v>12685</v>
      </c>
      <c r="X307" s="25" t="e">
        <v>#N/A</v>
      </c>
      <c r="Y307" s="25" t="s">
        <v>12690</v>
      </c>
      <c r="Z307" s="16"/>
    </row>
    <row r="308" spans="1:26" s="1" customFormat="1" hidden="1" x14ac:dyDescent="0.25">
      <c r="A308" s="12">
        <f t="shared" si="167"/>
        <v>307</v>
      </c>
      <c r="B308" s="12" t="s">
        <v>10266</v>
      </c>
      <c r="C308" s="13" t="s">
        <v>5946</v>
      </c>
      <c r="D308" s="13" t="s">
        <v>10363</v>
      </c>
      <c r="E308" s="13" t="s">
        <v>10382</v>
      </c>
      <c r="F308" s="12" t="s">
        <v>10567</v>
      </c>
      <c r="G308" s="13" t="s">
        <v>10568</v>
      </c>
      <c r="H308" s="12" t="s">
        <v>8</v>
      </c>
      <c r="I308" s="12" t="s">
        <v>11792</v>
      </c>
      <c r="J308" s="12" t="s">
        <v>12229</v>
      </c>
      <c r="K308" s="12" t="s">
        <v>11226</v>
      </c>
      <c r="L308" s="14" t="s">
        <v>11227</v>
      </c>
      <c r="M308" s="21">
        <f t="shared" si="209"/>
        <v>5840</v>
      </c>
      <c r="N308" s="22">
        <v>2550</v>
      </c>
      <c r="O308" s="22">
        <v>3290</v>
      </c>
      <c r="P308" s="23">
        <f t="shared" si="210"/>
        <v>0.43664383561643838</v>
      </c>
      <c r="Q308" s="23">
        <f t="shared" si="211"/>
        <v>0.56335616438356162</v>
      </c>
      <c r="R308" s="24">
        <f t="shared" si="165"/>
        <v>58</v>
      </c>
      <c r="S308" s="27">
        <f t="shared" si="199"/>
        <v>25</v>
      </c>
      <c r="T308" s="27">
        <f t="shared" si="166"/>
        <v>33</v>
      </c>
      <c r="U308" s="25" t="s">
        <v>12670</v>
      </c>
      <c r="V308" s="26">
        <v>1877888247</v>
      </c>
      <c r="W308" s="25" t="e">
        <v>#N/A</v>
      </c>
      <c r="X308" s="25" t="e">
        <v>#N/A</v>
      </c>
      <c r="Y308" s="25" t="s">
        <v>12690</v>
      </c>
      <c r="Z308" s="16"/>
    </row>
    <row r="309" spans="1:26" s="1" customFormat="1" hidden="1" x14ac:dyDescent="0.25">
      <c r="A309" s="12">
        <f t="shared" si="167"/>
        <v>308</v>
      </c>
      <c r="B309" s="12" t="s">
        <v>5548</v>
      </c>
      <c r="C309" s="13" t="s">
        <v>7286</v>
      </c>
      <c r="D309" s="13" t="s">
        <v>10445</v>
      </c>
      <c r="E309" s="13" t="s">
        <v>10446</v>
      </c>
      <c r="F309" s="12" t="s">
        <v>10569</v>
      </c>
      <c r="G309" s="13" t="s">
        <v>7286</v>
      </c>
      <c r="H309" s="12" t="s">
        <v>7</v>
      </c>
      <c r="I309" s="12" t="s">
        <v>11790</v>
      </c>
      <c r="J309" s="12" t="s">
        <v>12231</v>
      </c>
      <c r="K309" s="12">
        <v>0</v>
      </c>
      <c r="L309" s="14">
        <v>0</v>
      </c>
      <c r="M309" s="21">
        <f t="shared" si="209"/>
        <v>133645.04999999999</v>
      </c>
      <c r="N309" s="22">
        <v>43052.35</v>
      </c>
      <c r="O309" s="22">
        <v>90592.699999999983</v>
      </c>
      <c r="P309" s="23">
        <f t="shared" si="210"/>
        <v>0.32213950310916867</v>
      </c>
      <c r="Q309" s="23">
        <f t="shared" si="211"/>
        <v>0.67786049689083128</v>
      </c>
      <c r="R309" s="24">
        <f t="shared" si="165"/>
        <v>1336</v>
      </c>
      <c r="S309" s="27">
        <f t="shared" si="199"/>
        <v>430</v>
      </c>
      <c r="T309" s="27">
        <f t="shared" si="166"/>
        <v>906</v>
      </c>
      <c r="U309" s="25" t="s">
        <v>12671</v>
      </c>
      <c r="V309" s="26" t="s">
        <v>12672</v>
      </c>
      <c r="W309" s="25" t="e">
        <v>#N/A</v>
      </c>
      <c r="X309" s="25" t="e">
        <v>#N/A</v>
      </c>
      <c r="Y309" s="25" t="s">
        <v>12690</v>
      </c>
      <c r="Z309" s="16"/>
    </row>
    <row r="310" spans="1:26" s="1" customFormat="1" hidden="1" x14ac:dyDescent="0.25">
      <c r="A310" s="12">
        <f t="shared" si="167"/>
        <v>309</v>
      </c>
      <c r="B310" s="12" t="s">
        <v>5534</v>
      </c>
      <c r="C310" s="13" t="s">
        <v>10444</v>
      </c>
      <c r="D310" s="13" t="s">
        <v>10445</v>
      </c>
      <c r="E310" s="13" t="s">
        <v>10446</v>
      </c>
      <c r="F310" s="12" t="s">
        <v>10447</v>
      </c>
      <c r="G310" s="13" t="s">
        <v>10444</v>
      </c>
      <c r="H310" s="12" t="s">
        <v>6</v>
      </c>
      <c r="I310" s="12" t="s">
        <v>11789</v>
      </c>
      <c r="J310" s="12" t="s">
        <v>12231</v>
      </c>
      <c r="K310" s="12">
        <v>0</v>
      </c>
      <c r="L310" s="14">
        <v>0</v>
      </c>
      <c r="M310" s="21">
        <f t="shared" si="209"/>
        <v>185168.50999999998</v>
      </c>
      <c r="N310" s="22">
        <v>13147.8</v>
      </c>
      <c r="O310" s="22">
        <v>172020.71</v>
      </c>
      <c r="P310" s="23">
        <f t="shared" si="210"/>
        <v>7.1004513672438152E-2</v>
      </c>
      <c r="Q310" s="23">
        <f t="shared" si="211"/>
        <v>0.9289954863275619</v>
      </c>
      <c r="R310" s="24">
        <f t="shared" si="165"/>
        <v>1852</v>
      </c>
      <c r="S310" s="27">
        <f t="shared" si="199"/>
        <v>132</v>
      </c>
      <c r="T310" s="27">
        <f t="shared" si="166"/>
        <v>1720</v>
      </c>
      <c r="U310" s="25" t="s">
        <v>12671</v>
      </c>
      <c r="V310" s="26" t="s">
        <v>12672</v>
      </c>
      <c r="W310" s="25" t="e">
        <v>#N/A</v>
      </c>
      <c r="X310" s="25" t="e">
        <v>#N/A</v>
      </c>
      <c r="Y310" s="25" t="s">
        <v>12690</v>
      </c>
      <c r="Z310" s="16"/>
    </row>
    <row r="311" spans="1:26" s="1" customFormat="1" hidden="1" x14ac:dyDescent="0.25">
      <c r="A311" s="12">
        <f t="shared" si="167"/>
        <v>310</v>
      </c>
      <c r="B311" s="12" t="s">
        <v>5557</v>
      </c>
      <c r="C311" s="13" t="s">
        <v>10609</v>
      </c>
      <c r="D311" s="13" t="s">
        <v>10445</v>
      </c>
      <c r="E311" s="13" t="s">
        <v>10446</v>
      </c>
      <c r="F311" s="12" t="s">
        <v>10610</v>
      </c>
      <c r="G311" s="13" t="s">
        <v>10609</v>
      </c>
      <c r="H311" s="12" t="s">
        <v>8</v>
      </c>
      <c r="I311" s="12" t="s">
        <v>11792</v>
      </c>
      <c r="J311" s="12" t="s">
        <v>12230</v>
      </c>
      <c r="K311" s="12">
        <v>0</v>
      </c>
      <c r="L311" s="14">
        <v>0</v>
      </c>
      <c r="M311" s="21">
        <f t="shared" si="209"/>
        <v>31156.82</v>
      </c>
      <c r="N311" s="22">
        <v>6948.32</v>
      </c>
      <c r="O311" s="22">
        <v>24208.5</v>
      </c>
      <c r="P311" s="23">
        <f t="shared" si="210"/>
        <v>0.22301120589328435</v>
      </c>
      <c r="Q311" s="23">
        <f t="shared" si="211"/>
        <v>0.77698879410671562</v>
      </c>
      <c r="R311" s="24">
        <f t="shared" si="165"/>
        <v>312</v>
      </c>
      <c r="S311" s="27">
        <f t="shared" si="199"/>
        <v>70</v>
      </c>
      <c r="T311" s="27">
        <f t="shared" si="166"/>
        <v>242</v>
      </c>
      <c r="U311" s="25" t="s">
        <v>12671</v>
      </c>
      <c r="V311" s="26" t="s">
        <v>12672</v>
      </c>
      <c r="W311" s="25" t="e">
        <v>#N/A</v>
      </c>
      <c r="X311" s="25" t="e">
        <v>#N/A</v>
      </c>
      <c r="Y311" s="25" t="s">
        <v>12690</v>
      </c>
      <c r="Z311" s="16"/>
    </row>
    <row r="312" spans="1:26" s="1" customFormat="1" hidden="1" x14ac:dyDescent="0.25">
      <c r="A312" s="12">
        <f t="shared" si="167"/>
        <v>311</v>
      </c>
      <c r="B312" s="12" t="s">
        <v>5536</v>
      </c>
      <c r="C312" s="13" t="s">
        <v>10466</v>
      </c>
      <c r="D312" s="13" t="s">
        <v>10445</v>
      </c>
      <c r="E312" s="13" t="s">
        <v>10446</v>
      </c>
      <c r="F312" s="12" t="s">
        <v>10467</v>
      </c>
      <c r="G312" s="13" t="s">
        <v>10466</v>
      </c>
      <c r="H312" s="12" t="s">
        <v>6</v>
      </c>
      <c r="I312" s="12" t="s">
        <v>11789</v>
      </c>
      <c r="J312" s="12" t="s">
        <v>12231</v>
      </c>
      <c r="K312" s="12">
        <v>0</v>
      </c>
      <c r="L312" s="14">
        <v>0</v>
      </c>
      <c r="M312" s="21">
        <f t="shared" si="209"/>
        <v>107204.35999999999</v>
      </c>
      <c r="N312" s="22">
        <v>34927.65</v>
      </c>
      <c r="O312" s="22">
        <v>72276.709999999992</v>
      </c>
      <c r="P312" s="23">
        <f t="shared" si="210"/>
        <v>0.32580437959799402</v>
      </c>
      <c r="Q312" s="23">
        <f t="shared" si="211"/>
        <v>0.67419562040200609</v>
      </c>
      <c r="R312" s="24">
        <f t="shared" si="165"/>
        <v>1072</v>
      </c>
      <c r="S312" s="27">
        <f t="shared" si="199"/>
        <v>349</v>
      </c>
      <c r="T312" s="27">
        <f t="shared" si="166"/>
        <v>723</v>
      </c>
      <c r="U312" s="25" t="s">
        <v>12671</v>
      </c>
      <c r="V312" s="26" t="s">
        <v>12672</v>
      </c>
      <c r="W312" s="25" t="e">
        <v>#N/A</v>
      </c>
      <c r="X312" s="25" t="e">
        <v>#N/A</v>
      </c>
      <c r="Y312" s="25" t="s">
        <v>12690</v>
      </c>
      <c r="Z312" s="16"/>
    </row>
    <row r="313" spans="1:26" s="1" customFormat="1" hidden="1" x14ac:dyDescent="0.25">
      <c r="A313" s="12">
        <f t="shared" si="167"/>
        <v>312</v>
      </c>
      <c r="B313" s="12" t="s">
        <v>5537</v>
      </c>
      <c r="C313" s="13" t="s">
        <v>10475</v>
      </c>
      <c r="D313" s="13" t="s">
        <v>10445</v>
      </c>
      <c r="E313" s="13" t="s">
        <v>10446</v>
      </c>
      <c r="F313" s="12" t="s">
        <v>10476</v>
      </c>
      <c r="G313" s="13" t="s">
        <v>10475</v>
      </c>
      <c r="H313" s="12" t="s">
        <v>6</v>
      </c>
      <c r="I313" s="12" t="s">
        <v>11789</v>
      </c>
      <c r="J313" s="12" t="s">
        <v>12230</v>
      </c>
      <c r="K313" s="12">
        <v>0</v>
      </c>
      <c r="L313" s="14">
        <v>0</v>
      </c>
      <c r="M313" s="21">
        <f t="shared" si="209"/>
        <v>107706.64</v>
      </c>
      <c r="N313" s="22">
        <v>27284.050000000003</v>
      </c>
      <c r="O313" s="22">
        <v>80422.59</v>
      </c>
      <c r="P313" s="23">
        <f t="shared" si="210"/>
        <v>0.25331817982623916</v>
      </c>
      <c r="Q313" s="23">
        <f t="shared" si="211"/>
        <v>0.74668182017376084</v>
      </c>
      <c r="R313" s="24">
        <f t="shared" si="165"/>
        <v>1077</v>
      </c>
      <c r="S313" s="27">
        <f t="shared" si="199"/>
        <v>273</v>
      </c>
      <c r="T313" s="27">
        <f t="shared" si="166"/>
        <v>804</v>
      </c>
      <c r="U313" s="25" t="s">
        <v>12671</v>
      </c>
      <c r="V313" s="26" t="s">
        <v>12672</v>
      </c>
      <c r="W313" s="25" t="e">
        <v>#N/A</v>
      </c>
      <c r="X313" s="25" t="e">
        <v>#N/A</v>
      </c>
      <c r="Y313" s="25" t="s">
        <v>12690</v>
      </c>
      <c r="Z313" s="16"/>
    </row>
    <row r="314" spans="1:26" s="1" customFormat="1" hidden="1" x14ac:dyDescent="0.25">
      <c r="A314" s="12">
        <f t="shared" si="167"/>
        <v>313</v>
      </c>
      <c r="B314" s="12" t="s">
        <v>5539</v>
      </c>
      <c r="C314" s="13" t="s">
        <v>10491</v>
      </c>
      <c r="D314" s="13" t="s">
        <v>10445</v>
      </c>
      <c r="E314" s="13" t="s">
        <v>10446</v>
      </c>
      <c r="F314" s="12" t="s">
        <v>10492</v>
      </c>
      <c r="G314" s="13" t="s">
        <v>10491</v>
      </c>
      <c r="H314" s="12" t="s">
        <v>6</v>
      </c>
      <c r="I314" s="12" t="s">
        <v>11789</v>
      </c>
      <c r="J314" s="12" t="s">
        <v>12231</v>
      </c>
      <c r="K314" s="12">
        <v>0</v>
      </c>
      <c r="L314" s="14">
        <v>0</v>
      </c>
      <c r="M314" s="21">
        <f t="shared" si="209"/>
        <v>151256.29</v>
      </c>
      <c r="N314" s="22">
        <v>32122.620000000003</v>
      </c>
      <c r="O314" s="22">
        <v>119133.67</v>
      </c>
      <c r="P314" s="23">
        <f t="shared" si="210"/>
        <v>0.21237212680543732</v>
      </c>
      <c r="Q314" s="23">
        <f t="shared" si="211"/>
        <v>0.78762787319456262</v>
      </c>
      <c r="R314" s="24">
        <f t="shared" si="165"/>
        <v>1513</v>
      </c>
      <c r="S314" s="27">
        <f t="shared" si="199"/>
        <v>321</v>
      </c>
      <c r="T314" s="27">
        <f t="shared" si="166"/>
        <v>1192</v>
      </c>
      <c r="U314" s="25" t="s">
        <v>12671</v>
      </c>
      <c r="V314" s="26" t="s">
        <v>12672</v>
      </c>
      <c r="W314" s="25" t="e">
        <v>#N/A</v>
      </c>
      <c r="X314" s="25" t="e">
        <v>#N/A</v>
      </c>
      <c r="Y314" s="25" t="s">
        <v>12690</v>
      </c>
      <c r="Z314" s="16"/>
    </row>
    <row r="315" spans="1:26" s="1" customFormat="1" hidden="1" x14ac:dyDescent="0.25">
      <c r="A315" s="12">
        <f t="shared" si="167"/>
        <v>314</v>
      </c>
      <c r="B315" s="12" t="s">
        <v>5542</v>
      </c>
      <c r="C315" s="13" t="s">
        <v>10509</v>
      </c>
      <c r="D315" s="13" t="s">
        <v>10445</v>
      </c>
      <c r="E315" s="13" t="s">
        <v>10446</v>
      </c>
      <c r="F315" s="12" t="s">
        <v>10510</v>
      </c>
      <c r="G315" s="13" t="s">
        <v>10509</v>
      </c>
      <c r="H315" s="12" t="s">
        <v>6</v>
      </c>
      <c r="I315" s="12" t="s">
        <v>11789</v>
      </c>
      <c r="J315" s="12" t="s">
        <v>12230</v>
      </c>
      <c r="K315" s="12">
        <v>0</v>
      </c>
      <c r="L315" s="14">
        <v>0</v>
      </c>
      <c r="M315" s="21">
        <f t="shared" si="209"/>
        <v>100294.68</v>
      </c>
      <c r="N315" s="22">
        <v>19958.3</v>
      </c>
      <c r="O315" s="22">
        <v>80336.37999999999</v>
      </c>
      <c r="P315" s="23">
        <f t="shared" si="210"/>
        <v>0.19899659682846588</v>
      </c>
      <c r="Q315" s="23">
        <f t="shared" si="211"/>
        <v>0.80100340317153407</v>
      </c>
      <c r="R315" s="24">
        <f t="shared" si="165"/>
        <v>1003</v>
      </c>
      <c r="S315" s="27">
        <f t="shared" si="199"/>
        <v>200</v>
      </c>
      <c r="T315" s="27">
        <f t="shared" si="166"/>
        <v>803</v>
      </c>
      <c r="U315" s="25" t="s">
        <v>12671</v>
      </c>
      <c r="V315" s="26" t="s">
        <v>12672</v>
      </c>
      <c r="W315" s="25" t="e">
        <v>#N/A</v>
      </c>
      <c r="X315" s="25" t="e">
        <v>#N/A</v>
      </c>
      <c r="Y315" s="25" t="s">
        <v>12690</v>
      </c>
      <c r="Z315" s="16"/>
    </row>
    <row r="316" spans="1:26" s="1" customFormat="1" hidden="1" x14ac:dyDescent="0.25">
      <c r="A316" s="12">
        <f t="shared" si="167"/>
        <v>315</v>
      </c>
      <c r="B316" s="12" t="s">
        <v>5554</v>
      </c>
      <c r="C316" s="13" t="s">
        <v>10603</v>
      </c>
      <c r="D316" s="13" t="s">
        <v>10445</v>
      </c>
      <c r="E316" s="13" t="s">
        <v>10446</v>
      </c>
      <c r="F316" s="12" t="s">
        <v>10604</v>
      </c>
      <c r="G316" s="13" t="s">
        <v>10603</v>
      </c>
      <c r="H316" s="12" t="s">
        <v>8</v>
      </c>
      <c r="I316" s="12" t="s">
        <v>11792</v>
      </c>
      <c r="J316" s="12" t="s">
        <v>12230</v>
      </c>
      <c r="K316" s="12">
        <v>0</v>
      </c>
      <c r="L316" s="14">
        <v>0</v>
      </c>
      <c r="M316" s="21">
        <f t="shared" si="209"/>
        <v>42474.84</v>
      </c>
      <c r="N316" s="22">
        <v>7957.8799999999992</v>
      </c>
      <c r="O316" s="22">
        <v>34516.959999999999</v>
      </c>
      <c r="P316" s="23">
        <f t="shared" si="210"/>
        <v>0.1873551495426469</v>
      </c>
      <c r="Q316" s="23">
        <f t="shared" si="211"/>
        <v>0.81264485045735313</v>
      </c>
      <c r="R316" s="24">
        <f t="shared" si="165"/>
        <v>425</v>
      </c>
      <c r="S316" s="27">
        <f t="shared" si="199"/>
        <v>80</v>
      </c>
      <c r="T316" s="27">
        <f t="shared" si="166"/>
        <v>345</v>
      </c>
      <c r="U316" s="25" t="s">
        <v>12671</v>
      </c>
      <c r="V316" s="26" t="s">
        <v>12672</v>
      </c>
      <c r="W316" s="25" t="e">
        <v>#N/A</v>
      </c>
      <c r="X316" s="25" t="e">
        <v>#N/A</v>
      </c>
      <c r="Y316" s="25" t="s">
        <v>12690</v>
      </c>
      <c r="Z316" s="16"/>
    </row>
    <row r="317" spans="1:26" s="1" customFormat="1" hidden="1" x14ac:dyDescent="0.25">
      <c r="A317" s="12">
        <f t="shared" si="167"/>
        <v>316</v>
      </c>
      <c r="B317" s="12" t="s">
        <v>5556</v>
      </c>
      <c r="C317" s="13" t="s">
        <v>10607</v>
      </c>
      <c r="D317" s="13" t="s">
        <v>10445</v>
      </c>
      <c r="E317" s="13" t="s">
        <v>10446</v>
      </c>
      <c r="F317" s="12" t="s">
        <v>10608</v>
      </c>
      <c r="G317" s="13" t="s">
        <v>10607</v>
      </c>
      <c r="H317" s="12" t="s">
        <v>7</v>
      </c>
      <c r="I317" s="12" t="s">
        <v>11792</v>
      </c>
      <c r="J317" s="12" t="s">
        <v>12233</v>
      </c>
      <c r="K317" s="12">
        <v>0</v>
      </c>
      <c r="L317" s="14">
        <v>0</v>
      </c>
      <c r="M317" s="21">
        <f t="shared" si="209"/>
        <v>53833.15</v>
      </c>
      <c r="N317" s="22">
        <v>6624</v>
      </c>
      <c r="O317" s="22">
        <v>47209.15</v>
      </c>
      <c r="P317" s="23">
        <f t="shared" si="210"/>
        <v>0.1230468586735125</v>
      </c>
      <c r="Q317" s="23">
        <f t="shared" si="211"/>
        <v>0.8769531413264875</v>
      </c>
      <c r="R317" s="24">
        <f t="shared" si="165"/>
        <v>538</v>
      </c>
      <c r="S317" s="27">
        <f t="shared" si="199"/>
        <v>66</v>
      </c>
      <c r="T317" s="27">
        <f t="shared" si="166"/>
        <v>472</v>
      </c>
      <c r="U317" s="25" t="s">
        <v>12671</v>
      </c>
      <c r="V317" s="26" t="s">
        <v>12672</v>
      </c>
      <c r="W317" s="25" t="e">
        <v>#N/A</v>
      </c>
      <c r="X317" s="25" t="e">
        <v>#N/A</v>
      </c>
      <c r="Y317" s="25" t="s">
        <v>12690</v>
      </c>
      <c r="Z317" s="16"/>
    </row>
    <row r="318" spans="1:26" s="1" customFormat="1" hidden="1" x14ac:dyDescent="0.25">
      <c r="A318" s="12">
        <f t="shared" si="167"/>
        <v>317</v>
      </c>
      <c r="B318" s="12" t="s">
        <v>5538</v>
      </c>
      <c r="C318" s="13" t="s">
        <v>10489</v>
      </c>
      <c r="D318" s="13" t="s">
        <v>10445</v>
      </c>
      <c r="E318" s="13" t="s">
        <v>10446</v>
      </c>
      <c r="F318" s="12" t="s">
        <v>10490</v>
      </c>
      <c r="G318" s="13" t="s">
        <v>10489</v>
      </c>
      <c r="H318" s="12" t="s">
        <v>6</v>
      </c>
      <c r="I318" s="12" t="s">
        <v>11789</v>
      </c>
      <c r="J318" s="12" t="s">
        <v>12230</v>
      </c>
      <c r="K318" s="12">
        <v>0</v>
      </c>
      <c r="L318" s="14">
        <v>0</v>
      </c>
      <c r="M318" s="21">
        <f t="shared" si="209"/>
        <v>87170.239999999991</v>
      </c>
      <c r="N318" s="22">
        <v>8553.83</v>
      </c>
      <c r="O318" s="22">
        <v>78616.409999999989</v>
      </c>
      <c r="P318" s="23">
        <f t="shared" si="210"/>
        <v>9.8127870245625123E-2</v>
      </c>
      <c r="Q318" s="23">
        <f t="shared" si="211"/>
        <v>0.90187212975437481</v>
      </c>
      <c r="R318" s="24">
        <f t="shared" si="165"/>
        <v>872</v>
      </c>
      <c r="S318" s="27">
        <f t="shared" si="199"/>
        <v>86</v>
      </c>
      <c r="T318" s="27">
        <f t="shared" si="166"/>
        <v>786</v>
      </c>
      <c r="U318" s="25" t="s">
        <v>12671</v>
      </c>
      <c r="V318" s="26" t="s">
        <v>12672</v>
      </c>
      <c r="W318" s="25" t="e">
        <v>#N/A</v>
      </c>
      <c r="X318" s="25" t="e">
        <v>#N/A</v>
      </c>
      <c r="Y318" s="25" t="s">
        <v>12690</v>
      </c>
      <c r="Z318" s="16"/>
    </row>
    <row r="319" spans="1:26" s="1" customFormat="1" hidden="1" x14ac:dyDescent="0.25">
      <c r="A319" s="12">
        <f t="shared" si="167"/>
        <v>318</v>
      </c>
      <c r="B319" s="12" t="s">
        <v>5561</v>
      </c>
      <c r="C319" s="13" t="s">
        <v>9428</v>
      </c>
      <c r="D319" s="13" t="s">
        <v>10445</v>
      </c>
      <c r="E319" s="13" t="s">
        <v>10446</v>
      </c>
      <c r="F319" s="12" t="s">
        <v>10635</v>
      </c>
      <c r="G319" s="13" t="s">
        <v>9428</v>
      </c>
      <c r="H319" s="12" t="s">
        <v>8</v>
      </c>
      <c r="I319" s="12" t="s">
        <v>11792</v>
      </c>
      <c r="J319" s="12" t="s">
        <v>12232</v>
      </c>
      <c r="K319" s="12">
        <v>0</v>
      </c>
      <c r="L319" s="14">
        <v>0</v>
      </c>
      <c r="M319" s="21">
        <f t="shared" si="209"/>
        <v>9205.2900000000009</v>
      </c>
      <c r="N319" s="22">
        <v>3410.5199999999995</v>
      </c>
      <c r="O319" s="22">
        <v>5794.77</v>
      </c>
      <c r="P319" s="23">
        <f t="shared" si="210"/>
        <v>0.37049566064730161</v>
      </c>
      <c r="Q319" s="23">
        <f t="shared" si="211"/>
        <v>0.62950433935269823</v>
      </c>
      <c r="R319" s="24">
        <f t="shared" si="165"/>
        <v>92</v>
      </c>
      <c r="S319" s="27">
        <f t="shared" si="199"/>
        <v>34</v>
      </c>
      <c r="T319" s="27">
        <f t="shared" si="166"/>
        <v>58</v>
      </c>
      <c r="U319" s="25" t="s">
        <v>12671</v>
      </c>
      <c r="V319" s="26" t="s">
        <v>12672</v>
      </c>
      <c r="W319" s="25" t="e">
        <v>#N/A</v>
      </c>
      <c r="X319" s="25" t="e">
        <v>#N/A</v>
      </c>
      <c r="Y319" s="25" t="s">
        <v>12690</v>
      </c>
      <c r="Z319" s="16"/>
    </row>
    <row r="320" spans="1:26" s="1" customFormat="1" hidden="1" x14ac:dyDescent="0.25">
      <c r="A320" s="12">
        <f t="shared" si="167"/>
        <v>319</v>
      </c>
      <c r="B320" s="12" t="s">
        <v>5540</v>
      </c>
      <c r="C320" s="13" t="s">
        <v>5732</v>
      </c>
      <c r="D320" s="13" t="s">
        <v>10445</v>
      </c>
      <c r="E320" s="13" t="s">
        <v>10446</v>
      </c>
      <c r="F320" s="12" t="s">
        <v>10499</v>
      </c>
      <c r="G320" s="13" t="s">
        <v>5732</v>
      </c>
      <c r="H320" s="12" t="s">
        <v>8</v>
      </c>
      <c r="I320" s="12" t="s">
        <v>11789</v>
      </c>
      <c r="J320" s="12" t="s">
        <v>12231</v>
      </c>
      <c r="K320" s="12">
        <v>0</v>
      </c>
      <c r="L320" s="14">
        <v>0</v>
      </c>
      <c r="M320" s="21">
        <f t="shared" ref="M320:M338" si="212">SUM(N320,O320)</f>
        <v>158713.09</v>
      </c>
      <c r="N320" s="22">
        <v>46455.9</v>
      </c>
      <c r="O320" s="22">
        <v>112257.19</v>
      </c>
      <c r="P320" s="23">
        <f t="shared" ref="P320:P338" si="213">IFERROR(N320/M320,0)</f>
        <v>0.29270364530109017</v>
      </c>
      <c r="Q320" s="23">
        <f t="shared" ref="Q320:Q338" si="214">IFERROR(O320/M320,0)</f>
        <v>0.70729635469890983</v>
      </c>
      <c r="R320" s="24">
        <f t="shared" si="165"/>
        <v>1587</v>
      </c>
      <c r="S320" s="27">
        <f t="shared" si="199"/>
        <v>465</v>
      </c>
      <c r="T320" s="27">
        <f t="shared" si="166"/>
        <v>1122</v>
      </c>
      <c r="U320" s="25" t="s">
        <v>12671</v>
      </c>
      <c r="V320" s="26" t="s">
        <v>12672</v>
      </c>
      <c r="W320" s="25" t="e">
        <v>#N/A</v>
      </c>
      <c r="X320" s="25" t="e">
        <v>#N/A</v>
      </c>
      <c r="Y320" s="25" t="s">
        <v>12690</v>
      </c>
      <c r="Z320" s="16"/>
    </row>
    <row r="321" spans="1:26" s="1" customFormat="1" hidden="1" x14ac:dyDescent="0.25">
      <c r="A321" s="12">
        <f t="shared" si="167"/>
        <v>320</v>
      </c>
      <c r="B321" s="12" t="s">
        <v>5535</v>
      </c>
      <c r="C321" s="13" t="s">
        <v>10451</v>
      </c>
      <c r="D321" s="13" t="s">
        <v>10445</v>
      </c>
      <c r="E321" s="13" t="s">
        <v>10446</v>
      </c>
      <c r="F321" s="12" t="s">
        <v>10452</v>
      </c>
      <c r="G321" s="13" t="s">
        <v>10451</v>
      </c>
      <c r="H321" s="12" t="s">
        <v>7</v>
      </c>
      <c r="I321" s="12" t="s">
        <v>11789</v>
      </c>
      <c r="J321" s="12" t="s">
        <v>12231</v>
      </c>
      <c r="K321" s="12">
        <v>0</v>
      </c>
      <c r="L321" s="14">
        <v>0</v>
      </c>
      <c r="M321" s="21">
        <f t="shared" si="212"/>
        <v>382915.65</v>
      </c>
      <c r="N321" s="22">
        <v>127525.02</v>
      </c>
      <c r="O321" s="22">
        <v>255390.63</v>
      </c>
      <c r="P321" s="23">
        <f t="shared" si="213"/>
        <v>0.33303684505974096</v>
      </c>
      <c r="Q321" s="23">
        <f t="shared" si="214"/>
        <v>0.66696315494025904</v>
      </c>
      <c r="R321" s="24">
        <f t="shared" si="165"/>
        <v>3829</v>
      </c>
      <c r="S321" s="27">
        <f t="shared" si="199"/>
        <v>1275</v>
      </c>
      <c r="T321" s="27">
        <f t="shared" si="166"/>
        <v>2554</v>
      </c>
      <c r="U321" s="25" t="s">
        <v>12671</v>
      </c>
      <c r="V321" s="26" t="s">
        <v>12672</v>
      </c>
      <c r="W321" s="25" t="e">
        <v>#N/A</v>
      </c>
      <c r="X321" s="25" t="e">
        <v>#N/A</v>
      </c>
      <c r="Y321" s="25" t="s">
        <v>12690</v>
      </c>
      <c r="Z321" s="16"/>
    </row>
    <row r="322" spans="1:26" s="1" customFormat="1" hidden="1" x14ac:dyDescent="0.25">
      <c r="A322" s="12">
        <f t="shared" si="167"/>
        <v>321</v>
      </c>
      <c r="B322" s="12" t="s">
        <v>5547</v>
      </c>
      <c r="C322" s="13" t="s">
        <v>5941</v>
      </c>
      <c r="D322" s="13" t="s">
        <v>10445</v>
      </c>
      <c r="E322" s="13" t="s">
        <v>10446</v>
      </c>
      <c r="F322" s="12" t="s">
        <v>10566</v>
      </c>
      <c r="G322" s="13" t="s">
        <v>5941</v>
      </c>
      <c r="H322" s="12" t="s">
        <v>7</v>
      </c>
      <c r="I322" s="12" t="s">
        <v>11790</v>
      </c>
      <c r="J322" s="12" t="s">
        <v>12230</v>
      </c>
      <c r="K322" s="12">
        <v>0</v>
      </c>
      <c r="L322" s="14">
        <v>0</v>
      </c>
      <c r="M322" s="21">
        <f t="shared" si="212"/>
        <v>114195.68999999999</v>
      </c>
      <c r="N322" s="22">
        <v>36695.03</v>
      </c>
      <c r="O322" s="22">
        <v>77500.659999999989</v>
      </c>
      <c r="P322" s="23">
        <f t="shared" si="213"/>
        <v>0.32133463180615662</v>
      </c>
      <c r="Q322" s="23">
        <f t="shared" si="214"/>
        <v>0.67866536819384338</v>
      </c>
      <c r="R322" s="24">
        <f t="shared" ref="R322:R385" si="215">ROUND(M322*1%,0)</f>
        <v>1142</v>
      </c>
      <c r="S322" s="27">
        <f t="shared" si="199"/>
        <v>367</v>
      </c>
      <c r="T322" s="27">
        <f t="shared" ref="T322:T385" si="216">ROUND(R322*Q322,0)</f>
        <v>775</v>
      </c>
      <c r="U322" s="25" t="s">
        <v>12671</v>
      </c>
      <c r="V322" s="26" t="s">
        <v>12672</v>
      </c>
      <c r="W322" s="25" t="e">
        <v>#N/A</v>
      </c>
      <c r="X322" s="25" t="e">
        <v>#N/A</v>
      </c>
      <c r="Y322" s="25" t="s">
        <v>12690</v>
      </c>
      <c r="Z322" s="16"/>
    </row>
    <row r="323" spans="1:26" s="1" customFormat="1" hidden="1" x14ac:dyDescent="0.25">
      <c r="A323" s="12">
        <f t="shared" ref="A323:A386" si="217">ROW()-1</f>
        <v>322</v>
      </c>
      <c r="B323" s="12" t="s">
        <v>5549</v>
      </c>
      <c r="C323" s="13" t="s">
        <v>10570</v>
      </c>
      <c r="D323" s="13" t="s">
        <v>10445</v>
      </c>
      <c r="E323" s="13" t="s">
        <v>10446</v>
      </c>
      <c r="F323" s="12" t="s">
        <v>10571</v>
      </c>
      <c r="G323" s="13" t="s">
        <v>10570</v>
      </c>
      <c r="H323" s="12" t="s">
        <v>8</v>
      </c>
      <c r="I323" s="12" t="s">
        <v>11792</v>
      </c>
      <c r="J323" s="12" t="s">
        <v>12230</v>
      </c>
      <c r="K323" s="12">
        <v>0</v>
      </c>
      <c r="L323" s="14">
        <v>0</v>
      </c>
      <c r="M323" s="21">
        <f t="shared" si="212"/>
        <v>82112.14</v>
      </c>
      <c r="N323" s="22">
        <v>13439.02</v>
      </c>
      <c r="O323" s="22">
        <v>68673.119999999995</v>
      </c>
      <c r="P323" s="23">
        <f t="shared" si="213"/>
        <v>0.16366666366264476</v>
      </c>
      <c r="Q323" s="23">
        <f t="shared" si="214"/>
        <v>0.83633333633735518</v>
      </c>
      <c r="R323" s="24">
        <f t="shared" si="215"/>
        <v>821</v>
      </c>
      <c r="S323" s="27">
        <f t="shared" si="199"/>
        <v>134</v>
      </c>
      <c r="T323" s="27">
        <f t="shared" si="216"/>
        <v>687</v>
      </c>
      <c r="U323" s="25" t="s">
        <v>12671</v>
      </c>
      <c r="V323" s="26" t="s">
        <v>12672</v>
      </c>
      <c r="W323" s="25" t="e">
        <v>#N/A</v>
      </c>
      <c r="X323" s="25" t="e">
        <v>#N/A</v>
      </c>
      <c r="Y323" s="25" t="s">
        <v>12690</v>
      </c>
      <c r="Z323" s="16"/>
    </row>
    <row r="324" spans="1:26" s="1" customFormat="1" hidden="1" x14ac:dyDescent="0.25">
      <c r="A324" s="12">
        <f t="shared" si="217"/>
        <v>323</v>
      </c>
      <c r="B324" s="12" t="s">
        <v>5545</v>
      </c>
      <c r="C324" s="13" t="s">
        <v>10556</v>
      </c>
      <c r="D324" s="13" t="s">
        <v>10445</v>
      </c>
      <c r="E324" s="13" t="s">
        <v>10446</v>
      </c>
      <c r="F324" s="12" t="s">
        <v>10557</v>
      </c>
      <c r="G324" s="13" t="s">
        <v>10556</v>
      </c>
      <c r="H324" s="12" t="s">
        <v>8</v>
      </c>
      <c r="I324" s="12" t="s">
        <v>11792</v>
      </c>
      <c r="J324" s="12" t="s">
        <v>12230</v>
      </c>
      <c r="K324" s="12">
        <v>0</v>
      </c>
      <c r="L324" s="14">
        <v>0</v>
      </c>
      <c r="M324" s="21">
        <f t="shared" si="212"/>
        <v>38821.019999999997</v>
      </c>
      <c r="N324" s="22">
        <v>15303.659999999998</v>
      </c>
      <c r="O324" s="22">
        <v>23517.360000000001</v>
      </c>
      <c r="P324" s="23">
        <f t="shared" si="213"/>
        <v>0.3942106621618906</v>
      </c>
      <c r="Q324" s="23">
        <f t="shared" si="214"/>
        <v>0.6057893378381094</v>
      </c>
      <c r="R324" s="24">
        <f t="shared" si="215"/>
        <v>388</v>
      </c>
      <c r="S324" s="27">
        <f t="shared" si="199"/>
        <v>153</v>
      </c>
      <c r="T324" s="27">
        <f t="shared" si="216"/>
        <v>235</v>
      </c>
      <c r="U324" s="25" t="s">
        <v>12671</v>
      </c>
      <c r="V324" s="26" t="s">
        <v>12672</v>
      </c>
      <c r="W324" s="25" t="e">
        <v>#N/A</v>
      </c>
      <c r="X324" s="25" t="e">
        <v>#N/A</v>
      </c>
      <c r="Y324" s="25" t="s">
        <v>12690</v>
      </c>
      <c r="Z324" s="16"/>
    </row>
    <row r="325" spans="1:26" s="1" customFormat="1" hidden="1" x14ac:dyDescent="0.25">
      <c r="A325" s="12">
        <f t="shared" si="217"/>
        <v>324</v>
      </c>
      <c r="B325" s="12" t="s">
        <v>5544</v>
      </c>
      <c r="C325" s="13" t="s">
        <v>10550</v>
      </c>
      <c r="D325" s="13" t="s">
        <v>10445</v>
      </c>
      <c r="E325" s="13" t="s">
        <v>10446</v>
      </c>
      <c r="F325" s="12" t="s">
        <v>10551</v>
      </c>
      <c r="G325" s="13" t="s">
        <v>10550</v>
      </c>
      <c r="H325" s="12" t="s">
        <v>8</v>
      </c>
      <c r="I325" s="12" t="s">
        <v>11790</v>
      </c>
      <c r="J325" s="12" t="s">
        <v>12230</v>
      </c>
      <c r="K325" s="12">
        <v>0</v>
      </c>
      <c r="L325" s="14">
        <v>0</v>
      </c>
      <c r="M325" s="21">
        <f t="shared" si="212"/>
        <v>78244.209999999992</v>
      </c>
      <c r="N325" s="22">
        <v>15848.51</v>
      </c>
      <c r="O325" s="22">
        <v>62395.7</v>
      </c>
      <c r="P325" s="23">
        <f t="shared" si="213"/>
        <v>0.20255185655270852</v>
      </c>
      <c r="Q325" s="23">
        <f t="shared" si="214"/>
        <v>0.79744814344729154</v>
      </c>
      <c r="R325" s="24">
        <f t="shared" si="215"/>
        <v>782</v>
      </c>
      <c r="S325" s="27">
        <f t="shared" si="199"/>
        <v>158</v>
      </c>
      <c r="T325" s="27">
        <f t="shared" si="216"/>
        <v>624</v>
      </c>
      <c r="U325" s="25" t="s">
        <v>12671</v>
      </c>
      <c r="V325" s="26" t="s">
        <v>12672</v>
      </c>
      <c r="W325" s="25" t="e">
        <v>#N/A</v>
      </c>
      <c r="X325" s="25" t="e">
        <v>#N/A</v>
      </c>
      <c r="Y325" s="25" t="s">
        <v>12690</v>
      </c>
      <c r="Z325" s="16"/>
    </row>
    <row r="326" spans="1:26" s="1" customFormat="1" hidden="1" x14ac:dyDescent="0.25">
      <c r="A326" s="12">
        <f t="shared" si="217"/>
        <v>325</v>
      </c>
      <c r="B326" s="12" t="s">
        <v>5553</v>
      </c>
      <c r="C326" s="13" t="s">
        <v>5971</v>
      </c>
      <c r="D326" s="13" t="s">
        <v>10445</v>
      </c>
      <c r="E326" s="13" t="s">
        <v>10446</v>
      </c>
      <c r="F326" s="12" t="s">
        <v>10585</v>
      </c>
      <c r="G326" s="13" t="s">
        <v>5971</v>
      </c>
      <c r="H326" s="12" t="s">
        <v>8</v>
      </c>
      <c r="I326" s="12" t="s">
        <v>11792</v>
      </c>
      <c r="J326" s="12" t="s">
        <v>12230</v>
      </c>
      <c r="K326" s="12">
        <v>0</v>
      </c>
      <c r="L326" s="14">
        <v>0</v>
      </c>
      <c r="M326" s="21">
        <f t="shared" si="212"/>
        <v>47475.14</v>
      </c>
      <c r="N326" s="22">
        <v>15885.619999999999</v>
      </c>
      <c r="O326" s="22">
        <v>31589.520000000004</v>
      </c>
      <c r="P326" s="23">
        <f t="shared" si="213"/>
        <v>0.33460922916709668</v>
      </c>
      <c r="Q326" s="23">
        <f t="shared" si="214"/>
        <v>0.66539077083290343</v>
      </c>
      <c r="R326" s="24">
        <f t="shared" si="215"/>
        <v>475</v>
      </c>
      <c r="S326" s="27">
        <f t="shared" si="199"/>
        <v>159</v>
      </c>
      <c r="T326" s="27">
        <f t="shared" si="216"/>
        <v>316</v>
      </c>
      <c r="U326" s="25" t="s">
        <v>12671</v>
      </c>
      <c r="V326" s="26" t="s">
        <v>12672</v>
      </c>
      <c r="W326" s="25" t="e">
        <v>#N/A</v>
      </c>
      <c r="X326" s="25" t="e">
        <v>#N/A</v>
      </c>
      <c r="Y326" s="25" t="s">
        <v>12690</v>
      </c>
      <c r="Z326" s="16"/>
    </row>
    <row r="327" spans="1:26" s="1" customFormat="1" hidden="1" x14ac:dyDescent="0.25">
      <c r="A327" s="12">
        <f t="shared" si="217"/>
        <v>326</v>
      </c>
      <c r="B327" s="12" t="s">
        <v>5552</v>
      </c>
      <c r="C327" s="13" t="s">
        <v>6176</v>
      </c>
      <c r="D327" s="13" t="s">
        <v>10445</v>
      </c>
      <c r="E327" s="13" t="s">
        <v>10446</v>
      </c>
      <c r="F327" s="12" t="s">
        <v>10584</v>
      </c>
      <c r="G327" s="13" t="s">
        <v>6176</v>
      </c>
      <c r="H327" s="12" t="s">
        <v>8</v>
      </c>
      <c r="I327" s="12" t="s">
        <v>11792</v>
      </c>
      <c r="J327" s="12" t="s">
        <v>12230</v>
      </c>
      <c r="K327" s="12">
        <v>0</v>
      </c>
      <c r="L327" s="14">
        <v>0</v>
      </c>
      <c r="M327" s="21">
        <f t="shared" si="212"/>
        <v>102925.21</v>
      </c>
      <c r="N327" s="22">
        <v>34538.67</v>
      </c>
      <c r="O327" s="22">
        <v>68386.540000000008</v>
      </c>
      <c r="P327" s="23">
        <f t="shared" si="213"/>
        <v>0.33557055652351836</v>
      </c>
      <c r="Q327" s="23">
        <f t="shared" si="214"/>
        <v>0.6644294434764817</v>
      </c>
      <c r="R327" s="24">
        <f t="shared" si="215"/>
        <v>1029</v>
      </c>
      <c r="S327" s="27">
        <f t="shared" si="199"/>
        <v>345</v>
      </c>
      <c r="T327" s="27">
        <f t="shared" si="216"/>
        <v>684</v>
      </c>
      <c r="U327" s="25" t="s">
        <v>12671</v>
      </c>
      <c r="V327" s="26" t="s">
        <v>12672</v>
      </c>
      <c r="W327" s="25" t="e">
        <v>#N/A</v>
      </c>
      <c r="X327" s="25" t="e">
        <v>#N/A</v>
      </c>
      <c r="Y327" s="25" t="s">
        <v>12690</v>
      </c>
      <c r="Z327" s="16"/>
    </row>
    <row r="328" spans="1:26" s="1" customFormat="1" hidden="1" x14ac:dyDescent="0.25">
      <c r="A328" s="12">
        <f t="shared" si="217"/>
        <v>327</v>
      </c>
      <c r="B328" s="12" t="s">
        <v>5550</v>
      </c>
      <c r="C328" s="13" t="s">
        <v>10574</v>
      </c>
      <c r="D328" s="13" t="s">
        <v>10445</v>
      </c>
      <c r="E328" s="13" t="s">
        <v>10446</v>
      </c>
      <c r="F328" s="12" t="s">
        <v>10575</v>
      </c>
      <c r="G328" s="13" t="s">
        <v>10574</v>
      </c>
      <c r="H328" s="12" t="s">
        <v>8</v>
      </c>
      <c r="I328" s="12" t="s">
        <v>11792</v>
      </c>
      <c r="J328" s="12" t="s">
        <v>12233</v>
      </c>
      <c r="K328" s="12">
        <v>0</v>
      </c>
      <c r="L328" s="14">
        <v>0</v>
      </c>
      <c r="M328" s="21">
        <f t="shared" si="212"/>
        <v>36094.97</v>
      </c>
      <c r="N328" s="22">
        <v>10034.52</v>
      </c>
      <c r="O328" s="22">
        <v>26060.45</v>
      </c>
      <c r="P328" s="23">
        <f t="shared" si="213"/>
        <v>0.27800327857316409</v>
      </c>
      <c r="Q328" s="23">
        <f t="shared" si="214"/>
        <v>0.72199672142683591</v>
      </c>
      <c r="R328" s="24">
        <f t="shared" si="215"/>
        <v>361</v>
      </c>
      <c r="S328" s="27">
        <f t="shared" si="199"/>
        <v>100</v>
      </c>
      <c r="T328" s="27">
        <f t="shared" si="216"/>
        <v>261</v>
      </c>
      <c r="U328" s="25" t="s">
        <v>12671</v>
      </c>
      <c r="V328" s="26" t="s">
        <v>12672</v>
      </c>
      <c r="W328" s="25" t="e">
        <v>#N/A</v>
      </c>
      <c r="X328" s="25" t="e">
        <v>#N/A</v>
      </c>
      <c r="Y328" s="25" t="s">
        <v>12690</v>
      </c>
      <c r="Z328" s="16"/>
    </row>
    <row r="329" spans="1:26" s="1" customFormat="1" hidden="1" x14ac:dyDescent="0.25">
      <c r="A329" s="12">
        <f t="shared" si="217"/>
        <v>328</v>
      </c>
      <c r="B329" s="12" t="s">
        <v>5559</v>
      </c>
      <c r="C329" s="13" t="s">
        <v>10613</v>
      </c>
      <c r="D329" s="13" t="s">
        <v>10445</v>
      </c>
      <c r="E329" s="13" t="s">
        <v>10446</v>
      </c>
      <c r="F329" s="12" t="s">
        <v>10614</v>
      </c>
      <c r="G329" s="13" t="s">
        <v>10613</v>
      </c>
      <c r="H329" s="12" t="s">
        <v>8</v>
      </c>
      <c r="I329" s="12" t="s">
        <v>11792</v>
      </c>
      <c r="J329" s="12" t="s">
        <v>12230</v>
      </c>
      <c r="K329" s="12">
        <v>0</v>
      </c>
      <c r="L329" s="14">
        <v>0</v>
      </c>
      <c r="M329" s="21">
        <f t="shared" si="212"/>
        <v>16920.960000000003</v>
      </c>
      <c r="N329" s="22">
        <v>2372.41</v>
      </c>
      <c r="O329" s="22">
        <v>14548.550000000003</v>
      </c>
      <c r="P329" s="23">
        <f t="shared" si="213"/>
        <v>0.14020540205756643</v>
      </c>
      <c r="Q329" s="23">
        <f t="shared" si="214"/>
        <v>0.85979459794243351</v>
      </c>
      <c r="R329" s="24">
        <f t="shared" si="215"/>
        <v>169</v>
      </c>
      <c r="S329" s="27">
        <f t="shared" si="199"/>
        <v>24</v>
      </c>
      <c r="T329" s="27">
        <f t="shared" si="216"/>
        <v>145</v>
      </c>
      <c r="U329" s="25" t="s">
        <v>12671</v>
      </c>
      <c r="V329" s="26" t="s">
        <v>12672</v>
      </c>
      <c r="W329" s="25" t="e">
        <v>#N/A</v>
      </c>
      <c r="X329" s="25" t="e">
        <v>#N/A</v>
      </c>
      <c r="Y329" s="25" t="s">
        <v>12690</v>
      </c>
      <c r="Z329" s="16"/>
    </row>
    <row r="330" spans="1:26" s="1" customFormat="1" hidden="1" x14ac:dyDescent="0.25">
      <c r="A330" s="12">
        <f t="shared" si="217"/>
        <v>329</v>
      </c>
      <c r="B330" s="12" t="s">
        <v>5558</v>
      </c>
      <c r="C330" s="13" t="s">
        <v>10611</v>
      </c>
      <c r="D330" s="13" t="s">
        <v>10445</v>
      </c>
      <c r="E330" s="13" t="s">
        <v>10446</v>
      </c>
      <c r="F330" s="12" t="s">
        <v>10612</v>
      </c>
      <c r="G330" s="13" t="s">
        <v>10611</v>
      </c>
      <c r="H330" s="12" t="s">
        <v>8</v>
      </c>
      <c r="I330" s="12" t="s">
        <v>11792</v>
      </c>
      <c r="J330" s="12" t="s">
        <v>12230</v>
      </c>
      <c r="K330" s="12">
        <v>0</v>
      </c>
      <c r="L330" s="14">
        <v>0</v>
      </c>
      <c r="M330" s="21">
        <f t="shared" si="212"/>
        <v>37273.199999999997</v>
      </c>
      <c r="N330" s="22">
        <v>14204.419999999998</v>
      </c>
      <c r="O330" s="22">
        <v>23068.780000000002</v>
      </c>
      <c r="P330" s="23">
        <f t="shared" si="213"/>
        <v>0.38108936179346015</v>
      </c>
      <c r="Q330" s="23">
        <f t="shared" si="214"/>
        <v>0.61891063820653991</v>
      </c>
      <c r="R330" s="24">
        <f t="shared" si="215"/>
        <v>373</v>
      </c>
      <c r="S330" s="27">
        <f t="shared" si="199"/>
        <v>142</v>
      </c>
      <c r="T330" s="27">
        <f t="shared" si="216"/>
        <v>231</v>
      </c>
      <c r="U330" s="25" t="s">
        <v>12671</v>
      </c>
      <c r="V330" s="26" t="s">
        <v>12672</v>
      </c>
      <c r="W330" s="25" t="e">
        <v>#N/A</v>
      </c>
      <c r="X330" s="25" t="e">
        <v>#N/A</v>
      </c>
      <c r="Y330" s="25" t="s">
        <v>12690</v>
      </c>
      <c r="Z330" s="16"/>
    </row>
    <row r="331" spans="1:26" s="1" customFormat="1" hidden="1" x14ac:dyDescent="0.25">
      <c r="A331" s="12">
        <f t="shared" si="217"/>
        <v>330</v>
      </c>
      <c r="B331" s="12" t="s">
        <v>5551</v>
      </c>
      <c r="C331" s="13" t="s">
        <v>7064</v>
      </c>
      <c r="D331" s="13" t="s">
        <v>10445</v>
      </c>
      <c r="E331" s="13" t="s">
        <v>10446</v>
      </c>
      <c r="F331" s="12" t="s">
        <v>10580</v>
      </c>
      <c r="G331" s="13" t="s">
        <v>7064</v>
      </c>
      <c r="H331" s="12" t="s">
        <v>8</v>
      </c>
      <c r="I331" s="12" t="s">
        <v>11792</v>
      </c>
      <c r="J331" s="12" t="s">
        <v>12231</v>
      </c>
      <c r="K331" s="12">
        <v>0</v>
      </c>
      <c r="L331" s="14">
        <v>0</v>
      </c>
      <c r="M331" s="21">
        <f t="shared" si="212"/>
        <v>1301328.71</v>
      </c>
      <c r="N331" s="22">
        <v>425731.54999999993</v>
      </c>
      <c r="O331" s="22">
        <v>875597.16</v>
      </c>
      <c r="P331" s="23">
        <f t="shared" si="213"/>
        <v>0.32715143124752849</v>
      </c>
      <c r="Q331" s="23">
        <f t="shared" si="214"/>
        <v>0.67284856875247145</v>
      </c>
      <c r="R331" s="24">
        <f t="shared" si="215"/>
        <v>13013</v>
      </c>
      <c r="S331" s="27">
        <f t="shared" si="199"/>
        <v>4257</v>
      </c>
      <c r="T331" s="27">
        <f t="shared" si="216"/>
        <v>8756</v>
      </c>
      <c r="U331" s="25" t="s">
        <v>12671</v>
      </c>
      <c r="V331" s="26" t="s">
        <v>12672</v>
      </c>
      <c r="W331" s="25" t="e">
        <v>#N/A</v>
      </c>
      <c r="X331" s="25" t="e">
        <v>#N/A</v>
      </c>
      <c r="Y331" s="25" t="s">
        <v>12690</v>
      </c>
      <c r="Z331" s="16"/>
    </row>
    <row r="332" spans="1:26" s="1" customFormat="1" hidden="1" x14ac:dyDescent="0.25">
      <c r="A332" s="12">
        <f t="shared" si="217"/>
        <v>331</v>
      </c>
      <c r="B332" s="12" t="s">
        <v>5625</v>
      </c>
      <c r="C332" s="13" t="s">
        <v>10123</v>
      </c>
      <c r="D332" s="13" t="s">
        <v>10445</v>
      </c>
      <c r="E332" s="13" t="s">
        <v>10446</v>
      </c>
      <c r="F332" s="12" t="s">
        <v>10658</v>
      </c>
      <c r="G332" s="13" t="s">
        <v>10123</v>
      </c>
      <c r="H332" s="12" t="s">
        <v>8</v>
      </c>
      <c r="I332" s="12" t="s">
        <v>11792</v>
      </c>
      <c r="J332" s="12" t="s">
        <v>12232</v>
      </c>
      <c r="K332" s="12">
        <v>0</v>
      </c>
      <c r="L332" s="14">
        <v>0</v>
      </c>
      <c r="M332" s="21">
        <f t="shared" si="212"/>
        <v>10849.05</v>
      </c>
      <c r="N332" s="22">
        <v>2391.96</v>
      </c>
      <c r="O332" s="22">
        <v>8457.09</v>
      </c>
      <c r="P332" s="23">
        <f t="shared" si="213"/>
        <v>0.22047644724653312</v>
      </c>
      <c r="Q332" s="23">
        <f t="shared" si="214"/>
        <v>0.77952355275346696</v>
      </c>
      <c r="R332" s="24">
        <f t="shared" si="215"/>
        <v>108</v>
      </c>
      <c r="S332" s="27">
        <f t="shared" si="199"/>
        <v>24</v>
      </c>
      <c r="T332" s="27">
        <f t="shared" si="216"/>
        <v>84</v>
      </c>
      <c r="U332" s="25" t="s">
        <v>12671</v>
      </c>
      <c r="V332" s="26" t="s">
        <v>12672</v>
      </c>
      <c r="W332" s="25" t="e">
        <v>#N/A</v>
      </c>
      <c r="X332" s="25" t="e">
        <v>#N/A</v>
      </c>
      <c r="Y332" s="25" t="s">
        <v>12690</v>
      </c>
      <c r="Z332" s="16"/>
    </row>
    <row r="333" spans="1:26" s="1" customFormat="1" hidden="1" x14ac:dyDescent="0.25">
      <c r="A333" s="12">
        <f t="shared" si="217"/>
        <v>332</v>
      </c>
      <c r="B333" s="12" t="s">
        <v>5555</v>
      </c>
      <c r="C333" s="13" t="s">
        <v>8434</v>
      </c>
      <c r="D333" s="13" t="s">
        <v>10445</v>
      </c>
      <c r="E333" s="13" t="s">
        <v>10446</v>
      </c>
      <c r="F333" s="12" t="s">
        <v>10605</v>
      </c>
      <c r="G333" s="13" t="s">
        <v>8434</v>
      </c>
      <c r="H333" s="12" t="s">
        <v>8</v>
      </c>
      <c r="I333" s="12" t="s">
        <v>11792</v>
      </c>
      <c r="J333" s="12" t="s">
        <v>12231</v>
      </c>
      <c r="K333" s="12">
        <v>0</v>
      </c>
      <c r="L333" s="14">
        <v>0</v>
      </c>
      <c r="M333" s="21">
        <f t="shared" si="212"/>
        <v>96928.599999999991</v>
      </c>
      <c r="N333" s="22">
        <v>27819.34</v>
      </c>
      <c r="O333" s="22">
        <v>69109.259999999995</v>
      </c>
      <c r="P333" s="23">
        <f t="shared" si="213"/>
        <v>0.28700858157447856</v>
      </c>
      <c r="Q333" s="23">
        <f t="shared" si="214"/>
        <v>0.71299141842552149</v>
      </c>
      <c r="R333" s="24">
        <f t="shared" si="215"/>
        <v>969</v>
      </c>
      <c r="S333" s="27">
        <f t="shared" si="199"/>
        <v>278</v>
      </c>
      <c r="T333" s="27">
        <f t="shared" si="216"/>
        <v>691</v>
      </c>
      <c r="U333" s="25" t="s">
        <v>12671</v>
      </c>
      <c r="V333" s="26" t="s">
        <v>12672</v>
      </c>
      <c r="W333" s="25" t="e">
        <v>#N/A</v>
      </c>
      <c r="X333" s="25" t="e">
        <v>#N/A</v>
      </c>
      <c r="Y333" s="25" t="s">
        <v>12690</v>
      </c>
      <c r="Z333" s="16"/>
    </row>
    <row r="334" spans="1:26" s="1" customFormat="1" hidden="1" x14ac:dyDescent="0.25">
      <c r="A334" s="12">
        <f t="shared" si="217"/>
        <v>333</v>
      </c>
      <c r="B334" s="12" t="s">
        <v>5560</v>
      </c>
      <c r="C334" s="13" t="s">
        <v>10615</v>
      </c>
      <c r="D334" s="13" t="s">
        <v>10445</v>
      </c>
      <c r="E334" s="13" t="s">
        <v>10446</v>
      </c>
      <c r="F334" s="12" t="s">
        <v>10616</v>
      </c>
      <c r="G334" s="13" t="s">
        <v>10615</v>
      </c>
      <c r="H334" s="12" t="s">
        <v>8</v>
      </c>
      <c r="I334" s="12" t="s">
        <v>11792</v>
      </c>
      <c r="J334" s="12" t="s">
        <v>12230</v>
      </c>
      <c r="K334" s="12">
        <v>0</v>
      </c>
      <c r="L334" s="14">
        <v>0</v>
      </c>
      <c r="M334" s="21">
        <f t="shared" si="212"/>
        <v>6799.78</v>
      </c>
      <c r="N334" s="22">
        <v>1047.6099999999999</v>
      </c>
      <c r="O334" s="22">
        <v>5752.17</v>
      </c>
      <c r="P334" s="23">
        <f t="shared" si="213"/>
        <v>0.15406527858254238</v>
      </c>
      <c r="Q334" s="23">
        <f t="shared" si="214"/>
        <v>0.84593472141745762</v>
      </c>
      <c r="R334" s="24">
        <f t="shared" si="215"/>
        <v>68</v>
      </c>
      <c r="S334" s="27">
        <f t="shared" si="199"/>
        <v>10</v>
      </c>
      <c r="T334" s="27">
        <f t="shared" si="216"/>
        <v>58</v>
      </c>
      <c r="U334" s="25" t="s">
        <v>12671</v>
      </c>
      <c r="V334" s="26" t="s">
        <v>12672</v>
      </c>
      <c r="W334" s="25" t="e">
        <v>#N/A</v>
      </c>
      <c r="X334" s="25" t="e">
        <v>#N/A</v>
      </c>
      <c r="Y334" s="25" t="s">
        <v>12690</v>
      </c>
      <c r="Z334" s="16"/>
    </row>
    <row r="335" spans="1:26" s="1" customFormat="1" hidden="1" x14ac:dyDescent="0.25">
      <c r="A335" s="12">
        <f t="shared" si="217"/>
        <v>334</v>
      </c>
      <c r="B335" s="12" t="s">
        <v>5541</v>
      </c>
      <c r="C335" s="13" t="s">
        <v>10507</v>
      </c>
      <c r="D335" s="13" t="s">
        <v>10445</v>
      </c>
      <c r="E335" s="13" t="s">
        <v>10446</v>
      </c>
      <c r="F335" s="12" t="s">
        <v>10508</v>
      </c>
      <c r="G335" s="13" t="s">
        <v>10507</v>
      </c>
      <c r="H335" s="12" t="s">
        <v>6</v>
      </c>
      <c r="I335" s="12" t="s">
        <v>11790</v>
      </c>
      <c r="J335" s="12" t="s">
        <v>12230</v>
      </c>
      <c r="K335" s="12">
        <v>0</v>
      </c>
      <c r="L335" s="14">
        <v>0</v>
      </c>
      <c r="M335" s="21">
        <f t="shared" si="212"/>
        <v>11633.43</v>
      </c>
      <c r="N335" s="22">
        <v>6721.2599999999993</v>
      </c>
      <c r="O335" s="22">
        <v>4912.17</v>
      </c>
      <c r="P335" s="23">
        <f t="shared" si="213"/>
        <v>0.57775393843432243</v>
      </c>
      <c r="Q335" s="23">
        <f t="shared" si="214"/>
        <v>0.42224606156567751</v>
      </c>
      <c r="R335" s="24">
        <f t="shared" si="215"/>
        <v>116</v>
      </c>
      <c r="S335" s="27">
        <f t="shared" si="199"/>
        <v>67</v>
      </c>
      <c r="T335" s="27">
        <f t="shared" si="216"/>
        <v>49</v>
      </c>
      <c r="U335" s="25" t="s">
        <v>12671</v>
      </c>
      <c r="V335" s="26" t="s">
        <v>12672</v>
      </c>
      <c r="W335" s="25" t="e">
        <v>#N/A</v>
      </c>
      <c r="X335" s="25" t="e">
        <v>#N/A</v>
      </c>
      <c r="Y335" s="25" t="s">
        <v>12690</v>
      </c>
      <c r="Z335" s="16"/>
    </row>
    <row r="336" spans="1:26" s="1" customFormat="1" hidden="1" x14ac:dyDescent="0.25">
      <c r="A336" s="12">
        <f t="shared" si="217"/>
        <v>335</v>
      </c>
      <c r="B336" s="12" t="s">
        <v>1908</v>
      </c>
      <c r="C336" s="13" t="s">
        <v>7993</v>
      </c>
      <c r="D336" s="13" t="s">
        <v>10369</v>
      </c>
      <c r="E336" s="13" t="s">
        <v>10408</v>
      </c>
      <c r="F336" s="12" t="s">
        <v>10409</v>
      </c>
      <c r="G336" s="13" t="s">
        <v>10410</v>
      </c>
      <c r="H336" s="12" t="s">
        <v>8</v>
      </c>
      <c r="I336" s="12" t="s">
        <v>11792</v>
      </c>
      <c r="J336" s="12" t="s">
        <v>12229</v>
      </c>
      <c r="K336" s="12" t="s">
        <v>11426</v>
      </c>
      <c r="L336" s="14" t="s">
        <v>11427</v>
      </c>
      <c r="M336" s="21">
        <f t="shared" si="212"/>
        <v>26150</v>
      </c>
      <c r="N336" s="22">
        <v>20150</v>
      </c>
      <c r="O336" s="22">
        <v>6000</v>
      </c>
      <c r="P336" s="23">
        <f t="shared" si="213"/>
        <v>0.77055449330783943</v>
      </c>
      <c r="Q336" s="23">
        <f t="shared" si="214"/>
        <v>0.2294455066921606</v>
      </c>
      <c r="R336" s="24">
        <f t="shared" si="215"/>
        <v>262</v>
      </c>
      <c r="S336" s="27">
        <f t="shared" si="199"/>
        <v>202</v>
      </c>
      <c r="T336" s="27">
        <f t="shared" si="216"/>
        <v>60</v>
      </c>
      <c r="U336" s="25" t="s">
        <v>12670</v>
      </c>
      <c r="V336" s="26">
        <v>1750206020</v>
      </c>
      <c r="W336" s="25" t="s">
        <v>12685</v>
      </c>
      <c r="X336" s="25" t="e">
        <v>#N/A</v>
      </c>
      <c r="Y336" s="25" t="s">
        <v>12690</v>
      </c>
      <c r="Z336" s="16"/>
    </row>
    <row r="337" spans="1:26" s="1" customFormat="1" hidden="1" x14ac:dyDescent="0.25">
      <c r="A337" s="12">
        <f t="shared" si="217"/>
        <v>336</v>
      </c>
      <c r="B337" s="12" t="s">
        <v>5543</v>
      </c>
      <c r="C337" s="13" t="s">
        <v>5735</v>
      </c>
      <c r="D337" s="13" t="s">
        <v>10445</v>
      </c>
      <c r="E337" s="13" t="s">
        <v>10446</v>
      </c>
      <c r="F337" s="12" t="s">
        <v>10532</v>
      </c>
      <c r="G337" s="13" t="s">
        <v>5735</v>
      </c>
      <c r="H337" s="12" t="s">
        <v>6</v>
      </c>
      <c r="I337" s="12" t="s">
        <v>11792</v>
      </c>
      <c r="J337" s="12" t="s">
        <v>12230</v>
      </c>
      <c r="K337" s="12">
        <v>0</v>
      </c>
      <c r="L337" s="14">
        <v>0</v>
      </c>
      <c r="M337" s="21">
        <f t="shared" si="212"/>
        <v>153659.31</v>
      </c>
      <c r="N337" s="22">
        <v>58277.83</v>
      </c>
      <c r="O337" s="22">
        <v>95381.479999999981</v>
      </c>
      <c r="P337" s="23">
        <f t="shared" si="213"/>
        <v>0.3792665084855581</v>
      </c>
      <c r="Q337" s="23">
        <f t="shared" si="214"/>
        <v>0.62073349151444179</v>
      </c>
      <c r="R337" s="24">
        <f t="shared" si="215"/>
        <v>1537</v>
      </c>
      <c r="S337" s="27">
        <f t="shared" si="199"/>
        <v>583</v>
      </c>
      <c r="T337" s="27">
        <f t="shared" si="216"/>
        <v>954</v>
      </c>
      <c r="U337" s="25" t="s">
        <v>12671</v>
      </c>
      <c r="V337" s="26" t="s">
        <v>12672</v>
      </c>
      <c r="W337" s="25" t="e">
        <v>#N/A</v>
      </c>
      <c r="X337" s="25" t="e">
        <v>#N/A</v>
      </c>
      <c r="Y337" s="25" t="s">
        <v>12690</v>
      </c>
      <c r="Z337" s="16"/>
    </row>
    <row r="338" spans="1:26" s="1" customFormat="1" hidden="1" x14ac:dyDescent="0.25">
      <c r="A338" s="12">
        <f t="shared" si="217"/>
        <v>337</v>
      </c>
      <c r="B338" s="12" t="s">
        <v>474</v>
      </c>
      <c r="C338" s="13" t="s">
        <v>5693</v>
      </c>
      <c r="D338" s="13" t="s">
        <v>10351</v>
      </c>
      <c r="E338" s="13" t="s">
        <v>10392</v>
      </c>
      <c r="F338" s="12" t="s">
        <v>10393</v>
      </c>
      <c r="G338" s="13" t="s">
        <v>5693</v>
      </c>
      <c r="H338" s="12" t="s">
        <v>6</v>
      </c>
      <c r="I338" s="12" t="s">
        <v>11789</v>
      </c>
      <c r="J338" s="12" t="s">
        <v>12231</v>
      </c>
      <c r="K338" s="12" t="s">
        <v>11056</v>
      </c>
      <c r="L338" s="14" t="s">
        <v>11057</v>
      </c>
      <c r="M338" s="21">
        <f t="shared" si="212"/>
        <v>848300</v>
      </c>
      <c r="N338" s="22">
        <v>456940</v>
      </c>
      <c r="O338" s="22">
        <v>391360</v>
      </c>
      <c r="P338" s="23">
        <f t="shared" si="213"/>
        <v>0.53865377814452431</v>
      </c>
      <c r="Q338" s="23">
        <f t="shared" si="214"/>
        <v>0.46134622185547564</v>
      </c>
      <c r="R338" s="24">
        <f t="shared" si="215"/>
        <v>8483</v>
      </c>
      <c r="S338" s="27">
        <f t="shared" si="199"/>
        <v>4569</v>
      </c>
      <c r="T338" s="27">
        <f t="shared" si="216"/>
        <v>3914</v>
      </c>
      <c r="U338" s="25" t="s">
        <v>12671</v>
      </c>
      <c r="V338" s="26" t="s">
        <v>12672</v>
      </c>
      <c r="W338" s="25" t="e">
        <v>#N/A</v>
      </c>
      <c r="X338" s="25" t="e">
        <v>#N/A</v>
      </c>
      <c r="Y338" s="25" t="s">
        <v>12690</v>
      </c>
      <c r="Z338" s="16"/>
    </row>
    <row r="339" spans="1:26" s="1" customFormat="1" hidden="1" x14ac:dyDescent="0.25">
      <c r="A339" s="12">
        <f t="shared" si="217"/>
        <v>338</v>
      </c>
      <c r="B339" s="12" t="s">
        <v>5626</v>
      </c>
      <c r="C339" s="13" t="s">
        <v>10124</v>
      </c>
      <c r="D339" s="13" t="s">
        <v>10445</v>
      </c>
      <c r="E339" s="13" t="s">
        <v>10446</v>
      </c>
      <c r="F339" s="12" t="s">
        <v>10659</v>
      </c>
      <c r="G339" s="13" t="s">
        <v>10124</v>
      </c>
      <c r="H339" s="12" t="s">
        <v>8</v>
      </c>
      <c r="I339" s="12" t="s">
        <v>11792</v>
      </c>
      <c r="J339" s="12" t="s">
        <v>12230</v>
      </c>
      <c r="K339" s="12">
        <v>0</v>
      </c>
      <c r="L339" s="14">
        <v>0</v>
      </c>
      <c r="M339" s="21">
        <f t="shared" ref="M339" si="218">SUM(N339,O339)</f>
        <v>99703.97</v>
      </c>
      <c r="N339" s="22">
        <v>21865.57</v>
      </c>
      <c r="O339" s="22">
        <v>77838.399999999994</v>
      </c>
      <c r="P339" s="23">
        <f t="shared" ref="P339" si="219">IFERROR(N339/M339,0)</f>
        <v>0.21930490832009999</v>
      </c>
      <c r="Q339" s="23">
        <f t="shared" ref="Q339" si="220">IFERROR(O339/M339,0)</f>
        <v>0.78069509167989992</v>
      </c>
      <c r="R339" s="24">
        <f t="shared" si="215"/>
        <v>997</v>
      </c>
      <c r="S339" s="27">
        <f t="shared" si="199"/>
        <v>219</v>
      </c>
      <c r="T339" s="27">
        <f t="shared" si="216"/>
        <v>778</v>
      </c>
      <c r="U339" s="25" t="s">
        <v>12671</v>
      </c>
      <c r="V339" s="26" t="s">
        <v>12672</v>
      </c>
      <c r="W339" s="25" t="e">
        <v>#N/A</v>
      </c>
      <c r="X339" s="25" t="e">
        <v>#N/A</v>
      </c>
      <c r="Y339" s="25" t="s">
        <v>12690</v>
      </c>
      <c r="Z339" s="16"/>
    </row>
    <row r="340" spans="1:26" s="1" customFormat="1" hidden="1" x14ac:dyDescent="0.25">
      <c r="A340" s="12">
        <f t="shared" si="217"/>
        <v>339</v>
      </c>
      <c r="B340" s="12" t="s">
        <v>11865</v>
      </c>
      <c r="C340" s="13" t="s">
        <v>11866</v>
      </c>
      <c r="D340" s="13" t="s">
        <v>10445</v>
      </c>
      <c r="E340" s="13" t="s">
        <v>10446</v>
      </c>
      <c r="F340" s="12" t="s">
        <v>12228</v>
      </c>
      <c r="G340" s="13" t="s">
        <v>11866</v>
      </c>
      <c r="H340" s="12" t="s">
        <v>8</v>
      </c>
      <c r="I340" s="12" t="s">
        <v>11792</v>
      </c>
      <c r="J340" s="12" t="s">
        <v>12229</v>
      </c>
      <c r="K340" s="12">
        <v>0</v>
      </c>
      <c r="L340" s="14">
        <v>0</v>
      </c>
      <c r="M340" s="21">
        <f t="shared" ref="M340" si="221">SUM(N340,O340)</f>
        <v>20697.150000000001</v>
      </c>
      <c r="N340" s="22">
        <v>3944.34</v>
      </c>
      <c r="O340" s="22">
        <v>16752.810000000001</v>
      </c>
      <c r="P340" s="23">
        <f t="shared" ref="P340" si="222">IFERROR(N340/M340,0)</f>
        <v>0.19057406454511852</v>
      </c>
      <c r="Q340" s="23">
        <f t="shared" ref="Q340" si="223">IFERROR(O340/M340,0)</f>
        <v>0.80942593545488151</v>
      </c>
      <c r="R340" s="24">
        <f t="shared" si="215"/>
        <v>207</v>
      </c>
      <c r="S340" s="27">
        <f t="shared" si="199"/>
        <v>39</v>
      </c>
      <c r="T340" s="27">
        <f t="shared" si="216"/>
        <v>168</v>
      </c>
      <c r="U340" s="25" t="s">
        <v>12671</v>
      </c>
      <c r="V340" s="26" t="s">
        <v>12672</v>
      </c>
      <c r="W340" s="25" t="e">
        <v>#N/A</v>
      </c>
      <c r="X340" s="25" t="e">
        <v>#N/A</v>
      </c>
      <c r="Y340" s="25" t="s">
        <v>12690</v>
      </c>
      <c r="Z340" s="16"/>
    </row>
    <row r="341" spans="1:26" s="1" customFormat="1" hidden="1" x14ac:dyDescent="0.25">
      <c r="A341" s="12">
        <f t="shared" si="217"/>
        <v>340</v>
      </c>
      <c r="B341" s="12" t="s">
        <v>2878</v>
      </c>
      <c r="C341" s="13" t="s">
        <v>8575</v>
      </c>
      <c r="D341" s="13" t="s">
        <v>10355</v>
      </c>
      <c r="E341" s="13" t="s">
        <v>10373</v>
      </c>
      <c r="F341" s="12" t="s">
        <v>10374</v>
      </c>
      <c r="G341" s="13" t="s">
        <v>10375</v>
      </c>
      <c r="H341" s="12" t="s">
        <v>8</v>
      </c>
      <c r="I341" s="12" t="s">
        <v>11792</v>
      </c>
      <c r="J341" s="12" t="s">
        <v>12229</v>
      </c>
      <c r="K341" s="12" t="s">
        <v>11765</v>
      </c>
      <c r="L341" s="14" t="s">
        <v>11766</v>
      </c>
      <c r="M341" s="21">
        <f t="shared" ref="M341:M344" si="224">SUM(N341,O341)</f>
        <v>1200</v>
      </c>
      <c r="N341" s="22">
        <v>0</v>
      </c>
      <c r="O341" s="22">
        <v>1200</v>
      </c>
      <c r="P341" s="23">
        <f t="shared" ref="P341:P344" si="225">IFERROR(N341/M341,0)</f>
        <v>0</v>
      </c>
      <c r="Q341" s="23">
        <f t="shared" ref="Q341:Q344" si="226">IFERROR(O341/M341,0)</f>
        <v>1</v>
      </c>
      <c r="R341" s="24">
        <f t="shared" si="215"/>
        <v>12</v>
      </c>
      <c r="S341" s="27">
        <f t="shared" si="199"/>
        <v>0</v>
      </c>
      <c r="T341" s="27">
        <f t="shared" si="216"/>
        <v>12</v>
      </c>
      <c r="U341" s="25" t="s">
        <v>12670</v>
      </c>
      <c r="V341" s="26">
        <v>1727782662</v>
      </c>
      <c r="W341" s="25" t="s">
        <v>12685</v>
      </c>
      <c r="X341" s="25" t="e">
        <v>#N/A</v>
      </c>
      <c r="Y341" s="25" t="s">
        <v>12690</v>
      </c>
      <c r="Z341" s="16"/>
    </row>
    <row r="342" spans="1:26" s="1" customFormat="1" hidden="1" x14ac:dyDescent="0.25">
      <c r="A342" s="12">
        <f t="shared" si="217"/>
        <v>341</v>
      </c>
      <c r="B342" s="12" t="s">
        <v>4506</v>
      </c>
      <c r="C342" s="13" t="s">
        <v>9509</v>
      </c>
      <c r="D342" s="13" t="s">
        <v>10369</v>
      </c>
      <c r="E342" s="13" t="s">
        <v>10408</v>
      </c>
      <c r="F342" s="12" t="s">
        <v>10409</v>
      </c>
      <c r="G342" s="13" t="s">
        <v>10410</v>
      </c>
      <c r="H342" s="12" t="s">
        <v>8</v>
      </c>
      <c r="I342" s="12" t="s">
        <v>11792</v>
      </c>
      <c r="J342" s="12" t="s">
        <v>12229</v>
      </c>
      <c r="K342" s="12" t="s">
        <v>11347</v>
      </c>
      <c r="L342" s="14" t="s">
        <v>11348</v>
      </c>
      <c r="M342" s="21">
        <f t="shared" si="224"/>
        <v>11085</v>
      </c>
      <c r="N342" s="22">
        <v>5885</v>
      </c>
      <c r="O342" s="22">
        <v>5200</v>
      </c>
      <c r="P342" s="23">
        <f t="shared" si="225"/>
        <v>0.53089760938204777</v>
      </c>
      <c r="Q342" s="23">
        <f t="shared" si="226"/>
        <v>0.46910239061795217</v>
      </c>
      <c r="R342" s="24">
        <f t="shared" si="215"/>
        <v>111</v>
      </c>
      <c r="S342" s="27">
        <f t="shared" si="199"/>
        <v>59</v>
      </c>
      <c r="T342" s="27">
        <f t="shared" si="216"/>
        <v>52</v>
      </c>
      <c r="U342" s="25" t="s">
        <v>12670</v>
      </c>
      <c r="V342" s="26">
        <v>1911215692</v>
      </c>
      <c r="W342" s="25" t="s">
        <v>12685</v>
      </c>
      <c r="X342" s="25" t="e">
        <v>#N/A</v>
      </c>
      <c r="Y342" s="25" t="s">
        <v>12690</v>
      </c>
      <c r="Z342" s="16"/>
    </row>
    <row r="343" spans="1:26" s="1" customFormat="1" hidden="1" x14ac:dyDescent="0.25">
      <c r="A343" s="12">
        <f t="shared" si="217"/>
        <v>342</v>
      </c>
      <c r="B343" s="12" t="s">
        <v>5390</v>
      </c>
      <c r="C343" s="13" t="s">
        <v>6572</v>
      </c>
      <c r="D343" s="13" t="s">
        <v>10351</v>
      </c>
      <c r="E343" s="13" t="s">
        <v>10392</v>
      </c>
      <c r="F343" s="12" t="s">
        <v>10393</v>
      </c>
      <c r="G343" s="13" t="s">
        <v>5693</v>
      </c>
      <c r="H343" s="12" t="s">
        <v>8</v>
      </c>
      <c r="I343" s="12" t="s">
        <v>11792</v>
      </c>
      <c r="J343" s="12" t="s">
        <v>12229</v>
      </c>
      <c r="K343" s="12" t="s">
        <v>11070</v>
      </c>
      <c r="L343" s="14" t="s">
        <v>11071</v>
      </c>
      <c r="M343" s="21">
        <f t="shared" si="224"/>
        <v>35060</v>
      </c>
      <c r="N343" s="22">
        <v>17520</v>
      </c>
      <c r="O343" s="22">
        <v>17540</v>
      </c>
      <c r="P343" s="23">
        <f t="shared" si="225"/>
        <v>0.49971477467199088</v>
      </c>
      <c r="Q343" s="23">
        <f t="shared" si="226"/>
        <v>0.50028522532800912</v>
      </c>
      <c r="R343" s="24">
        <f t="shared" si="215"/>
        <v>351</v>
      </c>
      <c r="S343" s="27">
        <f t="shared" si="199"/>
        <v>175</v>
      </c>
      <c r="T343" s="27">
        <f t="shared" si="216"/>
        <v>176</v>
      </c>
      <c r="U343" s="25" t="s">
        <v>12670</v>
      </c>
      <c r="V343" s="26">
        <v>7134091722</v>
      </c>
      <c r="W343" s="25" t="e">
        <v>#N/A</v>
      </c>
      <c r="X343" s="25" t="e">
        <v>#N/A</v>
      </c>
      <c r="Y343" s="25" t="s">
        <v>12690</v>
      </c>
      <c r="Z343" s="16"/>
    </row>
    <row r="344" spans="1:26" s="1" customFormat="1" x14ac:dyDescent="0.25">
      <c r="A344" s="12">
        <f t="shared" si="217"/>
        <v>343</v>
      </c>
      <c r="B344" s="12" t="s">
        <v>5198</v>
      </c>
      <c r="C344" s="13" t="s">
        <v>8284</v>
      </c>
      <c r="D344" s="13" t="s">
        <v>10369</v>
      </c>
      <c r="E344" s="13" t="s">
        <v>10369</v>
      </c>
      <c r="F344" s="12" t="s">
        <v>10427</v>
      </c>
      <c r="G344" s="13" t="s">
        <v>10428</v>
      </c>
      <c r="H344" s="12" t="s">
        <v>8</v>
      </c>
      <c r="I344" s="12" t="s">
        <v>11792</v>
      </c>
      <c r="J344" s="12" t="s">
        <v>12229</v>
      </c>
      <c r="K344" s="12" t="s">
        <v>11343</v>
      </c>
      <c r="L344" s="14" t="s">
        <v>11344</v>
      </c>
      <c r="M344" s="21">
        <f t="shared" si="224"/>
        <v>155865</v>
      </c>
      <c r="N344" s="22">
        <v>89295</v>
      </c>
      <c r="O344" s="22">
        <v>66570</v>
      </c>
      <c r="P344" s="23">
        <f t="shared" si="225"/>
        <v>0.57289962467519973</v>
      </c>
      <c r="Q344" s="23">
        <f t="shared" si="226"/>
        <v>0.42710037532480033</v>
      </c>
      <c r="R344" s="24">
        <f t="shared" si="215"/>
        <v>1559</v>
      </c>
      <c r="S344" s="27">
        <f t="shared" si="199"/>
        <v>893</v>
      </c>
      <c r="T344" s="27">
        <f t="shared" si="216"/>
        <v>666</v>
      </c>
      <c r="U344" s="25" t="s">
        <v>12670</v>
      </c>
      <c r="V344" s="26">
        <v>1632005795</v>
      </c>
      <c r="W344" s="25" t="e">
        <v>#N/A</v>
      </c>
      <c r="X344" s="25" t="e">
        <v>#N/A</v>
      </c>
      <c r="Y344" s="25" t="s">
        <v>12690</v>
      </c>
      <c r="Z344" s="16"/>
    </row>
    <row r="345" spans="1:26" s="1" customFormat="1" hidden="1" x14ac:dyDescent="0.25">
      <c r="A345" s="12">
        <f t="shared" si="217"/>
        <v>344</v>
      </c>
      <c r="B345" s="12" t="s">
        <v>45</v>
      </c>
      <c r="C345" s="13" t="s">
        <v>5737</v>
      </c>
      <c r="D345" s="13" t="s">
        <v>10351</v>
      </c>
      <c r="E345" s="13" t="s">
        <v>10358</v>
      </c>
      <c r="F345" s="12" t="s">
        <v>10448</v>
      </c>
      <c r="G345" s="13" t="s">
        <v>7278</v>
      </c>
      <c r="H345" s="12" t="s">
        <v>6</v>
      </c>
      <c r="I345" s="12" t="s">
        <v>11789</v>
      </c>
      <c r="J345" s="12" t="s">
        <v>12230</v>
      </c>
      <c r="K345" s="12" t="s">
        <v>10962</v>
      </c>
      <c r="L345" s="14" t="s">
        <v>10963</v>
      </c>
      <c r="M345" s="21">
        <f t="shared" ref="M345:M347" si="227">SUM(N345,O345)</f>
        <v>746070</v>
      </c>
      <c r="N345" s="22">
        <v>209830</v>
      </c>
      <c r="O345" s="22">
        <v>536240</v>
      </c>
      <c r="P345" s="23">
        <f t="shared" ref="P345:P347" si="228">IFERROR(N345/M345,0)</f>
        <v>0.2812470679694935</v>
      </c>
      <c r="Q345" s="23">
        <f t="shared" ref="Q345:Q347" si="229">IFERROR(O345/M345,0)</f>
        <v>0.7187529320305065</v>
      </c>
      <c r="R345" s="24">
        <f t="shared" si="215"/>
        <v>7461</v>
      </c>
      <c r="S345" s="27">
        <f t="shared" si="199"/>
        <v>2098</v>
      </c>
      <c r="T345" s="27">
        <f t="shared" si="216"/>
        <v>5363</v>
      </c>
      <c r="U345" s="25" t="s">
        <v>12671</v>
      </c>
      <c r="V345" s="26" t="s">
        <v>12672</v>
      </c>
      <c r="W345" s="25" t="e">
        <v>#N/A</v>
      </c>
      <c r="X345" s="25" t="e">
        <v>#N/A</v>
      </c>
      <c r="Y345" s="25" t="s">
        <v>12690</v>
      </c>
      <c r="Z345" s="16"/>
    </row>
    <row r="346" spans="1:26" s="1" customFormat="1" hidden="1" x14ac:dyDescent="0.25">
      <c r="A346" s="12">
        <f t="shared" si="217"/>
        <v>345</v>
      </c>
      <c r="B346" s="12" t="s">
        <v>3808</v>
      </c>
      <c r="C346" s="13" t="s">
        <v>6022</v>
      </c>
      <c r="D346" s="13" t="s">
        <v>10351</v>
      </c>
      <c r="E346" s="13" t="s">
        <v>10358</v>
      </c>
      <c r="F346" s="12" t="s">
        <v>10448</v>
      </c>
      <c r="G346" s="13" t="s">
        <v>7278</v>
      </c>
      <c r="H346" s="12" t="s">
        <v>8</v>
      </c>
      <c r="I346" s="12" t="s">
        <v>11792</v>
      </c>
      <c r="J346" s="12" t="s">
        <v>12231</v>
      </c>
      <c r="K346" s="12" t="s">
        <v>10966</v>
      </c>
      <c r="L346" s="14" t="s">
        <v>10967</v>
      </c>
      <c r="M346" s="21">
        <f t="shared" si="227"/>
        <v>841385</v>
      </c>
      <c r="N346" s="22">
        <v>106905</v>
      </c>
      <c r="O346" s="22">
        <v>734480</v>
      </c>
      <c r="P346" s="23">
        <f t="shared" si="228"/>
        <v>0.12705836210533822</v>
      </c>
      <c r="Q346" s="23">
        <f t="shared" si="229"/>
        <v>0.87294163789466173</v>
      </c>
      <c r="R346" s="24">
        <f t="shared" si="215"/>
        <v>8414</v>
      </c>
      <c r="S346" s="27">
        <f t="shared" si="199"/>
        <v>1069</v>
      </c>
      <c r="T346" s="27">
        <f t="shared" si="216"/>
        <v>7345</v>
      </c>
      <c r="U346" s="25" t="s">
        <v>12671</v>
      </c>
      <c r="V346" s="26" t="s">
        <v>12672</v>
      </c>
      <c r="W346" s="25" t="e">
        <v>#N/A</v>
      </c>
      <c r="X346" s="25" t="e">
        <v>#N/A</v>
      </c>
      <c r="Y346" s="25" t="s">
        <v>12690</v>
      </c>
      <c r="Z346" s="16"/>
    </row>
    <row r="347" spans="1:26" s="1" customFormat="1" hidden="1" x14ac:dyDescent="0.25">
      <c r="A347" s="12">
        <f t="shared" si="217"/>
        <v>346</v>
      </c>
      <c r="B347" s="12" t="s">
        <v>4373</v>
      </c>
      <c r="C347" s="13" t="s">
        <v>5743</v>
      </c>
      <c r="D347" s="13" t="s">
        <v>10351</v>
      </c>
      <c r="E347" s="13" t="s">
        <v>10358</v>
      </c>
      <c r="F347" s="12" t="s">
        <v>10448</v>
      </c>
      <c r="G347" s="13" t="s">
        <v>7278</v>
      </c>
      <c r="H347" s="12" t="s">
        <v>8</v>
      </c>
      <c r="I347" s="12" t="s">
        <v>11792</v>
      </c>
      <c r="J347" s="12" t="s">
        <v>12230</v>
      </c>
      <c r="K347" s="12" t="s">
        <v>10966</v>
      </c>
      <c r="L347" s="14" t="s">
        <v>10967</v>
      </c>
      <c r="M347" s="21">
        <f t="shared" si="227"/>
        <v>2350</v>
      </c>
      <c r="N347" s="22">
        <v>1150</v>
      </c>
      <c r="O347" s="22">
        <v>1200</v>
      </c>
      <c r="P347" s="23">
        <f t="shared" si="228"/>
        <v>0.48936170212765956</v>
      </c>
      <c r="Q347" s="23">
        <f t="shared" si="229"/>
        <v>0.51063829787234039</v>
      </c>
      <c r="R347" s="24">
        <f t="shared" si="215"/>
        <v>24</v>
      </c>
      <c r="S347" s="27">
        <f t="shared" si="199"/>
        <v>12</v>
      </c>
      <c r="T347" s="27">
        <f t="shared" si="216"/>
        <v>12</v>
      </c>
      <c r="U347" s="25" t="s">
        <v>12671</v>
      </c>
      <c r="V347" s="26" t="s">
        <v>12672</v>
      </c>
      <c r="W347" s="25" t="e">
        <v>#N/A</v>
      </c>
      <c r="X347" s="25" t="e">
        <v>#N/A</v>
      </c>
      <c r="Y347" s="25" t="s">
        <v>12690</v>
      </c>
      <c r="Z347" s="16"/>
    </row>
    <row r="348" spans="1:26" s="1" customFormat="1" hidden="1" x14ac:dyDescent="0.25">
      <c r="A348" s="12">
        <f t="shared" si="217"/>
        <v>347</v>
      </c>
      <c r="B348" s="12" t="s">
        <v>3551</v>
      </c>
      <c r="C348" s="13" t="s">
        <v>8505</v>
      </c>
      <c r="D348" s="13" t="s">
        <v>10355</v>
      </c>
      <c r="E348" s="13" t="s">
        <v>10477</v>
      </c>
      <c r="F348" s="12" t="s">
        <v>10579</v>
      </c>
      <c r="G348" s="13" t="s">
        <v>5737</v>
      </c>
      <c r="H348" s="12" t="s">
        <v>8</v>
      </c>
      <c r="I348" s="12" t="s">
        <v>11792</v>
      </c>
      <c r="J348" s="12" t="s">
        <v>12229</v>
      </c>
      <c r="K348" s="12" t="s">
        <v>11695</v>
      </c>
      <c r="L348" s="14" t="s">
        <v>11696</v>
      </c>
      <c r="M348" s="21">
        <f t="shared" ref="M348:M351" si="230">SUM(N348,O348)</f>
        <v>22880</v>
      </c>
      <c r="N348" s="22">
        <v>14190</v>
      </c>
      <c r="O348" s="22">
        <v>8690</v>
      </c>
      <c r="P348" s="23">
        <f t="shared" ref="P348:P351" si="231">IFERROR(N348/M348,0)</f>
        <v>0.62019230769230771</v>
      </c>
      <c r="Q348" s="23">
        <f t="shared" ref="Q348:Q351" si="232">IFERROR(O348/M348,0)</f>
        <v>0.37980769230769229</v>
      </c>
      <c r="R348" s="24">
        <f t="shared" si="215"/>
        <v>229</v>
      </c>
      <c r="S348" s="27">
        <f t="shared" si="199"/>
        <v>142</v>
      </c>
      <c r="T348" s="27">
        <f t="shared" si="216"/>
        <v>87</v>
      </c>
      <c r="U348" s="25" t="s">
        <v>12670</v>
      </c>
      <c r="V348" s="26">
        <v>1735908762</v>
      </c>
      <c r="W348" s="25" t="e">
        <v>#N/A</v>
      </c>
      <c r="X348" s="25" t="e">
        <v>#N/A</v>
      </c>
      <c r="Y348" s="25" t="s">
        <v>12690</v>
      </c>
      <c r="Z348" s="16"/>
    </row>
    <row r="349" spans="1:26" s="1" customFormat="1" hidden="1" x14ac:dyDescent="0.25">
      <c r="A349" s="12">
        <f t="shared" si="217"/>
        <v>348</v>
      </c>
      <c r="B349" s="12" t="s">
        <v>4310</v>
      </c>
      <c r="C349" s="13" t="s">
        <v>9399</v>
      </c>
      <c r="D349" s="13" t="s">
        <v>10351</v>
      </c>
      <c r="E349" s="13" t="s">
        <v>10358</v>
      </c>
      <c r="F349" s="12" t="s">
        <v>10448</v>
      </c>
      <c r="G349" s="13" t="s">
        <v>7278</v>
      </c>
      <c r="H349" s="12" t="s">
        <v>8</v>
      </c>
      <c r="I349" s="12" t="s">
        <v>11792</v>
      </c>
      <c r="J349" s="12" t="s">
        <v>12229</v>
      </c>
      <c r="K349" s="12" t="s">
        <v>10962</v>
      </c>
      <c r="L349" s="14" t="s">
        <v>10963</v>
      </c>
      <c r="M349" s="21">
        <f t="shared" si="230"/>
        <v>3660</v>
      </c>
      <c r="N349" s="22">
        <v>0</v>
      </c>
      <c r="O349" s="22">
        <v>3660</v>
      </c>
      <c r="P349" s="23">
        <f t="shared" si="231"/>
        <v>0</v>
      </c>
      <c r="Q349" s="23">
        <f t="shared" si="232"/>
        <v>1</v>
      </c>
      <c r="R349" s="24">
        <f t="shared" si="215"/>
        <v>37</v>
      </c>
      <c r="S349" s="27">
        <f t="shared" si="199"/>
        <v>0</v>
      </c>
      <c r="T349" s="27">
        <f t="shared" si="216"/>
        <v>37</v>
      </c>
      <c r="U349" s="25" t="s">
        <v>12670</v>
      </c>
      <c r="V349" s="26">
        <v>1946983887</v>
      </c>
      <c r="W349" s="25" t="s">
        <v>12685</v>
      </c>
      <c r="X349" s="25" t="e">
        <v>#N/A</v>
      </c>
      <c r="Y349" s="25" t="s">
        <v>12690</v>
      </c>
      <c r="Z349" s="16"/>
    </row>
    <row r="350" spans="1:26" s="1" customFormat="1" hidden="1" x14ac:dyDescent="0.25">
      <c r="A350" s="12">
        <f t="shared" si="217"/>
        <v>349</v>
      </c>
      <c r="B350" s="12" t="s">
        <v>40</v>
      </c>
      <c r="C350" s="13" t="s">
        <v>6944</v>
      </c>
      <c r="D350" s="13" t="s">
        <v>10351</v>
      </c>
      <c r="E350" s="13" t="s">
        <v>10358</v>
      </c>
      <c r="F350" s="12" t="s">
        <v>10426</v>
      </c>
      <c r="G350" s="13" t="s">
        <v>6803</v>
      </c>
      <c r="H350" s="12" t="s">
        <v>8</v>
      </c>
      <c r="I350" s="12" t="s">
        <v>11792</v>
      </c>
      <c r="J350" s="12" t="s">
        <v>12229</v>
      </c>
      <c r="K350" s="12" t="s">
        <v>10968</v>
      </c>
      <c r="L350" s="14" t="s">
        <v>10969</v>
      </c>
      <c r="M350" s="21">
        <f t="shared" si="230"/>
        <v>513010</v>
      </c>
      <c r="N350" s="22">
        <v>180500</v>
      </c>
      <c r="O350" s="22">
        <v>332510</v>
      </c>
      <c r="P350" s="23">
        <f t="shared" si="231"/>
        <v>0.35184499327498492</v>
      </c>
      <c r="Q350" s="23">
        <f t="shared" si="232"/>
        <v>0.64815500672501514</v>
      </c>
      <c r="R350" s="24">
        <f t="shared" si="215"/>
        <v>5130</v>
      </c>
      <c r="S350" s="27">
        <f t="shared" si="199"/>
        <v>1805</v>
      </c>
      <c r="T350" s="27">
        <f t="shared" si="216"/>
        <v>3325</v>
      </c>
      <c r="U350" s="25" t="s">
        <v>12671</v>
      </c>
      <c r="V350" s="26" t="s">
        <v>12672</v>
      </c>
      <c r="W350" s="25" t="e">
        <v>#N/A</v>
      </c>
      <c r="X350" s="25" t="e">
        <v>#N/A</v>
      </c>
      <c r="Y350" s="25" t="s">
        <v>12690</v>
      </c>
      <c r="Z350" s="16"/>
    </row>
    <row r="351" spans="1:26" s="1" customFormat="1" hidden="1" x14ac:dyDescent="0.25">
      <c r="A351" s="12">
        <f t="shared" si="217"/>
        <v>350</v>
      </c>
      <c r="B351" s="12" t="s">
        <v>38</v>
      </c>
      <c r="C351" s="13" t="s">
        <v>5739</v>
      </c>
      <c r="D351" s="13" t="s">
        <v>10351</v>
      </c>
      <c r="E351" s="13" t="s">
        <v>10358</v>
      </c>
      <c r="F351" s="12" t="s">
        <v>10426</v>
      </c>
      <c r="G351" s="13" t="s">
        <v>6803</v>
      </c>
      <c r="H351" s="12" t="s">
        <v>7</v>
      </c>
      <c r="I351" s="12" t="s">
        <v>11790</v>
      </c>
      <c r="J351" s="12" t="s">
        <v>12231</v>
      </c>
      <c r="K351" s="12" t="s">
        <v>10968</v>
      </c>
      <c r="L351" s="14" t="s">
        <v>10969</v>
      </c>
      <c r="M351" s="21">
        <f t="shared" si="230"/>
        <v>1701810</v>
      </c>
      <c r="N351" s="22">
        <v>511270</v>
      </c>
      <c r="O351" s="22">
        <v>1190540</v>
      </c>
      <c r="P351" s="23">
        <f t="shared" si="231"/>
        <v>0.30042719222474895</v>
      </c>
      <c r="Q351" s="23">
        <f t="shared" si="232"/>
        <v>0.6995728077752511</v>
      </c>
      <c r="R351" s="24">
        <f t="shared" si="215"/>
        <v>17018</v>
      </c>
      <c r="S351" s="27">
        <f t="shared" si="199"/>
        <v>5113</v>
      </c>
      <c r="T351" s="27">
        <f t="shared" si="216"/>
        <v>11905</v>
      </c>
      <c r="U351" s="25" t="s">
        <v>12671</v>
      </c>
      <c r="V351" s="26" t="s">
        <v>12672</v>
      </c>
      <c r="W351" s="25" t="e">
        <v>#N/A</v>
      </c>
      <c r="X351" s="25" t="e">
        <v>#N/A</v>
      </c>
      <c r="Y351" s="25" t="s">
        <v>12690</v>
      </c>
      <c r="Z351" s="16"/>
    </row>
    <row r="352" spans="1:26" s="1" customFormat="1" hidden="1" x14ac:dyDescent="0.25">
      <c r="A352" s="12">
        <f t="shared" si="217"/>
        <v>351</v>
      </c>
      <c r="B352" s="12" t="s">
        <v>44</v>
      </c>
      <c r="C352" s="13" t="s">
        <v>6948</v>
      </c>
      <c r="D352" s="13" t="s">
        <v>10351</v>
      </c>
      <c r="E352" s="13" t="s">
        <v>10358</v>
      </c>
      <c r="F352" s="12" t="s">
        <v>10426</v>
      </c>
      <c r="G352" s="13" t="s">
        <v>6803</v>
      </c>
      <c r="H352" s="12" t="s">
        <v>8</v>
      </c>
      <c r="I352" s="12" t="s">
        <v>11792</v>
      </c>
      <c r="J352" s="12" t="s">
        <v>12229</v>
      </c>
      <c r="K352" s="12" t="s">
        <v>10968</v>
      </c>
      <c r="L352" s="14" t="s">
        <v>10969</v>
      </c>
      <c r="M352" s="21">
        <f t="shared" ref="M352:M356" si="233">SUM(N352,O352)</f>
        <v>146045</v>
      </c>
      <c r="N352" s="22">
        <v>58225</v>
      </c>
      <c r="O352" s="22">
        <v>87820</v>
      </c>
      <c r="P352" s="23">
        <f t="shared" ref="P352:P356" si="234">IFERROR(N352/M352,0)</f>
        <v>0.39867848950665891</v>
      </c>
      <c r="Q352" s="23">
        <f t="shared" ref="Q352:Q356" si="235">IFERROR(O352/M352,0)</f>
        <v>0.60132151049334104</v>
      </c>
      <c r="R352" s="24">
        <f t="shared" si="215"/>
        <v>1460</v>
      </c>
      <c r="S352" s="27">
        <f t="shared" si="199"/>
        <v>582</v>
      </c>
      <c r="T352" s="27">
        <f t="shared" si="216"/>
        <v>878</v>
      </c>
      <c r="U352" s="25" t="s">
        <v>12671</v>
      </c>
      <c r="V352" s="26" t="s">
        <v>12672</v>
      </c>
      <c r="W352" s="25" t="e">
        <v>#N/A</v>
      </c>
      <c r="X352" s="25" t="e">
        <v>#N/A</v>
      </c>
      <c r="Y352" s="25" t="s">
        <v>12690</v>
      </c>
      <c r="Z352" s="16"/>
    </row>
    <row r="353" spans="1:26" s="1" customFormat="1" hidden="1" x14ac:dyDescent="0.25">
      <c r="A353" s="12">
        <f t="shared" si="217"/>
        <v>352</v>
      </c>
      <c r="B353" s="12" t="s">
        <v>39</v>
      </c>
      <c r="C353" s="13" t="s">
        <v>6943</v>
      </c>
      <c r="D353" s="13" t="s">
        <v>10351</v>
      </c>
      <c r="E353" s="13" t="s">
        <v>10358</v>
      </c>
      <c r="F353" s="12" t="s">
        <v>10426</v>
      </c>
      <c r="G353" s="13" t="s">
        <v>6803</v>
      </c>
      <c r="H353" s="12" t="s">
        <v>8</v>
      </c>
      <c r="I353" s="12" t="s">
        <v>11792</v>
      </c>
      <c r="J353" s="12" t="s">
        <v>12229</v>
      </c>
      <c r="K353" s="12" t="s">
        <v>10968</v>
      </c>
      <c r="L353" s="14" t="s">
        <v>10969</v>
      </c>
      <c r="M353" s="21">
        <f t="shared" si="233"/>
        <v>32820</v>
      </c>
      <c r="N353" s="22">
        <v>8250</v>
      </c>
      <c r="O353" s="22">
        <v>24570</v>
      </c>
      <c r="P353" s="23">
        <f t="shared" si="234"/>
        <v>0.25137111517367461</v>
      </c>
      <c r="Q353" s="23">
        <f t="shared" si="235"/>
        <v>0.74862888482632539</v>
      </c>
      <c r="R353" s="24">
        <f t="shared" si="215"/>
        <v>328</v>
      </c>
      <c r="S353" s="27">
        <f t="shared" si="199"/>
        <v>82</v>
      </c>
      <c r="T353" s="27">
        <f t="shared" si="216"/>
        <v>246</v>
      </c>
      <c r="U353" s="25" t="s">
        <v>12671</v>
      </c>
      <c r="V353" s="26" t="s">
        <v>12672</v>
      </c>
      <c r="W353" s="25" t="e">
        <v>#N/A</v>
      </c>
      <c r="X353" s="25" t="e">
        <v>#N/A</v>
      </c>
      <c r="Y353" s="25" t="s">
        <v>12690</v>
      </c>
      <c r="Z353" s="16"/>
    </row>
    <row r="354" spans="1:26" s="1" customFormat="1" hidden="1" x14ac:dyDescent="0.25">
      <c r="A354" s="12">
        <f t="shared" si="217"/>
        <v>353</v>
      </c>
      <c r="B354" s="12" t="s">
        <v>42</v>
      </c>
      <c r="C354" s="13" t="s">
        <v>6946</v>
      </c>
      <c r="D354" s="13" t="s">
        <v>10351</v>
      </c>
      <c r="E354" s="13" t="s">
        <v>10358</v>
      </c>
      <c r="F354" s="12" t="s">
        <v>10426</v>
      </c>
      <c r="G354" s="13" t="s">
        <v>6803</v>
      </c>
      <c r="H354" s="12" t="s">
        <v>8</v>
      </c>
      <c r="I354" s="12" t="s">
        <v>11792</v>
      </c>
      <c r="J354" s="12" t="s">
        <v>12229</v>
      </c>
      <c r="K354" s="12" t="s">
        <v>10968</v>
      </c>
      <c r="L354" s="14" t="s">
        <v>10969</v>
      </c>
      <c r="M354" s="21">
        <f t="shared" si="233"/>
        <v>182650</v>
      </c>
      <c r="N354" s="22">
        <v>46050</v>
      </c>
      <c r="O354" s="22">
        <v>136600</v>
      </c>
      <c r="P354" s="23">
        <f t="shared" si="234"/>
        <v>0.25212154393649056</v>
      </c>
      <c r="Q354" s="23">
        <f t="shared" si="235"/>
        <v>0.74787845606350944</v>
      </c>
      <c r="R354" s="24">
        <f t="shared" si="215"/>
        <v>1827</v>
      </c>
      <c r="S354" s="27">
        <f t="shared" si="199"/>
        <v>461</v>
      </c>
      <c r="T354" s="27">
        <f t="shared" si="216"/>
        <v>1366</v>
      </c>
      <c r="U354" s="25" t="s">
        <v>12671</v>
      </c>
      <c r="V354" s="26" t="s">
        <v>12672</v>
      </c>
      <c r="W354" s="25" t="e">
        <v>#N/A</v>
      </c>
      <c r="X354" s="25" t="e">
        <v>#N/A</v>
      </c>
      <c r="Y354" s="25" t="s">
        <v>12690</v>
      </c>
      <c r="Z354" s="16"/>
    </row>
    <row r="355" spans="1:26" s="1" customFormat="1" hidden="1" x14ac:dyDescent="0.25">
      <c r="A355" s="12">
        <f t="shared" si="217"/>
        <v>354</v>
      </c>
      <c r="B355" s="12" t="s">
        <v>5341</v>
      </c>
      <c r="C355" s="13" t="s">
        <v>9995</v>
      </c>
      <c r="D355" s="13" t="s">
        <v>10351</v>
      </c>
      <c r="E355" s="13" t="s">
        <v>10358</v>
      </c>
      <c r="F355" s="12" t="s">
        <v>10426</v>
      </c>
      <c r="G355" s="13" t="s">
        <v>6803</v>
      </c>
      <c r="H355" s="12" t="s">
        <v>8</v>
      </c>
      <c r="I355" s="12" t="s">
        <v>11792</v>
      </c>
      <c r="J355" s="12" t="s">
        <v>12229</v>
      </c>
      <c r="K355" s="12" t="s">
        <v>10968</v>
      </c>
      <c r="L355" s="14" t="s">
        <v>10969</v>
      </c>
      <c r="M355" s="21">
        <f t="shared" si="233"/>
        <v>88995</v>
      </c>
      <c r="N355" s="22">
        <v>31585</v>
      </c>
      <c r="O355" s="22">
        <v>57410</v>
      </c>
      <c r="P355" s="23">
        <f t="shared" si="234"/>
        <v>0.35490757907747628</v>
      </c>
      <c r="Q355" s="23">
        <f t="shared" si="235"/>
        <v>0.64509242092252372</v>
      </c>
      <c r="R355" s="24">
        <f t="shared" si="215"/>
        <v>890</v>
      </c>
      <c r="S355" s="27">
        <f t="shared" si="199"/>
        <v>316</v>
      </c>
      <c r="T355" s="27">
        <f t="shared" si="216"/>
        <v>574</v>
      </c>
      <c r="U355" s="25" t="s">
        <v>12671</v>
      </c>
      <c r="V355" s="26" t="s">
        <v>12672</v>
      </c>
      <c r="W355" s="25" t="e">
        <v>#N/A</v>
      </c>
      <c r="X355" s="25" t="e">
        <v>#N/A</v>
      </c>
      <c r="Y355" s="25" t="s">
        <v>12690</v>
      </c>
      <c r="Z355" s="16"/>
    </row>
    <row r="356" spans="1:26" s="1" customFormat="1" hidden="1" x14ac:dyDescent="0.25">
      <c r="A356" s="12">
        <f t="shared" si="217"/>
        <v>355</v>
      </c>
      <c r="B356" s="12" t="s">
        <v>4511</v>
      </c>
      <c r="C356" s="13" t="s">
        <v>6564</v>
      </c>
      <c r="D356" s="13" t="s">
        <v>10355</v>
      </c>
      <c r="E356" s="13" t="s">
        <v>10477</v>
      </c>
      <c r="F356" s="12" t="s">
        <v>10579</v>
      </c>
      <c r="G356" s="13" t="s">
        <v>5737</v>
      </c>
      <c r="H356" s="12" t="s">
        <v>8</v>
      </c>
      <c r="I356" s="12" t="s">
        <v>11792</v>
      </c>
      <c r="J356" s="12" t="s">
        <v>12229</v>
      </c>
      <c r="K356" s="12" t="s">
        <v>11695</v>
      </c>
      <c r="L356" s="14" t="s">
        <v>11696</v>
      </c>
      <c r="M356" s="21">
        <f t="shared" si="233"/>
        <v>14900</v>
      </c>
      <c r="N356" s="22">
        <v>9090</v>
      </c>
      <c r="O356" s="22">
        <v>5810</v>
      </c>
      <c r="P356" s="23">
        <f t="shared" si="234"/>
        <v>0.61006711409395975</v>
      </c>
      <c r="Q356" s="23">
        <f t="shared" si="235"/>
        <v>0.38993288590604025</v>
      </c>
      <c r="R356" s="24">
        <f t="shared" si="215"/>
        <v>149</v>
      </c>
      <c r="S356" s="27">
        <f t="shared" si="199"/>
        <v>91</v>
      </c>
      <c r="T356" s="27">
        <f t="shared" si="216"/>
        <v>58</v>
      </c>
      <c r="U356" s="25" t="s">
        <v>12671</v>
      </c>
      <c r="V356" s="26" t="s">
        <v>12672</v>
      </c>
      <c r="W356" s="25" t="e">
        <v>#N/A</v>
      </c>
      <c r="X356" s="25" t="e">
        <v>#N/A</v>
      </c>
      <c r="Y356" s="25" t="s">
        <v>12690</v>
      </c>
      <c r="Z356" s="16"/>
    </row>
    <row r="357" spans="1:26" s="1" customFormat="1" hidden="1" x14ac:dyDescent="0.25">
      <c r="A357" s="12">
        <f t="shared" si="217"/>
        <v>356</v>
      </c>
      <c r="B357" s="12" t="s">
        <v>735</v>
      </c>
      <c r="C357" s="13" t="s">
        <v>7065</v>
      </c>
      <c r="D357" s="13" t="s">
        <v>10158</v>
      </c>
      <c r="E357" s="13" t="s">
        <v>10470</v>
      </c>
      <c r="F357" s="12" t="s">
        <v>10472</v>
      </c>
      <c r="G357" s="13" t="s">
        <v>5779</v>
      </c>
      <c r="H357" s="12" t="s">
        <v>8</v>
      </c>
      <c r="I357" s="12" t="s">
        <v>11792</v>
      </c>
      <c r="J357" s="12" t="s">
        <v>12229</v>
      </c>
      <c r="K357" s="12" t="s">
        <v>10928</v>
      </c>
      <c r="L357" s="14" t="s">
        <v>10929</v>
      </c>
      <c r="M357" s="21">
        <f t="shared" ref="M357:M358" si="236">SUM(N357,O357)</f>
        <v>4710</v>
      </c>
      <c r="N357" s="22">
        <v>1150</v>
      </c>
      <c r="O357" s="22">
        <v>3560</v>
      </c>
      <c r="P357" s="23">
        <f t="shared" ref="P357:P358" si="237">IFERROR(N357/M357,0)</f>
        <v>0.24416135881104034</v>
      </c>
      <c r="Q357" s="23">
        <f t="shared" ref="Q357:Q358" si="238">IFERROR(O357/M357,0)</f>
        <v>0.75583864118895971</v>
      </c>
      <c r="R357" s="24">
        <f t="shared" si="215"/>
        <v>47</v>
      </c>
      <c r="S357" s="27">
        <f t="shared" si="199"/>
        <v>11</v>
      </c>
      <c r="T357" s="27">
        <f t="shared" si="216"/>
        <v>36</v>
      </c>
      <c r="U357" s="25" t="s">
        <v>12670</v>
      </c>
      <c r="V357" s="26">
        <v>1845555438</v>
      </c>
      <c r="W357" s="25" t="e">
        <v>#N/A</v>
      </c>
      <c r="X357" s="25" t="e">
        <v>#N/A</v>
      </c>
      <c r="Y357" s="25" t="s">
        <v>12690</v>
      </c>
      <c r="Z357" s="16"/>
    </row>
    <row r="358" spans="1:26" s="1" customFormat="1" hidden="1" x14ac:dyDescent="0.25">
      <c r="A358" s="12">
        <f t="shared" si="217"/>
        <v>357</v>
      </c>
      <c r="B358" s="12" t="s">
        <v>1774</v>
      </c>
      <c r="C358" s="13" t="s">
        <v>7926</v>
      </c>
      <c r="D358" s="13" t="s">
        <v>10355</v>
      </c>
      <c r="E358" s="13" t="s">
        <v>10459</v>
      </c>
      <c r="F358" s="12" t="s">
        <v>10496</v>
      </c>
      <c r="G358" s="13" t="s">
        <v>10497</v>
      </c>
      <c r="H358" s="12" t="s">
        <v>8</v>
      </c>
      <c r="I358" s="12" t="s">
        <v>11792</v>
      </c>
      <c r="J358" s="12" t="s">
        <v>12231</v>
      </c>
      <c r="K358" s="12" t="s">
        <v>11599</v>
      </c>
      <c r="L358" s="14" t="s">
        <v>11600</v>
      </c>
      <c r="M358" s="21">
        <f t="shared" si="236"/>
        <v>127210</v>
      </c>
      <c r="N358" s="22">
        <v>35550</v>
      </c>
      <c r="O358" s="22">
        <v>91660</v>
      </c>
      <c r="P358" s="23">
        <f t="shared" si="237"/>
        <v>0.27945916201556481</v>
      </c>
      <c r="Q358" s="23">
        <f t="shared" si="238"/>
        <v>0.72054083798443513</v>
      </c>
      <c r="R358" s="24">
        <f t="shared" si="215"/>
        <v>1272</v>
      </c>
      <c r="S358" s="27">
        <f t="shared" ref="S358:S421" si="239">ROUND(R358*P358,0)</f>
        <v>355</v>
      </c>
      <c r="T358" s="27">
        <f t="shared" si="216"/>
        <v>917</v>
      </c>
      <c r="U358" s="25" t="s">
        <v>12671</v>
      </c>
      <c r="V358" s="26" t="s">
        <v>12672</v>
      </c>
      <c r="W358" s="25" t="e">
        <v>#N/A</v>
      </c>
      <c r="X358" s="25" t="e">
        <v>#N/A</v>
      </c>
      <c r="Y358" s="25" t="s">
        <v>12690</v>
      </c>
      <c r="Z358" s="16"/>
    </row>
    <row r="359" spans="1:26" s="1" customFormat="1" hidden="1" x14ac:dyDescent="0.25">
      <c r="A359" s="12">
        <f t="shared" si="217"/>
        <v>358</v>
      </c>
      <c r="B359" s="12" t="s">
        <v>2766</v>
      </c>
      <c r="C359" s="13" t="s">
        <v>5689</v>
      </c>
      <c r="D359" s="13" t="s">
        <v>10351</v>
      </c>
      <c r="E359" s="13" t="s">
        <v>10387</v>
      </c>
      <c r="F359" s="12" t="s">
        <v>10388</v>
      </c>
      <c r="G359" s="13" t="s">
        <v>10389</v>
      </c>
      <c r="H359" s="12" t="s">
        <v>6</v>
      </c>
      <c r="I359" s="12" t="s">
        <v>11789</v>
      </c>
      <c r="J359" s="12" t="s">
        <v>12231</v>
      </c>
      <c r="K359" s="12" t="s">
        <v>11616</v>
      </c>
      <c r="L359" s="14" t="s">
        <v>11617</v>
      </c>
      <c r="M359" s="21">
        <f t="shared" ref="M359:M369" si="240">SUM(N359,O359)</f>
        <v>984690</v>
      </c>
      <c r="N359" s="22">
        <v>553150</v>
      </c>
      <c r="O359" s="22">
        <v>431540</v>
      </c>
      <c r="P359" s="23">
        <f t="shared" ref="P359:P369" si="241">IFERROR(N359/M359,0)</f>
        <v>0.56175039860260589</v>
      </c>
      <c r="Q359" s="23">
        <f t="shared" ref="Q359:Q369" si="242">IFERROR(O359/M359,0)</f>
        <v>0.43824960139739411</v>
      </c>
      <c r="R359" s="24">
        <f t="shared" si="215"/>
        <v>9847</v>
      </c>
      <c r="S359" s="27">
        <f t="shared" si="239"/>
        <v>5532</v>
      </c>
      <c r="T359" s="27">
        <f t="shared" si="216"/>
        <v>4315</v>
      </c>
      <c r="U359" s="25" t="s">
        <v>12671</v>
      </c>
      <c r="V359" s="26" t="s">
        <v>12672</v>
      </c>
      <c r="W359" s="25" t="e">
        <v>#N/A</v>
      </c>
      <c r="X359" s="25" t="e">
        <v>#N/A</v>
      </c>
      <c r="Y359" s="25" t="s">
        <v>12690</v>
      </c>
      <c r="Z359" s="16"/>
    </row>
    <row r="360" spans="1:26" s="1" customFormat="1" hidden="1" x14ac:dyDescent="0.25">
      <c r="A360" s="12">
        <f t="shared" si="217"/>
        <v>359</v>
      </c>
      <c r="B360" s="12" t="s">
        <v>4946</v>
      </c>
      <c r="C360" s="13" t="s">
        <v>6444</v>
      </c>
      <c r="D360" s="13" t="s">
        <v>10355</v>
      </c>
      <c r="E360" s="13" t="s">
        <v>10459</v>
      </c>
      <c r="F360" s="12" t="s">
        <v>10496</v>
      </c>
      <c r="G360" s="13" t="s">
        <v>10497</v>
      </c>
      <c r="H360" s="12" t="s">
        <v>8</v>
      </c>
      <c r="I360" s="12" t="s">
        <v>11792</v>
      </c>
      <c r="J360" s="12" t="s">
        <v>12229</v>
      </c>
      <c r="K360" s="12" t="s">
        <v>11593</v>
      </c>
      <c r="L360" s="14" t="s">
        <v>11594</v>
      </c>
      <c r="M360" s="21">
        <f t="shared" si="240"/>
        <v>17335</v>
      </c>
      <c r="N360" s="22">
        <v>10375</v>
      </c>
      <c r="O360" s="22">
        <v>6960</v>
      </c>
      <c r="P360" s="23">
        <f t="shared" si="241"/>
        <v>0.59850014421690223</v>
      </c>
      <c r="Q360" s="23">
        <f t="shared" si="242"/>
        <v>0.40149985578309777</v>
      </c>
      <c r="R360" s="24">
        <f t="shared" si="215"/>
        <v>173</v>
      </c>
      <c r="S360" s="27">
        <f t="shared" si="239"/>
        <v>104</v>
      </c>
      <c r="T360" s="27">
        <f t="shared" si="216"/>
        <v>69</v>
      </c>
      <c r="U360" s="25" t="s">
        <v>12670</v>
      </c>
      <c r="V360" s="26" t="s">
        <v>12672</v>
      </c>
      <c r="W360" s="25" t="e">
        <v>#N/A</v>
      </c>
      <c r="X360" s="25" t="e">
        <v>#N/A</v>
      </c>
      <c r="Y360" s="25" t="s">
        <v>12690</v>
      </c>
      <c r="Z360" s="16"/>
    </row>
    <row r="361" spans="1:26" s="1" customFormat="1" hidden="1" x14ac:dyDescent="0.25">
      <c r="A361" s="12">
        <f t="shared" si="217"/>
        <v>360</v>
      </c>
      <c r="B361" s="12" t="s">
        <v>4460</v>
      </c>
      <c r="C361" s="13" t="s">
        <v>6277</v>
      </c>
      <c r="D361" s="13" t="s">
        <v>10355</v>
      </c>
      <c r="E361" s="13" t="s">
        <v>10459</v>
      </c>
      <c r="F361" s="12" t="s">
        <v>10496</v>
      </c>
      <c r="G361" s="13" t="s">
        <v>10497</v>
      </c>
      <c r="H361" s="12" t="s">
        <v>8</v>
      </c>
      <c r="I361" s="12" t="s">
        <v>11792</v>
      </c>
      <c r="J361" s="12" t="s">
        <v>12231</v>
      </c>
      <c r="K361" s="12" t="s">
        <v>11608</v>
      </c>
      <c r="L361" s="14" t="s">
        <v>11609</v>
      </c>
      <c r="M361" s="21">
        <f t="shared" si="240"/>
        <v>1015040</v>
      </c>
      <c r="N361" s="22">
        <v>421580</v>
      </c>
      <c r="O361" s="22">
        <v>593460</v>
      </c>
      <c r="P361" s="23">
        <f t="shared" si="241"/>
        <v>0.41533338587641866</v>
      </c>
      <c r="Q361" s="23">
        <f t="shared" si="242"/>
        <v>0.58466661412358134</v>
      </c>
      <c r="R361" s="24">
        <f t="shared" si="215"/>
        <v>10150</v>
      </c>
      <c r="S361" s="27">
        <f t="shared" si="239"/>
        <v>4216</v>
      </c>
      <c r="T361" s="27">
        <f t="shared" si="216"/>
        <v>5934</v>
      </c>
      <c r="U361" s="25" t="s">
        <v>12671</v>
      </c>
      <c r="V361" s="26" t="s">
        <v>12672</v>
      </c>
      <c r="W361" s="25" t="e">
        <v>#N/A</v>
      </c>
      <c r="X361" s="25" t="e">
        <v>#N/A</v>
      </c>
      <c r="Y361" s="25" t="s">
        <v>12690</v>
      </c>
      <c r="Z361" s="16"/>
    </row>
    <row r="362" spans="1:26" s="1" customFormat="1" hidden="1" x14ac:dyDescent="0.25">
      <c r="A362" s="12">
        <f t="shared" si="217"/>
        <v>361</v>
      </c>
      <c r="B362" s="12" t="s">
        <v>3053</v>
      </c>
      <c r="C362" s="13" t="s">
        <v>8672</v>
      </c>
      <c r="D362" s="13" t="s">
        <v>10369</v>
      </c>
      <c r="E362" s="13" t="s">
        <v>10486</v>
      </c>
      <c r="F362" s="12" t="s">
        <v>10590</v>
      </c>
      <c r="G362" s="13" t="s">
        <v>10591</v>
      </c>
      <c r="H362" s="12" t="s">
        <v>8</v>
      </c>
      <c r="I362" s="12" t="s">
        <v>11792</v>
      </c>
      <c r="J362" s="12" t="s">
        <v>12229</v>
      </c>
      <c r="K362" s="12" t="s">
        <v>11502</v>
      </c>
      <c r="L362" s="14" t="s">
        <v>11503</v>
      </c>
      <c r="M362" s="21">
        <f t="shared" si="240"/>
        <v>8350</v>
      </c>
      <c r="N362" s="22">
        <v>4640</v>
      </c>
      <c r="O362" s="22">
        <v>3710</v>
      </c>
      <c r="P362" s="23">
        <f t="shared" si="241"/>
        <v>0.55568862275449105</v>
      </c>
      <c r="Q362" s="23">
        <f t="shared" si="242"/>
        <v>0.44431137724550901</v>
      </c>
      <c r="R362" s="24">
        <f t="shared" si="215"/>
        <v>84</v>
      </c>
      <c r="S362" s="27">
        <f t="shared" si="239"/>
        <v>47</v>
      </c>
      <c r="T362" s="27">
        <f t="shared" si="216"/>
        <v>37</v>
      </c>
      <c r="U362" s="25" t="e">
        <v>#N/A</v>
      </c>
      <c r="V362" s="26" t="e">
        <v>#N/A</v>
      </c>
      <c r="W362" s="25" t="e">
        <v>#N/A</v>
      </c>
      <c r="X362" s="25" t="e">
        <v>#N/A</v>
      </c>
      <c r="Y362" s="25" t="s">
        <v>12690</v>
      </c>
      <c r="Z362" s="16"/>
    </row>
    <row r="363" spans="1:26" s="1" customFormat="1" hidden="1" x14ac:dyDescent="0.25">
      <c r="A363" s="12">
        <f t="shared" si="217"/>
        <v>362</v>
      </c>
      <c r="B363" s="12" t="s">
        <v>77</v>
      </c>
      <c r="C363" s="13" t="s">
        <v>5697</v>
      </c>
      <c r="D363" s="13" t="s">
        <v>10351</v>
      </c>
      <c r="E363" s="13" t="s">
        <v>10387</v>
      </c>
      <c r="F363" s="12" t="s">
        <v>10388</v>
      </c>
      <c r="G363" s="13" t="s">
        <v>10389</v>
      </c>
      <c r="H363" s="12" t="s">
        <v>6</v>
      </c>
      <c r="I363" s="12" t="s">
        <v>11789</v>
      </c>
      <c r="J363" s="12" t="s">
        <v>12231</v>
      </c>
      <c r="K363" s="12" t="s">
        <v>11618</v>
      </c>
      <c r="L363" s="14" t="s">
        <v>11619</v>
      </c>
      <c r="M363" s="21">
        <f t="shared" si="240"/>
        <v>167925</v>
      </c>
      <c r="N363" s="22">
        <v>33955</v>
      </c>
      <c r="O363" s="22">
        <v>133970</v>
      </c>
      <c r="P363" s="23">
        <f t="shared" si="241"/>
        <v>0.20220336459729046</v>
      </c>
      <c r="Q363" s="23">
        <f t="shared" si="242"/>
        <v>0.79779663540270951</v>
      </c>
      <c r="R363" s="24">
        <f t="shared" si="215"/>
        <v>1679</v>
      </c>
      <c r="S363" s="27">
        <f t="shared" si="239"/>
        <v>339</v>
      </c>
      <c r="T363" s="27">
        <f t="shared" si="216"/>
        <v>1340</v>
      </c>
      <c r="U363" s="25" t="s">
        <v>12671</v>
      </c>
      <c r="V363" s="26" t="s">
        <v>12672</v>
      </c>
      <c r="W363" s="25" t="e">
        <v>#N/A</v>
      </c>
      <c r="X363" s="25" t="e">
        <v>#N/A</v>
      </c>
      <c r="Y363" s="25" t="s">
        <v>12690</v>
      </c>
      <c r="Z363" s="16"/>
    </row>
    <row r="364" spans="1:26" s="1" customFormat="1" hidden="1" x14ac:dyDescent="0.25">
      <c r="A364" s="12">
        <f t="shared" si="217"/>
        <v>363</v>
      </c>
      <c r="B364" s="12" t="s">
        <v>1920</v>
      </c>
      <c r="C364" s="13" t="s">
        <v>5878</v>
      </c>
      <c r="D364" s="13" t="s">
        <v>10355</v>
      </c>
      <c r="E364" s="13" t="s">
        <v>10459</v>
      </c>
      <c r="F364" s="12" t="s">
        <v>10496</v>
      </c>
      <c r="G364" s="13" t="s">
        <v>10497</v>
      </c>
      <c r="H364" s="12" t="s">
        <v>8</v>
      </c>
      <c r="I364" s="12" t="s">
        <v>11790</v>
      </c>
      <c r="J364" s="12" t="s">
        <v>12230</v>
      </c>
      <c r="K364" s="12" t="s">
        <v>11608</v>
      </c>
      <c r="L364" s="14" t="s">
        <v>11609</v>
      </c>
      <c r="M364" s="21">
        <f t="shared" si="240"/>
        <v>3060</v>
      </c>
      <c r="N364" s="22">
        <v>0</v>
      </c>
      <c r="O364" s="22">
        <v>3060</v>
      </c>
      <c r="P364" s="23">
        <f t="shared" si="241"/>
        <v>0</v>
      </c>
      <c r="Q364" s="23">
        <f t="shared" si="242"/>
        <v>1</v>
      </c>
      <c r="R364" s="24">
        <f t="shared" si="215"/>
        <v>31</v>
      </c>
      <c r="S364" s="27">
        <f t="shared" si="239"/>
        <v>0</v>
      </c>
      <c r="T364" s="27">
        <f t="shared" si="216"/>
        <v>31</v>
      </c>
      <c r="U364" s="25" t="s">
        <v>12671</v>
      </c>
      <c r="V364" s="26" t="s">
        <v>12672</v>
      </c>
      <c r="W364" s="25" t="e">
        <v>#N/A</v>
      </c>
      <c r="X364" s="25" t="e">
        <v>#N/A</v>
      </c>
      <c r="Y364" s="25" t="s">
        <v>12690</v>
      </c>
      <c r="Z364" s="16"/>
    </row>
    <row r="365" spans="1:26" s="1" customFormat="1" hidden="1" x14ac:dyDescent="0.25">
      <c r="A365" s="12">
        <f t="shared" si="217"/>
        <v>364</v>
      </c>
      <c r="B365" s="12" t="s">
        <v>3114</v>
      </c>
      <c r="C365" s="13" t="s">
        <v>6352</v>
      </c>
      <c r="D365" s="13" t="s">
        <v>10355</v>
      </c>
      <c r="E365" s="13" t="s">
        <v>10459</v>
      </c>
      <c r="F365" s="12" t="s">
        <v>10496</v>
      </c>
      <c r="G365" s="13" t="s">
        <v>10497</v>
      </c>
      <c r="H365" s="12" t="s">
        <v>8</v>
      </c>
      <c r="I365" s="12" t="s">
        <v>11792</v>
      </c>
      <c r="J365" s="12" t="s">
        <v>12231</v>
      </c>
      <c r="K365" s="12" t="s">
        <v>11599</v>
      </c>
      <c r="L365" s="14" t="s">
        <v>11600</v>
      </c>
      <c r="M365" s="21">
        <f t="shared" si="240"/>
        <v>186865</v>
      </c>
      <c r="N365" s="22">
        <v>88175</v>
      </c>
      <c r="O365" s="22">
        <v>98690</v>
      </c>
      <c r="P365" s="23">
        <f t="shared" si="241"/>
        <v>0.47186471516870471</v>
      </c>
      <c r="Q365" s="23">
        <f t="shared" si="242"/>
        <v>0.52813528483129535</v>
      </c>
      <c r="R365" s="24">
        <f t="shared" si="215"/>
        <v>1869</v>
      </c>
      <c r="S365" s="27">
        <f t="shared" si="239"/>
        <v>882</v>
      </c>
      <c r="T365" s="27">
        <f t="shared" si="216"/>
        <v>987</v>
      </c>
      <c r="U365" s="25" t="s">
        <v>12670</v>
      </c>
      <c r="V365" s="26" t="s">
        <v>12672</v>
      </c>
      <c r="W365" s="25" t="e">
        <v>#N/A</v>
      </c>
      <c r="X365" s="25" t="e">
        <v>#N/A</v>
      </c>
      <c r="Y365" s="25" t="s">
        <v>12690</v>
      </c>
      <c r="Z365" s="16"/>
    </row>
    <row r="366" spans="1:26" s="1" customFormat="1" hidden="1" x14ac:dyDescent="0.25">
      <c r="A366" s="12">
        <f t="shared" si="217"/>
        <v>365</v>
      </c>
      <c r="B366" s="12" t="s">
        <v>3115</v>
      </c>
      <c r="C366" s="13" t="s">
        <v>6320</v>
      </c>
      <c r="D366" s="13" t="s">
        <v>10355</v>
      </c>
      <c r="E366" s="13" t="s">
        <v>10459</v>
      </c>
      <c r="F366" s="12" t="s">
        <v>10496</v>
      </c>
      <c r="G366" s="13" t="s">
        <v>10497</v>
      </c>
      <c r="H366" s="12" t="s">
        <v>8</v>
      </c>
      <c r="I366" s="12" t="s">
        <v>11792</v>
      </c>
      <c r="J366" s="12" t="s">
        <v>12229</v>
      </c>
      <c r="K366" s="12" t="s">
        <v>11599</v>
      </c>
      <c r="L366" s="14" t="s">
        <v>11600</v>
      </c>
      <c r="M366" s="21">
        <f t="shared" si="240"/>
        <v>31520</v>
      </c>
      <c r="N366" s="22">
        <v>10140</v>
      </c>
      <c r="O366" s="22">
        <v>21380</v>
      </c>
      <c r="P366" s="23">
        <f t="shared" si="241"/>
        <v>0.3217005076142132</v>
      </c>
      <c r="Q366" s="23">
        <f t="shared" si="242"/>
        <v>0.6782994923857868</v>
      </c>
      <c r="R366" s="24">
        <f t="shared" si="215"/>
        <v>315</v>
      </c>
      <c r="S366" s="27">
        <f t="shared" si="239"/>
        <v>101</v>
      </c>
      <c r="T366" s="27">
        <f t="shared" si="216"/>
        <v>214</v>
      </c>
      <c r="U366" s="25" t="s">
        <v>12670</v>
      </c>
      <c r="V366" s="26">
        <v>1875313232</v>
      </c>
      <c r="W366" s="25" t="s">
        <v>12685</v>
      </c>
      <c r="X366" s="25" t="e">
        <v>#N/A</v>
      </c>
      <c r="Y366" s="25" t="s">
        <v>12690</v>
      </c>
      <c r="Z366" s="16"/>
    </row>
    <row r="367" spans="1:26" s="1" customFormat="1" hidden="1" x14ac:dyDescent="0.25">
      <c r="A367" s="12">
        <f t="shared" si="217"/>
        <v>366</v>
      </c>
      <c r="B367" s="12" t="s">
        <v>558</v>
      </c>
      <c r="C367" s="13" t="s">
        <v>7294</v>
      </c>
      <c r="D367" s="13" t="s">
        <v>10158</v>
      </c>
      <c r="E367" s="13" t="s">
        <v>10158</v>
      </c>
      <c r="F367" s="12" t="s">
        <v>10600</v>
      </c>
      <c r="G367" s="13" t="s">
        <v>6367</v>
      </c>
      <c r="H367" s="12" t="s">
        <v>8</v>
      </c>
      <c r="I367" s="12" t="s">
        <v>11792</v>
      </c>
      <c r="J367" s="12" t="s">
        <v>12229</v>
      </c>
      <c r="K367" s="12" t="s">
        <v>10861</v>
      </c>
      <c r="L367" s="14" t="s">
        <v>10862</v>
      </c>
      <c r="M367" s="21">
        <f t="shared" si="240"/>
        <v>60380</v>
      </c>
      <c r="N367" s="22">
        <v>2420</v>
      </c>
      <c r="O367" s="22">
        <v>57960</v>
      </c>
      <c r="P367" s="23">
        <f t="shared" si="241"/>
        <v>4.0079496522027164E-2</v>
      </c>
      <c r="Q367" s="23">
        <f t="shared" si="242"/>
        <v>0.95992050347797286</v>
      </c>
      <c r="R367" s="24">
        <f t="shared" si="215"/>
        <v>604</v>
      </c>
      <c r="S367" s="27">
        <f t="shared" si="239"/>
        <v>24</v>
      </c>
      <c r="T367" s="27">
        <f t="shared" si="216"/>
        <v>580</v>
      </c>
      <c r="U367" s="25" t="s">
        <v>12670</v>
      </c>
      <c r="V367" s="26">
        <v>1682101100</v>
      </c>
      <c r="W367" s="25" t="s">
        <v>12685</v>
      </c>
      <c r="X367" s="25" t="e">
        <v>#N/A</v>
      </c>
      <c r="Y367" s="25" t="s">
        <v>12690</v>
      </c>
      <c r="Z367" s="16"/>
    </row>
    <row r="368" spans="1:26" s="1" customFormat="1" hidden="1" x14ac:dyDescent="0.25">
      <c r="A368" s="12">
        <f t="shared" si="217"/>
        <v>367</v>
      </c>
      <c r="B368" s="12" t="s">
        <v>4076</v>
      </c>
      <c r="C368" s="13" t="s">
        <v>5881</v>
      </c>
      <c r="D368" s="13" t="s">
        <v>10355</v>
      </c>
      <c r="E368" s="13" t="s">
        <v>10459</v>
      </c>
      <c r="F368" s="12" t="s">
        <v>10496</v>
      </c>
      <c r="G368" s="13" t="s">
        <v>10497</v>
      </c>
      <c r="H368" s="12" t="s">
        <v>7</v>
      </c>
      <c r="I368" s="12" t="s">
        <v>11789</v>
      </c>
      <c r="J368" s="12" t="s">
        <v>12231</v>
      </c>
      <c r="K368" s="12" t="s">
        <v>11608</v>
      </c>
      <c r="L368" s="14" t="s">
        <v>11609</v>
      </c>
      <c r="M368" s="21">
        <f t="shared" si="240"/>
        <v>115670</v>
      </c>
      <c r="N368" s="22">
        <v>24910</v>
      </c>
      <c r="O368" s="22">
        <v>90760</v>
      </c>
      <c r="P368" s="23">
        <f t="shared" si="241"/>
        <v>0.21535402437970089</v>
      </c>
      <c r="Q368" s="23">
        <f t="shared" si="242"/>
        <v>0.78464597562029914</v>
      </c>
      <c r="R368" s="24">
        <f t="shared" si="215"/>
        <v>1157</v>
      </c>
      <c r="S368" s="27">
        <f t="shared" si="239"/>
        <v>249</v>
      </c>
      <c r="T368" s="27">
        <f t="shared" si="216"/>
        <v>908</v>
      </c>
      <c r="U368" s="25" t="s">
        <v>12671</v>
      </c>
      <c r="V368" s="26" t="s">
        <v>12672</v>
      </c>
      <c r="W368" s="25" t="e">
        <v>#N/A</v>
      </c>
      <c r="X368" s="25" t="e">
        <v>#N/A</v>
      </c>
      <c r="Y368" s="25" t="s">
        <v>12690</v>
      </c>
      <c r="Z368" s="16"/>
    </row>
    <row r="369" spans="1:26" s="1" customFormat="1" hidden="1" x14ac:dyDescent="0.25">
      <c r="A369" s="12">
        <f t="shared" si="217"/>
        <v>368</v>
      </c>
      <c r="B369" s="12" t="s">
        <v>4166</v>
      </c>
      <c r="C369" s="13" t="s">
        <v>6205</v>
      </c>
      <c r="D369" s="13" t="s">
        <v>10355</v>
      </c>
      <c r="E369" s="13" t="s">
        <v>10459</v>
      </c>
      <c r="F369" s="12" t="s">
        <v>10496</v>
      </c>
      <c r="G369" s="13" t="s">
        <v>10497</v>
      </c>
      <c r="H369" s="12" t="s">
        <v>8</v>
      </c>
      <c r="I369" s="12" t="s">
        <v>11792</v>
      </c>
      <c r="J369" s="12" t="s">
        <v>12232</v>
      </c>
      <c r="K369" s="12" t="s">
        <v>11608</v>
      </c>
      <c r="L369" s="14" t="s">
        <v>11609</v>
      </c>
      <c r="M369" s="21">
        <f t="shared" si="240"/>
        <v>66435</v>
      </c>
      <c r="N369" s="22">
        <v>24465</v>
      </c>
      <c r="O369" s="22">
        <v>41970</v>
      </c>
      <c r="P369" s="23">
        <f t="shared" si="241"/>
        <v>0.36825468503048092</v>
      </c>
      <c r="Q369" s="23">
        <f t="shared" si="242"/>
        <v>0.63174531496951913</v>
      </c>
      <c r="R369" s="24">
        <f t="shared" si="215"/>
        <v>664</v>
      </c>
      <c r="S369" s="27">
        <f t="shared" si="239"/>
        <v>245</v>
      </c>
      <c r="T369" s="27">
        <f t="shared" si="216"/>
        <v>419</v>
      </c>
      <c r="U369" s="25" t="s">
        <v>12671</v>
      </c>
      <c r="V369" s="26" t="s">
        <v>12672</v>
      </c>
      <c r="W369" s="25" t="e">
        <v>#N/A</v>
      </c>
      <c r="X369" s="25" t="e">
        <v>#N/A</v>
      </c>
      <c r="Y369" s="25" t="s">
        <v>12690</v>
      </c>
      <c r="Z369" s="16"/>
    </row>
    <row r="370" spans="1:26" s="1" customFormat="1" hidden="1" x14ac:dyDescent="0.25">
      <c r="A370" s="12">
        <f t="shared" si="217"/>
        <v>369</v>
      </c>
      <c r="B370" s="12" t="s">
        <v>76</v>
      </c>
      <c r="C370" s="13" t="s">
        <v>5694</v>
      </c>
      <c r="D370" s="13" t="s">
        <v>10351</v>
      </c>
      <c r="E370" s="13" t="s">
        <v>10387</v>
      </c>
      <c r="F370" s="12" t="s">
        <v>10388</v>
      </c>
      <c r="G370" s="13" t="s">
        <v>10389</v>
      </c>
      <c r="H370" s="12" t="s">
        <v>6</v>
      </c>
      <c r="I370" s="12" t="s">
        <v>11789</v>
      </c>
      <c r="J370" s="12" t="s">
        <v>12230</v>
      </c>
      <c r="K370" s="12" t="s">
        <v>11618</v>
      </c>
      <c r="L370" s="14" t="s">
        <v>11619</v>
      </c>
      <c r="M370" s="21">
        <f t="shared" ref="M370:M374" si="243">SUM(N370,O370)</f>
        <v>138050</v>
      </c>
      <c r="N370" s="22">
        <v>30220</v>
      </c>
      <c r="O370" s="22">
        <v>107830</v>
      </c>
      <c r="P370" s="23">
        <f t="shared" ref="P370:P374" si="244">IFERROR(N370/M370,0)</f>
        <v>0.21890619340818543</v>
      </c>
      <c r="Q370" s="23">
        <f t="shared" ref="Q370:Q374" si="245">IFERROR(O370/M370,0)</f>
        <v>0.7810938065918146</v>
      </c>
      <c r="R370" s="24">
        <f t="shared" si="215"/>
        <v>1381</v>
      </c>
      <c r="S370" s="27">
        <f t="shared" si="239"/>
        <v>302</v>
      </c>
      <c r="T370" s="27">
        <f t="shared" si="216"/>
        <v>1079</v>
      </c>
      <c r="U370" s="25" t="s">
        <v>12671</v>
      </c>
      <c r="V370" s="26" t="s">
        <v>12672</v>
      </c>
      <c r="W370" s="25" t="e">
        <v>#N/A</v>
      </c>
      <c r="X370" s="25" t="e">
        <v>#N/A</v>
      </c>
      <c r="Y370" s="25" t="s">
        <v>12690</v>
      </c>
      <c r="Z370" s="16"/>
    </row>
    <row r="371" spans="1:26" s="1" customFormat="1" hidden="1" x14ac:dyDescent="0.25">
      <c r="A371" s="12">
        <f t="shared" si="217"/>
        <v>370</v>
      </c>
      <c r="B371" s="12" t="s">
        <v>75</v>
      </c>
      <c r="C371" s="13" t="s">
        <v>5692</v>
      </c>
      <c r="D371" s="13" t="s">
        <v>10351</v>
      </c>
      <c r="E371" s="13" t="s">
        <v>10387</v>
      </c>
      <c r="F371" s="12" t="s">
        <v>10388</v>
      </c>
      <c r="G371" s="13" t="s">
        <v>10389</v>
      </c>
      <c r="H371" s="12" t="s">
        <v>6</v>
      </c>
      <c r="I371" s="12" t="s">
        <v>11789</v>
      </c>
      <c r="J371" s="12" t="s">
        <v>12231</v>
      </c>
      <c r="K371" s="12" t="s">
        <v>11618</v>
      </c>
      <c r="L371" s="14" t="s">
        <v>11619</v>
      </c>
      <c r="M371" s="21">
        <f t="shared" si="243"/>
        <v>11350</v>
      </c>
      <c r="N371" s="22">
        <v>0</v>
      </c>
      <c r="O371" s="22">
        <v>11350</v>
      </c>
      <c r="P371" s="23">
        <f t="shared" si="244"/>
        <v>0</v>
      </c>
      <c r="Q371" s="23">
        <f t="shared" si="245"/>
        <v>1</v>
      </c>
      <c r="R371" s="24">
        <f t="shared" si="215"/>
        <v>114</v>
      </c>
      <c r="S371" s="27">
        <f t="shared" si="239"/>
        <v>0</v>
      </c>
      <c r="T371" s="27">
        <f t="shared" si="216"/>
        <v>114</v>
      </c>
      <c r="U371" s="25" t="s">
        <v>12671</v>
      </c>
      <c r="V371" s="26" t="s">
        <v>12672</v>
      </c>
      <c r="W371" s="25" t="e">
        <v>#N/A</v>
      </c>
      <c r="X371" s="25" t="e">
        <v>#N/A</v>
      </c>
      <c r="Y371" s="25" t="s">
        <v>12690</v>
      </c>
      <c r="Z371" s="16"/>
    </row>
    <row r="372" spans="1:26" s="1" customFormat="1" hidden="1" x14ac:dyDescent="0.25">
      <c r="A372" s="12">
        <f t="shared" si="217"/>
        <v>371</v>
      </c>
      <c r="B372" s="12" t="s">
        <v>80</v>
      </c>
      <c r="C372" s="13" t="s">
        <v>5726</v>
      </c>
      <c r="D372" s="13" t="s">
        <v>10351</v>
      </c>
      <c r="E372" s="13" t="s">
        <v>10387</v>
      </c>
      <c r="F372" s="12" t="s">
        <v>10388</v>
      </c>
      <c r="G372" s="13" t="s">
        <v>10389</v>
      </c>
      <c r="H372" s="12" t="s">
        <v>6</v>
      </c>
      <c r="I372" s="12" t="s">
        <v>11789</v>
      </c>
      <c r="J372" s="12" t="s">
        <v>12231</v>
      </c>
      <c r="K372" s="12" t="s">
        <v>11622</v>
      </c>
      <c r="L372" s="14" t="s">
        <v>11623</v>
      </c>
      <c r="M372" s="21">
        <f t="shared" si="243"/>
        <v>93660</v>
      </c>
      <c r="N372" s="22">
        <v>12450</v>
      </c>
      <c r="O372" s="22">
        <v>81210</v>
      </c>
      <c r="P372" s="23">
        <f t="shared" si="244"/>
        <v>0.13292761050608584</v>
      </c>
      <c r="Q372" s="23">
        <f t="shared" si="245"/>
        <v>0.86707238949391419</v>
      </c>
      <c r="R372" s="24">
        <f t="shared" si="215"/>
        <v>937</v>
      </c>
      <c r="S372" s="27">
        <f t="shared" si="239"/>
        <v>125</v>
      </c>
      <c r="T372" s="27">
        <f t="shared" si="216"/>
        <v>812</v>
      </c>
      <c r="U372" s="25" t="s">
        <v>12671</v>
      </c>
      <c r="V372" s="26" t="s">
        <v>12672</v>
      </c>
      <c r="W372" s="25" t="e">
        <v>#N/A</v>
      </c>
      <c r="X372" s="25" t="e">
        <v>#N/A</v>
      </c>
      <c r="Y372" s="25" t="s">
        <v>12690</v>
      </c>
      <c r="Z372" s="16"/>
    </row>
    <row r="373" spans="1:26" s="1" customFormat="1" hidden="1" x14ac:dyDescent="0.25">
      <c r="A373" s="12">
        <f t="shared" si="217"/>
        <v>372</v>
      </c>
      <c r="B373" s="12" t="s">
        <v>5292</v>
      </c>
      <c r="C373" s="13" t="s">
        <v>9965</v>
      </c>
      <c r="D373" s="13" t="s">
        <v>10351</v>
      </c>
      <c r="E373" s="13" t="s">
        <v>10390</v>
      </c>
      <c r="F373" s="12" t="s">
        <v>10391</v>
      </c>
      <c r="G373" s="13" t="s">
        <v>8404</v>
      </c>
      <c r="H373" s="12" t="s">
        <v>8</v>
      </c>
      <c r="I373" s="12" t="s">
        <v>11792</v>
      </c>
      <c r="J373" s="12" t="s">
        <v>12229</v>
      </c>
      <c r="K373" s="12" t="s">
        <v>11078</v>
      </c>
      <c r="L373" s="14" t="s">
        <v>11079</v>
      </c>
      <c r="M373" s="21">
        <f t="shared" si="243"/>
        <v>43410</v>
      </c>
      <c r="N373" s="22">
        <v>15330</v>
      </c>
      <c r="O373" s="22">
        <v>28080</v>
      </c>
      <c r="P373" s="23">
        <f t="shared" si="244"/>
        <v>0.35314443676572216</v>
      </c>
      <c r="Q373" s="23">
        <f t="shared" si="245"/>
        <v>0.64685556323427784</v>
      </c>
      <c r="R373" s="24">
        <f t="shared" si="215"/>
        <v>434</v>
      </c>
      <c r="S373" s="27">
        <f t="shared" si="239"/>
        <v>153</v>
      </c>
      <c r="T373" s="27">
        <f t="shared" si="216"/>
        <v>281</v>
      </c>
      <c r="U373" s="25" t="s">
        <v>12671</v>
      </c>
      <c r="V373" s="26" t="s">
        <v>12672</v>
      </c>
      <c r="W373" s="25" t="e">
        <v>#N/A</v>
      </c>
      <c r="X373" s="25" t="e">
        <v>#N/A</v>
      </c>
      <c r="Y373" s="25" t="s">
        <v>12690</v>
      </c>
      <c r="Z373" s="16"/>
    </row>
    <row r="374" spans="1:26" s="1" customFormat="1" hidden="1" x14ac:dyDescent="0.25">
      <c r="A374" s="12">
        <f t="shared" si="217"/>
        <v>373</v>
      </c>
      <c r="B374" s="12" t="s">
        <v>11872</v>
      </c>
      <c r="C374" s="13" t="s">
        <v>5735</v>
      </c>
      <c r="D374" s="13" t="s">
        <v>10158</v>
      </c>
      <c r="E374" s="13" t="s">
        <v>10521</v>
      </c>
      <c r="F374" s="12" t="s">
        <v>10522</v>
      </c>
      <c r="G374" s="13" t="s">
        <v>9420</v>
      </c>
      <c r="H374" s="12" t="s">
        <v>8</v>
      </c>
      <c r="I374" s="12" t="s">
        <v>11792</v>
      </c>
      <c r="J374" s="12" t="s">
        <v>12229</v>
      </c>
      <c r="K374" s="12" t="s">
        <v>10907</v>
      </c>
      <c r="L374" s="14" t="s">
        <v>10908</v>
      </c>
      <c r="M374" s="21">
        <f t="shared" si="243"/>
        <v>5000</v>
      </c>
      <c r="N374" s="22">
        <v>0</v>
      </c>
      <c r="O374" s="22">
        <v>5000</v>
      </c>
      <c r="P374" s="23">
        <f t="shared" si="244"/>
        <v>0</v>
      </c>
      <c r="Q374" s="23">
        <f t="shared" si="245"/>
        <v>1</v>
      </c>
      <c r="R374" s="24">
        <f t="shared" si="215"/>
        <v>50</v>
      </c>
      <c r="S374" s="27">
        <f t="shared" si="239"/>
        <v>0</v>
      </c>
      <c r="T374" s="27">
        <f t="shared" si="216"/>
        <v>50</v>
      </c>
      <c r="U374" s="25" t="s">
        <v>12670</v>
      </c>
      <c r="V374" s="26">
        <v>1829608540</v>
      </c>
      <c r="W374" s="25" t="s">
        <v>12686</v>
      </c>
      <c r="X374" s="25" t="e">
        <v>#N/A</v>
      </c>
      <c r="Y374" s="25" t="s">
        <v>12690</v>
      </c>
      <c r="Z374" s="16"/>
    </row>
    <row r="375" spans="1:26" s="1" customFormat="1" hidden="1" x14ac:dyDescent="0.25">
      <c r="A375" s="12">
        <f t="shared" si="217"/>
        <v>374</v>
      </c>
      <c r="B375" s="12" t="s">
        <v>1589</v>
      </c>
      <c r="C375" s="13" t="s">
        <v>7840</v>
      </c>
      <c r="D375" s="13" t="s">
        <v>10355</v>
      </c>
      <c r="E375" s="13" t="s">
        <v>10459</v>
      </c>
      <c r="F375" s="12" t="s">
        <v>10496</v>
      </c>
      <c r="G375" s="13" t="s">
        <v>10497</v>
      </c>
      <c r="H375" s="12" t="s">
        <v>8</v>
      </c>
      <c r="I375" s="12" t="s">
        <v>11792</v>
      </c>
      <c r="J375" s="12" t="s">
        <v>12233</v>
      </c>
      <c r="K375" s="12" t="s">
        <v>11593</v>
      </c>
      <c r="L375" s="14" t="s">
        <v>11594</v>
      </c>
      <c r="M375" s="21">
        <f t="shared" ref="M375:M379" si="246">SUM(N375,O375)</f>
        <v>61805</v>
      </c>
      <c r="N375" s="22">
        <v>26275</v>
      </c>
      <c r="O375" s="22">
        <v>35530</v>
      </c>
      <c r="P375" s="23">
        <f t="shared" ref="P375:P379" si="247">IFERROR(N375/M375,0)</f>
        <v>0.4251274168756573</v>
      </c>
      <c r="Q375" s="23">
        <f t="shared" ref="Q375:Q379" si="248">IFERROR(O375/M375,0)</f>
        <v>0.57487258312434264</v>
      </c>
      <c r="R375" s="24">
        <f t="shared" si="215"/>
        <v>618</v>
      </c>
      <c r="S375" s="27">
        <f t="shared" si="239"/>
        <v>263</v>
      </c>
      <c r="T375" s="27">
        <f t="shared" si="216"/>
        <v>355</v>
      </c>
      <c r="U375" s="25" t="s">
        <v>12670</v>
      </c>
      <c r="V375" s="26">
        <v>1813070299</v>
      </c>
      <c r="W375" s="25" t="e">
        <v>#N/A</v>
      </c>
      <c r="X375" s="25" t="e">
        <v>#N/A</v>
      </c>
      <c r="Y375" s="25" t="s">
        <v>12690</v>
      </c>
      <c r="Z375" s="16"/>
    </row>
    <row r="376" spans="1:26" s="1" customFormat="1" hidden="1" x14ac:dyDescent="0.25">
      <c r="A376" s="12">
        <f t="shared" si="217"/>
        <v>375</v>
      </c>
      <c r="B376" s="12" t="s">
        <v>1763</v>
      </c>
      <c r="C376" s="13" t="s">
        <v>5818</v>
      </c>
      <c r="D376" s="13" t="s">
        <v>10355</v>
      </c>
      <c r="E376" s="13" t="s">
        <v>10459</v>
      </c>
      <c r="F376" s="12" t="s">
        <v>10496</v>
      </c>
      <c r="G376" s="13" t="s">
        <v>10497</v>
      </c>
      <c r="H376" s="12" t="s">
        <v>7</v>
      </c>
      <c r="I376" s="12" t="s">
        <v>11792</v>
      </c>
      <c r="J376" s="12" t="s">
        <v>12231</v>
      </c>
      <c r="K376" s="12" t="s">
        <v>11612</v>
      </c>
      <c r="L376" s="14" t="s">
        <v>11613</v>
      </c>
      <c r="M376" s="21">
        <f t="shared" si="246"/>
        <v>950680</v>
      </c>
      <c r="N376" s="22">
        <v>444760</v>
      </c>
      <c r="O376" s="22">
        <v>505920</v>
      </c>
      <c r="P376" s="23">
        <f t="shared" si="247"/>
        <v>0.46783355072158878</v>
      </c>
      <c r="Q376" s="23">
        <f t="shared" si="248"/>
        <v>0.53216644927841128</v>
      </c>
      <c r="R376" s="24">
        <f t="shared" si="215"/>
        <v>9507</v>
      </c>
      <c r="S376" s="27">
        <f t="shared" si="239"/>
        <v>4448</v>
      </c>
      <c r="T376" s="27">
        <f t="shared" si="216"/>
        <v>5059</v>
      </c>
      <c r="U376" s="25" t="s">
        <v>12671</v>
      </c>
      <c r="V376" s="26" t="s">
        <v>12672</v>
      </c>
      <c r="W376" s="25" t="e">
        <v>#N/A</v>
      </c>
      <c r="X376" s="25" t="e">
        <v>#N/A</v>
      </c>
      <c r="Y376" s="25" t="s">
        <v>12690</v>
      </c>
      <c r="Z376" s="16"/>
    </row>
    <row r="377" spans="1:26" s="1" customFormat="1" hidden="1" x14ac:dyDescent="0.25">
      <c r="A377" s="12">
        <f t="shared" si="217"/>
        <v>376</v>
      </c>
      <c r="B377" s="12" t="s">
        <v>2832</v>
      </c>
      <c r="C377" s="13" t="s">
        <v>5879</v>
      </c>
      <c r="D377" s="13" t="s">
        <v>10355</v>
      </c>
      <c r="E377" s="13" t="s">
        <v>10459</v>
      </c>
      <c r="F377" s="12" t="s">
        <v>10496</v>
      </c>
      <c r="G377" s="13" t="s">
        <v>10497</v>
      </c>
      <c r="H377" s="12" t="s">
        <v>8</v>
      </c>
      <c r="I377" s="12" t="s">
        <v>11790</v>
      </c>
      <c r="J377" s="12" t="s">
        <v>12231</v>
      </c>
      <c r="K377" s="12" t="s">
        <v>11612</v>
      </c>
      <c r="L377" s="14" t="s">
        <v>11613</v>
      </c>
      <c r="M377" s="21">
        <f t="shared" si="246"/>
        <v>2690</v>
      </c>
      <c r="N377" s="22">
        <v>0</v>
      </c>
      <c r="O377" s="22">
        <v>2690</v>
      </c>
      <c r="P377" s="23">
        <f t="shared" si="247"/>
        <v>0</v>
      </c>
      <c r="Q377" s="23">
        <f t="shared" si="248"/>
        <v>1</v>
      </c>
      <c r="R377" s="24">
        <f t="shared" si="215"/>
        <v>27</v>
      </c>
      <c r="S377" s="27">
        <f t="shared" si="239"/>
        <v>0</v>
      </c>
      <c r="T377" s="27">
        <f t="shared" si="216"/>
        <v>27</v>
      </c>
      <c r="U377" s="25" t="s">
        <v>12671</v>
      </c>
      <c r="V377" s="26" t="s">
        <v>12672</v>
      </c>
      <c r="W377" s="25" t="e">
        <v>#N/A</v>
      </c>
      <c r="X377" s="25" t="e">
        <v>#N/A</v>
      </c>
      <c r="Y377" s="25" t="s">
        <v>12690</v>
      </c>
      <c r="Z377" s="16"/>
    </row>
    <row r="378" spans="1:26" s="1" customFormat="1" hidden="1" x14ac:dyDescent="0.25">
      <c r="A378" s="12">
        <f t="shared" si="217"/>
        <v>377</v>
      </c>
      <c r="B378" s="12" t="s">
        <v>2458</v>
      </c>
      <c r="C378" s="13" t="s">
        <v>6961</v>
      </c>
      <c r="D378" s="13" t="s">
        <v>10158</v>
      </c>
      <c r="E378" s="13" t="s">
        <v>10500</v>
      </c>
      <c r="F378" s="12" t="s">
        <v>10503</v>
      </c>
      <c r="G378" s="13" t="s">
        <v>10504</v>
      </c>
      <c r="H378" s="12" t="s">
        <v>8</v>
      </c>
      <c r="I378" s="12" t="s">
        <v>11792</v>
      </c>
      <c r="J378" s="12" t="s">
        <v>12229</v>
      </c>
      <c r="K378" s="12" t="s">
        <v>10877</v>
      </c>
      <c r="L378" s="14" t="s">
        <v>10878</v>
      </c>
      <c r="M378" s="21">
        <f t="shared" si="246"/>
        <v>109070</v>
      </c>
      <c r="N378" s="22">
        <v>24420</v>
      </c>
      <c r="O378" s="22">
        <v>84650</v>
      </c>
      <c r="P378" s="23">
        <f t="shared" si="247"/>
        <v>0.22389291280828827</v>
      </c>
      <c r="Q378" s="23">
        <f t="shared" si="248"/>
        <v>0.77610708719171173</v>
      </c>
      <c r="R378" s="24">
        <f t="shared" si="215"/>
        <v>1091</v>
      </c>
      <c r="S378" s="27">
        <f t="shared" si="239"/>
        <v>244</v>
      </c>
      <c r="T378" s="27">
        <f t="shared" si="216"/>
        <v>847</v>
      </c>
      <c r="U378" s="25" t="s">
        <v>12670</v>
      </c>
      <c r="V378" s="26">
        <v>1810614482</v>
      </c>
      <c r="W378" s="25" t="e">
        <v>#N/A</v>
      </c>
      <c r="X378" s="25" t="e">
        <v>#N/A</v>
      </c>
      <c r="Y378" s="25" t="s">
        <v>12690</v>
      </c>
      <c r="Z378" s="16"/>
    </row>
    <row r="379" spans="1:26" s="1" customFormat="1" hidden="1" x14ac:dyDescent="0.25">
      <c r="A379" s="12">
        <f t="shared" si="217"/>
        <v>378</v>
      </c>
      <c r="B379" s="12" t="s">
        <v>73</v>
      </c>
      <c r="C379" s="13" t="s">
        <v>5712</v>
      </c>
      <c r="D379" s="13" t="s">
        <v>10351</v>
      </c>
      <c r="E379" s="13" t="s">
        <v>10387</v>
      </c>
      <c r="F379" s="12" t="s">
        <v>10388</v>
      </c>
      <c r="G379" s="13" t="s">
        <v>10389</v>
      </c>
      <c r="H379" s="12" t="s">
        <v>6</v>
      </c>
      <c r="I379" s="12" t="s">
        <v>11789</v>
      </c>
      <c r="J379" s="12" t="s">
        <v>12231</v>
      </c>
      <c r="K379" s="12" t="s">
        <v>11620</v>
      </c>
      <c r="L379" s="14" t="s">
        <v>11621</v>
      </c>
      <c r="M379" s="21">
        <f t="shared" si="246"/>
        <v>133575</v>
      </c>
      <c r="N379" s="22">
        <v>38965</v>
      </c>
      <c r="O379" s="22">
        <v>94610</v>
      </c>
      <c r="P379" s="23">
        <f t="shared" si="247"/>
        <v>0.29170877784016469</v>
      </c>
      <c r="Q379" s="23">
        <f t="shared" si="248"/>
        <v>0.70829122215983531</v>
      </c>
      <c r="R379" s="24">
        <f t="shared" si="215"/>
        <v>1336</v>
      </c>
      <c r="S379" s="27">
        <f t="shared" si="239"/>
        <v>390</v>
      </c>
      <c r="T379" s="27">
        <f t="shared" si="216"/>
        <v>946</v>
      </c>
      <c r="U379" s="25" t="s">
        <v>12671</v>
      </c>
      <c r="V379" s="26" t="s">
        <v>12672</v>
      </c>
      <c r="W379" s="25" t="e">
        <v>#N/A</v>
      </c>
      <c r="X379" s="25" t="e">
        <v>#N/A</v>
      </c>
      <c r="Y379" s="25" t="s">
        <v>12690</v>
      </c>
      <c r="Z379" s="16"/>
    </row>
    <row r="380" spans="1:26" s="1" customFormat="1" hidden="1" x14ac:dyDescent="0.25">
      <c r="A380" s="12">
        <f t="shared" si="217"/>
        <v>379</v>
      </c>
      <c r="B380" s="12" t="s">
        <v>81</v>
      </c>
      <c r="C380" s="13" t="s">
        <v>5748</v>
      </c>
      <c r="D380" s="13" t="s">
        <v>10351</v>
      </c>
      <c r="E380" s="13" t="s">
        <v>10387</v>
      </c>
      <c r="F380" s="12" t="s">
        <v>10388</v>
      </c>
      <c r="G380" s="13" t="s">
        <v>10389</v>
      </c>
      <c r="H380" s="12" t="s">
        <v>6</v>
      </c>
      <c r="I380" s="12" t="s">
        <v>11789</v>
      </c>
      <c r="J380" s="12" t="s">
        <v>12231</v>
      </c>
      <c r="K380" s="12" t="s">
        <v>11622</v>
      </c>
      <c r="L380" s="14" t="s">
        <v>11623</v>
      </c>
      <c r="M380" s="21">
        <f t="shared" ref="M380:M386" si="249">SUM(N380,O380)</f>
        <v>551940</v>
      </c>
      <c r="N380" s="22">
        <v>395160</v>
      </c>
      <c r="O380" s="22">
        <v>156780</v>
      </c>
      <c r="P380" s="23">
        <f t="shared" ref="P380:P386" si="250">IFERROR(N380/M380,0)</f>
        <v>0.71594738558538973</v>
      </c>
      <c r="Q380" s="23">
        <f t="shared" ref="Q380:Q386" si="251">IFERROR(O380/M380,0)</f>
        <v>0.28405261441461027</v>
      </c>
      <c r="R380" s="24">
        <f t="shared" si="215"/>
        <v>5519</v>
      </c>
      <c r="S380" s="27">
        <f t="shared" si="239"/>
        <v>3951</v>
      </c>
      <c r="T380" s="27">
        <f t="shared" si="216"/>
        <v>1568</v>
      </c>
      <c r="U380" s="25" t="s">
        <v>12671</v>
      </c>
      <c r="V380" s="26" t="s">
        <v>12672</v>
      </c>
      <c r="W380" s="25" t="e">
        <v>#N/A</v>
      </c>
      <c r="X380" s="25" t="e">
        <v>#N/A</v>
      </c>
      <c r="Y380" s="25" t="s">
        <v>12690</v>
      </c>
      <c r="Z380" s="16"/>
    </row>
    <row r="381" spans="1:26" s="1" customFormat="1" hidden="1" x14ac:dyDescent="0.25">
      <c r="A381" s="12">
        <f t="shared" si="217"/>
        <v>380</v>
      </c>
      <c r="B381" s="12" t="s">
        <v>82</v>
      </c>
      <c r="C381" s="13" t="s">
        <v>5775</v>
      </c>
      <c r="D381" s="13" t="s">
        <v>10351</v>
      </c>
      <c r="E381" s="13" t="s">
        <v>10387</v>
      </c>
      <c r="F381" s="12" t="s">
        <v>10388</v>
      </c>
      <c r="G381" s="13" t="s">
        <v>10389</v>
      </c>
      <c r="H381" s="12" t="s">
        <v>6</v>
      </c>
      <c r="I381" s="12" t="s">
        <v>11789</v>
      </c>
      <c r="J381" s="12" t="s">
        <v>12231</v>
      </c>
      <c r="K381" s="12" t="s">
        <v>11622</v>
      </c>
      <c r="L381" s="14" t="s">
        <v>11623</v>
      </c>
      <c r="M381" s="21">
        <f t="shared" si="249"/>
        <v>328900</v>
      </c>
      <c r="N381" s="22">
        <v>222500</v>
      </c>
      <c r="O381" s="22">
        <v>106400</v>
      </c>
      <c r="P381" s="23">
        <f t="shared" si="250"/>
        <v>0.67649741562785037</v>
      </c>
      <c r="Q381" s="23">
        <f t="shared" si="251"/>
        <v>0.32350258437214957</v>
      </c>
      <c r="R381" s="24">
        <f t="shared" si="215"/>
        <v>3289</v>
      </c>
      <c r="S381" s="27">
        <f t="shared" si="239"/>
        <v>2225</v>
      </c>
      <c r="T381" s="27">
        <f t="shared" si="216"/>
        <v>1064</v>
      </c>
      <c r="U381" s="25" t="s">
        <v>12671</v>
      </c>
      <c r="V381" s="26" t="s">
        <v>12672</v>
      </c>
      <c r="W381" s="25" t="e">
        <v>#N/A</v>
      </c>
      <c r="X381" s="25" t="e">
        <v>#N/A</v>
      </c>
      <c r="Y381" s="25" t="s">
        <v>12690</v>
      </c>
      <c r="Z381" s="16"/>
    </row>
    <row r="382" spans="1:26" s="1" customFormat="1" hidden="1" x14ac:dyDescent="0.25">
      <c r="A382" s="12">
        <f t="shared" si="217"/>
        <v>381</v>
      </c>
      <c r="B382" s="12" t="s">
        <v>3144</v>
      </c>
      <c r="C382" s="13" t="s">
        <v>5805</v>
      </c>
      <c r="D382" s="13" t="s">
        <v>10351</v>
      </c>
      <c r="E382" s="13" t="s">
        <v>10387</v>
      </c>
      <c r="F382" s="12" t="s">
        <v>10388</v>
      </c>
      <c r="G382" s="13" t="s">
        <v>10389</v>
      </c>
      <c r="H382" s="12" t="s">
        <v>6</v>
      </c>
      <c r="I382" s="12" t="s">
        <v>11789</v>
      </c>
      <c r="J382" s="12" t="s">
        <v>12230</v>
      </c>
      <c r="K382" s="12" t="s">
        <v>11620</v>
      </c>
      <c r="L382" s="14" t="s">
        <v>11621</v>
      </c>
      <c r="M382" s="21">
        <f t="shared" si="249"/>
        <v>392780</v>
      </c>
      <c r="N382" s="22">
        <v>316080</v>
      </c>
      <c r="O382" s="22">
        <v>76700</v>
      </c>
      <c r="P382" s="23">
        <f t="shared" si="250"/>
        <v>0.80472529151178773</v>
      </c>
      <c r="Q382" s="23">
        <f t="shared" si="251"/>
        <v>0.19527470848821224</v>
      </c>
      <c r="R382" s="24">
        <f t="shared" si="215"/>
        <v>3928</v>
      </c>
      <c r="S382" s="27">
        <f t="shared" si="239"/>
        <v>3161</v>
      </c>
      <c r="T382" s="27">
        <f t="shared" si="216"/>
        <v>767</v>
      </c>
      <c r="U382" s="25" t="s">
        <v>12671</v>
      </c>
      <c r="V382" s="26" t="s">
        <v>12672</v>
      </c>
      <c r="W382" s="25" t="e">
        <v>#N/A</v>
      </c>
      <c r="X382" s="25" t="e">
        <v>#N/A</v>
      </c>
      <c r="Y382" s="25" t="s">
        <v>12690</v>
      </c>
      <c r="Z382" s="16"/>
    </row>
    <row r="383" spans="1:26" s="1" customFormat="1" hidden="1" x14ac:dyDescent="0.25">
      <c r="A383" s="12">
        <f t="shared" si="217"/>
        <v>382</v>
      </c>
      <c r="B383" s="12" t="s">
        <v>4075</v>
      </c>
      <c r="C383" s="13" t="s">
        <v>6004</v>
      </c>
      <c r="D383" s="13" t="s">
        <v>10355</v>
      </c>
      <c r="E383" s="13" t="s">
        <v>10459</v>
      </c>
      <c r="F383" s="12" t="s">
        <v>10496</v>
      </c>
      <c r="G383" s="13" t="s">
        <v>10497</v>
      </c>
      <c r="H383" s="12" t="s">
        <v>8</v>
      </c>
      <c r="I383" s="12" t="s">
        <v>11792</v>
      </c>
      <c r="J383" s="12" t="s">
        <v>12229</v>
      </c>
      <c r="K383" s="12" t="s">
        <v>11608</v>
      </c>
      <c r="L383" s="14" t="s">
        <v>11609</v>
      </c>
      <c r="M383" s="21">
        <f t="shared" si="249"/>
        <v>1060</v>
      </c>
      <c r="N383" s="22">
        <v>0</v>
      </c>
      <c r="O383" s="22">
        <v>1060</v>
      </c>
      <c r="P383" s="23">
        <f t="shared" si="250"/>
        <v>0</v>
      </c>
      <c r="Q383" s="23">
        <f t="shared" si="251"/>
        <v>1</v>
      </c>
      <c r="R383" s="24">
        <f t="shared" si="215"/>
        <v>11</v>
      </c>
      <c r="S383" s="27">
        <f t="shared" si="239"/>
        <v>0</v>
      </c>
      <c r="T383" s="27">
        <f t="shared" si="216"/>
        <v>11</v>
      </c>
      <c r="U383" s="25" t="s">
        <v>12671</v>
      </c>
      <c r="V383" s="26" t="s">
        <v>12672</v>
      </c>
      <c r="W383" s="25" t="e">
        <v>#N/A</v>
      </c>
      <c r="X383" s="25" t="e">
        <v>#N/A</v>
      </c>
      <c r="Y383" s="25" t="s">
        <v>12690</v>
      </c>
      <c r="Z383" s="16"/>
    </row>
    <row r="384" spans="1:26" s="1" customFormat="1" hidden="1" x14ac:dyDescent="0.25">
      <c r="A384" s="12">
        <f t="shared" si="217"/>
        <v>383</v>
      </c>
      <c r="B384" s="12" t="s">
        <v>4165</v>
      </c>
      <c r="C384" s="13" t="s">
        <v>9312</v>
      </c>
      <c r="D384" s="13" t="s">
        <v>10355</v>
      </c>
      <c r="E384" s="13" t="s">
        <v>10459</v>
      </c>
      <c r="F384" s="12" t="s">
        <v>10496</v>
      </c>
      <c r="G384" s="13" t="s">
        <v>10497</v>
      </c>
      <c r="H384" s="12" t="s">
        <v>8</v>
      </c>
      <c r="I384" s="12" t="s">
        <v>11792</v>
      </c>
      <c r="J384" s="12" t="s">
        <v>12229</v>
      </c>
      <c r="K384" s="12" t="s">
        <v>11608</v>
      </c>
      <c r="L384" s="14" t="s">
        <v>11609</v>
      </c>
      <c r="M384" s="21">
        <f t="shared" si="249"/>
        <v>61030</v>
      </c>
      <c r="N384" s="22">
        <v>19360</v>
      </c>
      <c r="O384" s="22">
        <v>41670</v>
      </c>
      <c r="P384" s="23">
        <f t="shared" si="250"/>
        <v>0.31722103883336067</v>
      </c>
      <c r="Q384" s="23">
        <f t="shared" si="251"/>
        <v>0.68277896116663939</v>
      </c>
      <c r="R384" s="24">
        <f t="shared" si="215"/>
        <v>610</v>
      </c>
      <c r="S384" s="27">
        <f t="shared" si="239"/>
        <v>194</v>
      </c>
      <c r="T384" s="27">
        <f t="shared" si="216"/>
        <v>416</v>
      </c>
      <c r="U384" s="25" t="s">
        <v>12671</v>
      </c>
      <c r="V384" s="26" t="s">
        <v>12672</v>
      </c>
      <c r="W384" s="25" t="e">
        <v>#N/A</v>
      </c>
      <c r="X384" s="25" t="e">
        <v>#N/A</v>
      </c>
      <c r="Y384" s="25" t="s">
        <v>12690</v>
      </c>
      <c r="Z384" s="16"/>
    </row>
    <row r="385" spans="1:26" s="1" customFormat="1" hidden="1" x14ac:dyDescent="0.25">
      <c r="A385" s="12">
        <f t="shared" si="217"/>
        <v>384</v>
      </c>
      <c r="B385" s="12" t="s">
        <v>1272</v>
      </c>
      <c r="C385" s="13" t="s">
        <v>7685</v>
      </c>
      <c r="D385" s="13" t="s">
        <v>10363</v>
      </c>
      <c r="E385" s="13" t="s">
        <v>10413</v>
      </c>
      <c r="F385" s="12" t="s">
        <v>10559</v>
      </c>
      <c r="G385" s="13" t="s">
        <v>10560</v>
      </c>
      <c r="H385" s="12" t="s">
        <v>8</v>
      </c>
      <c r="I385" s="12" t="s">
        <v>11792</v>
      </c>
      <c r="J385" s="12" t="s">
        <v>12229</v>
      </c>
      <c r="K385" s="12" t="s">
        <v>11309</v>
      </c>
      <c r="L385" s="14" t="s">
        <v>11310</v>
      </c>
      <c r="M385" s="21">
        <f t="shared" si="249"/>
        <v>17350</v>
      </c>
      <c r="N385" s="22">
        <v>9450</v>
      </c>
      <c r="O385" s="22">
        <v>7900</v>
      </c>
      <c r="P385" s="23">
        <f t="shared" si="250"/>
        <v>0.54466858789625361</v>
      </c>
      <c r="Q385" s="23">
        <f t="shared" si="251"/>
        <v>0.45533141210374639</v>
      </c>
      <c r="R385" s="24">
        <f t="shared" si="215"/>
        <v>174</v>
      </c>
      <c r="S385" s="27">
        <f t="shared" si="239"/>
        <v>95</v>
      </c>
      <c r="T385" s="27">
        <f t="shared" si="216"/>
        <v>79</v>
      </c>
      <c r="U385" s="25" t="e">
        <v>#N/A</v>
      </c>
      <c r="V385" s="26" t="e">
        <v>#N/A</v>
      </c>
      <c r="W385" s="25" t="e">
        <v>#N/A</v>
      </c>
      <c r="X385" s="25" t="e">
        <v>#N/A</v>
      </c>
      <c r="Y385" s="25" t="s">
        <v>12690</v>
      </c>
      <c r="Z385" s="16"/>
    </row>
    <row r="386" spans="1:26" s="1" customFormat="1" hidden="1" x14ac:dyDescent="0.25">
      <c r="A386" s="12">
        <f t="shared" si="217"/>
        <v>385</v>
      </c>
      <c r="B386" s="12" t="s">
        <v>2936</v>
      </c>
      <c r="C386" s="13" t="s">
        <v>6176</v>
      </c>
      <c r="D386" s="13" t="s">
        <v>10355</v>
      </c>
      <c r="E386" s="13" t="s">
        <v>10459</v>
      </c>
      <c r="F386" s="12" t="s">
        <v>10496</v>
      </c>
      <c r="G386" s="13" t="s">
        <v>10497</v>
      </c>
      <c r="H386" s="12" t="s">
        <v>8</v>
      </c>
      <c r="I386" s="12" t="s">
        <v>11792</v>
      </c>
      <c r="J386" s="12" t="s">
        <v>12231</v>
      </c>
      <c r="K386" s="12" t="s">
        <v>11614</v>
      </c>
      <c r="L386" s="14" t="s">
        <v>11615</v>
      </c>
      <c r="M386" s="21">
        <f t="shared" si="249"/>
        <v>65270</v>
      </c>
      <c r="N386" s="22">
        <v>25270</v>
      </c>
      <c r="O386" s="22">
        <v>40000</v>
      </c>
      <c r="P386" s="23">
        <f t="shared" si="250"/>
        <v>0.38716102344109088</v>
      </c>
      <c r="Q386" s="23">
        <f t="shared" si="251"/>
        <v>0.61283897655890918</v>
      </c>
      <c r="R386" s="24">
        <f t="shared" ref="R386:R449" si="252">ROUND(M386*1%,0)</f>
        <v>653</v>
      </c>
      <c r="S386" s="27">
        <f t="shared" si="239"/>
        <v>253</v>
      </c>
      <c r="T386" s="27">
        <f t="shared" ref="T386:T449" si="253">ROUND(R386*Q386,0)</f>
        <v>400</v>
      </c>
      <c r="U386" s="25" t="s">
        <v>12670</v>
      </c>
      <c r="V386" s="26">
        <v>1616846694</v>
      </c>
      <c r="W386" s="25" t="s">
        <v>12685</v>
      </c>
      <c r="X386" s="25" t="e">
        <v>#N/A</v>
      </c>
      <c r="Y386" s="25" t="s">
        <v>12690</v>
      </c>
      <c r="Z386" s="16"/>
    </row>
    <row r="387" spans="1:26" s="1" customFormat="1" hidden="1" x14ac:dyDescent="0.25">
      <c r="A387" s="12">
        <f t="shared" ref="A387:A450" si="254">ROW()-1</f>
        <v>386</v>
      </c>
      <c r="B387" s="12" t="s">
        <v>2334</v>
      </c>
      <c r="C387" s="13" t="s">
        <v>8254</v>
      </c>
      <c r="D387" s="13" t="s">
        <v>10158</v>
      </c>
      <c r="E387" s="13" t="s">
        <v>10521</v>
      </c>
      <c r="F387" s="12" t="s">
        <v>10572</v>
      </c>
      <c r="G387" s="13" t="s">
        <v>6006</v>
      </c>
      <c r="H387" s="12" t="s">
        <v>8</v>
      </c>
      <c r="I387" s="12" t="s">
        <v>11792</v>
      </c>
      <c r="J387" s="12" t="s">
        <v>12232</v>
      </c>
      <c r="K387" s="12" t="s">
        <v>10895</v>
      </c>
      <c r="L387" s="14" t="s">
        <v>12323</v>
      </c>
      <c r="M387" s="21">
        <f t="shared" ref="M387:M388" si="255">SUM(N387,O387)</f>
        <v>53860</v>
      </c>
      <c r="N387" s="22">
        <v>11570</v>
      </c>
      <c r="O387" s="22">
        <v>42290</v>
      </c>
      <c r="P387" s="23">
        <f t="shared" ref="P387:P388" si="256">IFERROR(N387/M387,0)</f>
        <v>0.21481619012253991</v>
      </c>
      <c r="Q387" s="23">
        <f t="shared" ref="Q387:Q388" si="257">IFERROR(O387/M387,0)</f>
        <v>0.78518380987746006</v>
      </c>
      <c r="R387" s="24">
        <f t="shared" si="252"/>
        <v>539</v>
      </c>
      <c r="S387" s="27">
        <f t="shared" si="239"/>
        <v>116</v>
      </c>
      <c r="T387" s="27">
        <f t="shared" si="253"/>
        <v>423</v>
      </c>
      <c r="U387" s="25" t="s">
        <v>12670</v>
      </c>
      <c r="V387" s="26">
        <v>1852319943</v>
      </c>
      <c r="W387" s="25" t="s">
        <v>12685</v>
      </c>
      <c r="X387" s="25" t="e">
        <v>#N/A</v>
      </c>
      <c r="Y387" s="25" t="s">
        <v>12690</v>
      </c>
      <c r="Z387" s="16"/>
    </row>
    <row r="388" spans="1:26" s="1" customFormat="1" hidden="1" x14ac:dyDescent="0.25">
      <c r="A388" s="12">
        <f t="shared" si="254"/>
        <v>387</v>
      </c>
      <c r="B388" s="12" t="s">
        <v>4927</v>
      </c>
      <c r="C388" s="13" t="s">
        <v>8104</v>
      </c>
      <c r="D388" s="13" t="s">
        <v>10355</v>
      </c>
      <c r="E388" s="13" t="s">
        <v>10477</v>
      </c>
      <c r="F388" s="12" t="s">
        <v>10579</v>
      </c>
      <c r="G388" s="13" t="s">
        <v>5737</v>
      </c>
      <c r="H388" s="12" t="s">
        <v>8</v>
      </c>
      <c r="I388" s="12" t="s">
        <v>11792</v>
      </c>
      <c r="J388" s="12" t="s">
        <v>12229</v>
      </c>
      <c r="K388" s="12" t="s">
        <v>11689</v>
      </c>
      <c r="L388" s="14" t="s">
        <v>11690</v>
      </c>
      <c r="M388" s="21">
        <f t="shared" si="255"/>
        <v>17155</v>
      </c>
      <c r="N388" s="22">
        <v>6855</v>
      </c>
      <c r="O388" s="22">
        <v>10300</v>
      </c>
      <c r="P388" s="23">
        <f t="shared" si="256"/>
        <v>0.39959195569804723</v>
      </c>
      <c r="Q388" s="23">
        <f t="shared" si="257"/>
        <v>0.60040804430195283</v>
      </c>
      <c r="R388" s="24">
        <f t="shared" si="252"/>
        <v>172</v>
      </c>
      <c r="S388" s="27">
        <f t="shared" si="239"/>
        <v>69</v>
      </c>
      <c r="T388" s="27">
        <f t="shared" si="253"/>
        <v>103</v>
      </c>
      <c r="U388" s="25" t="s">
        <v>12670</v>
      </c>
      <c r="V388" s="26">
        <v>1740765810</v>
      </c>
      <c r="W388" s="25" t="e">
        <v>#N/A</v>
      </c>
      <c r="X388" s="25" t="e">
        <v>#N/A</v>
      </c>
      <c r="Y388" s="25" t="s">
        <v>12690</v>
      </c>
      <c r="Z388" s="16"/>
    </row>
    <row r="389" spans="1:26" s="1" customFormat="1" hidden="1" x14ac:dyDescent="0.25">
      <c r="A389" s="12">
        <f t="shared" si="254"/>
        <v>388</v>
      </c>
      <c r="B389" s="12" t="s">
        <v>4757</v>
      </c>
      <c r="C389" s="13" t="s">
        <v>7763</v>
      </c>
      <c r="D389" s="13" t="s">
        <v>10158</v>
      </c>
      <c r="E389" s="13" t="s">
        <v>10521</v>
      </c>
      <c r="F389" s="12" t="s">
        <v>10572</v>
      </c>
      <c r="G389" s="13" t="s">
        <v>6006</v>
      </c>
      <c r="H389" s="12" t="s">
        <v>8</v>
      </c>
      <c r="I389" s="12" t="s">
        <v>11792</v>
      </c>
      <c r="J389" s="12" t="s">
        <v>12229</v>
      </c>
      <c r="K389" s="12" t="s">
        <v>10895</v>
      </c>
      <c r="L389" s="14" t="s">
        <v>12323</v>
      </c>
      <c r="M389" s="21">
        <f t="shared" ref="M389" si="258">SUM(N389,O389)</f>
        <v>15480</v>
      </c>
      <c r="N389" s="22">
        <v>7200</v>
      </c>
      <c r="O389" s="22">
        <v>8280</v>
      </c>
      <c r="P389" s="23">
        <f t="shared" ref="P389" si="259">IFERROR(N389/M389,0)</f>
        <v>0.46511627906976744</v>
      </c>
      <c r="Q389" s="23">
        <f t="shared" ref="Q389" si="260">IFERROR(O389/M389,0)</f>
        <v>0.53488372093023251</v>
      </c>
      <c r="R389" s="24">
        <f t="shared" si="252"/>
        <v>155</v>
      </c>
      <c r="S389" s="27">
        <f t="shared" si="239"/>
        <v>72</v>
      </c>
      <c r="T389" s="27">
        <f t="shared" si="253"/>
        <v>83</v>
      </c>
      <c r="U389" s="25" t="s">
        <v>12670</v>
      </c>
      <c r="V389" s="26">
        <v>1811547079</v>
      </c>
      <c r="W389" s="25" t="s">
        <v>12685</v>
      </c>
      <c r="X389" s="25" t="e">
        <v>#N/A</v>
      </c>
      <c r="Y389" s="25" t="s">
        <v>12690</v>
      </c>
      <c r="Z389" s="16"/>
    </row>
    <row r="390" spans="1:26" s="1" customFormat="1" hidden="1" x14ac:dyDescent="0.25">
      <c r="A390" s="12">
        <f t="shared" si="254"/>
        <v>389</v>
      </c>
      <c r="B390" s="12" t="s">
        <v>1772</v>
      </c>
      <c r="C390" s="13" t="s">
        <v>7925</v>
      </c>
      <c r="D390" s="13" t="s">
        <v>10355</v>
      </c>
      <c r="E390" s="13" t="s">
        <v>10459</v>
      </c>
      <c r="F390" s="12" t="s">
        <v>10496</v>
      </c>
      <c r="G390" s="13" t="s">
        <v>10497</v>
      </c>
      <c r="H390" s="12" t="s">
        <v>8</v>
      </c>
      <c r="I390" s="12" t="s">
        <v>11792</v>
      </c>
      <c r="J390" s="12" t="s">
        <v>12229</v>
      </c>
      <c r="K390" s="12" t="s">
        <v>11599</v>
      </c>
      <c r="L390" s="14" t="s">
        <v>11600</v>
      </c>
      <c r="M390" s="21">
        <f t="shared" ref="M390:M391" si="261">SUM(N390,O390)</f>
        <v>15580</v>
      </c>
      <c r="N390" s="22">
        <v>5640</v>
      </c>
      <c r="O390" s="22">
        <v>9940</v>
      </c>
      <c r="P390" s="23">
        <f t="shared" ref="P390:P391" si="262">IFERROR(N390/M390,0)</f>
        <v>0.36200256739409498</v>
      </c>
      <c r="Q390" s="23">
        <f t="shared" ref="Q390:Q391" si="263">IFERROR(O390/M390,0)</f>
        <v>0.63799743260590502</v>
      </c>
      <c r="R390" s="24">
        <f t="shared" si="252"/>
        <v>156</v>
      </c>
      <c r="S390" s="27">
        <f t="shared" si="239"/>
        <v>56</v>
      </c>
      <c r="T390" s="27">
        <f t="shared" si="253"/>
        <v>100</v>
      </c>
      <c r="U390" s="25" t="s">
        <v>12671</v>
      </c>
      <c r="V390" s="26" t="s">
        <v>12672</v>
      </c>
      <c r="W390" s="25" t="e">
        <v>#N/A</v>
      </c>
      <c r="X390" s="25" t="e">
        <v>#N/A</v>
      </c>
      <c r="Y390" s="25" t="s">
        <v>12690</v>
      </c>
      <c r="Z390" s="16"/>
    </row>
    <row r="391" spans="1:26" s="1" customFormat="1" hidden="1" x14ac:dyDescent="0.25">
      <c r="A391" s="12">
        <f t="shared" si="254"/>
        <v>390</v>
      </c>
      <c r="B391" s="12" t="s">
        <v>4945</v>
      </c>
      <c r="C391" s="13" t="s">
        <v>9752</v>
      </c>
      <c r="D391" s="13" t="s">
        <v>10158</v>
      </c>
      <c r="E391" s="13" t="s">
        <v>10521</v>
      </c>
      <c r="F391" s="12" t="s">
        <v>10522</v>
      </c>
      <c r="G391" s="13" t="s">
        <v>9420</v>
      </c>
      <c r="H391" s="12" t="s">
        <v>8</v>
      </c>
      <c r="I391" s="12" t="s">
        <v>11792</v>
      </c>
      <c r="J391" s="12" t="s">
        <v>12229</v>
      </c>
      <c r="K391" s="12" t="s">
        <v>10907</v>
      </c>
      <c r="L391" s="14" t="s">
        <v>10908</v>
      </c>
      <c r="M391" s="21">
        <f t="shared" si="261"/>
        <v>58015</v>
      </c>
      <c r="N391" s="22">
        <v>4755</v>
      </c>
      <c r="O391" s="22">
        <v>53260</v>
      </c>
      <c r="P391" s="23">
        <f t="shared" si="262"/>
        <v>8.1961561665086613E-2</v>
      </c>
      <c r="Q391" s="23">
        <f t="shared" si="263"/>
        <v>0.91803843833491339</v>
      </c>
      <c r="R391" s="24">
        <f t="shared" si="252"/>
        <v>580</v>
      </c>
      <c r="S391" s="27">
        <f t="shared" si="239"/>
        <v>48</v>
      </c>
      <c r="T391" s="27">
        <f t="shared" si="253"/>
        <v>532</v>
      </c>
      <c r="U391" s="25" t="s">
        <v>12670</v>
      </c>
      <c r="V391" s="26">
        <v>1301696023</v>
      </c>
      <c r="W391" s="25" t="e">
        <v>#N/A</v>
      </c>
      <c r="X391" s="25" t="e">
        <v>#N/A</v>
      </c>
      <c r="Y391" s="25" t="s">
        <v>12690</v>
      </c>
      <c r="Z391" s="16"/>
    </row>
    <row r="392" spans="1:26" s="1" customFormat="1" hidden="1" x14ac:dyDescent="0.25">
      <c r="A392" s="12">
        <f t="shared" si="254"/>
        <v>391</v>
      </c>
      <c r="B392" s="12" t="s">
        <v>4407</v>
      </c>
      <c r="C392" s="13" t="s">
        <v>7338</v>
      </c>
      <c r="D392" s="13" t="s">
        <v>10351</v>
      </c>
      <c r="E392" s="13" t="s">
        <v>10387</v>
      </c>
      <c r="F392" s="12" t="s">
        <v>10388</v>
      </c>
      <c r="G392" s="13" t="s">
        <v>10389</v>
      </c>
      <c r="H392" s="12" t="s">
        <v>8</v>
      </c>
      <c r="I392" s="12" t="s">
        <v>11792</v>
      </c>
      <c r="J392" s="12" t="s">
        <v>12230</v>
      </c>
      <c r="K392" s="12" t="s">
        <v>11620</v>
      </c>
      <c r="L392" s="14" t="s">
        <v>11621</v>
      </c>
      <c r="M392" s="21">
        <f t="shared" ref="M392:M398" si="264">SUM(N392,O392)</f>
        <v>13640</v>
      </c>
      <c r="N392" s="22">
        <v>3400</v>
      </c>
      <c r="O392" s="22">
        <v>10240</v>
      </c>
      <c r="P392" s="23">
        <f t="shared" ref="P392:P398" si="265">IFERROR(N392/M392,0)</f>
        <v>0.24926686217008798</v>
      </c>
      <c r="Q392" s="23">
        <f t="shared" ref="Q392:Q398" si="266">IFERROR(O392/M392,0)</f>
        <v>0.75073313782991202</v>
      </c>
      <c r="R392" s="24">
        <f t="shared" si="252"/>
        <v>136</v>
      </c>
      <c r="S392" s="27">
        <f t="shared" si="239"/>
        <v>34</v>
      </c>
      <c r="T392" s="27">
        <f t="shared" si="253"/>
        <v>102</v>
      </c>
      <c r="U392" s="25" t="s">
        <v>12670</v>
      </c>
      <c r="V392" s="26" t="s">
        <v>12672</v>
      </c>
      <c r="W392" s="25" t="e">
        <v>#N/A</v>
      </c>
      <c r="X392" s="25" t="e">
        <v>#N/A</v>
      </c>
      <c r="Y392" s="25" t="s">
        <v>12690</v>
      </c>
      <c r="Z392" s="16"/>
    </row>
    <row r="393" spans="1:26" s="1" customFormat="1" hidden="1" x14ac:dyDescent="0.25">
      <c r="A393" s="12">
        <f t="shared" si="254"/>
        <v>392</v>
      </c>
      <c r="B393" s="12" t="s">
        <v>2322</v>
      </c>
      <c r="C393" s="13" t="s">
        <v>8243</v>
      </c>
      <c r="D393" s="13" t="s">
        <v>10158</v>
      </c>
      <c r="E393" s="13" t="s">
        <v>10500</v>
      </c>
      <c r="F393" s="12" t="s">
        <v>10503</v>
      </c>
      <c r="G393" s="13" t="s">
        <v>10504</v>
      </c>
      <c r="H393" s="12" t="s">
        <v>8</v>
      </c>
      <c r="I393" s="12" t="s">
        <v>11792</v>
      </c>
      <c r="J393" s="12" t="s">
        <v>12229</v>
      </c>
      <c r="K393" s="12" t="s">
        <v>10885</v>
      </c>
      <c r="L393" s="14" t="s">
        <v>10886</v>
      </c>
      <c r="M393" s="21">
        <f t="shared" si="264"/>
        <v>20010</v>
      </c>
      <c r="N393" s="22">
        <v>8620</v>
      </c>
      <c r="O393" s="22">
        <v>11390</v>
      </c>
      <c r="P393" s="23">
        <f t="shared" si="265"/>
        <v>0.4307846076961519</v>
      </c>
      <c r="Q393" s="23">
        <f t="shared" si="266"/>
        <v>0.5692153923038481</v>
      </c>
      <c r="R393" s="24">
        <f t="shared" si="252"/>
        <v>200</v>
      </c>
      <c r="S393" s="27">
        <f t="shared" si="239"/>
        <v>86</v>
      </c>
      <c r="T393" s="27">
        <f t="shared" si="253"/>
        <v>114</v>
      </c>
      <c r="U393" s="25" t="s">
        <v>12670</v>
      </c>
      <c r="V393" s="26">
        <v>1713628686</v>
      </c>
      <c r="W393" s="25" t="s">
        <v>12685</v>
      </c>
      <c r="X393" s="25" t="e">
        <v>#N/A</v>
      </c>
      <c r="Y393" s="25" t="s">
        <v>12690</v>
      </c>
      <c r="Z393" s="16"/>
    </row>
    <row r="394" spans="1:26" s="1" customFormat="1" hidden="1" x14ac:dyDescent="0.25">
      <c r="A394" s="12">
        <f t="shared" si="254"/>
        <v>393</v>
      </c>
      <c r="B394" s="12" t="s">
        <v>3145</v>
      </c>
      <c r="C394" s="13" t="s">
        <v>5892</v>
      </c>
      <c r="D394" s="13" t="s">
        <v>10369</v>
      </c>
      <c r="E394" s="13" t="s">
        <v>10370</v>
      </c>
      <c r="F394" s="12" t="s">
        <v>10561</v>
      </c>
      <c r="G394" s="13" t="s">
        <v>10562</v>
      </c>
      <c r="H394" s="12" t="s">
        <v>8</v>
      </c>
      <c r="I394" s="12" t="s">
        <v>11792</v>
      </c>
      <c r="J394" s="12" t="s">
        <v>12229</v>
      </c>
      <c r="K394" s="12" t="s">
        <v>11401</v>
      </c>
      <c r="L394" s="14" t="s">
        <v>11402</v>
      </c>
      <c r="M394" s="21">
        <f t="shared" si="264"/>
        <v>24440</v>
      </c>
      <c r="N394" s="22">
        <v>8740</v>
      </c>
      <c r="O394" s="22">
        <v>15700</v>
      </c>
      <c r="P394" s="23">
        <f t="shared" si="265"/>
        <v>0.35761047463175122</v>
      </c>
      <c r="Q394" s="23">
        <f t="shared" si="266"/>
        <v>0.64238952536824878</v>
      </c>
      <c r="R394" s="24">
        <f t="shared" si="252"/>
        <v>244</v>
      </c>
      <c r="S394" s="27">
        <f t="shared" si="239"/>
        <v>87</v>
      </c>
      <c r="T394" s="27">
        <f t="shared" si="253"/>
        <v>157</v>
      </c>
      <c r="U394" s="25" t="s">
        <v>12670</v>
      </c>
      <c r="V394" s="26">
        <v>1712694550</v>
      </c>
      <c r="W394" s="25" t="s">
        <v>12686</v>
      </c>
      <c r="X394" s="25" t="e">
        <v>#N/A</v>
      </c>
      <c r="Y394" s="25" t="s">
        <v>12690</v>
      </c>
      <c r="Z394" s="16"/>
    </row>
    <row r="395" spans="1:26" s="1" customFormat="1" hidden="1" x14ac:dyDescent="0.25">
      <c r="A395" s="12">
        <f t="shared" si="254"/>
        <v>394</v>
      </c>
      <c r="B395" s="12" t="s">
        <v>4375</v>
      </c>
      <c r="C395" s="13" t="s">
        <v>9369</v>
      </c>
      <c r="D395" s="13" t="s">
        <v>10369</v>
      </c>
      <c r="E395" s="13" t="s">
        <v>10161</v>
      </c>
      <c r="F395" s="12" t="s">
        <v>10787</v>
      </c>
      <c r="G395" s="13" t="s">
        <v>10788</v>
      </c>
      <c r="H395" s="12" t="s">
        <v>8</v>
      </c>
      <c r="I395" s="12" t="s">
        <v>11792</v>
      </c>
      <c r="J395" s="12" t="s">
        <v>12229</v>
      </c>
      <c r="K395" s="12" t="s">
        <v>11705</v>
      </c>
      <c r="L395" s="14" t="s">
        <v>11706</v>
      </c>
      <c r="M395" s="21">
        <f t="shared" si="264"/>
        <v>34380</v>
      </c>
      <c r="N395" s="22">
        <v>22730</v>
      </c>
      <c r="O395" s="22">
        <v>11650</v>
      </c>
      <c r="P395" s="23">
        <f t="shared" si="265"/>
        <v>0.66114019778941246</v>
      </c>
      <c r="Q395" s="23">
        <f t="shared" si="266"/>
        <v>0.33885980221058754</v>
      </c>
      <c r="R395" s="24">
        <f t="shared" si="252"/>
        <v>344</v>
      </c>
      <c r="S395" s="27">
        <f t="shared" si="239"/>
        <v>227</v>
      </c>
      <c r="T395" s="27">
        <f t="shared" si="253"/>
        <v>117</v>
      </c>
      <c r="U395" s="25" t="s">
        <v>12670</v>
      </c>
      <c r="V395" s="26">
        <v>1717277833</v>
      </c>
      <c r="W395" s="25" t="s">
        <v>12685</v>
      </c>
      <c r="X395" s="25" t="e">
        <v>#N/A</v>
      </c>
      <c r="Y395" s="25" t="s">
        <v>12690</v>
      </c>
      <c r="Z395" s="16"/>
    </row>
    <row r="396" spans="1:26" s="1" customFormat="1" hidden="1" x14ac:dyDescent="0.25">
      <c r="A396" s="12">
        <f t="shared" si="254"/>
        <v>395</v>
      </c>
      <c r="B396" s="12" t="s">
        <v>4134</v>
      </c>
      <c r="C396" s="13" t="s">
        <v>9296</v>
      </c>
      <c r="D396" s="13" t="s">
        <v>10355</v>
      </c>
      <c r="E396" s="13" t="s">
        <v>10459</v>
      </c>
      <c r="F396" s="12" t="s">
        <v>10496</v>
      </c>
      <c r="G396" s="13" t="s">
        <v>10497</v>
      </c>
      <c r="H396" s="12" t="s">
        <v>8</v>
      </c>
      <c r="I396" s="12" t="s">
        <v>11792</v>
      </c>
      <c r="J396" s="12" t="s">
        <v>12229</v>
      </c>
      <c r="K396" s="12" t="s">
        <v>11608</v>
      </c>
      <c r="L396" s="14" t="s">
        <v>11609</v>
      </c>
      <c r="M396" s="21">
        <f t="shared" si="264"/>
        <v>20910</v>
      </c>
      <c r="N396" s="22">
        <v>9820</v>
      </c>
      <c r="O396" s="22">
        <v>11090</v>
      </c>
      <c r="P396" s="23">
        <f t="shared" si="265"/>
        <v>0.4696317551410808</v>
      </c>
      <c r="Q396" s="23">
        <f t="shared" si="266"/>
        <v>0.5303682448589192</v>
      </c>
      <c r="R396" s="24">
        <f t="shared" si="252"/>
        <v>209</v>
      </c>
      <c r="S396" s="27">
        <f t="shared" si="239"/>
        <v>98</v>
      </c>
      <c r="T396" s="27">
        <f t="shared" si="253"/>
        <v>111</v>
      </c>
      <c r="U396" s="25" t="s">
        <v>12671</v>
      </c>
      <c r="V396" s="26" t="s">
        <v>12672</v>
      </c>
      <c r="W396" s="25" t="e">
        <v>#N/A</v>
      </c>
      <c r="X396" s="25" t="e">
        <v>#N/A</v>
      </c>
      <c r="Y396" s="25" t="s">
        <v>12690</v>
      </c>
      <c r="Z396" s="16"/>
    </row>
    <row r="397" spans="1:26" s="1" customFormat="1" hidden="1" x14ac:dyDescent="0.25">
      <c r="A397" s="12">
        <f t="shared" si="254"/>
        <v>396</v>
      </c>
      <c r="B397" s="12" t="s">
        <v>1906</v>
      </c>
      <c r="C397" s="13" t="s">
        <v>6390</v>
      </c>
      <c r="D397" s="13" t="s">
        <v>10351</v>
      </c>
      <c r="E397" s="13" t="s">
        <v>10387</v>
      </c>
      <c r="F397" s="12" t="s">
        <v>10388</v>
      </c>
      <c r="G397" s="13" t="s">
        <v>10389</v>
      </c>
      <c r="H397" s="12" t="s">
        <v>8</v>
      </c>
      <c r="I397" s="12" t="s">
        <v>11792</v>
      </c>
      <c r="J397" s="12" t="s">
        <v>12229</v>
      </c>
      <c r="K397" s="12" t="s">
        <v>11620</v>
      </c>
      <c r="L397" s="14" t="s">
        <v>11621</v>
      </c>
      <c r="M397" s="21">
        <f t="shared" si="264"/>
        <v>37700</v>
      </c>
      <c r="N397" s="22">
        <v>18000</v>
      </c>
      <c r="O397" s="22">
        <v>19700</v>
      </c>
      <c r="P397" s="23">
        <f t="shared" si="265"/>
        <v>0.47745358090185674</v>
      </c>
      <c r="Q397" s="23">
        <f t="shared" si="266"/>
        <v>0.52254641909814326</v>
      </c>
      <c r="R397" s="24">
        <f t="shared" si="252"/>
        <v>377</v>
      </c>
      <c r="S397" s="27">
        <f t="shared" si="239"/>
        <v>180</v>
      </c>
      <c r="T397" s="27">
        <f t="shared" si="253"/>
        <v>197</v>
      </c>
      <c r="U397" s="25" t="s">
        <v>12670</v>
      </c>
      <c r="V397" s="26" t="s">
        <v>12672</v>
      </c>
      <c r="W397" s="25" t="e">
        <v>#N/A</v>
      </c>
      <c r="X397" s="25" t="e">
        <v>#N/A</v>
      </c>
      <c r="Y397" s="25" t="s">
        <v>12690</v>
      </c>
      <c r="Z397" s="16"/>
    </row>
    <row r="398" spans="1:26" s="1" customFormat="1" hidden="1" x14ac:dyDescent="0.25">
      <c r="A398" s="12">
        <f t="shared" si="254"/>
        <v>397</v>
      </c>
      <c r="B398" s="12" t="s">
        <v>1771</v>
      </c>
      <c r="C398" s="13" t="s">
        <v>7924</v>
      </c>
      <c r="D398" s="13" t="s">
        <v>10355</v>
      </c>
      <c r="E398" s="13" t="s">
        <v>10459</v>
      </c>
      <c r="F398" s="12" t="s">
        <v>10496</v>
      </c>
      <c r="G398" s="13" t="s">
        <v>10497</v>
      </c>
      <c r="H398" s="12" t="s">
        <v>8</v>
      </c>
      <c r="I398" s="12" t="s">
        <v>11792</v>
      </c>
      <c r="J398" s="12" t="s">
        <v>12229</v>
      </c>
      <c r="K398" s="12" t="s">
        <v>11612</v>
      </c>
      <c r="L398" s="14" t="s">
        <v>11613</v>
      </c>
      <c r="M398" s="21">
        <f t="shared" si="264"/>
        <v>1060</v>
      </c>
      <c r="N398" s="22">
        <v>1060</v>
      </c>
      <c r="O398" s="22">
        <v>0</v>
      </c>
      <c r="P398" s="23">
        <f t="shared" si="265"/>
        <v>1</v>
      </c>
      <c r="Q398" s="23">
        <f t="shared" si="266"/>
        <v>0</v>
      </c>
      <c r="R398" s="24">
        <f t="shared" si="252"/>
        <v>11</v>
      </c>
      <c r="S398" s="27">
        <f t="shared" si="239"/>
        <v>11</v>
      </c>
      <c r="T398" s="27">
        <f t="shared" si="253"/>
        <v>0</v>
      </c>
      <c r="U398" s="25" t="s">
        <v>12671</v>
      </c>
      <c r="V398" s="26" t="s">
        <v>12672</v>
      </c>
      <c r="W398" s="25" t="e">
        <v>#N/A</v>
      </c>
      <c r="X398" s="25" t="e">
        <v>#N/A</v>
      </c>
      <c r="Y398" s="25" t="s">
        <v>12690</v>
      </c>
      <c r="Z398" s="16"/>
    </row>
    <row r="399" spans="1:26" s="1" customFormat="1" hidden="1" x14ac:dyDescent="0.25">
      <c r="A399" s="12">
        <f t="shared" si="254"/>
        <v>398</v>
      </c>
      <c r="B399" s="12" t="s">
        <v>2872</v>
      </c>
      <c r="C399" s="13" t="s">
        <v>8573</v>
      </c>
      <c r="D399" s="13" t="s">
        <v>10369</v>
      </c>
      <c r="E399" s="13" t="s">
        <v>10161</v>
      </c>
      <c r="F399" s="12" t="s">
        <v>10787</v>
      </c>
      <c r="G399" s="13" t="s">
        <v>10788</v>
      </c>
      <c r="H399" s="12" t="s">
        <v>8</v>
      </c>
      <c r="I399" s="12" t="s">
        <v>11792</v>
      </c>
      <c r="J399" s="12" t="s">
        <v>12229</v>
      </c>
      <c r="K399" s="12" t="s">
        <v>11705</v>
      </c>
      <c r="L399" s="14" t="s">
        <v>11706</v>
      </c>
      <c r="M399" s="21">
        <f t="shared" ref="M399" si="267">SUM(N399,O399)</f>
        <v>1000</v>
      </c>
      <c r="N399" s="22">
        <v>0</v>
      </c>
      <c r="O399" s="22">
        <v>1000</v>
      </c>
      <c r="P399" s="23">
        <f t="shared" ref="P399" si="268">IFERROR(N399/M399,0)</f>
        <v>0</v>
      </c>
      <c r="Q399" s="23">
        <f t="shared" ref="Q399" si="269">IFERROR(O399/M399,0)</f>
        <v>1</v>
      </c>
      <c r="R399" s="24">
        <f t="shared" si="252"/>
        <v>10</v>
      </c>
      <c r="S399" s="27">
        <f t="shared" si="239"/>
        <v>0</v>
      </c>
      <c r="T399" s="27">
        <f t="shared" si="253"/>
        <v>10</v>
      </c>
      <c r="U399" s="25" t="e">
        <v>#N/A</v>
      </c>
      <c r="V399" s="26" t="e">
        <v>#N/A</v>
      </c>
      <c r="W399" s="25" t="e">
        <v>#N/A</v>
      </c>
      <c r="X399" s="25" t="e">
        <v>#N/A</v>
      </c>
      <c r="Y399" s="25" t="s">
        <v>12690</v>
      </c>
      <c r="Z399" s="16"/>
    </row>
    <row r="400" spans="1:26" s="1" customFormat="1" hidden="1" x14ac:dyDescent="0.25">
      <c r="A400" s="12">
        <f t="shared" si="254"/>
        <v>399</v>
      </c>
      <c r="B400" s="12" t="s">
        <v>5381</v>
      </c>
      <c r="C400" s="13" t="s">
        <v>10022</v>
      </c>
      <c r="D400" s="13" t="s">
        <v>10351</v>
      </c>
      <c r="E400" s="13" t="s">
        <v>10390</v>
      </c>
      <c r="F400" s="12" t="s">
        <v>10391</v>
      </c>
      <c r="G400" s="13" t="s">
        <v>8404</v>
      </c>
      <c r="H400" s="12" t="s">
        <v>8</v>
      </c>
      <c r="I400" s="12" t="s">
        <v>11792</v>
      </c>
      <c r="J400" s="12" t="s">
        <v>12229</v>
      </c>
      <c r="K400" s="12" t="s">
        <v>11080</v>
      </c>
      <c r="L400" s="14" t="s">
        <v>11081</v>
      </c>
      <c r="M400" s="21">
        <f t="shared" ref="M400" si="270">SUM(N400,O400)</f>
        <v>3020</v>
      </c>
      <c r="N400" s="22">
        <v>0</v>
      </c>
      <c r="O400" s="22">
        <v>3020</v>
      </c>
      <c r="P400" s="23">
        <f t="shared" ref="P400" si="271">IFERROR(N400/M400,0)</f>
        <v>0</v>
      </c>
      <c r="Q400" s="23">
        <f t="shared" ref="Q400" si="272">IFERROR(O400/M400,0)</f>
        <v>1</v>
      </c>
      <c r="R400" s="24">
        <f t="shared" si="252"/>
        <v>30</v>
      </c>
      <c r="S400" s="27">
        <f t="shared" si="239"/>
        <v>0</v>
      </c>
      <c r="T400" s="27">
        <f t="shared" si="253"/>
        <v>30</v>
      </c>
      <c r="U400" s="25" t="s">
        <v>12671</v>
      </c>
      <c r="V400" s="26" t="s">
        <v>12672</v>
      </c>
      <c r="W400" s="25" t="e">
        <v>#N/A</v>
      </c>
      <c r="X400" s="25" t="e">
        <v>#N/A</v>
      </c>
      <c r="Y400" s="25" t="s">
        <v>12690</v>
      </c>
      <c r="Z400" s="16"/>
    </row>
    <row r="401" spans="1:26" s="1" customFormat="1" hidden="1" x14ac:dyDescent="0.25">
      <c r="A401" s="12">
        <f t="shared" si="254"/>
        <v>400</v>
      </c>
      <c r="B401" s="12" t="s">
        <v>982</v>
      </c>
      <c r="C401" s="13" t="s">
        <v>6589</v>
      </c>
      <c r="D401" s="13" t="s">
        <v>10363</v>
      </c>
      <c r="E401" s="13" t="s">
        <v>10382</v>
      </c>
      <c r="F401" s="12" t="s">
        <v>10383</v>
      </c>
      <c r="G401" s="13" t="s">
        <v>10384</v>
      </c>
      <c r="H401" s="12" t="s">
        <v>8</v>
      </c>
      <c r="I401" s="12" t="s">
        <v>11792</v>
      </c>
      <c r="J401" s="12" t="s">
        <v>12233</v>
      </c>
      <c r="K401" s="12" t="s">
        <v>11217</v>
      </c>
      <c r="L401" s="14" t="s">
        <v>12330</v>
      </c>
      <c r="M401" s="21">
        <f t="shared" ref="M401:M405" si="273">SUM(N401,O401)</f>
        <v>49030</v>
      </c>
      <c r="N401" s="22">
        <v>7980</v>
      </c>
      <c r="O401" s="22">
        <v>41050</v>
      </c>
      <c r="P401" s="23">
        <f t="shared" ref="P401:P405" si="274">IFERROR(N401/M401,0)</f>
        <v>0.16275749541097287</v>
      </c>
      <c r="Q401" s="23">
        <f t="shared" ref="Q401:Q405" si="275">IFERROR(O401/M401,0)</f>
        <v>0.83724250458902716</v>
      </c>
      <c r="R401" s="24">
        <f t="shared" si="252"/>
        <v>490</v>
      </c>
      <c r="S401" s="27">
        <f t="shared" si="239"/>
        <v>80</v>
      </c>
      <c r="T401" s="27">
        <f t="shared" si="253"/>
        <v>410</v>
      </c>
      <c r="U401" s="25" t="s">
        <v>12671</v>
      </c>
      <c r="V401" s="26" t="s">
        <v>12672</v>
      </c>
      <c r="W401" s="25" t="e">
        <v>#N/A</v>
      </c>
      <c r="X401" s="25" t="e">
        <v>#N/A</v>
      </c>
      <c r="Y401" s="25" t="s">
        <v>12690</v>
      </c>
      <c r="Z401" s="16"/>
    </row>
    <row r="402" spans="1:26" s="1" customFormat="1" hidden="1" x14ac:dyDescent="0.25">
      <c r="A402" s="12">
        <f t="shared" si="254"/>
        <v>401</v>
      </c>
      <c r="B402" s="12" t="s">
        <v>4120</v>
      </c>
      <c r="C402" s="13" t="s">
        <v>9289</v>
      </c>
      <c r="D402" s="13" t="s">
        <v>10363</v>
      </c>
      <c r="E402" s="13" t="s">
        <v>10382</v>
      </c>
      <c r="F402" s="12" t="s">
        <v>10383</v>
      </c>
      <c r="G402" s="13" t="s">
        <v>10384</v>
      </c>
      <c r="H402" s="12" t="s">
        <v>8</v>
      </c>
      <c r="I402" s="12" t="s">
        <v>11792</v>
      </c>
      <c r="J402" s="12" t="s">
        <v>12229</v>
      </c>
      <c r="K402" s="12" t="s">
        <v>11222</v>
      </c>
      <c r="L402" s="14" t="s">
        <v>12331</v>
      </c>
      <c r="M402" s="21">
        <f t="shared" si="273"/>
        <v>7260</v>
      </c>
      <c r="N402" s="22">
        <v>3930</v>
      </c>
      <c r="O402" s="22">
        <v>3330</v>
      </c>
      <c r="P402" s="23">
        <f t="shared" si="274"/>
        <v>0.54132231404958675</v>
      </c>
      <c r="Q402" s="23">
        <f t="shared" si="275"/>
        <v>0.45867768595041325</v>
      </c>
      <c r="R402" s="24">
        <f t="shared" si="252"/>
        <v>73</v>
      </c>
      <c r="S402" s="27">
        <f t="shared" si="239"/>
        <v>40</v>
      </c>
      <c r="T402" s="27">
        <f t="shared" si="253"/>
        <v>33</v>
      </c>
      <c r="U402" s="25" t="s">
        <v>12670</v>
      </c>
      <c r="V402" s="26">
        <v>1713903587</v>
      </c>
      <c r="W402" s="25" t="s">
        <v>12685</v>
      </c>
      <c r="X402" s="25" t="e">
        <v>#N/A</v>
      </c>
      <c r="Y402" s="25" t="s">
        <v>12690</v>
      </c>
      <c r="Z402" s="16"/>
    </row>
    <row r="403" spans="1:26" s="1" customFormat="1" hidden="1" x14ac:dyDescent="0.25">
      <c r="A403" s="12">
        <f t="shared" si="254"/>
        <v>402</v>
      </c>
      <c r="B403" s="12" t="s">
        <v>4601</v>
      </c>
      <c r="C403" s="13" t="s">
        <v>9564</v>
      </c>
      <c r="D403" s="13" t="s">
        <v>10363</v>
      </c>
      <c r="E403" s="13" t="s">
        <v>10382</v>
      </c>
      <c r="F403" s="12" t="s">
        <v>10383</v>
      </c>
      <c r="G403" s="13" t="s">
        <v>10384</v>
      </c>
      <c r="H403" s="12" t="s">
        <v>8</v>
      </c>
      <c r="I403" s="12" t="s">
        <v>11792</v>
      </c>
      <c r="J403" s="12" t="s">
        <v>12229</v>
      </c>
      <c r="K403" s="12" t="s">
        <v>11215</v>
      </c>
      <c r="L403" s="14" t="s">
        <v>11216</v>
      </c>
      <c r="M403" s="21">
        <f t="shared" si="273"/>
        <v>14500</v>
      </c>
      <c r="N403" s="22">
        <v>0</v>
      </c>
      <c r="O403" s="22">
        <v>14500</v>
      </c>
      <c r="P403" s="23">
        <f t="shared" si="274"/>
        <v>0</v>
      </c>
      <c r="Q403" s="23">
        <f t="shared" si="275"/>
        <v>1</v>
      </c>
      <c r="R403" s="24">
        <f t="shared" si="252"/>
        <v>145</v>
      </c>
      <c r="S403" s="27">
        <f t="shared" si="239"/>
        <v>0</v>
      </c>
      <c r="T403" s="27">
        <f t="shared" si="253"/>
        <v>145</v>
      </c>
      <c r="U403" s="25" t="s">
        <v>12670</v>
      </c>
      <c r="V403" s="26">
        <v>1711331331</v>
      </c>
      <c r="W403" s="25" t="e">
        <v>#N/A</v>
      </c>
      <c r="X403" s="25" t="e">
        <v>#N/A</v>
      </c>
      <c r="Y403" s="25" t="s">
        <v>12690</v>
      </c>
      <c r="Z403" s="16"/>
    </row>
    <row r="404" spans="1:26" s="1" customFormat="1" hidden="1" x14ac:dyDescent="0.25">
      <c r="A404" s="12">
        <f t="shared" si="254"/>
        <v>403</v>
      </c>
      <c r="B404" s="12" t="s">
        <v>961</v>
      </c>
      <c r="C404" s="13" t="s">
        <v>5946</v>
      </c>
      <c r="D404" s="13" t="s">
        <v>10363</v>
      </c>
      <c r="E404" s="13" t="s">
        <v>10382</v>
      </c>
      <c r="F404" s="12" t="s">
        <v>10383</v>
      </c>
      <c r="G404" s="13" t="s">
        <v>10384</v>
      </c>
      <c r="H404" s="12" t="s">
        <v>8</v>
      </c>
      <c r="I404" s="12" t="s">
        <v>11792</v>
      </c>
      <c r="J404" s="12" t="s">
        <v>12231</v>
      </c>
      <c r="K404" s="12" t="s">
        <v>11215</v>
      </c>
      <c r="L404" s="14" t="s">
        <v>11216</v>
      </c>
      <c r="M404" s="21">
        <f t="shared" si="273"/>
        <v>89600</v>
      </c>
      <c r="N404" s="22">
        <v>21920</v>
      </c>
      <c r="O404" s="22">
        <v>67680</v>
      </c>
      <c r="P404" s="23">
        <f t="shared" si="274"/>
        <v>0.24464285714285713</v>
      </c>
      <c r="Q404" s="23">
        <f t="shared" si="275"/>
        <v>0.75535714285714284</v>
      </c>
      <c r="R404" s="24">
        <f t="shared" si="252"/>
        <v>896</v>
      </c>
      <c r="S404" s="27">
        <f t="shared" si="239"/>
        <v>219</v>
      </c>
      <c r="T404" s="27">
        <f t="shared" si="253"/>
        <v>677</v>
      </c>
      <c r="U404" s="25" t="s">
        <v>12671</v>
      </c>
      <c r="V404" s="26" t="s">
        <v>12672</v>
      </c>
      <c r="W404" s="25" t="e">
        <v>#N/A</v>
      </c>
      <c r="X404" s="25" t="e">
        <v>#N/A</v>
      </c>
      <c r="Y404" s="25" t="s">
        <v>12690</v>
      </c>
      <c r="Z404" s="16"/>
    </row>
    <row r="405" spans="1:26" s="1" customFormat="1" hidden="1" x14ac:dyDescent="0.25">
      <c r="A405" s="12">
        <f t="shared" si="254"/>
        <v>404</v>
      </c>
      <c r="B405" s="12" t="s">
        <v>4661</v>
      </c>
      <c r="C405" s="13" t="s">
        <v>9602</v>
      </c>
      <c r="D405" s="13" t="s">
        <v>10363</v>
      </c>
      <c r="E405" s="13" t="s">
        <v>10382</v>
      </c>
      <c r="F405" s="12" t="s">
        <v>10383</v>
      </c>
      <c r="G405" s="13" t="s">
        <v>10384</v>
      </c>
      <c r="H405" s="12" t="s">
        <v>8</v>
      </c>
      <c r="I405" s="12" t="s">
        <v>11792</v>
      </c>
      <c r="J405" s="12" t="s">
        <v>12229</v>
      </c>
      <c r="K405" s="12" t="s">
        <v>11222</v>
      </c>
      <c r="L405" s="14" t="s">
        <v>12331</v>
      </c>
      <c r="M405" s="21">
        <f t="shared" si="273"/>
        <v>2650</v>
      </c>
      <c r="N405" s="22">
        <v>2650</v>
      </c>
      <c r="O405" s="22">
        <v>0</v>
      </c>
      <c r="P405" s="23">
        <f t="shared" si="274"/>
        <v>1</v>
      </c>
      <c r="Q405" s="23">
        <f t="shared" si="275"/>
        <v>0</v>
      </c>
      <c r="R405" s="24">
        <f t="shared" si="252"/>
        <v>27</v>
      </c>
      <c r="S405" s="27">
        <f t="shared" si="239"/>
        <v>27</v>
      </c>
      <c r="T405" s="27">
        <f t="shared" si="253"/>
        <v>0</v>
      </c>
      <c r="U405" s="25" t="s">
        <v>12670</v>
      </c>
      <c r="V405" s="26">
        <v>1842987870</v>
      </c>
      <c r="W405" s="25" t="s">
        <v>12685</v>
      </c>
      <c r="X405" s="25" t="e">
        <v>#N/A</v>
      </c>
      <c r="Y405" s="25" t="s">
        <v>12690</v>
      </c>
      <c r="Z405" s="16"/>
    </row>
    <row r="406" spans="1:26" s="1" customFormat="1" hidden="1" x14ac:dyDescent="0.25">
      <c r="A406" s="12">
        <f t="shared" si="254"/>
        <v>405</v>
      </c>
      <c r="B406" s="12" t="s">
        <v>4242</v>
      </c>
      <c r="C406" s="13" t="s">
        <v>6869</v>
      </c>
      <c r="D406" s="13" t="s">
        <v>10158</v>
      </c>
      <c r="E406" s="13" t="s">
        <v>10470</v>
      </c>
      <c r="F406" s="12" t="s">
        <v>10555</v>
      </c>
      <c r="G406" s="13" t="s">
        <v>5916</v>
      </c>
      <c r="H406" s="12" t="s">
        <v>8</v>
      </c>
      <c r="I406" s="12" t="s">
        <v>11792</v>
      </c>
      <c r="J406" s="12" t="s">
        <v>12231</v>
      </c>
      <c r="K406" s="12" t="s">
        <v>10921</v>
      </c>
      <c r="L406" s="14" t="s">
        <v>10922</v>
      </c>
      <c r="M406" s="21">
        <f t="shared" ref="M406" si="276">SUM(N406,O406)</f>
        <v>8880</v>
      </c>
      <c r="N406" s="22">
        <v>0</v>
      </c>
      <c r="O406" s="22">
        <v>8880</v>
      </c>
      <c r="P406" s="23">
        <f t="shared" ref="P406" si="277">IFERROR(N406/M406,0)</f>
        <v>0</v>
      </c>
      <c r="Q406" s="23">
        <f t="shared" ref="Q406" si="278">IFERROR(O406/M406,0)</f>
        <v>1</v>
      </c>
      <c r="R406" s="24">
        <f t="shared" si="252"/>
        <v>89</v>
      </c>
      <c r="S406" s="27">
        <f t="shared" si="239"/>
        <v>0</v>
      </c>
      <c r="T406" s="27">
        <f t="shared" si="253"/>
        <v>89</v>
      </c>
      <c r="U406" s="25" t="s">
        <v>12670</v>
      </c>
      <c r="V406" s="26">
        <v>1840344917</v>
      </c>
      <c r="W406" s="25" t="s">
        <v>12685</v>
      </c>
      <c r="X406" s="25" t="e">
        <v>#N/A</v>
      </c>
      <c r="Y406" s="25" t="s">
        <v>12690</v>
      </c>
      <c r="Z406" s="16"/>
    </row>
    <row r="407" spans="1:26" s="1" customFormat="1" hidden="1" x14ac:dyDescent="0.25">
      <c r="A407" s="12">
        <f t="shared" si="254"/>
        <v>406</v>
      </c>
      <c r="B407" s="12" t="s">
        <v>3726</v>
      </c>
      <c r="C407" s="13" t="s">
        <v>9050</v>
      </c>
      <c r="D407" s="13" t="s">
        <v>10355</v>
      </c>
      <c r="E407" s="13" t="s">
        <v>10481</v>
      </c>
      <c r="F407" s="12" t="s">
        <v>10482</v>
      </c>
      <c r="G407" s="13" t="s">
        <v>10483</v>
      </c>
      <c r="H407" s="12" t="s">
        <v>8</v>
      </c>
      <c r="I407" s="12" t="s">
        <v>11792</v>
      </c>
      <c r="J407" s="12" t="s">
        <v>12229</v>
      </c>
      <c r="K407" s="12" t="s">
        <v>11524</v>
      </c>
      <c r="L407" s="14" t="s">
        <v>12318</v>
      </c>
      <c r="M407" s="21">
        <f t="shared" ref="M407:M409" si="279">SUM(N407,O407)</f>
        <v>14240</v>
      </c>
      <c r="N407" s="22">
        <v>2680</v>
      </c>
      <c r="O407" s="22">
        <v>11560</v>
      </c>
      <c r="P407" s="23">
        <f t="shared" ref="P407:P409" si="280">IFERROR(N407/M407,0)</f>
        <v>0.18820224719101122</v>
      </c>
      <c r="Q407" s="23">
        <f t="shared" ref="Q407:Q409" si="281">IFERROR(O407/M407,0)</f>
        <v>0.8117977528089888</v>
      </c>
      <c r="R407" s="24">
        <f t="shared" si="252"/>
        <v>142</v>
      </c>
      <c r="S407" s="27">
        <f t="shared" si="239"/>
        <v>27</v>
      </c>
      <c r="T407" s="27">
        <f t="shared" si="253"/>
        <v>115</v>
      </c>
      <c r="U407" s="25" t="s">
        <v>12670</v>
      </c>
      <c r="V407" s="26">
        <v>1921555604</v>
      </c>
      <c r="W407" s="25" t="s">
        <v>12685</v>
      </c>
      <c r="X407" s="25" t="e">
        <v>#N/A</v>
      </c>
      <c r="Y407" s="25" t="s">
        <v>12690</v>
      </c>
      <c r="Z407" s="16"/>
    </row>
    <row r="408" spans="1:26" s="1" customFormat="1" hidden="1" x14ac:dyDescent="0.25">
      <c r="A408" s="12">
        <f t="shared" si="254"/>
        <v>407</v>
      </c>
      <c r="B408" s="12" t="s">
        <v>5020</v>
      </c>
      <c r="C408" s="13" t="s">
        <v>7264</v>
      </c>
      <c r="D408" s="13" t="s">
        <v>10158</v>
      </c>
      <c r="E408" s="13" t="s">
        <v>10158</v>
      </c>
      <c r="F408" s="12" t="s">
        <v>10159</v>
      </c>
      <c r="G408" s="13" t="s">
        <v>10160</v>
      </c>
      <c r="H408" s="12" t="s">
        <v>8</v>
      </c>
      <c r="I408" s="12" t="s">
        <v>11792</v>
      </c>
      <c r="J408" s="12" t="s">
        <v>12229</v>
      </c>
      <c r="K408" s="12" t="s">
        <v>10827</v>
      </c>
      <c r="L408" s="14" t="s">
        <v>10828</v>
      </c>
      <c r="M408" s="21">
        <f t="shared" si="279"/>
        <v>127355</v>
      </c>
      <c r="N408" s="22">
        <v>76505</v>
      </c>
      <c r="O408" s="22">
        <v>50850</v>
      </c>
      <c r="P408" s="23">
        <f t="shared" si="280"/>
        <v>0.60072239016921203</v>
      </c>
      <c r="Q408" s="23">
        <f t="shared" si="281"/>
        <v>0.39927760983078797</v>
      </c>
      <c r="R408" s="24">
        <f t="shared" si="252"/>
        <v>1274</v>
      </c>
      <c r="S408" s="27">
        <f t="shared" si="239"/>
        <v>765</v>
      </c>
      <c r="T408" s="27">
        <f t="shared" si="253"/>
        <v>509</v>
      </c>
      <c r="U408" s="25" t="s">
        <v>12671</v>
      </c>
      <c r="V408" s="26" t="s">
        <v>12672</v>
      </c>
      <c r="W408" s="25" t="e">
        <v>#N/A</v>
      </c>
      <c r="X408" s="25" t="e">
        <v>#N/A</v>
      </c>
      <c r="Y408" s="25" t="s">
        <v>12690</v>
      </c>
      <c r="Z408" s="16"/>
    </row>
    <row r="409" spans="1:26" s="1" customFormat="1" hidden="1" x14ac:dyDescent="0.25">
      <c r="A409" s="12">
        <f t="shared" si="254"/>
        <v>408</v>
      </c>
      <c r="B409" s="12" t="s">
        <v>494</v>
      </c>
      <c r="C409" s="13" t="s">
        <v>5898</v>
      </c>
      <c r="D409" s="13" t="s">
        <v>10158</v>
      </c>
      <c r="E409" s="13" t="s">
        <v>10158</v>
      </c>
      <c r="F409" s="12" t="s">
        <v>10159</v>
      </c>
      <c r="G409" s="13" t="s">
        <v>10160</v>
      </c>
      <c r="H409" s="12" t="s">
        <v>8</v>
      </c>
      <c r="I409" s="12" t="s">
        <v>11792</v>
      </c>
      <c r="J409" s="12" t="s">
        <v>12233</v>
      </c>
      <c r="K409" s="12" t="s">
        <v>10827</v>
      </c>
      <c r="L409" s="14" t="s">
        <v>10828</v>
      </c>
      <c r="M409" s="21">
        <f t="shared" si="279"/>
        <v>1644100</v>
      </c>
      <c r="N409" s="22">
        <v>646500</v>
      </c>
      <c r="O409" s="22">
        <v>997600</v>
      </c>
      <c r="P409" s="23">
        <f t="shared" si="280"/>
        <v>0.39322425643209052</v>
      </c>
      <c r="Q409" s="23">
        <f t="shared" si="281"/>
        <v>0.60677574356790953</v>
      </c>
      <c r="R409" s="24">
        <f t="shared" si="252"/>
        <v>16441</v>
      </c>
      <c r="S409" s="27">
        <f t="shared" si="239"/>
        <v>6465</v>
      </c>
      <c r="T409" s="27">
        <f t="shared" si="253"/>
        <v>9976</v>
      </c>
      <c r="U409" s="25" t="s">
        <v>12671</v>
      </c>
      <c r="V409" s="26" t="s">
        <v>12672</v>
      </c>
      <c r="W409" s="25" t="e">
        <v>#N/A</v>
      </c>
      <c r="X409" s="25" t="e">
        <v>#N/A</v>
      </c>
      <c r="Y409" s="25" t="s">
        <v>12690</v>
      </c>
      <c r="Z409" s="16"/>
    </row>
    <row r="410" spans="1:26" s="1" customFormat="1" hidden="1" x14ac:dyDescent="0.25">
      <c r="A410" s="12">
        <f t="shared" si="254"/>
        <v>409</v>
      </c>
      <c r="B410" s="12" t="s">
        <v>5357</v>
      </c>
      <c r="C410" s="13" t="s">
        <v>10008</v>
      </c>
      <c r="D410" s="13" t="s">
        <v>10363</v>
      </c>
      <c r="E410" s="13" t="s">
        <v>10382</v>
      </c>
      <c r="F410" s="12" t="s">
        <v>10383</v>
      </c>
      <c r="G410" s="13" t="s">
        <v>10384</v>
      </c>
      <c r="H410" s="12" t="s">
        <v>8</v>
      </c>
      <c r="I410" s="12" t="s">
        <v>11792</v>
      </c>
      <c r="J410" s="12" t="s">
        <v>12229</v>
      </c>
      <c r="K410" s="12" t="s">
        <v>11225</v>
      </c>
      <c r="L410" s="14" t="s">
        <v>12327</v>
      </c>
      <c r="M410" s="21">
        <f t="shared" ref="M410:M413" si="282">SUM(N410,O410)</f>
        <v>48395</v>
      </c>
      <c r="N410" s="22">
        <v>24055</v>
      </c>
      <c r="O410" s="22">
        <v>24340</v>
      </c>
      <c r="P410" s="23">
        <f t="shared" ref="P410:P413" si="283">IFERROR(N410/M410,0)</f>
        <v>0.49705548093811341</v>
      </c>
      <c r="Q410" s="23">
        <f t="shared" ref="Q410:Q413" si="284">IFERROR(O410/M410,0)</f>
        <v>0.50294451906188653</v>
      </c>
      <c r="R410" s="24">
        <f t="shared" si="252"/>
        <v>484</v>
      </c>
      <c r="S410" s="27">
        <f t="shared" si="239"/>
        <v>241</v>
      </c>
      <c r="T410" s="27">
        <f t="shared" si="253"/>
        <v>243</v>
      </c>
      <c r="U410" s="25" t="s">
        <v>12670</v>
      </c>
      <c r="V410" s="26">
        <v>1722458137</v>
      </c>
      <c r="W410" s="25" t="s">
        <v>12685</v>
      </c>
      <c r="X410" s="25" t="e">
        <v>#N/A</v>
      </c>
      <c r="Y410" s="25" t="s">
        <v>12690</v>
      </c>
      <c r="Z410" s="16"/>
    </row>
    <row r="411" spans="1:26" s="1" customFormat="1" hidden="1" x14ac:dyDescent="0.25">
      <c r="A411" s="12">
        <f t="shared" si="254"/>
        <v>410</v>
      </c>
      <c r="B411" s="12" t="s">
        <v>5242</v>
      </c>
      <c r="C411" s="13" t="s">
        <v>9935</v>
      </c>
      <c r="D411" s="13" t="s">
        <v>10355</v>
      </c>
      <c r="E411" s="13" t="s">
        <v>10481</v>
      </c>
      <c r="F411" s="12" t="s">
        <v>10482</v>
      </c>
      <c r="G411" s="13" t="s">
        <v>10483</v>
      </c>
      <c r="H411" s="12" t="s">
        <v>8</v>
      </c>
      <c r="I411" s="12" t="s">
        <v>11792</v>
      </c>
      <c r="J411" s="12" t="s">
        <v>12229</v>
      </c>
      <c r="K411" s="12" t="s">
        <v>11516</v>
      </c>
      <c r="L411" s="14" t="s">
        <v>11517</v>
      </c>
      <c r="M411" s="21">
        <f t="shared" si="282"/>
        <v>6230</v>
      </c>
      <c r="N411" s="22">
        <v>4980</v>
      </c>
      <c r="O411" s="22">
        <v>1250</v>
      </c>
      <c r="P411" s="23">
        <f t="shared" si="283"/>
        <v>0.7993579454253612</v>
      </c>
      <c r="Q411" s="23">
        <f t="shared" si="284"/>
        <v>0.20064205457463885</v>
      </c>
      <c r="R411" s="24">
        <f t="shared" si="252"/>
        <v>62</v>
      </c>
      <c r="S411" s="27">
        <f t="shared" si="239"/>
        <v>50</v>
      </c>
      <c r="T411" s="27">
        <f t="shared" si="253"/>
        <v>12</v>
      </c>
      <c r="U411" s="25" t="s">
        <v>12670</v>
      </c>
      <c r="V411" s="26">
        <v>1681213556</v>
      </c>
      <c r="W411" s="25" t="e">
        <v>#N/A</v>
      </c>
      <c r="X411" s="25" t="e">
        <v>#N/A</v>
      </c>
      <c r="Y411" s="25" t="s">
        <v>12690</v>
      </c>
      <c r="Z411" s="16"/>
    </row>
    <row r="412" spans="1:26" s="1" customFormat="1" hidden="1" x14ac:dyDescent="0.25">
      <c r="A412" s="12">
        <f t="shared" si="254"/>
        <v>411</v>
      </c>
      <c r="B412" s="12" t="s">
        <v>5240</v>
      </c>
      <c r="C412" s="13" t="s">
        <v>9932</v>
      </c>
      <c r="D412" s="13" t="s">
        <v>10363</v>
      </c>
      <c r="E412" s="13" t="s">
        <v>10382</v>
      </c>
      <c r="F412" s="12" t="s">
        <v>10383</v>
      </c>
      <c r="G412" s="13" t="s">
        <v>10384</v>
      </c>
      <c r="H412" s="12" t="s">
        <v>8</v>
      </c>
      <c r="I412" s="12" t="s">
        <v>11792</v>
      </c>
      <c r="J412" s="12" t="s">
        <v>12229</v>
      </c>
      <c r="K412" s="12" t="s">
        <v>11218</v>
      </c>
      <c r="L412" s="14" t="s">
        <v>11219</v>
      </c>
      <c r="M412" s="21">
        <f t="shared" si="282"/>
        <v>12360</v>
      </c>
      <c r="N412" s="22">
        <v>1150</v>
      </c>
      <c r="O412" s="22">
        <v>11210</v>
      </c>
      <c r="P412" s="23">
        <f t="shared" si="283"/>
        <v>9.3042071197411008E-2</v>
      </c>
      <c r="Q412" s="23">
        <f t="shared" si="284"/>
        <v>0.90695792880258896</v>
      </c>
      <c r="R412" s="24">
        <f t="shared" si="252"/>
        <v>124</v>
      </c>
      <c r="S412" s="27">
        <f t="shared" si="239"/>
        <v>12</v>
      </c>
      <c r="T412" s="27">
        <f t="shared" si="253"/>
        <v>112</v>
      </c>
      <c r="U412" s="25" t="s">
        <v>12670</v>
      </c>
      <c r="V412" s="26">
        <v>1721753641</v>
      </c>
      <c r="W412" s="25" t="s">
        <v>12685</v>
      </c>
      <c r="X412" s="25" t="e">
        <v>#N/A</v>
      </c>
      <c r="Y412" s="25" t="s">
        <v>12690</v>
      </c>
      <c r="Z412" s="16"/>
    </row>
    <row r="413" spans="1:26" s="1" customFormat="1" hidden="1" x14ac:dyDescent="0.25">
      <c r="A413" s="12">
        <f t="shared" si="254"/>
        <v>412</v>
      </c>
      <c r="B413" s="12" t="s">
        <v>994</v>
      </c>
      <c r="C413" s="13" t="s">
        <v>6793</v>
      </c>
      <c r="D413" s="13" t="s">
        <v>10363</v>
      </c>
      <c r="E413" s="13" t="s">
        <v>10382</v>
      </c>
      <c r="F413" s="12" t="s">
        <v>10383</v>
      </c>
      <c r="G413" s="13" t="s">
        <v>10384</v>
      </c>
      <c r="H413" s="12" t="s">
        <v>8</v>
      </c>
      <c r="I413" s="12" t="s">
        <v>11792</v>
      </c>
      <c r="J413" s="12" t="s">
        <v>12229</v>
      </c>
      <c r="K413" s="12" t="s">
        <v>11220</v>
      </c>
      <c r="L413" s="14" t="s">
        <v>12329</v>
      </c>
      <c r="M413" s="21">
        <f t="shared" si="282"/>
        <v>18210</v>
      </c>
      <c r="N413" s="22">
        <v>8230</v>
      </c>
      <c r="O413" s="22">
        <v>9980</v>
      </c>
      <c r="P413" s="23">
        <f t="shared" si="283"/>
        <v>0.45194947830862164</v>
      </c>
      <c r="Q413" s="23">
        <f t="shared" si="284"/>
        <v>0.54805052169137836</v>
      </c>
      <c r="R413" s="24">
        <f t="shared" si="252"/>
        <v>182</v>
      </c>
      <c r="S413" s="27">
        <f t="shared" si="239"/>
        <v>82</v>
      </c>
      <c r="T413" s="27">
        <f t="shared" si="253"/>
        <v>100</v>
      </c>
      <c r="U413" s="25" t="s">
        <v>12670</v>
      </c>
      <c r="V413" s="26">
        <v>1937744537</v>
      </c>
      <c r="W413" s="25" t="e">
        <v>#N/A</v>
      </c>
      <c r="X413" s="25" t="e">
        <v>#N/A</v>
      </c>
      <c r="Y413" s="25" t="s">
        <v>12690</v>
      </c>
      <c r="Z413" s="16"/>
    </row>
    <row r="414" spans="1:26" s="1" customFormat="1" hidden="1" x14ac:dyDescent="0.25">
      <c r="A414" s="12">
        <f t="shared" si="254"/>
        <v>413</v>
      </c>
      <c r="B414" s="12" t="s">
        <v>135</v>
      </c>
      <c r="C414" s="13" t="s">
        <v>6453</v>
      </c>
      <c r="D414" s="13" t="s">
        <v>10355</v>
      </c>
      <c r="E414" s="13" t="s">
        <v>10477</v>
      </c>
      <c r="F414" s="12" t="s">
        <v>10478</v>
      </c>
      <c r="G414" s="13" t="s">
        <v>10479</v>
      </c>
      <c r="H414" s="12" t="s">
        <v>8</v>
      </c>
      <c r="I414" s="12" t="s">
        <v>11792</v>
      </c>
      <c r="J414" s="12" t="s">
        <v>12233</v>
      </c>
      <c r="K414" s="12" t="s">
        <v>11684</v>
      </c>
      <c r="L414" s="14" t="s">
        <v>11685</v>
      </c>
      <c r="M414" s="21">
        <f t="shared" ref="M414:M415" si="285">SUM(N414,O414)</f>
        <v>39190</v>
      </c>
      <c r="N414" s="22">
        <v>7040</v>
      </c>
      <c r="O414" s="22">
        <v>32150</v>
      </c>
      <c r="P414" s="23">
        <f t="shared" ref="P414:P415" si="286">IFERROR(N414/M414,0)</f>
        <v>0.17963766266904824</v>
      </c>
      <c r="Q414" s="23">
        <f t="shared" ref="Q414:Q415" si="287">IFERROR(O414/M414,0)</f>
        <v>0.82036233733095176</v>
      </c>
      <c r="R414" s="24">
        <f t="shared" si="252"/>
        <v>392</v>
      </c>
      <c r="S414" s="27">
        <f t="shared" si="239"/>
        <v>70</v>
      </c>
      <c r="T414" s="27">
        <f t="shared" si="253"/>
        <v>322</v>
      </c>
      <c r="U414" s="25" t="s">
        <v>12671</v>
      </c>
      <c r="V414" s="26" t="s">
        <v>12672</v>
      </c>
      <c r="W414" s="25" t="e">
        <v>#N/A</v>
      </c>
      <c r="X414" s="25" t="e">
        <v>#N/A</v>
      </c>
      <c r="Y414" s="25" t="s">
        <v>12690</v>
      </c>
      <c r="Z414" s="16"/>
    </row>
    <row r="415" spans="1:26" s="1" customFormat="1" hidden="1" x14ac:dyDescent="0.25">
      <c r="A415" s="12">
        <f t="shared" si="254"/>
        <v>414</v>
      </c>
      <c r="B415" s="12" t="s">
        <v>563</v>
      </c>
      <c r="C415" s="13" t="s">
        <v>7298</v>
      </c>
      <c r="D415" s="13" t="s">
        <v>10158</v>
      </c>
      <c r="E415" s="13" t="s">
        <v>10521</v>
      </c>
      <c r="F415" s="12" t="s">
        <v>10588</v>
      </c>
      <c r="G415" s="13" t="s">
        <v>10589</v>
      </c>
      <c r="H415" s="12" t="s">
        <v>8</v>
      </c>
      <c r="I415" s="12" t="s">
        <v>11792</v>
      </c>
      <c r="J415" s="12" t="s">
        <v>12229</v>
      </c>
      <c r="K415" s="12" t="s">
        <v>10900</v>
      </c>
      <c r="L415" s="14" t="s">
        <v>10901</v>
      </c>
      <c r="M415" s="21">
        <f t="shared" si="285"/>
        <v>28690</v>
      </c>
      <c r="N415" s="22">
        <v>11950</v>
      </c>
      <c r="O415" s="22">
        <v>16740</v>
      </c>
      <c r="P415" s="23">
        <f t="shared" si="286"/>
        <v>0.41652143604043218</v>
      </c>
      <c r="Q415" s="23">
        <f t="shared" si="287"/>
        <v>0.58347856395956776</v>
      </c>
      <c r="R415" s="24">
        <f t="shared" si="252"/>
        <v>287</v>
      </c>
      <c r="S415" s="27">
        <f t="shared" si="239"/>
        <v>120</v>
      </c>
      <c r="T415" s="27">
        <f t="shared" si="253"/>
        <v>167</v>
      </c>
      <c r="U415" s="25" t="s">
        <v>12670</v>
      </c>
      <c r="V415" s="26">
        <v>1851271627</v>
      </c>
      <c r="W415" s="25" t="s">
        <v>12685</v>
      </c>
      <c r="X415" s="25" t="e">
        <v>#N/A</v>
      </c>
      <c r="Y415" s="25" t="s">
        <v>12690</v>
      </c>
      <c r="Z415" s="16"/>
    </row>
    <row r="416" spans="1:26" s="1" customFormat="1" hidden="1" x14ac:dyDescent="0.25">
      <c r="A416" s="12">
        <f t="shared" si="254"/>
        <v>415</v>
      </c>
      <c r="B416" s="12" t="s">
        <v>170</v>
      </c>
      <c r="C416" s="13" t="s">
        <v>7032</v>
      </c>
      <c r="D416" s="13" t="s">
        <v>10355</v>
      </c>
      <c r="E416" s="13" t="s">
        <v>10477</v>
      </c>
      <c r="F416" s="12" t="s">
        <v>10478</v>
      </c>
      <c r="G416" s="13" t="s">
        <v>10479</v>
      </c>
      <c r="H416" s="12" t="s">
        <v>8</v>
      </c>
      <c r="I416" s="12" t="s">
        <v>11792</v>
      </c>
      <c r="J416" s="12" t="s">
        <v>12229</v>
      </c>
      <c r="K416" s="12" t="s">
        <v>11701</v>
      </c>
      <c r="L416" s="14" t="s">
        <v>11702</v>
      </c>
      <c r="M416" s="21">
        <f t="shared" ref="M416:M423" si="288">SUM(N416,O416)</f>
        <v>7150</v>
      </c>
      <c r="N416" s="22">
        <v>3230</v>
      </c>
      <c r="O416" s="22">
        <v>3920</v>
      </c>
      <c r="P416" s="23">
        <f t="shared" ref="P416:P423" si="289">IFERROR(N416/M416,0)</f>
        <v>0.45174825174825173</v>
      </c>
      <c r="Q416" s="23">
        <f t="shared" ref="Q416:Q423" si="290">IFERROR(O416/M416,0)</f>
        <v>0.54825174825174827</v>
      </c>
      <c r="R416" s="24">
        <f t="shared" si="252"/>
        <v>72</v>
      </c>
      <c r="S416" s="27">
        <f t="shared" si="239"/>
        <v>33</v>
      </c>
      <c r="T416" s="27">
        <f t="shared" si="253"/>
        <v>39</v>
      </c>
      <c r="U416" s="25" t="s">
        <v>12671</v>
      </c>
      <c r="V416" s="26" t="s">
        <v>12672</v>
      </c>
      <c r="W416" s="25" t="e">
        <v>#N/A</v>
      </c>
      <c r="X416" s="25" t="e">
        <v>#N/A</v>
      </c>
      <c r="Y416" s="25" t="s">
        <v>12690</v>
      </c>
      <c r="Z416" s="16"/>
    </row>
    <row r="417" spans="1:26" s="1" customFormat="1" hidden="1" x14ac:dyDescent="0.25">
      <c r="A417" s="12">
        <f t="shared" si="254"/>
        <v>416</v>
      </c>
      <c r="B417" s="12" t="s">
        <v>175</v>
      </c>
      <c r="C417" s="13" t="s">
        <v>6491</v>
      </c>
      <c r="D417" s="13" t="s">
        <v>10355</v>
      </c>
      <c r="E417" s="13" t="s">
        <v>10477</v>
      </c>
      <c r="F417" s="12" t="s">
        <v>10478</v>
      </c>
      <c r="G417" s="13" t="s">
        <v>10479</v>
      </c>
      <c r="H417" s="12" t="s">
        <v>8</v>
      </c>
      <c r="I417" s="12" t="s">
        <v>11792</v>
      </c>
      <c r="J417" s="12" t="s">
        <v>12230</v>
      </c>
      <c r="K417" s="12" t="s">
        <v>11701</v>
      </c>
      <c r="L417" s="14" t="s">
        <v>11702</v>
      </c>
      <c r="M417" s="21">
        <f t="shared" si="288"/>
        <v>188190</v>
      </c>
      <c r="N417" s="22">
        <v>88290</v>
      </c>
      <c r="O417" s="22">
        <v>99900</v>
      </c>
      <c r="P417" s="23">
        <f t="shared" si="289"/>
        <v>0.46915351506456243</v>
      </c>
      <c r="Q417" s="23">
        <f t="shared" si="290"/>
        <v>0.53084648493543762</v>
      </c>
      <c r="R417" s="24">
        <f t="shared" si="252"/>
        <v>1882</v>
      </c>
      <c r="S417" s="27">
        <f t="shared" si="239"/>
        <v>883</v>
      </c>
      <c r="T417" s="27">
        <f t="shared" si="253"/>
        <v>999</v>
      </c>
      <c r="U417" s="25" t="s">
        <v>12671</v>
      </c>
      <c r="V417" s="26" t="s">
        <v>12672</v>
      </c>
      <c r="W417" s="25" t="e">
        <v>#N/A</v>
      </c>
      <c r="X417" s="25" t="e">
        <v>#N/A</v>
      </c>
      <c r="Y417" s="25" t="s">
        <v>12690</v>
      </c>
      <c r="Z417" s="16"/>
    </row>
    <row r="418" spans="1:26" s="1" customFormat="1" hidden="1" x14ac:dyDescent="0.25">
      <c r="A418" s="12">
        <f t="shared" si="254"/>
        <v>417</v>
      </c>
      <c r="B418" s="12" t="s">
        <v>512</v>
      </c>
      <c r="C418" s="13" t="s">
        <v>7263</v>
      </c>
      <c r="D418" s="13" t="s">
        <v>10158</v>
      </c>
      <c r="E418" s="13" t="s">
        <v>10158</v>
      </c>
      <c r="F418" s="12" t="s">
        <v>10159</v>
      </c>
      <c r="G418" s="13" t="s">
        <v>10160</v>
      </c>
      <c r="H418" s="12" t="s">
        <v>8</v>
      </c>
      <c r="I418" s="12" t="s">
        <v>11792</v>
      </c>
      <c r="J418" s="12" t="s">
        <v>12232</v>
      </c>
      <c r="K418" s="12" t="s">
        <v>10827</v>
      </c>
      <c r="L418" s="14" t="s">
        <v>10828</v>
      </c>
      <c r="M418" s="21">
        <f t="shared" si="288"/>
        <v>17800</v>
      </c>
      <c r="N418" s="22">
        <v>9700</v>
      </c>
      <c r="O418" s="22">
        <v>8100</v>
      </c>
      <c r="P418" s="23">
        <f t="shared" si="289"/>
        <v>0.5449438202247191</v>
      </c>
      <c r="Q418" s="23">
        <f t="shared" si="290"/>
        <v>0.4550561797752809</v>
      </c>
      <c r="R418" s="24">
        <f t="shared" si="252"/>
        <v>178</v>
      </c>
      <c r="S418" s="27">
        <f t="shared" si="239"/>
        <v>97</v>
      </c>
      <c r="T418" s="27">
        <f t="shared" si="253"/>
        <v>81</v>
      </c>
      <c r="U418" s="25" t="s">
        <v>12671</v>
      </c>
      <c r="V418" s="26" t="s">
        <v>12672</v>
      </c>
      <c r="W418" s="25" t="e">
        <v>#N/A</v>
      </c>
      <c r="X418" s="25" t="e">
        <v>#N/A</v>
      </c>
      <c r="Y418" s="25" t="s">
        <v>12690</v>
      </c>
      <c r="Z418" s="16"/>
    </row>
    <row r="419" spans="1:26" s="1" customFormat="1" hidden="1" x14ac:dyDescent="0.25">
      <c r="A419" s="12">
        <f t="shared" si="254"/>
        <v>418</v>
      </c>
      <c r="B419" s="12" t="s">
        <v>1972</v>
      </c>
      <c r="C419" s="13" t="s">
        <v>8033</v>
      </c>
      <c r="D419" s="13" t="s">
        <v>10351</v>
      </c>
      <c r="E419" s="13" t="s">
        <v>10392</v>
      </c>
      <c r="F419" s="12" t="s">
        <v>10592</v>
      </c>
      <c r="G419" s="13" t="s">
        <v>10593</v>
      </c>
      <c r="H419" s="12" t="s">
        <v>8</v>
      </c>
      <c r="I419" s="12" t="s">
        <v>11792</v>
      </c>
      <c r="J419" s="12" t="s">
        <v>12229</v>
      </c>
      <c r="K419" s="12" t="s">
        <v>11064</v>
      </c>
      <c r="L419" s="14" t="s">
        <v>11065</v>
      </c>
      <c r="M419" s="21">
        <f t="shared" si="288"/>
        <v>26640</v>
      </c>
      <c r="N419" s="22">
        <v>8610</v>
      </c>
      <c r="O419" s="22">
        <v>18030</v>
      </c>
      <c r="P419" s="23">
        <f t="shared" si="289"/>
        <v>0.32319819819819817</v>
      </c>
      <c r="Q419" s="23">
        <f t="shared" si="290"/>
        <v>0.67680180180180183</v>
      </c>
      <c r="R419" s="24">
        <f t="shared" si="252"/>
        <v>266</v>
      </c>
      <c r="S419" s="27">
        <f t="shared" si="239"/>
        <v>86</v>
      </c>
      <c r="T419" s="27">
        <f t="shared" si="253"/>
        <v>180</v>
      </c>
      <c r="U419" s="25" t="s">
        <v>12670</v>
      </c>
      <c r="V419" s="26">
        <v>1748696569</v>
      </c>
      <c r="W419" s="25" t="e">
        <v>#N/A</v>
      </c>
      <c r="X419" s="25" t="e">
        <v>#N/A</v>
      </c>
      <c r="Y419" s="25" t="s">
        <v>12690</v>
      </c>
      <c r="Z419" s="16"/>
    </row>
    <row r="420" spans="1:26" s="1" customFormat="1" hidden="1" x14ac:dyDescent="0.25">
      <c r="A420" s="12">
        <f t="shared" si="254"/>
        <v>419</v>
      </c>
      <c r="B420" s="12" t="s">
        <v>4850</v>
      </c>
      <c r="C420" s="13" t="s">
        <v>5856</v>
      </c>
      <c r="D420" s="13" t="s">
        <v>10363</v>
      </c>
      <c r="E420" s="13" t="s">
        <v>10526</v>
      </c>
      <c r="F420" s="12" t="s">
        <v>10527</v>
      </c>
      <c r="G420" s="13" t="s">
        <v>10528</v>
      </c>
      <c r="H420" s="12" t="s">
        <v>7</v>
      </c>
      <c r="I420" s="12" t="s">
        <v>11790</v>
      </c>
      <c r="J420" s="12" t="s">
        <v>12233</v>
      </c>
      <c r="K420" s="12" t="s">
        <v>11241</v>
      </c>
      <c r="L420" s="14" t="s">
        <v>11242</v>
      </c>
      <c r="M420" s="21">
        <f t="shared" si="288"/>
        <v>90385</v>
      </c>
      <c r="N420" s="22">
        <v>27445</v>
      </c>
      <c r="O420" s="22">
        <v>62940</v>
      </c>
      <c r="P420" s="23">
        <f t="shared" si="289"/>
        <v>0.30364551640205789</v>
      </c>
      <c r="Q420" s="23">
        <f t="shared" si="290"/>
        <v>0.69635448359794216</v>
      </c>
      <c r="R420" s="24">
        <f t="shared" si="252"/>
        <v>904</v>
      </c>
      <c r="S420" s="27">
        <f t="shared" si="239"/>
        <v>274</v>
      </c>
      <c r="T420" s="27">
        <f t="shared" si="253"/>
        <v>630</v>
      </c>
      <c r="U420" s="25" t="s">
        <v>12670</v>
      </c>
      <c r="V420" s="26">
        <v>1734783377</v>
      </c>
      <c r="W420" s="25" t="e">
        <v>#N/A</v>
      </c>
      <c r="X420" s="25" t="e">
        <v>#N/A</v>
      </c>
      <c r="Y420" s="25" t="s">
        <v>12690</v>
      </c>
      <c r="Z420" s="16"/>
    </row>
    <row r="421" spans="1:26" s="1" customFormat="1" hidden="1" x14ac:dyDescent="0.25">
      <c r="A421" s="12">
        <f t="shared" si="254"/>
        <v>420</v>
      </c>
      <c r="B421" s="12" t="s">
        <v>3495</v>
      </c>
      <c r="C421" s="13" t="s">
        <v>8928</v>
      </c>
      <c r="D421" s="13" t="s">
        <v>10158</v>
      </c>
      <c r="E421" s="13" t="s">
        <v>10158</v>
      </c>
      <c r="F421" s="12" t="s">
        <v>10582</v>
      </c>
      <c r="G421" s="13" t="s">
        <v>10583</v>
      </c>
      <c r="H421" s="12" t="s">
        <v>8</v>
      </c>
      <c r="I421" s="12" t="s">
        <v>11792</v>
      </c>
      <c r="J421" s="12" t="s">
        <v>12229</v>
      </c>
      <c r="K421" s="12" t="s">
        <v>10863</v>
      </c>
      <c r="L421" s="14" t="s">
        <v>10864</v>
      </c>
      <c r="M421" s="21">
        <f t="shared" si="288"/>
        <v>30020</v>
      </c>
      <c r="N421" s="22">
        <v>9010</v>
      </c>
      <c r="O421" s="22">
        <v>21010</v>
      </c>
      <c r="P421" s="23">
        <f t="shared" si="289"/>
        <v>0.30013324450366424</v>
      </c>
      <c r="Q421" s="23">
        <f t="shared" si="290"/>
        <v>0.69986675549633581</v>
      </c>
      <c r="R421" s="24">
        <f t="shared" si="252"/>
        <v>300</v>
      </c>
      <c r="S421" s="27">
        <f t="shared" si="239"/>
        <v>90</v>
      </c>
      <c r="T421" s="27">
        <f t="shared" si="253"/>
        <v>210</v>
      </c>
      <c r="U421" s="25" t="s">
        <v>12670</v>
      </c>
      <c r="V421" s="26">
        <v>1715337336</v>
      </c>
      <c r="W421" s="25" t="e">
        <v>#N/A</v>
      </c>
      <c r="X421" s="25" t="e">
        <v>#N/A</v>
      </c>
      <c r="Y421" s="25" t="s">
        <v>12690</v>
      </c>
      <c r="Z421" s="16"/>
    </row>
    <row r="422" spans="1:26" s="1" customFormat="1" hidden="1" x14ac:dyDescent="0.25">
      <c r="A422" s="12">
        <f t="shared" si="254"/>
        <v>421</v>
      </c>
      <c r="B422" s="12" t="s">
        <v>3611</v>
      </c>
      <c r="C422" s="13" t="s">
        <v>8988</v>
      </c>
      <c r="D422" s="13" t="s">
        <v>10355</v>
      </c>
      <c r="E422" s="13" t="s">
        <v>10477</v>
      </c>
      <c r="F422" s="12" t="s">
        <v>10478</v>
      </c>
      <c r="G422" s="13" t="s">
        <v>10479</v>
      </c>
      <c r="H422" s="12" t="s">
        <v>8</v>
      </c>
      <c r="I422" s="12" t="s">
        <v>11792</v>
      </c>
      <c r="J422" s="12" t="s">
        <v>12229</v>
      </c>
      <c r="K422" s="12" t="s">
        <v>11686</v>
      </c>
      <c r="L422" s="14" t="s">
        <v>11687</v>
      </c>
      <c r="M422" s="21">
        <f t="shared" si="288"/>
        <v>17220</v>
      </c>
      <c r="N422" s="22">
        <v>9300</v>
      </c>
      <c r="O422" s="22">
        <v>7920</v>
      </c>
      <c r="P422" s="23">
        <f t="shared" si="289"/>
        <v>0.54006968641114983</v>
      </c>
      <c r="Q422" s="23">
        <f t="shared" si="290"/>
        <v>0.45993031358885017</v>
      </c>
      <c r="R422" s="24">
        <f t="shared" si="252"/>
        <v>172</v>
      </c>
      <c r="S422" s="27">
        <f t="shared" ref="S422:S485" si="291">ROUND(R422*P422,0)</f>
        <v>93</v>
      </c>
      <c r="T422" s="27">
        <f t="shared" si="253"/>
        <v>79</v>
      </c>
      <c r="U422" s="25" t="s">
        <v>12671</v>
      </c>
      <c r="V422" s="26" t="s">
        <v>12672</v>
      </c>
      <c r="W422" s="25" t="e">
        <v>#N/A</v>
      </c>
      <c r="X422" s="25" t="e">
        <v>#N/A</v>
      </c>
      <c r="Y422" s="25" t="s">
        <v>12690</v>
      </c>
      <c r="Z422" s="16"/>
    </row>
    <row r="423" spans="1:26" s="1" customFormat="1" hidden="1" x14ac:dyDescent="0.25">
      <c r="A423" s="12">
        <f t="shared" si="254"/>
        <v>422</v>
      </c>
      <c r="B423" s="12" t="s">
        <v>810</v>
      </c>
      <c r="C423" s="13" t="s">
        <v>7470</v>
      </c>
      <c r="D423" s="13" t="s">
        <v>10363</v>
      </c>
      <c r="E423" s="13" t="s">
        <v>10526</v>
      </c>
      <c r="F423" s="12" t="s">
        <v>10527</v>
      </c>
      <c r="G423" s="13" t="s">
        <v>10528</v>
      </c>
      <c r="H423" s="12" t="s">
        <v>8</v>
      </c>
      <c r="I423" s="12" t="s">
        <v>11792</v>
      </c>
      <c r="J423" s="12" t="s">
        <v>12230</v>
      </c>
      <c r="K423" s="12" t="s">
        <v>11717</v>
      </c>
      <c r="L423" s="14" t="s">
        <v>11718</v>
      </c>
      <c r="M423" s="21">
        <f t="shared" si="288"/>
        <v>152905</v>
      </c>
      <c r="N423" s="22">
        <v>8355</v>
      </c>
      <c r="O423" s="22">
        <v>144550</v>
      </c>
      <c r="P423" s="23">
        <f t="shared" si="289"/>
        <v>5.4641771034302344E-2</v>
      </c>
      <c r="Q423" s="23">
        <f t="shared" si="290"/>
        <v>0.94535822896569766</v>
      </c>
      <c r="R423" s="24">
        <f t="shared" si="252"/>
        <v>1529</v>
      </c>
      <c r="S423" s="27">
        <f t="shared" si="291"/>
        <v>84</v>
      </c>
      <c r="T423" s="27">
        <f t="shared" si="253"/>
        <v>1445</v>
      </c>
      <c r="U423" s="25" t="s">
        <v>12670</v>
      </c>
      <c r="V423" s="26">
        <v>1712105200</v>
      </c>
      <c r="W423" s="25" t="s">
        <v>12685</v>
      </c>
      <c r="X423" s="25" t="e">
        <v>#N/A</v>
      </c>
      <c r="Y423" s="25" t="s">
        <v>12690</v>
      </c>
      <c r="Z423" s="16"/>
    </row>
    <row r="424" spans="1:26" s="1" customFormat="1" hidden="1" x14ac:dyDescent="0.25">
      <c r="A424" s="12">
        <f t="shared" si="254"/>
        <v>423</v>
      </c>
      <c r="B424" s="12" t="s">
        <v>10309</v>
      </c>
      <c r="C424" s="13" t="s">
        <v>10310</v>
      </c>
      <c r="D424" s="13" t="s">
        <v>10355</v>
      </c>
      <c r="E424" s="13" t="s">
        <v>10477</v>
      </c>
      <c r="F424" s="12" t="s">
        <v>10478</v>
      </c>
      <c r="G424" s="13" t="s">
        <v>10479</v>
      </c>
      <c r="H424" s="12" t="s">
        <v>8</v>
      </c>
      <c r="I424" s="12" t="s">
        <v>11792</v>
      </c>
      <c r="J424" s="12" t="s">
        <v>12229</v>
      </c>
      <c r="K424" s="12" t="s">
        <v>11691</v>
      </c>
      <c r="L424" s="14" t="s">
        <v>11692</v>
      </c>
      <c r="M424" s="21">
        <f t="shared" ref="M424:M430" si="292">SUM(N424,O424)</f>
        <v>6910</v>
      </c>
      <c r="N424" s="22">
        <v>2120</v>
      </c>
      <c r="O424" s="22">
        <v>4790</v>
      </c>
      <c r="P424" s="23">
        <f t="shared" ref="P424:P430" si="293">IFERROR(N424/M424,0)</f>
        <v>0.30680173661360349</v>
      </c>
      <c r="Q424" s="23">
        <f t="shared" ref="Q424:Q430" si="294">IFERROR(O424/M424,0)</f>
        <v>0.69319826338639656</v>
      </c>
      <c r="R424" s="24">
        <f t="shared" si="252"/>
        <v>69</v>
      </c>
      <c r="S424" s="27">
        <f t="shared" si="291"/>
        <v>21</v>
      </c>
      <c r="T424" s="27">
        <f t="shared" si="253"/>
        <v>48</v>
      </c>
      <c r="U424" s="25" t="s">
        <v>12671</v>
      </c>
      <c r="V424" s="26" t="s">
        <v>12672</v>
      </c>
      <c r="W424" s="25" t="e">
        <v>#N/A</v>
      </c>
      <c r="X424" s="25" t="e">
        <v>#N/A</v>
      </c>
      <c r="Y424" s="25" t="s">
        <v>12690</v>
      </c>
      <c r="Z424" s="16"/>
    </row>
    <row r="425" spans="1:26" s="1" customFormat="1" hidden="1" x14ac:dyDescent="0.25">
      <c r="A425" s="12">
        <f t="shared" si="254"/>
        <v>424</v>
      </c>
      <c r="B425" s="12" t="s">
        <v>775</v>
      </c>
      <c r="C425" s="13" t="s">
        <v>7449</v>
      </c>
      <c r="D425" s="13" t="s">
        <v>10363</v>
      </c>
      <c r="E425" s="13" t="s">
        <v>10526</v>
      </c>
      <c r="F425" s="12" t="s">
        <v>10527</v>
      </c>
      <c r="G425" s="13" t="s">
        <v>10528</v>
      </c>
      <c r="H425" s="12" t="s">
        <v>8</v>
      </c>
      <c r="I425" s="12" t="s">
        <v>11792</v>
      </c>
      <c r="J425" s="12" t="s">
        <v>12229</v>
      </c>
      <c r="K425" s="12" t="s">
        <v>11713</v>
      </c>
      <c r="L425" s="14" t="s">
        <v>11714</v>
      </c>
      <c r="M425" s="21">
        <f t="shared" si="292"/>
        <v>1300</v>
      </c>
      <c r="N425" s="22">
        <v>0</v>
      </c>
      <c r="O425" s="22">
        <v>1300</v>
      </c>
      <c r="P425" s="23">
        <f t="shared" si="293"/>
        <v>0</v>
      </c>
      <c r="Q425" s="23">
        <f t="shared" si="294"/>
        <v>1</v>
      </c>
      <c r="R425" s="24">
        <f t="shared" si="252"/>
        <v>13</v>
      </c>
      <c r="S425" s="27">
        <f t="shared" si="291"/>
        <v>0</v>
      </c>
      <c r="T425" s="27">
        <f t="shared" si="253"/>
        <v>13</v>
      </c>
      <c r="U425" s="25" t="s">
        <v>12670</v>
      </c>
      <c r="V425" s="26">
        <v>1719574564</v>
      </c>
      <c r="W425" s="25" t="s">
        <v>12685</v>
      </c>
      <c r="X425" s="25" t="e">
        <v>#N/A</v>
      </c>
      <c r="Y425" s="25" t="s">
        <v>12690</v>
      </c>
      <c r="Z425" s="16"/>
    </row>
    <row r="426" spans="1:26" s="1" customFormat="1" hidden="1" x14ac:dyDescent="0.25">
      <c r="A426" s="12">
        <f t="shared" si="254"/>
        <v>425</v>
      </c>
      <c r="B426" s="12" t="s">
        <v>10311</v>
      </c>
      <c r="C426" s="13" t="s">
        <v>10312</v>
      </c>
      <c r="D426" s="13" t="s">
        <v>10355</v>
      </c>
      <c r="E426" s="13" t="s">
        <v>10477</v>
      </c>
      <c r="F426" s="12" t="s">
        <v>10653</v>
      </c>
      <c r="G426" s="13" t="s">
        <v>10479</v>
      </c>
      <c r="H426" s="12" t="s">
        <v>8</v>
      </c>
      <c r="I426" s="12" t="s">
        <v>11792</v>
      </c>
      <c r="J426" s="12" t="s">
        <v>12229</v>
      </c>
      <c r="K426" s="12" t="s">
        <v>11682</v>
      </c>
      <c r="L426" s="14" t="s">
        <v>11683</v>
      </c>
      <c r="M426" s="21">
        <f t="shared" si="292"/>
        <v>1095</v>
      </c>
      <c r="N426" s="22">
        <v>1095</v>
      </c>
      <c r="O426" s="22">
        <v>0</v>
      </c>
      <c r="P426" s="23">
        <f t="shared" si="293"/>
        <v>1</v>
      </c>
      <c r="Q426" s="23">
        <f t="shared" si="294"/>
        <v>0</v>
      </c>
      <c r="R426" s="24">
        <f t="shared" si="252"/>
        <v>11</v>
      </c>
      <c r="S426" s="27">
        <f t="shared" si="291"/>
        <v>11</v>
      </c>
      <c r="T426" s="27">
        <f t="shared" si="253"/>
        <v>0</v>
      </c>
      <c r="U426" s="25" t="s">
        <v>12671</v>
      </c>
      <c r="V426" s="26" t="s">
        <v>12672</v>
      </c>
      <c r="W426" s="25" t="e">
        <v>#N/A</v>
      </c>
      <c r="X426" s="25" t="e">
        <v>#N/A</v>
      </c>
      <c r="Y426" s="25" t="s">
        <v>12690</v>
      </c>
      <c r="Z426" s="16"/>
    </row>
    <row r="427" spans="1:26" s="1" customFormat="1" hidden="1" x14ac:dyDescent="0.25">
      <c r="A427" s="12">
        <f t="shared" si="254"/>
        <v>426</v>
      </c>
      <c r="B427" s="12" t="s">
        <v>2608</v>
      </c>
      <c r="C427" s="13" t="s">
        <v>6580</v>
      </c>
      <c r="D427" s="13" t="s">
        <v>10355</v>
      </c>
      <c r="E427" s="13" t="s">
        <v>10477</v>
      </c>
      <c r="F427" s="12" t="s">
        <v>10478</v>
      </c>
      <c r="G427" s="13" t="s">
        <v>10479</v>
      </c>
      <c r="H427" s="12" t="s">
        <v>8</v>
      </c>
      <c r="I427" s="12" t="s">
        <v>11792</v>
      </c>
      <c r="J427" s="12" t="s">
        <v>12229</v>
      </c>
      <c r="K427" s="12" t="s">
        <v>11699</v>
      </c>
      <c r="L427" s="14" t="s">
        <v>11700</v>
      </c>
      <c r="M427" s="21">
        <f t="shared" si="292"/>
        <v>5040</v>
      </c>
      <c r="N427" s="22">
        <v>1340</v>
      </c>
      <c r="O427" s="22">
        <v>3700</v>
      </c>
      <c r="P427" s="23">
        <f t="shared" si="293"/>
        <v>0.26587301587301587</v>
      </c>
      <c r="Q427" s="23">
        <f t="shared" si="294"/>
        <v>0.73412698412698407</v>
      </c>
      <c r="R427" s="24">
        <f t="shared" si="252"/>
        <v>50</v>
      </c>
      <c r="S427" s="27">
        <f t="shared" si="291"/>
        <v>13</v>
      </c>
      <c r="T427" s="27">
        <f t="shared" si="253"/>
        <v>37</v>
      </c>
      <c r="U427" s="25" t="s">
        <v>12671</v>
      </c>
      <c r="V427" s="26" t="s">
        <v>12672</v>
      </c>
      <c r="W427" s="25" t="e">
        <v>#N/A</v>
      </c>
      <c r="X427" s="25" t="e">
        <v>#N/A</v>
      </c>
      <c r="Y427" s="25" t="s">
        <v>12690</v>
      </c>
      <c r="Z427" s="16"/>
    </row>
    <row r="428" spans="1:26" s="1" customFormat="1" hidden="1" x14ac:dyDescent="0.25">
      <c r="A428" s="12">
        <f t="shared" si="254"/>
        <v>427</v>
      </c>
      <c r="B428" s="12" t="s">
        <v>1890</v>
      </c>
      <c r="C428" s="13" t="s">
        <v>7880</v>
      </c>
      <c r="D428" s="13" t="s">
        <v>10355</v>
      </c>
      <c r="E428" s="13" t="s">
        <v>10477</v>
      </c>
      <c r="F428" s="12" t="s">
        <v>10478</v>
      </c>
      <c r="G428" s="13" t="s">
        <v>10479</v>
      </c>
      <c r="H428" s="12" t="s">
        <v>8</v>
      </c>
      <c r="I428" s="12" t="s">
        <v>11792</v>
      </c>
      <c r="J428" s="12" t="s">
        <v>12229</v>
      </c>
      <c r="K428" s="12" t="s">
        <v>11699</v>
      </c>
      <c r="L428" s="14" t="s">
        <v>11700</v>
      </c>
      <c r="M428" s="21">
        <f t="shared" si="292"/>
        <v>2550</v>
      </c>
      <c r="N428" s="22">
        <v>2550</v>
      </c>
      <c r="O428" s="22">
        <v>0</v>
      </c>
      <c r="P428" s="23">
        <f t="shared" si="293"/>
        <v>1</v>
      </c>
      <c r="Q428" s="23">
        <f t="shared" si="294"/>
        <v>0</v>
      </c>
      <c r="R428" s="24">
        <f t="shared" si="252"/>
        <v>26</v>
      </c>
      <c r="S428" s="27">
        <f t="shared" si="291"/>
        <v>26</v>
      </c>
      <c r="T428" s="27">
        <f t="shared" si="253"/>
        <v>0</v>
      </c>
      <c r="U428" s="25" t="s">
        <v>12671</v>
      </c>
      <c r="V428" s="26" t="s">
        <v>12672</v>
      </c>
      <c r="W428" s="25" t="e">
        <v>#N/A</v>
      </c>
      <c r="X428" s="25" t="e">
        <v>#N/A</v>
      </c>
      <c r="Y428" s="25" t="s">
        <v>12690</v>
      </c>
      <c r="Z428" s="16"/>
    </row>
    <row r="429" spans="1:26" s="1" customFormat="1" hidden="1" x14ac:dyDescent="0.25">
      <c r="A429" s="12">
        <f t="shared" si="254"/>
        <v>428</v>
      </c>
      <c r="B429" s="12" t="s">
        <v>510</v>
      </c>
      <c r="C429" s="13" t="s">
        <v>7262</v>
      </c>
      <c r="D429" s="13" t="s">
        <v>10158</v>
      </c>
      <c r="E429" s="13" t="s">
        <v>10158</v>
      </c>
      <c r="F429" s="12" t="s">
        <v>10159</v>
      </c>
      <c r="G429" s="13" t="s">
        <v>10160</v>
      </c>
      <c r="H429" s="12" t="s">
        <v>8</v>
      </c>
      <c r="I429" s="12" t="s">
        <v>11792</v>
      </c>
      <c r="J429" s="12" t="s">
        <v>12229</v>
      </c>
      <c r="K429" s="12" t="s">
        <v>10827</v>
      </c>
      <c r="L429" s="14" t="s">
        <v>10828</v>
      </c>
      <c r="M429" s="21">
        <f t="shared" si="292"/>
        <v>2500</v>
      </c>
      <c r="N429" s="22">
        <v>0</v>
      </c>
      <c r="O429" s="22">
        <v>2500</v>
      </c>
      <c r="P429" s="23">
        <f t="shared" si="293"/>
        <v>0</v>
      </c>
      <c r="Q429" s="23">
        <f t="shared" si="294"/>
        <v>1</v>
      </c>
      <c r="R429" s="24">
        <f t="shared" si="252"/>
        <v>25</v>
      </c>
      <c r="S429" s="27">
        <f t="shared" si="291"/>
        <v>0</v>
      </c>
      <c r="T429" s="27">
        <f t="shared" si="253"/>
        <v>25</v>
      </c>
      <c r="U429" s="25" t="s">
        <v>12671</v>
      </c>
      <c r="V429" s="26" t="s">
        <v>12672</v>
      </c>
      <c r="W429" s="25" t="e">
        <v>#N/A</v>
      </c>
      <c r="X429" s="25" t="e">
        <v>#N/A</v>
      </c>
      <c r="Y429" s="25" t="s">
        <v>12690</v>
      </c>
      <c r="Z429" s="16"/>
    </row>
    <row r="430" spans="1:26" s="1" customFormat="1" hidden="1" x14ac:dyDescent="0.25">
      <c r="A430" s="12">
        <f t="shared" si="254"/>
        <v>429</v>
      </c>
      <c r="B430" s="12" t="s">
        <v>5359</v>
      </c>
      <c r="C430" s="13" t="s">
        <v>7282</v>
      </c>
      <c r="D430" s="13" t="s">
        <v>10363</v>
      </c>
      <c r="E430" s="13" t="s">
        <v>10526</v>
      </c>
      <c r="F430" s="12" t="s">
        <v>10527</v>
      </c>
      <c r="G430" s="13" t="s">
        <v>10528</v>
      </c>
      <c r="H430" s="12" t="s">
        <v>8</v>
      </c>
      <c r="I430" s="12" t="s">
        <v>11792</v>
      </c>
      <c r="J430" s="12" t="s">
        <v>12229</v>
      </c>
      <c r="K430" s="12" t="s">
        <v>11236</v>
      </c>
      <c r="L430" s="14" t="s">
        <v>11237</v>
      </c>
      <c r="M430" s="21">
        <f t="shared" si="292"/>
        <v>3525</v>
      </c>
      <c r="N430" s="22">
        <v>2275</v>
      </c>
      <c r="O430" s="22">
        <v>1250</v>
      </c>
      <c r="P430" s="23">
        <f t="shared" si="293"/>
        <v>0.64539007092198586</v>
      </c>
      <c r="Q430" s="23">
        <f t="shared" si="294"/>
        <v>0.3546099290780142</v>
      </c>
      <c r="R430" s="24">
        <f t="shared" si="252"/>
        <v>35</v>
      </c>
      <c r="S430" s="27">
        <f t="shared" si="291"/>
        <v>23</v>
      </c>
      <c r="T430" s="27">
        <f t="shared" si="253"/>
        <v>12</v>
      </c>
      <c r="U430" s="25" t="s">
        <v>12670</v>
      </c>
      <c r="V430" s="26">
        <v>1828240500</v>
      </c>
      <c r="W430" s="25" t="e">
        <v>#N/A</v>
      </c>
      <c r="X430" s="25" t="e">
        <v>#N/A</v>
      </c>
      <c r="Y430" s="25" t="s">
        <v>12690</v>
      </c>
      <c r="Z430" s="16"/>
    </row>
    <row r="431" spans="1:26" s="1" customFormat="1" hidden="1" x14ac:dyDescent="0.25">
      <c r="A431" s="12">
        <f t="shared" si="254"/>
        <v>430</v>
      </c>
      <c r="B431" s="12" t="s">
        <v>2987</v>
      </c>
      <c r="C431" s="13" t="s">
        <v>7930</v>
      </c>
      <c r="D431" s="13" t="s">
        <v>10355</v>
      </c>
      <c r="E431" s="13" t="s">
        <v>10477</v>
      </c>
      <c r="F431" s="12" t="s">
        <v>10478</v>
      </c>
      <c r="G431" s="13" t="s">
        <v>10479</v>
      </c>
      <c r="H431" s="12" t="s">
        <v>8</v>
      </c>
      <c r="I431" s="12" t="s">
        <v>11792</v>
      </c>
      <c r="J431" s="12" t="s">
        <v>12229</v>
      </c>
      <c r="K431" s="12" t="s">
        <v>11686</v>
      </c>
      <c r="L431" s="14" t="s">
        <v>11687</v>
      </c>
      <c r="M431" s="21">
        <f t="shared" ref="M431:M435" si="295">SUM(N431,O431)</f>
        <v>7750</v>
      </c>
      <c r="N431" s="22">
        <v>1150</v>
      </c>
      <c r="O431" s="22">
        <v>6600</v>
      </c>
      <c r="P431" s="23">
        <f t="shared" ref="P431:P435" si="296">IFERROR(N431/M431,0)</f>
        <v>0.14838709677419354</v>
      </c>
      <c r="Q431" s="23">
        <f t="shared" ref="Q431:Q435" si="297">IFERROR(O431/M431,0)</f>
        <v>0.85161290322580641</v>
      </c>
      <c r="R431" s="24">
        <f t="shared" si="252"/>
        <v>78</v>
      </c>
      <c r="S431" s="27">
        <f t="shared" si="291"/>
        <v>12</v>
      </c>
      <c r="T431" s="27">
        <f t="shared" si="253"/>
        <v>66</v>
      </c>
      <c r="U431" s="25" t="s">
        <v>12671</v>
      </c>
      <c r="V431" s="26" t="s">
        <v>12672</v>
      </c>
      <c r="W431" s="25" t="e">
        <v>#N/A</v>
      </c>
      <c r="X431" s="25" t="e">
        <v>#N/A</v>
      </c>
      <c r="Y431" s="25" t="s">
        <v>12690</v>
      </c>
      <c r="Z431" s="16"/>
    </row>
    <row r="432" spans="1:26" s="1" customFormat="1" hidden="1" x14ac:dyDescent="0.25">
      <c r="A432" s="12">
        <f t="shared" si="254"/>
        <v>431</v>
      </c>
      <c r="B432" s="12" t="s">
        <v>179</v>
      </c>
      <c r="C432" s="13" t="s">
        <v>7038</v>
      </c>
      <c r="D432" s="13" t="s">
        <v>10355</v>
      </c>
      <c r="E432" s="13" t="s">
        <v>10477</v>
      </c>
      <c r="F432" s="12" t="s">
        <v>10478</v>
      </c>
      <c r="G432" s="13" t="s">
        <v>10479</v>
      </c>
      <c r="H432" s="12" t="s">
        <v>8</v>
      </c>
      <c r="I432" s="12" t="s">
        <v>11792</v>
      </c>
      <c r="J432" s="12" t="s">
        <v>12233</v>
      </c>
      <c r="K432" s="12" t="s">
        <v>11693</v>
      </c>
      <c r="L432" s="14" t="s">
        <v>11694</v>
      </c>
      <c r="M432" s="21">
        <f t="shared" si="295"/>
        <v>1210</v>
      </c>
      <c r="N432" s="22">
        <v>1210</v>
      </c>
      <c r="O432" s="22">
        <v>0</v>
      </c>
      <c r="P432" s="23">
        <f t="shared" si="296"/>
        <v>1</v>
      </c>
      <c r="Q432" s="23">
        <f t="shared" si="297"/>
        <v>0</v>
      </c>
      <c r="R432" s="24">
        <f t="shared" si="252"/>
        <v>12</v>
      </c>
      <c r="S432" s="27">
        <f t="shared" si="291"/>
        <v>12</v>
      </c>
      <c r="T432" s="27">
        <f t="shared" si="253"/>
        <v>0</v>
      </c>
      <c r="U432" s="25" t="s">
        <v>12671</v>
      </c>
      <c r="V432" s="26" t="s">
        <v>12672</v>
      </c>
      <c r="W432" s="25" t="e">
        <v>#N/A</v>
      </c>
      <c r="X432" s="25" t="e">
        <v>#N/A</v>
      </c>
      <c r="Y432" s="25" t="s">
        <v>12690</v>
      </c>
      <c r="Z432" s="16"/>
    </row>
    <row r="433" spans="1:26" s="1" customFormat="1" hidden="1" x14ac:dyDescent="0.25">
      <c r="A433" s="12">
        <f t="shared" si="254"/>
        <v>432</v>
      </c>
      <c r="B433" s="12" t="s">
        <v>3850</v>
      </c>
      <c r="C433" s="13" t="s">
        <v>9125</v>
      </c>
      <c r="D433" s="13" t="s">
        <v>10355</v>
      </c>
      <c r="E433" s="13" t="s">
        <v>10477</v>
      </c>
      <c r="F433" s="12" t="s">
        <v>10478</v>
      </c>
      <c r="G433" s="13" t="s">
        <v>10479</v>
      </c>
      <c r="H433" s="12" t="s">
        <v>8</v>
      </c>
      <c r="I433" s="12" t="s">
        <v>11792</v>
      </c>
      <c r="J433" s="12" t="s">
        <v>12229</v>
      </c>
      <c r="K433" s="12" t="s">
        <v>11693</v>
      </c>
      <c r="L433" s="14" t="s">
        <v>11694</v>
      </c>
      <c r="M433" s="21">
        <f t="shared" si="295"/>
        <v>2270</v>
      </c>
      <c r="N433" s="22">
        <v>1060</v>
      </c>
      <c r="O433" s="22">
        <v>1210</v>
      </c>
      <c r="P433" s="23">
        <f t="shared" si="296"/>
        <v>0.46696035242290751</v>
      </c>
      <c r="Q433" s="23">
        <f t="shared" si="297"/>
        <v>0.53303964757709255</v>
      </c>
      <c r="R433" s="24">
        <f t="shared" si="252"/>
        <v>23</v>
      </c>
      <c r="S433" s="27">
        <f t="shared" si="291"/>
        <v>11</v>
      </c>
      <c r="T433" s="27">
        <f t="shared" si="253"/>
        <v>12</v>
      </c>
      <c r="U433" s="25" t="s">
        <v>12671</v>
      </c>
      <c r="V433" s="26" t="s">
        <v>12672</v>
      </c>
      <c r="W433" s="25" t="e">
        <v>#N/A</v>
      </c>
      <c r="X433" s="25" t="e">
        <v>#N/A</v>
      </c>
      <c r="Y433" s="25" t="s">
        <v>12690</v>
      </c>
      <c r="Z433" s="16"/>
    </row>
    <row r="434" spans="1:26" s="1" customFormat="1" hidden="1" x14ac:dyDescent="0.25">
      <c r="A434" s="12">
        <f t="shared" si="254"/>
        <v>433</v>
      </c>
      <c r="B434" s="12" t="s">
        <v>4011</v>
      </c>
      <c r="C434" s="13" t="s">
        <v>9222</v>
      </c>
      <c r="D434" s="13" t="s">
        <v>10363</v>
      </c>
      <c r="E434" s="13" t="s">
        <v>10533</v>
      </c>
      <c r="F434" s="12" t="s">
        <v>10542</v>
      </c>
      <c r="G434" s="13" t="s">
        <v>6446</v>
      </c>
      <c r="H434" s="12" t="s">
        <v>8</v>
      </c>
      <c r="I434" s="12" t="s">
        <v>11792</v>
      </c>
      <c r="J434" s="12" t="s">
        <v>12229</v>
      </c>
      <c r="K434" s="12" t="s">
        <v>11163</v>
      </c>
      <c r="L434" s="14" t="s">
        <v>11164</v>
      </c>
      <c r="M434" s="21">
        <f t="shared" si="295"/>
        <v>7280</v>
      </c>
      <c r="N434" s="22">
        <v>3570</v>
      </c>
      <c r="O434" s="22">
        <v>3710</v>
      </c>
      <c r="P434" s="23">
        <f t="shared" si="296"/>
        <v>0.49038461538461536</v>
      </c>
      <c r="Q434" s="23">
        <f t="shared" si="297"/>
        <v>0.50961538461538458</v>
      </c>
      <c r="R434" s="24">
        <f t="shared" si="252"/>
        <v>73</v>
      </c>
      <c r="S434" s="27">
        <f t="shared" si="291"/>
        <v>36</v>
      </c>
      <c r="T434" s="27">
        <f t="shared" si="253"/>
        <v>37</v>
      </c>
      <c r="U434" s="25" t="s">
        <v>12670</v>
      </c>
      <c r="V434" s="26">
        <v>1735255287</v>
      </c>
      <c r="W434" s="25" t="s">
        <v>12685</v>
      </c>
      <c r="X434" s="25" t="e">
        <v>#N/A</v>
      </c>
      <c r="Y434" s="25" t="s">
        <v>12690</v>
      </c>
      <c r="Z434" s="16"/>
    </row>
    <row r="435" spans="1:26" s="1" customFormat="1" hidden="1" x14ac:dyDescent="0.25">
      <c r="A435" s="12">
        <f t="shared" si="254"/>
        <v>434</v>
      </c>
      <c r="B435" s="12" t="s">
        <v>5659</v>
      </c>
      <c r="C435" s="13" t="s">
        <v>10143</v>
      </c>
      <c r="D435" s="13" t="s">
        <v>10158</v>
      </c>
      <c r="E435" s="13" t="s">
        <v>10470</v>
      </c>
      <c r="F435" s="12" t="s">
        <v>10555</v>
      </c>
      <c r="G435" s="13" t="s">
        <v>5916</v>
      </c>
      <c r="H435" s="12" t="s">
        <v>8</v>
      </c>
      <c r="I435" s="12" t="s">
        <v>11792</v>
      </c>
      <c r="J435" s="12" t="s">
        <v>12229</v>
      </c>
      <c r="K435" s="12" t="s">
        <v>10921</v>
      </c>
      <c r="L435" s="14" t="s">
        <v>10922</v>
      </c>
      <c r="M435" s="21">
        <f t="shared" si="295"/>
        <v>16990</v>
      </c>
      <c r="N435" s="22">
        <v>3030</v>
      </c>
      <c r="O435" s="22">
        <v>13960</v>
      </c>
      <c r="P435" s="23">
        <f t="shared" si="296"/>
        <v>0.17834020011771631</v>
      </c>
      <c r="Q435" s="23">
        <f t="shared" si="297"/>
        <v>0.82165979988228366</v>
      </c>
      <c r="R435" s="24">
        <f t="shared" si="252"/>
        <v>170</v>
      </c>
      <c r="S435" s="27">
        <f t="shared" si="291"/>
        <v>30</v>
      </c>
      <c r="T435" s="27">
        <f t="shared" si="253"/>
        <v>140</v>
      </c>
      <c r="U435" s="25" t="s">
        <v>12670</v>
      </c>
      <c r="V435" s="26">
        <v>1740945814</v>
      </c>
      <c r="W435" s="25" t="s">
        <v>12685</v>
      </c>
      <c r="X435" s="25" t="e">
        <v>#N/A</v>
      </c>
      <c r="Y435" s="25" t="s">
        <v>12690</v>
      </c>
      <c r="Z435" s="16"/>
    </row>
    <row r="436" spans="1:26" s="1" customFormat="1" hidden="1" x14ac:dyDescent="0.25">
      <c r="A436" s="12">
        <f t="shared" si="254"/>
        <v>435</v>
      </c>
      <c r="B436" s="12" t="s">
        <v>3931</v>
      </c>
      <c r="C436" s="13" t="s">
        <v>6430</v>
      </c>
      <c r="D436" s="13" t="s">
        <v>10355</v>
      </c>
      <c r="E436" s="13" t="s">
        <v>10477</v>
      </c>
      <c r="F436" s="12" t="s">
        <v>10478</v>
      </c>
      <c r="G436" s="13" t="s">
        <v>10479</v>
      </c>
      <c r="H436" s="12" t="s">
        <v>8</v>
      </c>
      <c r="I436" s="12" t="s">
        <v>11792</v>
      </c>
      <c r="J436" s="12" t="s">
        <v>12229</v>
      </c>
      <c r="K436" s="12" t="s">
        <v>11699</v>
      </c>
      <c r="L436" s="14" t="s">
        <v>11700</v>
      </c>
      <c r="M436" s="21">
        <f t="shared" ref="M436:M444" si="298">SUM(N436,O436)</f>
        <v>23690</v>
      </c>
      <c r="N436" s="22">
        <v>6310</v>
      </c>
      <c r="O436" s="22">
        <v>17380</v>
      </c>
      <c r="P436" s="23">
        <f t="shared" ref="P436:P444" si="299">IFERROR(N436/M436,0)</f>
        <v>0.26635711270578305</v>
      </c>
      <c r="Q436" s="23">
        <f t="shared" ref="Q436:Q444" si="300">IFERROR(O436/M436,0)</f>
        <v>0.73364288729421701</v>
      </c>
      <c r="R436" s="24">
        <f t="shared" si="252"/>
        <v>237</v>
      </c>
      <c r="S436" s="27">
        <f t="shared" si="291"/>
        <v>63</v>
      </c>
      <c r="T436" s="27">
        <f t="shared" si="253"/>
        <v>174</v>
      </c>
      <c r="U436" s="25" t="s">
        <v>12671</v>
      </c>
      <c r="V436" s="26" t="s">
        <v>12672</v>
      </c>
      <c r="W436" s="25" t="e">
        <v>#N/A</v>
      </c>
      <c r="X436" s="25" t="e">
        <v>#N/A</v>
      </c>
      <c r="Y436" s="25" t="s">
        <v>12690</v>
      </c>
      <c r="Z436" s="16"/>
    </row>
    <row r="437" spans="1:26" s="1" customFormat="1" hidden="1" x14ac:dyDescent="0.25">
      <c r="A437" s="12">
        <f t="shared" si="254"/>
        <v>436</v>
      </c>
      <c r="B437" s="12" t="s">
        <v>5608</v>
      </c>
      <c r="C437" s="13" t="s">
        <v>5855</v>
      </c>
      <c r="D437" s="13" t="s">
        <v>10355</v>
      </c>
      <c r="E437" s="13" t="s">
        <v>10477</v>
      </c>
      <c r="F437" s="12" t="s">
        <v>10478</v>
      </c>
      <c r="G437" s="13" t="s">
        <v>10479</v>
      </c>
      <c r="H437" s="12" t="s">
        <v>8</v>
      </c>
      <c r="I437" s="12" t="s">
        <v>11792</v>
      </c>
      <c r="J437" s="12" t="s">
        <v>12229</v>
      </c>
      <c r="K437" s="12" t="s">
        <v>11699</v>
      </c>
      <c r="L437" s="14" t="s">
        <v>11700</v>
      </c>
      <c r="M437" s="21">
        <f t="shared" si="298"/>
        <v>3330</v>
      </c>
      <c r="N437" s="22">
        <v>2120</v>
      </c>
      <c r="O437" s="22">
        <v>1210</v>
      </c>
      <c r="P437" s="23">
        <f t="shared" si="299"/>
        <v>0.63663663663663661</v>
      </c>
      <c r="Q437" s="23">
        <f t="shared" si="300"/>
        <v>0.36336336336336339</v>
      </c>
      <c r="R437" s="24">
        <f t="shared" si="252"/>
        <v>33</v>
      </c>
      <c r="S437" s="27">
        <f t="shared" si="291"/>
        <v>21</v>
      </c>
      <c r="T437" s="27">
        <f t="shared" si="253"/>
        <v>12</v>
      </c>
      <c r="U437" s="25" t="s">
        <v>12671</v>
      </c>
      <c r="V437" s="26" t="s">
        <v>12672</v>
      </c>
      <c r="W437" s="25" t="e">
        <v>#N/A</v>
      </c>
      <c r="X437" s="25" t="e">
        <v>#N/A</v>
      </c>
      <c r="Y437" s="25" t="s">
        <v>12690</v>
      </c>
      <c r="Z437" s="16"/>
    </row>
    <row r="438" spans="1:26" s="1" customFormat="1" hidden="1" x14ac:dyDescent="0.25">
      <c r="A438" s="12">
        <f t="shared" si="254"/>
        <v>437</v>
      </c>
      <c r="B438" s="12" t="s">
        <v>2609</v>
      </c>
      <c r="C438" s="13" t="s">
        <v>6591</v>
      </c>
      <c r="D438" s="13" t="s">
        <v>10355</v>
      </c>
      <c r="E438" s="13" t="s">
        <v>10477</v>
      </c>
      <c r="F438" s="12" t="s">
        <v>10478</v>
      </c>
      <c r="G438" s="13" t="s">
        <v>10479</v>
      </c>
      <c r="H438" s="12" t="s">
        <v>8</v>
      </c>
      <c r="I438" s="12" t="s">
        <v>11792</v>
      </c>
      <c r="J438" s="12" t="s">
        <v>12229</v>
      </c>
      <c r="K438" s="12" t="s">
        <v>11699</v>
      </c>
      <c r="L438" s="14" t="s">
        <v>11700</v>
      </c>
      <c r="M438" s="21">
        <f t="shared" si="298"/>
        <v>9390</v>
      </c>
      <c r="N438" s="22">
        <v>1150</v>
      </c>
      <c r="O438" s="22">
        <v>8240</v>
      </c>
      <c r="P438" s="23">
        <f t="shared" si="299"/>
        <v>0.12247071352502663</v>
      </c>
      <c r="Q438" s="23">
        <f t="shared" si="300"/>
        <v>0.87752928647497341</v>
      </c>
      <c r="R438" s="24">
        <f t="shared" si="252"/>
        <v>94</v>
      </c>
      <c r="S438" s="27">
        <f t="shared" si="291"/>
        <v>12</v>
      </c>
      <c r="T438" s="27">
        <f t="shared" si="253"/>
        <v>82</v>
      </c>
      <c r="U438" s="25" t="s">
        <v>12671</v>
      </c>
      <c r="V438" s="26" t="s">
        <v>12672</v>
      </c>
      <c r="W438" s="25" t="e">
        <v>#N/A</v>
      </c>
      <c r="X438" s="25" t="e">
        <v>#N/A</v>
      </c>
      <c r="Y438" s="25" t="s">
        <v>12690</v>
      </c>
      <c r="Z438" s="16"/>
    </row>
    <row r="439" spans="1:26" s="1" customFormat="1" hidden="1" x14ac:dyDescent="0.25">
      <c r="A439" s="12">
        <f t="shared" si="254"/>
        <v>438</v>
      </c>
      <c r="B439" s="12" t="s">
        <v>177</v>
      </c>
      <c r="C439" s="13" t="s">
        <v>7036</v>
      </c>
      <c r="D439" s="13" t="s">
        <v>10355</v>
      </c>
      <c r="E439" s="13" t="s">
        <v>10477</v>
      </c>
      <c r="F439" s="12" t="s">
        <v>10478</v>
      </c>
      <c r="G439" s="13" t="s">
        <v>10479</v>
      </c>
      <c r="H439" s="12" t="s">
        <v>8</v>
      </c>
      <c r="I439" s="12" t="s">
        <v>11792</v>
      </c>
      <c r="J439" s="12" t="s">
        <v>12229</v>
      </c>
      <c r="K439" s="12" t="s">
        <v>11701</v>
      </c>
      <c r="L439" s="14" t="s">
        <v>11702</v>
      </c>
      <c r="M439" s="21">
        <f t="shared" si="298"/>
        <v>124955</v>
      </c>
      <c r="N439" s="22">
        <v>60245</v>
      </c>
      <c r="O439" s="22">
        <v>64710</v>
      </c>
      <c r="P439" s="23">
        <f t="shared" si="299"/>
        <v>0.48213356808451041</v>
      </c>
      <c r="Q439" s="23">
        <f t="shared" si="300"/>
        <v>0.51786643191548953</v>
      </c>
      <c r="R439" s="24">
        <f t="shared" si="252"/>
        <v>1250</v>
      </c>
      <c r="S439" s="27">
        <f t="shared" si="291"/>
        <v>603</v>
      </c>
      <c r="T439" s="27">
        <f t="shared" si="253"/>
        <v>647</v>
      </c>
      <c r="U439" s="25" t="s">
        <v>12671</v>
      </c>
      <c r="V439" s="26" t="s">
        <v>12672</v>
      </c>
      <c r="W439" s="25" t="e">
        <v>#N/A</v>
      </c>
      <c r="X439" s="25" t="e">
        <v>#N/A</v>
      </c>
      <c r="Y439" s="25" t="s">
        <v>12690</v>
      </c>
      <c r="Z439" s="16"/>
    </row>
    <row r="440" spans="1:26" s="1" customFormat="1" hidden="1" x14ac:dyDescent="0.25">
      <c r="A440" s="12">
        <f t="shared" si="254"/>
        <v>439</v>
      </c>
      <c r="B440" s="12" t="s">
        <v>5358</v>
      </c>
      <c r="C440" s="13" t="s">
        <v>10009</v>
      </c>
      <c r="D440" s="13" t="s">
        <v>10351</v>
      </c>
      <c r="E440" s="13" t="s">
        <v>10436</v>
      </c>
      <c r="F440" s="12" t="s">
        <v>10464</v>
      </c>
      <c r="G440" s="13" t="s">
        <v>10465</v>
      </c>
      <c r="H440" s="12" t="s">
        <v>8</v>
      </c>
      <c r="I440" s="12" t="s">
        <v>11792</v>
      </c>
      <c r="J440" s="12" t="s">
        <v>12229</v>
      </c>
      <c r="K440" s="12" t="s">
        <v>11043</v>
      </c>
      <c r="L440" s="14" t="s">
        <v>12660</v>
      </c>
      <c r="M440" s="21">
        <f t="shared" si="298"/>
        <v>10380</v>
      </c>
      <c r="N440" s="22">
        <v>6290</v>
      </c>
      <c r="O440" s="22">
        <v>4090</v>
      </c>
      <c r="P440" s="23">
        <f t="shared" si="299"/>
        <v>0.60597302504816952</v>
      </c>
      <c r="Q440" s="23">
        <f t="shared" si="300"/>
        <v>0.39402697495183042</v>
      </c>
      <c r="R440" s="24">
        <f t="shared" si="252"/>
        <v>104</v>
      </c>
      <c r="S440" s="27">
        <f t="shared" si="291"/>
        <v>63</v>
      </c>
      <c r="T440" s="27">
        <f t="shared" si="253"/>
        <v>41</v>
      </c>
      <c r="U440" s="25" t="s">
        <v>12670</v>
      </c>
      <c r="V440" s="26">
        <v>1988200900</v>
      </c>
      <c r="W440" s="25" t="e">
        <v>#N/A</v>
      </c>
      <c r="X440" s="25" t="e">
        <v>#N/A</v>
      </c>
      <c r="Y440" s="25" t="s">
        <v>12690</v>
      </c>
      <c r="Z440" s="16"/>
    </row>
    <row r="441" spans="1:26" s="1" customFormat="1" hidden="1" x14ac:dyDescent="0.25">
      <c r="A441" s="12">
        <f t="shared" si="254"/>
        <v>440</v>
      </c>
      <c r="B441" s="12" t="s">
        <v>4969</v>
      </c>
      <c r="C441" s="13" t="s">
        <v>9767</v>
      </c>
      <c r="D441" s="13" t="s">
        <v>10363</v>
      </c>
      <c r="E441" s="13" t="s">
        <v>10533</v>
      </c>
      <c r="F441" s="12" t="s">
        <v>10542</v>
      </c>
      <c r="G441" s="13" t="s">
        <v>6446</v>
      </c>
      <c r="H441" s="12" t="s">
        <v>8</v>
      </c>
      <c r="I441" s="12" t="s">
        <v>11792</v>
      </c>
      <c r="J441" s="12" t="s">
        <v>12229</v>
      </c>
      <c r="K441" s="12" t="s">
        <v>11167</v>
      </c>
      <c r="L441" s="14" t="s">
        <v>11168</v>
      </c>
      <c r="M441" s="21">
        <f t="shared" si="298"/>
        <v>10970</v>
      </c>
      <c r="N441" s="22">
        <v>3590</v>
      </c>
      <c r="O441" s="22">
        <v>7380</v>
      </c>
      <c r="P441" s="23">
        <f t="shared" si="299"/>
        <v>0.32725615314494072</v>
      </c>
      <c r="Q441" s="23">
        <f t="shared" si="300"/>
        <v>0.67274384685505928</v>
      </c>
      <c r="R441" s="24">
        <f t="shared" si="252"/>
        <v>110</v>
      </c>
      <c r="S441" s="27">
        <f t="shared" si="291"/>
        <v>36</v>
      </c>
      <c r="T441" s="27">
        <f t="shared" si="253"/>
        <v>74</v>
      </c>
      <c r="U441" s="25" t="s">
        <v>12670</v>
      </c>
      <c r="V441" s="26">
        <v>1712299824</v>
      </c>
      <c r="W441" s="25" t="s">
        <v>12685</v>
      </c>
      <c r="X441" s="25" t="e">
        <v>#N/A</v>
      </c>
      <c r="Y441" s="25" t="s">
        <v>12690</v>
      </c>
      <c r="Z441" s="16"/>
    </row>
    <row r="442" spans="1:26" s="1" customFormat="1" hidden="1" x14ac:dyDescent="0.25">
      <c r="A442" s="12">
        <f t="shared" si="254"/>
        <v>441</v>
      </c>
      <c r="B442" s="12" t="s">
        <v>11899</v>
      </c>
      <c r="C442" s="13" t="s">
        <v>11900</v>
      </c>
      <c r="D442" s="13" t="s">
        <v>10158</v>
      </c>
      <c r="E442" s="13" t="s">
        <v>10470</v>
      </c>
      <c r="F442" s="12" t="s">
        <v>10555</v>
      </c>
      <c r="G442" s="13" t="s">
        <v>5916</v>
      </c>
      <c r="H442" s="12" t="s">
        <v>8</v>
      </c>
      <c r="I442" s="12" t="s">
        <v>11792</v>
      </c>
      <c r="J442" s="12" t="s">
        <v>12229</v>
      </c>
      <c r="K442" s="12" t="s">
        <v>10919</v>
      </c>
      <c r="L442" s="14" t="s">
        <v>10920</v>
      </c>
      <c r="M442" s="21">
        <f t="shared" si="298"/>
        <v>1250</v>
      </c>
      <c r="N442" s="22">
        <v>0</v>
      </c>
      <c r="O442" s="22">
        <v>1250</v>
      </c>
      <c r="P442" s="23">
        <f t="shared" si="299"/>
        <v>0</v>
      </c>
      <c r="Q442" s="23">
        <f t="shared" si="300"/>
        <v>1</v>
      </c>
      <c r="R442" s="24">
        <f t="shared" si="252"/>
        <v>13</v>
      </c>
      <c r="S442" s="27">
        <f t="shared" si="291"/>
        <v>0</v>
      </c>
      <c r="T442" s="27">
        <f t="shared" si="253"/>
        <v>13</v>
      </c>
      <c r="U442" s="25" t="s">
        <v>12670</v>
      </c>
      <c r="V442" s="26">
        <v>1858174490</v>
      </c>
      <c r="W442" s="25" t="s">
        <v>12685</v>
      </c>
      <c r="X442" s="25" t="e">
        <v>#N/A</v>
      </c>
      <c r="Y442" s="25" t="s">
        <v>12690</v>
      </c>
      <c r="Z442" s="16"/>
    </row>
    <row r="443" spans="1:26" s="1" customFormat="1" hidden="1" x14ac:dyDescent="0.25">
      <c r="A443" s="12">
        <f t="shared" si="254"/>
        <v>442</v>
      </c>
      <c r="B443" s="12" t="s">
        <v>5614</v>
      </c>
      <c r="C443" s="13" t="s">
        <v>10116</v>
      </c>
      <c r="D443" s="13" t="s">
        <v>10355</v>
      </c>
      <c r="E443" s="13" t="s">
        <v>10477</v>
      </c>
      <c r="F443" s="12" t="s">
        <v>10478</v>
      </c>
      <c r="G443" s="13" t="s">
        <v>10479</v>
      </c>
      <c r="H443" s="12" t="s">
        <v>8</v>
      </c>
      <c r="I443" s="12" t="s">
        <v>11792</v>
      </c>
      <c r="J443" s="12" t="s">
        <v>12229</v>
      </c>
      <c r="K443" s="12" t="s">
        <v>11699</v>
      </c>
      <c r="L443" s="14" t="s">
        <v>11700</v>
      </c>
      <c r="M443" s="21">
        <f t="shared" si="298"/>
        <v>1300</v>
      </c>
      <c r="N443" s="22">
        <v>1300</v>
      </c>
      <c r="O443" s="22">
        <v>0</v>
      </c>
      <c r="P443" s="23">
        <f t="shared" si="299"/>
        <v>1</v>
      </c>
      <c r="Q443" s="23">
        <f t="shared" si="300"/>
        <v>0</v>
      </c>
      <c r="R443" s="24">
        <f t="shared" si="252"/>
        <v>13</v>
      </c>
      <c r="S443" s="27">
        <f t="shared" si="291"/>
        <v>13</v>
      </c>
      <c r="T443" s="27">
        <f t="shared" si="253"/>
        <v>0</v>
      </c>
      <c r="U443" s="25" t="s">
        <v>12671</v>
      </c>
      <c r="V443" s="26" t="s">
        <v>12672</v>
      </c>
      <c r="W443" s="25" t="e">
        <v>#N/A</v>
      </c>
      <c r="X443" s="25" t="e">
        <v>#N/A</v>
      </c>
      <c r="Y443" s="25" t="s">
        <v>12690</v>
      </c>
      <c r="Z443" s="16"/>
    </row>
    <row r="444" spans="1:26" s="1" customFormat="1" hidden="1" x14ac:dyDescent="0.25">
      <c r="A444" s="12">
        <f t="shared" si="254"/>
        <v>443</v>
      </c>
      <c r="B444" s="12" t="s">
        <v>4267</v>
      </c>
      <c r="C444" s="13" t="s">
        <v>9373</v>
      </c>
      <c r="D444" s="13" t="s">
        <v>10355</v>
      </c>
      <c r="E444" s="13" t="s">
        <v>10477</v>
      </c>
      <c r="F444" s="12" t="s">
        <v>10478</v>
      </c>
      <c r="G444" s="13" t="s">
        <v>10479</v>
      </c>
      <c r="H444" s="12" t="s">
        <v>8</v>
      </c>
      <c r="I444" s="12" t="s">
        <v>11792</v>
      </c>
      <c r="J444" s="12" t="s">
        <v>12229</v>
      </c>
      <c r="K444" s="12" t="s">
        <v>11701</v>
      </c>
      <c r="L444" s="14" t="s">
        <v>11702</v>
      </c>
      <c r="M444" s="21">
        <f t="shared" si="298"/>
        <v>11980</v>
      </c>
      <c r="N444" s="22">
        <v>3180</v>
      </c>
      <c r="O444" s="22">
        <v>8800</v>
      </c>
      <c r="P444" s="23">
        <f t="shared" si="299"/>
        <v>0.26544240400667779</v>
      </c>
      <c r="Q444" s="23">
        <f t="shared" si="300"/>
        <v>0.73455759599332215</v>
      </c>
      <c r="R444" s="24">
        <f t="shared" si="252"/>
        <v>120</v>
      </c>
      <c r="S444" s="27">
        <f t="shared" si="291"/>
        <v>32</v>
      </c>
      <c r="T444" s="27">
        <f t="shared" si="253"/>
        <v>88</v>
      </c>
      <c r="U444" s="25" t="s">
        <v>12671</v>
      </c>
      <c r="V444" s="26" t="s">
        <v>12672</v>
      </c>
      <c r="W444" s="25" t="e">
        <v>#N/A</v>
      </c>
      <c r="X444" s="25" t="e">
        <v>#N/A</v>
      </c>
      <c r="Y444" s="25" t="s">
        <v>12690</v>
      </c>
      <c r="Z444" s="16"/>
    </row>
    <row r="445" spans="1:26" s="1" customFormat="1" hidden="1" x14ac:dyDescent="0.25">
      <c r="A445" s="12">
        <f t="shared" si="254"/>
        <v>444</v>
      </c>
      <c r="B445" s="12" t="s">
        <v>10175</v>
      </c>
      <c r="C445" s="13" t="s">
        <v>10176</v>
      </c>
      <c r="D445" s="13" t="s">
        <v>10355</v>
      </c>
      <c r="E445" s="13" t="s">
        <v>10477</v>
      </c>
      <c r="F445" s="12" t="s">
        <v>10478</v>
      </c>
      <c r="G445" s="13" t="s">
        <v>10479</v>
      </c>
      <c r="H445" s="12" t="s">
        <v>8</v>
      </c>
      <c r="I445" s="12" t="s">
        <v>11792</v>
      </c>
      <c r="J445" s="12" t="s">
        <v>12229</v>
      </c>
      <c r="K445" s="12" t="s">
        <v>11701</v>
      </c>
      <c r="L445" s="14" t="s">
        <v>11702</v>
      </c>
      <c r="M445" s="21">
        <f t="shared" ref="M445:M449" si="301">SUM(N445,O445)</f>
        <v>12630</v>
      </c>
      <c r="N445" s="22">
        <v>7760</v>
      </c>
      <c r="O445" s="22">
        <v>4870</v>
      </c>
      <c r="P445" s="23">
        <f t="shared" ref="P445:P449" si="302">IFERROR(N445/M445,0)</f>
        <v>0.61441013460015836</v>
      </c>
      <c r="Q445" s="23">
        <f t="shared" ref="Q445:Q449" si="303">IFERROR(O445/M445,0)</f>
        <v>0.38558986539984164</v>
      </c>
      <c r="R445" s="24">
        <f t="shared" si="252"/>
        <v>126</v>
      </c>
      <c r="S445" s="27">
        <f t="shared" si="291"/>
        <v>77</v>
      </c>
      <c r="T445" s="27">
        <f t="shared" si="253"/>
        <v>49</v>
      </c>
      <c r="U445" s="25" t="s">
        <v>12671</v>
      </c>
      <c r="V445" s="26" t="s">
        <v>12672</v>
      </c>
      <c r="W445" s="25" t="e">
        <v>#N/A</v>
      </c>
      <c r="X445" s="25" t="e">
        <v>#N/A</v>
      </c>
      <c r="Y445" s="25" t="s">
        <v>12690</v>
      </c>
      <c r="Z445" s="16"/>
    </row>
    <row r="446" spans="1:26" s="1" customFormat="1" hidden="1" x14ac:dyDescent="0.25">
      <c r="A446" s="12">
        <f t="shared" si="254"/>
        <v>445</v>
      </c>
      <c r="B446" s="12" t="s">
        <v>2983</v>
      </c>
      <c r="C446" s="13" t="s">
        <v>5927</v>
      </c>
      <c r="D446" s="13" t="s">
        <v>10355</v>
      </c>
      <c r="E446" s="13" t="s">
        <v>10477</v>
      </c>
      <c r="F446" s="12" t="s">
        <v>10478</v>
      </c>
      <c r="G446" s="13" t="s">
        <v>10479</v>
      </c>
      <c r="H446" s="12" t="s">
        <v>8</v>
      </c>
      <c r="I446" s="12" t="s">
        <v>11792</v>
      </c>
      <c r="J446" s="12" t="s">
        <v>12233</v>
      </c>
      <c r="K446" s="12" t="s">
        <v>11699</v>
      </c>
      <c r="L446" s="14" t="s">
        <v>11700</v>
      </c>
      <c r="M446" s="21">
        <f t="shared" si="301"/>
        <v>2420</v>
      </c>
      <c r="N446" s="22">
        <v>0</v>
      </c>
      <c r="O446" s="22">
        <v>2420</v>
      </c>
      <c r="P446" s="23">
        <f t="shared" si="302"/>
        <v>0</v>
      </c>
      <c r="Q446" s="23">
        <f t="shared" si="303"/>
        <v>1</v>
      </c>
      <c r="R446" s="24">
        <f t="shared" si="252"/>
        <v>24</v>
      </c>
      <c r="S446" s="27">
        <f t="shared" si="291"/>
        <v>0</v>
      </c>
      <c r="T446" s="27">
        <f t="shared" si="253"/>
        <v>24</v>
      </c>
      <c r="U446" s="25" t="s">
        <v>12671</v>
      </c>
      <c r="V446" s="26" t="s">
        <v>12672</v>
      </c>
      <c r="W446" s="25" t="e">
        <v>#N/A</v>
      </c>
      <c r="X446" s="25" t="e">
        <v>#N/A</v>
      </c>
      <c r="Y446" s="25" t="s">
        <v>12690</v>
      </c>
      <c r="Z446" s="16"/>
    </row>
    <row r="447" spans="1:26" s="1" customFormat="1" hidden="1" x14ac:dyDescent="0.25">
      <c r="A447" s="12">
        <f t="shared" si="254"/>
        <v>446</v>
      </c>
      <c r="B447" s="12" t="s">
        <v>3734</v>
      </c>
      <c r="C447" s="13" t="s">
        <v>6654</v>
      </c>
      <c r="D447" s="13" t="s">
        <v>10355</v>
      </c>
      <c r="E447" s="13" t="s">
        <v>10477</v>
      </c>
      <c r="F447" s="12" t="s">
        <v>10478</v>
      </c>
      <c r="G447" s="13" t="s">
        <v>10479</v>
      </c>
      <c r="H447" s="12" t="s">
        <v>8</v>
      </c>
      <c r="I447" s="12" t="s">
        <v>11792</v>
      </c>
      <c r="J447" s="12" t="s">
        <v>12229</v>
      </c>
      <c r="K447" s="12" t="s">
        <v>11701</v>
      </c>
      <c r="L447" s="14" t="s">
        <v>11702</v>
      </c>
      <c r="M447" s="21">
        <f t="shared" si="301"/>
        <v>4960</v>
      </c>
      <c r="N447" s="22">
        <v>0</v>
      </c>
      <c r="O447" s="22">
        <v>4960</v>
      </c>
      <c r="P447" s="23">
        <f t="shared" si="302"/>
        <v>0</v>
      </c>
      <c r="Q447" s="23">
        <f t="shared" si="303"/>
        <v>1</v>
      </c>
      <c r="R447" s="24">
        <f t="shared" si="252"/>
        <v>50</v>
      </c>
      <c r="S447" s="27">
        <f t="shared" si="291"/>
        <v>0</v>
      </c>
      <c r="T447" s="27">
        <f t="shared" si="253"/>
        <v>50</v>
      </c>
      <c r="U447" s="25" t="s">
        <v>12671</v>
      </c>
      <c r="V447" s="26" t="s">
        <v>12672</v>
      </c>
      <c r="W447" s="25" t="e">
        <v>#N/A</v>
      </c>
      <c r="X447" s="25" t="e">
        <v>#N/A</v>
      </c>
      <c r="Y447" s="25" t="s">
        <v>12690</v>
      </c>
      <c r="Z447" s="16"/>
    </row>
    <row r="448" spans="1:26" s="1" customFormat="1" hidden="1" x14ac:dyDescent="0.25">
      <c r="A448" s="12">
        <f t="shared" si="254"/>
        <v>447</v>
      </c>
      <c r="B448" s="12" t="s">
        <v>3622</v>
      </c>
      <c r="C448" s="13" t="s">
        <v>8994</v>
      </c>
      <c r="D448" s="13" t="s">
        <v>10158</v>
      </c>
      <c r="E448" s="13" t="s">
        <v>10158</v>
      </c>
      <c r="F448" s="12" t="s">
        <v>10159</v>
      </c>
      <c r="G448" s="13" t="s">
        <v>10160</v>
      </c>
      <c r="H448" s="12" t="s">
        <v>8</v>
      </c>
      <c r="I448" s="12" t="s">
        <v>11792</v>
      </c>
      <c r="J448" s="12" t="s">
        <v>12229</v>
      </c>
      <c r="K448" s="12" t="s">
        <v>10839</v>
      </c>
      <c r="L448" s="14" t="s">
        <v>10840</v>
      </c>
      <c r="M448" s="21">
        <f t="shared" si="301"/>
        <v>267300</v>
      </c>
      <c r="N448" s="22">
        <v>95700</v>
      </c>
      <c r="O448" s="22">
        <v>171600</v>
      </c>
      <c r="P448" s="23">
        <f t="shared" si="302"/>
        <v>0.35802469135802467</v>
      </c>
      <c r="Q448" s="23">
        <f t="shared" si="303"/>
        <v>0.64197530864197527</v>
      </c>
      <c r="R448" s="24">
        <f t="shared" si="252"/>
        <v>2673</v>
      </c>
      <c r="S448" s="27">
        <f t="shared" si="291"/>
        <v>957</v>
      </c>
      <c r="T448" s="27">
        <f t="shared" si="253"/>
        <v>1716</v>
      </c>
      <c r="U448" s="25" t="s">
        <v>12671</v>
      </c>
      <c r="V448" s="26" t="s">
        <v>12672</v>
      </c>
      <c r="W448" s="25" t="e">
        <v>#N/A</v>
      </c>
      <c r="X448" s="25" t="e">
        <v>#N/A</v>
      </c>
      <c r="Y448" s="25" t="s">
        <v>12690</v>
      </c>
      <c r="Z448" s="16"/>
    </row>
    <row r="449" spans="1:26" s="1" customFormat="1" hidden="1" x14ac:dyDescent="0.25">
      <c r="A449" s="12">
        <f t="shared" si="254"/>
        <v>448</v>
      </c>
      <c r="B449" s="12" t="s">
        <v>171</v>
      </c>
      <c r="C449" s="13" t="s">
        <v>7033</v>
      </c>
      <c r="D449" s="13" t="s">
        <v>10355</v>
      </c>
      <c r="E449" s="13" t="s">
        <v>10477</v>
      </c>
      <c r="F449" s="12" t="s">
        <v>10478</v>
      </c>
      <c r="G449" s="13" t="s">
        <v>10479</v>
      </c>
      <c r="H449" s="12" t="s">
        <v>8</v>
      </c>
      <c r="I449" s="12" t="s">
        <v>11792</v>
      </c>
      <c r="J449" s="12" t="s">
        <v>12230</v>
      </c>
      <c r="K449" s="12" t="s">
        <v>11701</v>
      </c>
      <c r="L449" s="14" t="s">
        <v>11702</v>
      </c>
      <c r="M449" s="21">
        <f t="shared" si="301"/>
        <v>44950</v>
      </c>
      <c r="N449" s="22">
        <v>28900</v>
      </c>
      <c r="O449" s="22">
        <v>16050</v>
      </c>
      <c r="P449" s="23">
        <f t="shared" si="302"/>
        <v>0.64293659621802002</v>
      </c>
      <c r="Q449" s="23">
        <f t="shared" si="303"/>
        <v>0.35706340378197998</v>
      </c>
      <c r="R449" s="24">
        <f t="shared" si="252"/>
        <v>450</v>
      </c>
      <c r="S449" s="27">
        <f t="shared" si="291"/>
        <v>289</v>
      </c>
      <c r="T449" s="27">
        <f t="shared" si="253"/>
        <v>161</v>
      </c>
      <c r="U449" s="25" t="s">
        <v>12671</v>
      </c>
      <c r="V449" s="26" t="s">
        <v>12672</v>
      </c>
      <c r="W449" s="25" t="e">
        <v>#N/A</v>
      </c>
      <c r="X449" s="25" t="e">
        <v>#N/A</v>
      </c>
      <c r="Y449" s="25" t="s">
        <v>12690</v>
      </c>
      <c r="Z449" s="16"/>
    </row>
    <row r="450" spans="1:26" s="1" customFormat="1" hidden="1" x14ac:dyDescent="0.25">
      <c r="A450" s="12">
        <f t="shared" si="254"/>
        <v>449</v>
      </c>
      <c r="B450" s="12" t="s">
        <v>2515</v>
      </c>
      <c r="C450" s="13" t="s">
        <v>8372</v>
      </c>
      <c r="D450" s="13" t="s">
        <v>10355</v>
      </c>
      <c r="E450" s="13" t="s">
        <v>10477</v>
      </c>
      <c r="F450" s="12" t="s">
        <v>10478</v>
      </c>
      <c r="G450" s="13" t="s">
        <v>10479</v>
      </c>
      <c r="H450" s="12" t="s">
        <v>8</v>
      </c>
      <c r="I450" s="12" t="s">
        <v>11792</v>
      </c>
      <c r="J450" s="12" t="s">
        <v>12229</v>
      </c>
      <c r="K450" s="12" t="s">
        <v>11693</v>
      </c>
      <c r="L450" s="14" t="s">
        <v>11694</v>
      </c>
      <c r="M450" s="21">
        <f t="shared" ref="M450:M457" si="304">SUM(N450,O450)</f>
        <v>7875</v>
      </c>
      <c r="N450" s="22">
        <v>1095</v>
      </c>
      <c r="O450" s="22">
        <v>6780</v>
      </c>
      <c r="P450" s="23">
        <f t="shared" ref="P450:P457" si="305">IFERROR(N450/M450,0)</f>
        <v>0.13904761904761906</v>
      </c>
      <c r="Q450" s="23">
        <f t="shared" ref="Q450:Q457" si="306">IFERROR(O450/M450,0)</f>
        <v>0.86095238095238091</v>
      </c>
      <c r="R450" s="24">
        <f t="shared" ref="R450:R513" si="307">ROUND(M450*1%,0)</f>
        <v>79</v>
      </c>
      <c r="S450" s="27">
        <f t="shared" si="291"/>
        <v>11</v>
      </c>
      <c r="T450" s="27">
        <f t="shared" ref="T450:T513" si="308">ROUND(R450*Q450,0)</f>
        <v>68</v>
      </c>
      <c r="U450" s="25" t="s">
        <v>12671</v>
      </c>
      <c r="V450" s="26" t="s">
        <v>12672</v>
      </c>
      <c r="W450" s="25" t="e">
        <v>#N/A</v>
      </c>
      <c r="X450" s="25" t="e">
        <v>#N/A</v>
      </c>
      <c r="Y450" s="25" t="s">
        <v>12690</v>
      </c>
      <c r="Z450" s="16"/>
    </row>
    <row r="451" spans="1:26" s="1" customFormat="1" hidden="1" x14ac:dyDescent="0.25">
      <c r="A451" s="12">
        <f t="shared" ref="A451:A514" si="309">ROW()-1</f>
        <v>450</v>
      </c>
      <c r="B451" s="12" t="s">
        <v>150</v>
      </c>
      <c r="C451" s="13" t="s">
        <v>7015</v>
      </c>
      <c r="D451" s="13" t="s">
        <v>10355</v>
      </c>
      <c r="E451" s="13" t="s">
        <v>10477</v>
      </c>
      <c r="F451" s="12" t="s">
        <v>10478</v>
      </c>
      <c r="G451" s="13" t="s">
        <v>10479</v>
      </c>
      <c r="H451" s="12" t="s">
        <v>8</v>
      </c>
      <c r="I451" s="12" t="s">
        <v>11792</v>
      </c>
      <c r="J451" s="12" t="s">
        <v>12232</v>
      </c>
      <c r="K451" s="12" t="s">
        <v>11693</v>
      </c>
      <c r="L451" s="14" t="s">
        <v>11694</v>
      </c>
      <c r="M451" s="21">
        <f t="shared" si="304"/>
        <v>1150</v>
      </c>
      <c r="N451" s="22">
        <v>1150</v>
      </c>
      <c r="O451" s="22">
        <v>0</v>
      </c>
      <c r="P451" s="23">
        <f t="shared" si="305"/>
        <v>1</v>
      </c>
      <c r="Q451" s="23">
        <f t="shared" si="306"/>
        <v>0</v>
      </c>
      <c r="R451" s="24">
        <f t="shared" si="307"/>
        <v>12</v>
      </c>
      <c r="S451" s="27">
        <f t="shared" si="291"/>
        <v>12</v>
      </c>
      <c r="T451" s="27">
        <f t="shared" si="308"/>
        <v>0</v>
      </c>
      <c r="U451" s="25" t="s">
        <v>12671</v>
      </c>
      <c r="V451" s="26" t="s">
        <v>12672</v>
      </c>
      <c r="W451" s="25" t="e">
        <v>#N/A</v>
      </c>
      <c r="X451" s="25" t="e">
        <v>#N/A</v>
      </c>
      <c r="Y451" s="25" t="s">
        <v>12690</v>
      </c>
      <c r="Z451" s="16"/>
    </row>
    <row r="452" spans="1:26" s="1" customFormat="1" hidden="1" x14ac:dyDescent="0.25">
      <c r="A452" s="12">
        <f t="shared" si="309"/>
        <v>451</v>
      </c>
      <c r="B452" s="12" t="s">
        <v>3392</v>
      </c>
      <c r="C452" s="13" t="s">
        <v>6469</v>
      </c>
      <c r="D452" s="13" t="s">
        <v>10355</v>
      </c>
      <c r="E452" s="13" t="s">
        <v>10477</v>
      </c>
      <c r="F452" s="12" t="s">
        <v>10478</v>
      </c>
      <c r="G452" s="13" t="s">
        <v>10479</v>
      </c>
      <c r="H452" s="12" t="s">
        <v>8</v>
      </c>
      <c r="I452" s="12" t="s">
        <v>11792</v>
      </c>
      <c r="J452" s="12" t="s">
        <v>12229</v>
      </c>
      <c r="K452" s="12" t="s">
        <v>11693</v>
      </c>
      <c r="L452" s="14" t="s">
        <v>11694</v>
      </c>
      <c r="M452" s="21">
        <f t="shared" si="304"/>
        <v>1150</v>
      </c>
      <c r="N452" s="22">
        <v>1150</v>
      </c>
      <c r="O452" s="22">
        <v>0</v>
      </c>
      <c r="P452" s="23">
        <f t="shared" si="305"/>
        <v>1</v>
      </c>
      <c r="Q452" s="23">
        <f t="shared" si="306"/>
        <v>0</v>
      </c>
      <c r="R452" s="24">
        <f t="shared" si="307"/>
        <v>12</v>
      </c>
      <c r="S452" s="27">
        <f t="shared" si="291"/>
        <v>12</v>
      </c>
      <c r="T452" s="27">
        <f t="shared" si="308"/>
        <v>0</v>
      </c>
      <c r="U452" s="25" t="s">
        <v>12671</v>
      </c>
      <c r="V452" s="26" t="s">
        <v>12672</v>
      </c>
      <c r="W452" s="25" t="e">
        <v>#N/A</v>
      </c>
      <c r="X452" s="25" t="e">
        <v>#N/A</v>
      </c>
      <c r="Y452" s="25" t="s">
        <v>12690</v>
      </c>
      <c r="Z452" s="16"/>
    </row>
    <row r="453" spans="1:26" s="1" customFormat="1" hidden="1" x14ac:dyDescent="0.25">
      <c r="A453" s="12">
        <f t="shared" si="309"/>
        <v>452</v>
      </c>
      <c r="B453" s="12" t="s">
        <v>166</v>
      </c>
      <c r="C453" s="13" t="s">
        <v>7028</v>
      </c>
      <c r="D453" s="13" t="s">
        <v>10355</v>
      </c>
      <c r="E453" s="13" t="s">
        <v>10477</v>
      </c>
      <c r="F453" s="12" t="s">
        <v>10478</v>
      </c>
      <c r="G453" s="13" t="s">
        <v>10479</v>
      </c>
      <c r="H453" s="12" t="s">
        <v>8</v>
      </c>
      <c r="I453" s="12" t="s">
        <v>11792</v>
      </c>
      <c r="J453" s="12" t="s">
        <v>12229</v>
      </c>
      <c r="K453" s="12" t="s">
        <v>11691</v>
      </c>
      <c r="L453" s="14" t="s">
        <v>11692</v>
      </c>
      <c r="M453" s="21">
        <f t="shared" si="304"/>
        <v>18790</v>
      </c>
      <c r="N453" s="22">
        <v>3820</v>
      </c>
      <c r="O453" s="22">
        <v>14970</v>
      </c>
      <c r="P453" s="23">
        <f t="shared" si="305"/>
        <v>0.20329962746141564</v>
      </c>
      <c r="Q453" s="23">
        <f t="shared" si="306"/>
        <v>0.79670037253858439</v>
      </c>
      <c r="R453" s="24">
        <f t="shared" si="307"/>
        <v>188</v>
      </c>
      <c r="S453" s="27">
        <f t="shared" si="291"/>
        <v>38</v>
      </c>
      <c r="T453" s="27">
        <f t="shared" si="308"/>
        <v>150</v>
      </c>
      <c r="U453" s="25" t="s">
        <v>12671</v>
      </c>
      <c r="V453" s="26" t="s">
        <v>12672</v>
      </c>
      <c r="W453" s="25" t="e">
        <v>#N/A</v>
      </c>
      <c r="X453" s="25" t="e">
        <v>#N/A</v>
      </c>
      <c r="Y453" s="25" t="s">
        <v>12690</v>
      </c>
      <c r="Z453" s="16"/>
    </row>
    <row r="454" spans="1:26" s="1" customFormat="1" hidden="1" x14ac:dyDescent="0.25">
      <c r="A454" s="12">
        <f t="shared" si="309"/>
        <v>453</v>
      </c>
      <c r="B454" s="12" t="s">
        <v>152</v>
      </c>
      <c r="C454" s="13" t="s">
        <v>7017</v>
      </c>
      <c r="D454" s="13" t="s">
        <v>10355</v>
      </c>
      <c r="E454" s="13" t="s">
        <v>10477</v>
      </c>
      <c r="F454" s="12" t="s">
        <v>10478</v>
      </c>
      <c r="G454" s="13" t="s">
        <v>10479</v>
      </c>
      <c r="H454" s="12" t="s">
        <v>8</v>
      </c>
      <c r="I454" s="12" t="s">
        <v>11792</v>
      </c>
      <c r="J454" s="12" t="s">
        <v>12229</v>
      </c>
      <c r="K454" s="12" t="s">
        <v>11691</v>
      </c>
      <c r="L454" s="14" t="s">
        <v>11692</v>
      </c>
      <c r="M454" s="21">
        <f t="shared" si="304"/>
        <v>72505</v>
      </c>
      <c r="N454" s="22">
        <v>24845</v>
      </c>
      <c r="O454" s="22">
        <v>47660</v>
      </c>
      <c r="P454" s="23">
        <f t="shared" si="305"/>
        <v>0.34266602303289428</v>
      </c>
      <c r="Q454" s="23">
        <f t="shared" si="306"/>
        <v>0.65733397696710572</v>
      </c>
      <c r="R454" s="24">
        <f t="shared" si="307"/>
        <v>725</v>
      </c>
      <c r="S454" s="27">
        <f t="shared" si="291"/>
        <v>248</v>
      </c>
      <c r="T454" s="27">
        <f t="shared" si="308"/>
        <v>477</v>
      </c>
      <c r="U454" s="25" t="s">
        <v>12671</v>
      </c>
      <c r="V454" s="26" t="s">
        <v>12672</v>
      </c>
      <c r="W454" s="25" t="e">
        <v>#N/A</v>
      </c>
      <c r="X454" s="25" t="e">
        <v>#N/A</v>
      </c>
      <c r="Y454" s="25" t="s">
        <v>12690</v>
      </c>
      <c r="Z454" s="16"/>
    </row>
    <row r="455" spans="1:26" s="1" customFormat="1" hidden="1" x14ac:dyDescent="0.25">
      <c r="A455" s="12">
        <f t="shared" si="309"/>
        <v>454</v>
      </c>
      <c r="B455" s="12" t="s">
        <v>3851</v>
      </c>
      <c r="C455" s="13" t="s">
        <v>7498</v>
      </c>
      <c r="D455" s="13" t="s">
        <v>10355</v>
      </c>
      <c r="E455" s="13" t="s">
        <v>10477</v>
      </c>
      <c r="F455" s="12" t="s">
        <v>10478</v>
      </c>
      <c r="G455" s="13" t="s">
        <v>10479</v>
      </c>
      <c r="H455" s="12" t="s">
        <v>8</v>
      </c>
      <c r="I455" s="12" t="s">
        <v>11792</v>
      </c>
      <c r="J455" s="12" t="s">
        <v>12232</v>
      </c>
      <c r="K455" s="12" t="s">
        <v>11693</v>
      </c>
      <c r="L455" s="14" t="s">
        <v>11694</v>
      </c>
      <c r="M455" s="21">
        <f t="shared" si="304"/>
        <v>26130</v>
      </c>
      <c r="N455" s="22">
        <v>4660</v>
      </c>
      <c r="O455" s="22">
        <v>21470</v>
      </c>
      <c r="P455" s="23">
        <f t="shared" si="305"/>
        <v>0.17833907386146192</v>
      </c>
      <c r="Q455" s="23">
        <f t="shared" si="306"/>
        <v>0.82166092613853803</v>
      </c>
      <c r="R455" s="24">
        <f t="shared" si="307"/>
        <v>261</v>
      </c>
      <c r="S455" s="27">
        <f t="shared" si="291"/>
        <v>47</v>
      </c>
      <c r="T455" s="27">
        <f t="shared" si="308"/>
        <v>214</v>
      </c>
      <c r="U455" s="25" t="s">
        <v>12671</v>
      </c>
      <c r="V455" s="26" t="s">
        <v>12672</v>
      </c>
      <c r="W455" s="25" t="e">
        <v>#N/A</v>
      </c>
      <c r="X455" s="25" t="e">
        <v>#N/A</v>
      </c>
      <c r="Y455" s="25" t="s">
        <v>12690</v>
      </c>
      <c r="Z455" s="16"/>
    </row>
    <row r="456" spans="1:26" s="1" customFormat="1" hidden="1" x14ac:dyDescent="0.25">
      <c r="A456" s="12">
        <f t="shared" si="309"/>
        <v>455</v>
      </c>
      <c r="B456" s="12" t="s">
        <v>4193</v>
      </c>
      <c r="C456" s="13" t="s">
        <v>9328</v>
      </c>
      <c r="D456" s="13" t="s">
        <v>10355</v>
      </c>
      <c r="E456" s="13" t="s">
        <v>10477</v>
      </c>
      <c r="F456" s="12" t="s">
        <v>10478</v>
      </c>
      <c r="G456" s="13" t="s">
        <v>10479</v>
      </c>
      <c r="H456" s="12" t="s">
        <v>8</v>
      </c>
      <c r="I456" s="12" t="s">
        <v>11792</v>
      </c>
      <c r="J456" s="12" t="s">
        <v>12229</v>
      </c>
      <c r="K456" s="12" t="s">
        <v>11693</v>
      </c>
      <c r="L456" s="14" t="s">
        <v>11694</v>
      </c>
      <c r="M456" s="21">
        <f t="shared" si="304"/>
        <v>1150</v>
      </c>
      <c r="N456" s="22">
        <v>1150</v>
      </c>
      <c r="O456" s="22">
        <v>0</v>
      </c>
      <c r="P456" s="23">
        <f t="shared" si="305"/>
        <v>1</v>
      </c>
      <c r="Q456" s="23">
        <f t="shared" si="306"/>
        <v>0</v>
      </c>
      <c r="R456" s="24">
        <f t="shared" si="307"/>
        <v>12</v>
      </c>
      <c r="S456" s="27">
        <f t="shared" si="291"/>
        <v>12</v>
      </c>
      <c r="T456" s="27">
        <f t="shared" si="308"/>
        <v>0</v>
      </c>
      <c r="U456" s="25" t="s">
        <v>12671</v>
      </c>
      <c r="V456" s="26" t="s">
        <v>12672</v>
      </c>
      <c r="W456" s="25" t="e">
        <v>#N/A</v>
      </c>
      <c r="X456" s="25" t="e">
        <v>#N/A</v>
      </c>
      <c r="Y456" s="25" t="s">
        <v>12690</v>
      </c>
      <c r="Z456" s="16"/>
    </row>
    <row r="457" spans="1:26" s="1" customFormat="1" hidden="1" x14ac:dyDescent="0.25">
      <c r="A457" s="12">
        <f t="shared" si="309"/>
        <v>456</v>
      </c>
      <c r="B457" s="12" t="s">
        <v>56</v>
      </c>
      <c r="C457" s="13" t="s">
        <v>6958</v>
      </c>
      <c r="D457" s="13" t="s">
        <v>10351</v>
      </c>
      <c r="E457" s="13" t="s">
        <v>10358</v>
      </c>
      <c r="F457" s="12" t="s">
        <v>10435</v>
      </c>
      <c r="G457" s="13" t="s">
        <v>7350</v>
      </c>
      <c r="H457" s="12" t="s">
        <v>8</v>
      </c>
      <c r="I457" s="12" t="s">
        <v>11792</v>
      </c>
      <c r="J457" s="12" t="s">
        <v>12232</v>
      </c>
      <c r="K457" s="12" t="s">
        <v>10964</v>
      </c>
      <c r="L457" s="14" t="s">
        <v>10965</v>
      </c>
      <c r="M457" s="21">
        <f t="shared" si="304"/>
        <v>9120</v>
      </c>
      <c r="N457" s="22">
        <v>0</v>
      </c>
      <c r="O457" s="22">
        <v>9120</v>
      </c>
      <c r="P457" s="23">
        <f t="shared" si="305"/>
        <v>0</v>
      </c>
      <c r="Q457" s="23">
        <f t="shared" si="306"/>
        <v>1</v>
      </c>
      <c r="R457" s="24">
        <f t="shared" si="307"/>
        <v>91</v>
      </c>
      <c r="S457" s="27">
        <f t="shared" si="291"/>
        <v>0</v>
      </c>
      <c r="T457" s="27">
        <f t="shared" si="308"/>
        <v>91</v>
      </c>
      <c r="U457" s="25" t="s">
        <v>12671</v>
      </c>
      <c r="V457" s="26" t="s">
        <v>12672</v>
      </c>
      <c r="W457" s="25" t="e">
        <v>#N/A</v>
      </c>
      <c r="X457" s="25" t="e">
        <v>#N/A</v>
      </c>
      <c r="Y457" s="25" t="s">
        <v>12690</v>
      </c>
      <c r="Z457" s="16"/>
    </row>
    <row r="458" spans="1:26" s="1" customFormat="1" hidden="1" x14ac:dyDescent="0.25">
      <c r="A458" s="12">
        <f t="shared" si="309"/>
        <v>457</v>
      </c>
      <c r="B458" s="12" t="s">
        <v>3423</v>
      </c>
      <c r="C458" s="13" t="s">
        <v>8389</v>
      </c>
      <c r="D458" s="13" t="s">
        <v>10351</v>
      </c>
      <c r="E458" s="13" t="s">
        <v>10392</v>
      </c>
      <c r="F458" s="12" t="s">
        <v>10592</v>
      </c>
      <c r="G458" s="13" t="s">
        <v>10593</v>
      </c>
      <c r="H458" s="12" t="s">
        <v>8</v>
      </c>
      <c r="I458" s="12" t="s">
        <v>11792</v>
      </c>
      <c r="J458" s="12" t="s">
        <v>12229</v>
      </c>
      <c r="K458" s="12" t="s">
        <v>11060</v>
      </c>
      <c r="L458" s="14" t="s">
        <v>11061</v>
      </c>
      <c r="M458" s="21">
        <f t="shared" ref="M458:M459" si="310">SUM(N458,O458)</f>
        <v>11055</v>
      </c>
      <c r="N458" s="22">
        <v>4275</v>
      </c>
      <c r="O458" s="22">
        <v>6780</v>
      </c>
      <c r="P458" s="23">
        <f t="shared" ref="P458:P459" si="311">IFERROR(N458/M458,0)</f>
        <v>0.38670284938941657</v>
      </c>
      <c r="Q458" s="23">
        <f t="shared" ref="Q458:Q459" si="312">IFERROR(O458/M458,0)</f>
        <v>0.61329715061058343</v>
      </c>
      <c r="R458" s="24">
        <f t="shared" si="307"/>
        <v>111</v>
      </c>
      <c r="S458" s="27">
        <f t="shared" si="291"/>
        <v>43</v>
      </c>
      <c r="T458" s="27">
        <f t="shared" si="308"/>
        <v>68</v>
      </c>
      <c r="U458" s="25" t="s">
        <v>12670</v>
      </c>
      <c r="V458" s="26">
        <v>1711985145</v>
      </c>
      <c r="W458" s="25" t="s">
        <v>12685</v>
      </c>
      <c r="X458" s="25" t="e">
        <v>#N/A</v>
      </c>
      <c r="Y458" s="25" t="s">
        <v>12690</v>
      </c>
      <c r="Z458" s="16"/>
    </row>
    <row r="459" spans="1:26" s="1" customFormat="1" hidden="1" x14ac:dyDescent="0.25">
      <c r="A459" s="12">
        <f t="shared" si="309"/>
        <v>458</v>
      </c>
      <c r="B459" s="12" t="s">
        <v>3239</v>
      </c>
      <c r="C459" s="13" t="s">
        <v>6337</v>
      </c>
      <c r="D459" s="13" t="s">
        <v>10369</v>
      </c>
      <c r="E459" s="13" t="s">
        <v>10162</v>
      </c>
      <c r="F459" s="12" t="s">
        <v>10163</v>
      </c>
      <c r="G459" s="13" t="s">
        <v>10164</v>
      </c>
      <c r="H459" s="12" t="s">
        <v>8</v>
      </c>
      <c r="I459" s="12" t="s">
        <v>11792</v>
      </c>
      <c r="J459" s="12" t="s">
        <v>12229</v>
      </c>
      <c r="K459" s="12" t="s">
        <v>11466</v>
      </c>
      <c r="L459" s="14" t="s">
        <v>11467</v>
      </c>
      <c r="M459" s="21">
        <f t="shared" si="310"/>
        <v>10070</v>
      </c>
      <c r="N459" s="22">
        <v>4870</v>
      </c>
      <c r="O459" s="22">
        <v>5200</v>
      </c>
      <c r="P459" s="23">
        <f t="shared" si="311"/>
        <v>0.48361469712015887</v>
      </c>
      <c r="Q459" s="23">
        <f t="shared" si="312"/>
        <v>0.51638530287984108</v>
      </c>
      <c r="R459" s="24">
        <f t="shared" si="307"/>
        <v>101</v>
      </c>
      <c r="S459" s="27">
        <f t="shared" si="291"/>
        <v>49</v>
      </c>
      <c r="T459" s="27">
        <f t="shared" si="308"/>
        <v>52</v>
      </c>
      <c r="U459" s="25" t="s">
        <v>12670</v>
      </c>
      <c r="V459" s="26">
        <v>1827248402</v>
      </c>
      <c r="W459" s="25" t="s">
        <v>12685</v>
      </c>
      <c r="X459" s="25" t="e">
        <v>#N/A</v>
      </c>
      <c r="Y459" s="25" t="s">
        <v>12690</v>
      </c>
      <c r="Z459" s="16"/>
    </row>
    <row r="460" spans="1:26" s="1" customFormat="1" hidden="1" x14ac:dyDescent="0.25">
      <c r="A460" s="12">
        <f t="shared" si="309"/>
        <v>459</v>
      </c>
      <c r="B460" s="12" t="s">
        <v>5427</v>
      </c>
      <c r="C460" s="13" t="s">
        <v>8521</v>
      </c>
      <c r="D460" s="13" t="s">
        <v>10158</v>
      </c>
      <c r="E460" s="13" t="s">
        <v>10158</v>
      </c>
      <c r="F460" s="12" t="s">
        <v>10404</v>
      </c>
      <c r="G460" s="13" t="s">
        <v>10405</v>
      </c>
      <c r="H460" s="12" t="s">
        <v>8</v>
      </c>
      <c r="I460" s="12" t="s">
        <v>11792</v>
      </c>
      <c r="J460" s="12" t="s">
        <v>12229</v>
      </c>
      <c r="K460" s="12" t="s">
        <v>10841</v>
      </c>
      <c r="L460" s="14" t="s">
        <v>10842</v>
      </c>
      <c r="M460" s="21">
        <f t="shared" ref="M460:M467" si="313">SUM(N460,O460)</f>
        <v>35385</v>
      </c>
      <c r="N460" s="22">
        <v>17705</v>
      </c>
      <c r="O460" s="22">
        <v>17680</v>
      </c>
      <c r="P460" s="23">
        <f t="shared" ref="P460:P467" si="314">IFERROR(N460/M460,0)</f>
        <v>0.50035325702981492</v>
      </c>
      <c r="Q460" s="23">
        <f t="shared" ref="Q460:Q467" si="315">IFERROR(O460/M460,0)</f>
        <v>0.49964674297018513</v>
      </c>
      <c r="R460" s="24">
        <f t="shared" si="307"/>
        <v>354</v>
      </c>
      <c r="S460" s="27">
        <f t="shared" si="291"/>
        <v>177</v>
      </c>
      <c r="T460" s="27">
        <f t="shared" si="308"/>
        <v>177</v>
      </c>
      <c r="U460" s="25" t="s">
        <v>12670</v>
      </c>
      <c r="V460" s="26">
        <v>1814329616</v>
      </c>
      <c r="W460" s="25" t="s">
        <v>12685</v>
      </c>
      <c r="X460" s="25" t="e">
        <v>#N/A</v>
      </c>
      <c r="Y460" s="25" t="s">
        <v>12690</v>
      </c>
      <c r="Z460" s="16"/>
    </row>
    <row r="461" spans="1:26" s="1" customFormat="1" hidden="1" x14ac:dyDescent="0.25">
      <c r="A461" s="12">
        <f t="shared" si="309"/>
        <v>460</v>
      </c>
      <c r="B461" s="12" t="s">
        <v>5406</v>
      </c>
      <c r="C461" s="13" t="s">
        <v>5843</v>
      </c>
      <c r="D461" s="13" t="s">
        <v>10351</v>
      </c>
      <c r="E461" s="13" t="s">
        <v>10358</v>
      </c>
      <c r="F461" s="12" t="s">
        <v>10426</v>
      </c>
      <c r="G461" s="13" t="s">
        <v>6803</v>
      </c>
      <c r="H461" s="12" t="s">
        <v>8</v>
      </c>
      <c r="I461" s="12" t="s">
        <v>11792</v>
      </c>
      <c r="J461" s="12" t="s">
        <v>12231</v>
      </c>
      <c r="K461" s="12" t="s">
        <v>10968</v>
      </c>
      <c r="L461" s="14" t="s">
        <v>10969</v>
      </c>
      <c r="M461" s="21">
        <f t="shared" si="313"/>
        <v>549900</v>
      </c>
      <c r="N461" s="22">
        <v>161910</v>
      </c>
      <c r="O461" s="22">
        <v>387990</v>
      </c>
      <c r="P461" s="23">
        <f t="shared" si="314"/>
        <v>0.29443535188216041</v>
      </c>
      <c r="Q461" s="23">
        <f t="shared" si="315"/>
        <v>0.70556464811783959</v>
      </c>
      <c r="R461" s="24">
        <f t="shared" si="307"/>
        <v>5499</v>
      </c>
      <c r="S461" s="27">
        <f t="shared" si="291"/>
        <v>1619</v>
      </c>
      <c r="T461" s="27">
        <f t="shared" si="308"/>
        <v>3880</v>
      </c>
      <c r="U461" s="25" t="s">
        <v>12671</v>
      </c>
      <c r="V461" s="26" t="s">
        <v>12672</v>
      </c>
      <c r="W461" s="25" t="e">
        <v>#N/A</v>
      </c>
      <c r="X461" s="25" t="e">
        <v>#N/A</v>
      </c>
      <c r="Y461" s="25" t="s">
        <v>12690</v>
      </c>
      <c r="Z461" s="16"/>
    </row>
    <row r="462" spans="1:26" s="1" customFormat="1" hidden="1" x14ac:dyDescent="0.25">
      <c r="A462" s="12">
        <f t="shared" si="309"/>
        <v>461</v>
      </c>
      <c r="B462" s="12" t="s">
        <v>3674</v>
      </c>
      <c r="C462" s="13" t="s">
        <v>6546</v>
      </c>
      <c r="D462" s="13" t="s">
        <v>10363</v>
      </c>
      <c r="E462" s="13" t="s">
        <v>10406</v>
      </c>
      <c r="F462" s="12" t="s">
        <v>10407</v>
      </c>
      <c r="G462" s="13" t="s">
        <v>5703</v>
      </c>
      <c r="H462" s="12" t="s">
        <v>8</v>
      </c>
      <c r="I462" s="12" t="s">
        <v>11792</v>
      </c>
      <c r="J462" s="12" t="s">
        <v>12229</v>
      </c>
      <c r="K462" s="12" t="s">
        <v>11285</v>
      </c>
      <c r="L462" s="14" t="s">
        <v>11286</v>
      </c>
      <c r="M462" s="21">
        <f t="shared" si="313"/>
        <v>22985</v>
      </c>
      <c r="N462" s="22">
        <v>10625</v>
      </c>
      <c r="O462" s="22">
        <v>12360</v>
      </c>
      <c r="P462" s="23">
        <f t="shared" si="314"/>
        <v>0.4622579943441375</v>
      </c>
      <c r="Q462" s="23">
        <f t="shared" si="315"/>
        <v>0.5377420056558625</v>
      </c>
      <c r="R462" s="24">
        <f t="shared" si="307"/>
        <v>230</v>
      </c>
      <c r="S462" s="27">
        <f t="shared" si="291"/>
        <v>106</v>
      </c>
      <c r="T462" s="27">
        <f t="shared" si="308"/>
        <v>124</v>
      </c>
      <c r="U462" s="25" t="s">
        <v>12670</v>
      </c>
      <c r="V462" s="26">
        <v>1758008066</v>
      </c>
      <c r="W462" s="25" t="s">
        <v>12685</v>
      </c>
      <c r="X462" s="25" t="e">
        <v>#N/A</v>
      </c>
      <c r="Y462" s="25" t="s">
        <v>12690</v>
      </c>
      <c r="Z462" s="16"/>
    </row>
    <row r="463" spans="1:26" s="1" customFormat="1" hidden="1" x14ac:dyDescent="0.25">
      <c r="A463" s="12">
        <f t="shared" si="309"/>
        <v>462</v>
      </c>
      <c r="B463" s="12" t="s">
        <v>5155</v>
      </c>
      <c r="C463" s="13" t="s">
        <v>9874</v>
      </c>
      <c r="D463" s="13" t="s">
        <v>10355</v>
      </c>
      <c r="E463" s="13" t="s">
        <v>10459</v>
      </c>
      <c r="F463" s="12" t="s">
        <v>10496</v>
      </c>
      <c r="G463" s="13" t="s">
        <v>10497</v>
      </c>
      <c r="H463" s="12" t="s">
        <v>8</v>
      </c>
      <c r="I463" s="12" t="s">
        <v>11792</v>
      </c>
      <c r="J463" s="12" t="s">
        <v>12229</v>
      </c>
      <c r="K463" s="12" t="s">
        <v>11608</v>
      </c>
      <c r="L463" s="14" t="s">
        <v>11609</v>
      </c>
      <c r="M463" s="21">
        <f t="shared" si="313"/>
        <v>1150</v>
      </c>
      <c r="N463" s="22">
        <v>1150</v>
      </c>
      <c r="O463" s="22">
        <v>0</v>
      </c>
      <c r="P463" s="23">
        <f t="shared" si="314"/>
        <v>1</v>
      </c>
      <c r="Q463" s="23">
        <f t="shared" si="315"/>
        <v>0</v>
      </c>
      <c r="R463" s="24">
        <f t="shared" si="307"/>
        <v>12</v>
      </c>
      <c r="S463" s="27">
        <f t="shared" si="291"/>
        <v>12</v>
      </c>
      <c r="T463" s="27">
        <f t="shared" si="308"/>
        <v>0</v>
      </c>
      <c r="U463" s="25" t="s">
        <v>12671</v>
      </c>
      <c r="V463" s="26" t="s">
        <v>12672</v>
      </c>
      <c r="W463" s="25" t="e">
        <v>#N/A</v>
      </c>
      <c r="X463" s="25" t="e">
        <v>#N/A</v>
      </c>
      <c r="Y463" s="25" t="s">
        <v>12690</v>
      </c>
      <c r="Z463" s="16"/>
    </row>
    <row r="464" spans="1:26" s="1" customFormat="1" hidden="1" x14ac:dyDescent="0.25">
      <c r="A464" s="12">
        <f t="shared" si="309"/>
        <v>463</v>
      </c>
      <c r="B464" s="12" t="s">
        <v>4077</v>
      </c>
      <c r="C464" s="13" t="s">
        <v>6275</v>
      </c>
      <c r="D464" s="13" t="s">
        <v>10355</v>
      </c>
      <c r="E464" s="13" t="s">
        <v>10459</v>
      </c>
      <c r="F464" s="12" t="s">
        <v>10496</v>
      </c>
      <c r="G464" s="13" t="s">
        <v>10497</v>
      </c>
      <c r="H464" s="12" t="s">
        <v>7</v>
      </c>
      <c r="I464" s="12" t="s">
        <v>11792</v>
      </c>
      <c r="J464" s="12" t="s">
        <v>12231</v>
      </c>
      <c r="K464" s="12" t="s">
        <v>11608</v>
      </c>
      <c r="L464" s="14" t="s">
        <v>11609</v>
      </c>
      <c r="M464" s="21">
        <f t="shared" si="313"/>
        <v>21050</v>
      </c>
      <c r="N464" s="22">
        <v>10850</v>
      </c>
      <c r="O464" s="22">
        <v>10200</v>
      </c>
      <c r="P464" s="23">
        <f t="shared" si="314"/>
        <v>0.51543942992874114</v>
      </c>
      <c r="Q464" s="23">
        <f t="shared" si="315"/>
        <v>0.48456057007125891</v>
      </c>
      <c r="R464" s="24">
        <f t="shared" si="307"/>
        <v>211</v>
      </c>
      <c r="S464" s="27">
        <f t="shared" si="291"/>
        <v>109</v>
      </c>
      <c r="T464" s="27">
        <f t="shared" si="308"/>
        <v>102</v>
      </c>
      <c r="U464" s="25" t="s">
        <v>12671</v>
      </c>
      <c r="V464" s="26" t="s">
        <v>12672</v>
      </c>
      <c r="W464" s="25" t="e">
        <v>#N/A</v>
      </c>
      <c r="X464" s="25" t="e">
        <v>#N/A</v>
      </c>
      <c r="Y464" s="25" t="s">
        <v>12690</v>
      </c>
      <c r="Z464" s="16"/>
    </row>
    <row r="465" spans="1:26" s="1" customFormat="1" hidden="1" x14ac:dyDescent="0.25">
      <c r="A465" s="12">
        <f t="shared" si="309"/>
        <v>464</v>
      </c>
      <c r="B465" s="12" t="s">
        <v>3012</v>
      </c>
      <c r="C465" s="13" t="s">
        <v>8647</v>
      </c>
      <c r="D465" s="13" t="s">
        <v>10355</v>
      </c>
      <c r="E465" s="13" t="s">
        <v>10459</v>
      </c>
      <c r="F465" s="12" t="s">
        <v>10496</v>
      </c>
      <c r="G465" s="13" t="s">
        <v>10497</v>
      </c>
      <c r="H465" s="12" t="s">
        <v>8</v>
      </c>
      <c r="I465" s="12" t="s">
        <v>11792</v>
      </c>
      <c r="J465" s="12" t="s">
        <v>12229</v>
      </c>
      <c r="K465" s="12" t="s">
        <v>11614</v>
      </c>
      <c r="L465" s="14" t="s">
        <v>11615</v>
      </c>
      <c r="M465" s="21">
        <f t="shared" si="313"/>
        <v>6360</v>
      </c>
      <c r="N465" s="22">
        <v>3760</v>
      </c>
      <c r="O465" s="22">
        <v>2600</v>
      </c>
      <c r="P465" s="23">
        <f t="shared" si="314"/>
        <v>0.5911949685534591</v>
      </c>
      <c r="Q465" s="23">
        <f t="shared" si="315"/>
        <v>0.4088050314465409</v>
      </c>
      <c r="R465" s="24">
        <f t="shared" si="307"/>
        <v>64</v>
      </c>
      <c r="S465" s="27">
        <f t="shared" si="291"/>
        <v>38</v>
      </c>
      <c r="T465" s="27">
        <f t="shared" si="308"/>
        <v>26</v>
      </c>
      <c r="U465" s="25" t="s">
        <v>12670</v>
      </c>
      <c r="V465" s="26">
        <v>1711517012</v>
      </c>
      <c r="W465" s="25" t="s">
        <v>12685</v>
      </c>
      <c r="X465" s="25" t="e">
        <v>#N/A</v>
      </c>
      <c r="Y465" s="25" t="s">
        <v>12690</v>
      </c>
      <c r="Z465" s="16"/>
    </row>
    <row r="466" spans="1:26" s="1" customFormat="1" hidden="1" x14ac:dyDescent="0.25">
      <c r="A466" s="12">
        <f t="shared" si="309"/>
        <v>465</v>
      </c>
      <c r="B466" s="12" t="s">
        <v>3438</v>
      </c>
      <c r="C466" s="13" t="s">
        <v>6416</v>
      </c>
      <c r="D466" s="13" t="s">
        <v>10355</v>
      </c>
      <c r="E466" s="13" t="s">
        <v>10459</v>
      </c>
      <c r="F466" s="12" t="s">
        <v>10496</v>
      </c>
      <c r="G466" s="13" t="s">
        <v>10497</v>
      </c>
      <c r="H466" s="12" t="s">
        <v>8</v>
      </c>
      <c r="I466" s="12" t="s">
        <v>11792</v>
      </c>
      <c r="J466" s="12" t="s">
        <v>12229</v>
      </c>
      <c r="K466" s="12" t="s">
        <v>11599</v>
      </c>
      <c r="L466" s="14" t="s">
        <v>11600</v>
      </c>
      <c r="M466" s="21">
        <f t="shared" si="313"/>
        <v>24295</v>
      </c>
      <c r="N466" s="22">
        <v>16775</v>
      </c>
      <c r="O466" s="22">
        <v>7520</v>
      </c>
      <c r="P466" s="23">
        <f t="shared" si="314"/>
        <v>0.69047129038896893</v>
      </c>
      <c r="Q466" s="23">
        <f t="shared" si="315"/>
        <v>0.30952870961103107</v>
      </c>
      <c r="R466" s="24">
        <f t="shared" si="307"/>
        <v>243</v>
      </c>
      <c r="S466" s="27">
        <f t="shared" si="291"/>
        <v>168</v>
      </c>
      <c r="T466" s="27">
        <f t="shared" si="308"/>
        <v>75</v>
      </c>
      <c r="U466" s="25" t="s">
        <v>12671</v>
      </c>
      <c r="V466" s="26" t="s">
        <v>12672</v>
      </c>
      <c r="W466" s="25" t="e">
        <v>#N/A</v>
      </c>
      <c r="X466" s="25" t="e">
        <v>#N/A</v>
      </c>
      <c r="Y466" s="25" t="s">
        <v>12690</v>
      </c>
      <c r="Z466" s="16"/>
    </row>
    <row r="467" spans="1:26" s="1" customFormat="1" hidden="1" x14ac:dyDescent="0.25">
      <c r="A467" s="12">
        <f t="shared" si="309"/>
        <v>466</v>
      </c>
      <c r="B467" s="12" t="s">
        <v>1769</v>
      </c>
      <c r="C467" s="13" t="s">
        <v>7923</v>
      </c>
      <c r="D467" s="13" t="s">
        <v>10355</v>
      </c>
      <c r="E467" s="13" t="s">
        <v>10459</v>
      </c>
      <c r="F467" s="12" t="s">
        <v>10496</v>
      </c>
      <c r="G467" s="13" t="s">
        <v>10497</v>
      </c>
      <c r="H467" s="12" t="s">
        <v>8</v>
      </c>
      <c r="I467" s="12" t="s">
        <v>11792</v>
      </c>
      <c r="J467" s="12" t="s">
        <v>12230</v>
      </c>
      <c r="K467" s="12" t="s">
        <v>11612</v>
      </c>
      <c r="L467" s="14" t="s">
        <v>11613</v>
      </c>
      <c r="M467" s="21">
        <f t="shared" si="313"/>
        <v>1060</v>
      </c>
      <c r="N467" s="22">
        <v>1060</v>
      </c>
      <c r="O467" s="22">
        <v>0</v>
      </c>
      <c r="P467" s="23">
        <f t="shared" si="314"/>
        <v>1</v>
      </c>
      <c r="Q467" s="23">
        <f t="shared" si="315"/>
        <v>0</v>
      </c>
      <c r="R467" s="24">
        <f t="shared" si="307"/>
        <v>11</v>
      </c>
      <c r="S467" s="27">
        <f t="shared" si="291"/>
        <v>11</v>
      </c>
      <c r="T467" s="27">
        <f t="shared" si="308"/>
        <v>0</v>
      </c>
      <c r="U467" s="25" t="s">
        <v>12671</v>
      </c>
      <c r="V467" s="26" t="s">
        <v>12672</v>
      </c>
      <c r="W467" s="25" t="e">
        <v>#N/A</v>
      </c>
      <c r="X467" s="25" t="e">
        <v>#N/A</v>
      </c>
      <c r="Y467" s="25" t="s">
        <v>12690</v>
      </c>
      <c r="Z467" s="16"/>
    </row>
    <row r="468" spans="1:26" s="1" customFormat="1" hidden="1" x14ac:dyDescent="0.25">
      <c r="A468" s="12">
        <f t="shared" si="309"/>
        <v>467</v>
      </c>
      <c r="B468" s="12" t="s">
        <v>3138</v>
      </c>
      <c r="C468" s="13" t="s">
        <v>6797</v>
      </c>
      <c r="D468" s="13" t="s">
        <v>10355</v>
      </c>
      <c r="E468" s="13" t="s">
        <v>10459</v>
      </c>
      <c r="F468" s="12" t="s">
        <v>10496</v>
      </c>
      <c r="G468" s="13" t="s">
        <v>10497</v>
      </c>
      <c r="H468" s="12" t="s">
        <v>8</v>
      </c>
      <c r="I468" s="12" t="s">
        <v>11792</v>
      </c>
      <c r="J468" s="12" t="s">
        <v>12231</v>
      </c>
      <c r="K468" s="12" t="s">
        <v>11612</v>
      </c>
      <c r="L468" s="14" t="s">
        <v>11613</v>
      </c>
      <c r="M468" s="21">
        <f t="shared" ref="M468:M486" si="316">SUM(N468,O468)</f>
        <v>84600</v>
      </c>
      <c r="N468" s="22">
        <v>66600</v>
      </c>
      <c r="O468" s="22">
        <v>18000</v>
      </c>
      <c r="P468" s="23">
        <f t="shared" ref="P468:P486" si="317">IFERROR(N468/M468,0)</f>
        <v>0.78723404255319152</v>
      </c>
      <c r="Q468" s="23">
        <f t="shared" ref="Q468:Q486" si="318">IFERROR(O468/M468,0)</f>
        <v>0.21276595744680851</v>
      </c>
      <c r="R468" s="24">
        <f t="shared" si="307"/>
        <v>846</v>
      </c>
      <c r="S468" s="27">
        <f t="shared" si="291"/>
        <v>666</v>
      </c>
      <c r="T468" s="27">
        <f t="shared" si="308"/>
        <v>180</v>
      </c>
      <c r="U468" s="25" t="s">
        <v>12670</v>
      </c>
      <c r="V468" s="26">
        <v>1712387176</v>
      </c>
      <c r="W468" s="25" t="s">
        <v>12685</v>
      </c>
      <c r="X468" s="25" t="e">
        <v>#N/A</v>
      </c>
      <c r="Y468" s="25" t="s">
        <v>12690</v>
      </c>
      <c r="Z468" s="16"/>
    </row>
    <row r="469" spans="1:26" s="1" customFormat="1" hidden="1" x14ac:dyDescent="0.25">
      <c r="A469" s="12">
        <f t="shared" si="309"/>
        <v>468</v>
      </c>
      <c r="B469" s="12" t="s">
        <v>1765</v>
      </c>
      <c r="C469" s="13" t="s">
        <v>7920</v>
      </c>
      <c r="D469" s="13" t="s">
        <v>10355</v>
      </c>
      <c r="E469" s="13" t="s">
        <v>10459</v>
      </c>
      <c r="F469" s="12" t="s">
        <v>10496</v>
      </c>
      <c r="G469" s="13" t="s">
        <v>10497</v>
      </c>
      <c r="H469" s="12" t="s">
        <v>8</v>
      </c>
      <c r="I469" s="12" t="s">
        <v>11792</v>
      </c>
      <c r="J469" s="12" t="s">
        <v>12229</v>
      </c>
      <c r="K469" s="12" t="s">
        <v>11608</v>
      </c>
      <c r="L469" s="14" t="s">
        <v>11609</v>
      </c>
      <c r="M469" s="21">
        <f t="shared" si="316"/>
        <v>2270</v>
      </c>
      <c r="N469" s="22">
        <v>0</v>
      </c>
      <c r="O469" s="22">
        <v>2270</v>
      </c>
      <c r="P469" s="23">
        <f t="shared" si="317"/>
        <v>0</v>
      </c>
      <c r="Q469" s="23">
        <f t="shared" si="318"/>
        <v>1</v>
      </c>
      <c r="R469" s="24">
        <f t="shared" si="307"/>
        <v>23</v>
      </c>
      <c r="S469" s="27">
        <f t="shared" si="291"/>
        <v>0</v>
      </c>
      <c r="T469" s="27">
        <f t="shared" si="308"/>
        <v>23</v>
      </c>
      <c r="U469" s="25" t="s">
        <v>12671</v>
      </c>
      <c r="V469" s="26" t="s">
        <v>12672</v>
      </c>
      <c r="W469" s="25" t="e">
        <v>#N/A</v>
      </c>
      <c r="X469" s="25" t="e">
        <v>#N/A</v>
      </c>
      <c r="Y469" s="25" t="s">
        <v>12690</v>
      </c>
      <c r="Z469" s="16"/>
    </row>
    <row r="470" spans="1:26" s="1" customFormat="1" hidden="1" x14ac:dyDescent="0.25">
      <c r="A470" s="12">
        <f t="shared" si="309"/>
        <v>469</v>
      </c>
      <c r="B470" s="12" t="s">
        <v>5250</v>
      </c>
      <c r="C470" s="13" t="s">
        <v>9940</v>
      </c>
      <c r="D470" s="13" t="s">
        <v>10351</v>
      </c>
      <c r="E470" s="13" t="s">
        <v>10423</v>
      </c>
      <c r="F470" s="12" t="s">
        <v>10621</v>
      </c>
      <c r="G470" s="13" t="s">
        <v>10622</v>
      </c>
      <c r="H470" s="12" t="s">
        <v>8</v>
      </c>
      <c r="I470" s="12" t="s">
        <v>11792</v>
      </c>
      <c r="J470" s="12" t="s">
        <v>12229</v>
      </c>
      <c r="K470" s="12" t="s">
        <v>11119</v>
      </c>
      <c r="L470" s="14" t="s">
        <v>11120</v>
      </c>
      <c r="M470" s="21">
        <f t="shared" si="316"/>
        <v>4380</v>
      </c>
      <c r="N470" s="22">
        <v>0</v>
      </c>
      <c r="O470" s="22">
        <v>4380</v>
      </c>
      <c r="P470" s="23">
        <f t="shared" si="317"/>
        <v>0</v>
      </c>
      <c r="Q470" s="23">
        <f t="shared" si="318"/>
        <v>1</v>
      </c>
      <c r="R470" s="24">
        <f t="shared" si="307"/>
        <v>44</v>
      </c>
      <c r="S470" s="27">
        <f t="shared" si="291"/>
        <v>0</v>
      </c>
      <c r="T470" s="27">
        <f t="shared" si="308"/>
        <v>44</v>
      </c>
      <c r="U470" s="25" t="s">
        <v>12670</v>
      </c>
      <c r="V470" s="26">
        <v>1717509450</v>
      </c>
      <c r="W470" s="25" t="e">
        <v>#N/A</v>
      </c>
      <c r="X470" s="25" t="e">
        <v>#N/A</v>
      </c>
      <c r="Y470" s="25" t="s">
        <v>12690</v>
      </c>
      <c r="Z470" s="16"/>
    </row>
    <row r="471" spans="1:26" s="1" customFormat="1" hidden="1" x14ac:dyDescent="0.25">
      <c r="A471" s="12">
        <f t="shared" si="309"/>
        <v>470</v>
      </c>
      <c r="B471" s="12" t="s">
        <v>2522</v>
      </c>
      <c r="C471" s="13" t="s">
        <v>6446</v>
      </c>
      <c r="D471" s="13" t="s">
        <v>10355</v>
      </c>
      <c r="E471" s="13" t="s">
        <v>10477</v>
      </c>
      <c r="F471" s="12" t="s">
        <v>10478</v>
      </c>
      <c r="G471" s="13" t="s">
        <v>10479</v>
      </c>
      <c r="H471" s="12" t="s">
        <v>8</v>
      </c>
      <c r="I471" s="12" t="s">
        <v>11792</v>
      </c>
      <c r="J471" s="12" t="s">
        <v>12229</v>
      </c>
      <c r="K471" s="12" t="s">
        <v>11699</v>
      </c>
      <c r="L471" s="14" t="s">
        <v>11700</v>
      </c>
      <c r="M471" s="21">
        <f t="shared" si="316"/>
        <v>1210</v>
      </c>
      <c r="N471" s="22">
        <v>1210</v>
      </c>
      <c r="O471" s="22">
        <v>0</v>
      </c>
      <c r="P471" s="23">
        <f t="shared" si="317"/>
        <v>1</v>
      </c>
      <c r="Q471" s="23">
        <f t="shared" si="318"/>
        <v>0</v>
      </c>
      <c r="R471" s="24">
        <f t="shared" si="307"/>
        <v>12</v>
      </c>
      <c r="S471" s="27">
        <f t="shared" si="291"/>
        <v>12</v>
      </c>
      <c r="T471" s="27">
        <f t="shared" si="308"/>
        <v>0</v>
      </c>
      <c r="U471" s="25" t="s">
        <v>12671</v>
      </c>
      <c r="V471" s="26" t="s">
        <v>12672</v>
      </c>
      <c r="W471" s="25" t="e">
        <v>#N/A</v>
      </c>
      <c r="X471" s="25" t="e">
        <v>#N/A</v>
      </c>
      <c r="Y471" s="25" t="s">
        <v>12690</v>
      </c>
      <c r="Z471" s="16"/>
    </row>
    <row r="472" spans="1:26" s="1" customFormat="1" hidden="1" x14ac:dyDescent="0.25">
      <c r="A472" s="12">
        <f t="shared" si="309"/>
        <v>471</v>
      </c>
      <c r="B472" s="12" t="s">
        <v>1889</v>
      </c>
      <c r="C472" s="13" t="s">
        <v>7984</v>
      </c>
      <c r="D472" s="13" t="s">
        <v>10355</v>
      </c>
      <c r="E472" s="13" t="s">
        <v>10477</v>
      </c>
      <c r="F472" s="12" t="s">
        <v>10478</v>
      </c>
      <c r="G472" s="13" t="s">
        <v>10479</v>
      </c>
      <c r="H472" s="12" t="s">
        <v>8</v>
      </c>
      <c r="I472" s="12" t="s">
        <v>11792</v>
      </c>
      <c r="J472" s="12" t="s">
        <v>12229</v>
      </c>
      <c r="K472" s="12" t="s">
        <v>11699</v>
      </c>
      <c r="L472" s="14" t="s">
        <v>11700</v>
      </c>
      <c r="M472" s="21">
        <f t="shared" si="316"/>
        <v>24565</v>
      </c>
      <c r="N472" s="22">
        <v>13635</v>
      </c>
      <c r="O472" s="22">
        <v>10930</v>
      </c>
      <c r="P472" s="23">
        <f t="shared" si="317"/>
        <v>0.55505800936291472</v>
      </c>
      <c r="Q472" s="23">
        <f t="shared" si="318"/>
        <v>0.44494199063708528</v>
      </c>
      <c r="R472" s="24">
        <f t="shared" si="307"/>
        <v>246</v>
      </c>
      <c r="S472" s="27">
        <f t="shared" si="291"/>
        <v>137</v>
      </c>
      <c r="T472" s="27">
        <f t="shared" si="308"/>
        <v>109</v>
      </c>
      <c r="U472" s="25" t="s">
        <v>12671</v>
      </c>
      <c r="V472" s="26" t="s">
        <v>12672</v>
      </c>
      <c r="W472" s="25" t="e">
        <v>#N/A</v>
      </c>
      <c r="X472" s="25" t="e">
        <v>#N/A</v>
      </c>
      <c r="Y472" s="25" t="s">
        <v>12690</v>
      </c>
      <c r="Z472" s="16"/>
    </row>
    <row r="473" spans="1:26" s="1" customFormat="1" hidden="1" x14ac:dyDescent="0.25">
      <c r="A473" s="12">
        <f t="shared" si="309"/>
        <v>472</v>
      </c>
      <c r="B473" s="12" t="s">
        <v>4634</v>
      </c>
      <c r="C473" s="13" t="s">
        <v>7802</v>
      </c>
      <c r="D473" s="13" t="s">
        <v>10355</v>
      </c>
      <c r="E473" s="13" t="s">
        <v>10477</v>
      </c>
      <c r="F473" s="12" t="s">
        <v>10478</v>
      </c>
      <c r="G473" s="13" t="s">
        <v>10479</v>
      </c>
      <c r="H473" s="12" t="s">
        <v>8</v>
      </c>
      <c r="I473" s="12" t="s">
        <v>11792</v>
      </c>
      <c r="J473" s="12" t="s">
        <v>12229</v>
      </c>
      <c r="K473" s="12" t="s">
        <v>11699</v>
      </c>
      <c r="L473" s="14" t="s">
        <v>11700</v>
      </c>
      <c r="M473" s="21">
        <f t="shared" si="316"/>
        <v>6520</v>
      </c>
      <c r="N473" s="22">
        <v>2360</v>
      </c>
      <c r="O473" s="22">
        <v>4160</v>
      </c>
      <c r="P473" s="23">
        <f t="shared" si="317"/>
        <v>0.3619631901840491</v>
      </c>
      <c r="Q473" s="23">
        <f t="shared" si="318"/>
        <v>0.6380368098159509</v>
      </c>
      <c r="R473" s="24">
        <f t="shared" si="307"/>
        <v>65</v>
      </c>
      <c r="S473" s="27">
        <f t="shared" si="291"/>
        <v>24</v>
      </c>
      <c r="T473" s="27">
        <f t="shared" si="308"/>
        <v>41</v>
      </c>
      <c r="U473" s="25" t="s">
        <v>12671</v>
      </c>
      <c r="V473" s="26" t="s">
        <v>12672</v>
      </c>
      <c r="W473" s="25" t="e">
        <v>#N/A</v>
      </c>
      <c r="X473" s="25" t="e">
        <v>#N/A</v>
      </c>
      <c r="Y473" s="25" t="s">
        <v>12690</v>
      </c>
      <c r="Z473" s="16"/>
    </row>
    <row r="474" spans="1:26" s="1" customFormat="1" hidden="1" x14ac:dyDescent="0.25">
      <c r="A474" s="12">
        <f t="shared" si="309"/>
        <v>473</v>
      </c>
      <c r="B474" s="12" t="s">
        <v>5445</v>
      </c>
      <c r="C474" s="13" t="s">
        <v>9126</v>
      </c>
      <c r="D474" s="13" t="s">
        <v>10355</v>
      </c>
      <c r="E474" s="13" t="s">
        <v>10477</v>
      </c>
      <c r="F474" s="12" t="s">
        <v>10478</v>
      </c>
      <c r="G474" s="13" t="s">
        <v>10479</v>
      </c>
      <c r="H474" s="12" t="s">
        <v>8</v>
      </c>
      <c r="I474" s="12" t="s">
        <v>11792</v>
      </c>
      <c r="J474" s="12" t="s">
        <v>12229</v>
      </c>
      <c r="K474" s="12" t="s">
        <v>11699</v>
      </c>
      <c r="L474" s="14" t="s">
        <v>11700</v>
      </c>
      <c r="M474" s="21">
        <f t="shared" si="316"/>
        <v>1150</v>
      </c>
      <c r="N474" s="22">
        <v>1150</v>
      </c>
      <c r="O474" s="22">
        <v>0</v>
      </c>
      <c r="P474" s="23">
        <f t="shared" si="317"/>
        <v>1</v>
      </c>
      <c r="Q474" s="23">
        <f t="shared" si="318"/>
        <v>0</v>
      </c>
      <c r="R474" s="24">
        <f t="shared" si="307"/>
        <v>12</v>
      </c>
      <c r="S474" s="27">
        <f t="shared" si="291"/>
        <v>12</v>
      </c>
      <c r="T474" s="27">
        <f t="shared" si="308"/>
        <v>0</v>
      </c>
      <c r="U474" s="25" t="s">
        <v>12671</v>
      </c>
      <c r="V474" s="26" t="s">
        <v>12672</v>
      </c>
      <c r="W474" s="25" t="e">
        <v>#N/A</v>
      </c>
      <c r="X474" s="25" t="e">
        <v>#N/A</v>
      </c>
      <c r="Y474" s="25" t="s">
        <v>12690</v>
      </c>
      <c r="Z474" s="16"/>
    </row>
    <row r="475" spans="1:26" s="1" customFormat="1" hidden="1" x14ac:dyDescent="0.25">
      <c r="A475" s="12">
        <f t="shared" si="309"/>
        <v>474</v>
      </c>
      <c r="B475" s="12" t="s">
        <v>2992</v>
      </c>
      <c r="C475" s="13" t="s">
        <v>8636</v>
      </c>
      <c r="D475" s="13" t="s">
        <v>10355</v>
      </c>
      <c r="E475" s="13" t="s">
        <v>10477</v>
      </c>
      <c r="F475" s="12" t="s">
        <v>10478</v>
      </c>
      <c r="G475" s="13" t="s">
        <v>10479</v>
      </c>
      <c r="H475" s="12" t="s">
        <v>8</v>
      </c>
      <c r="I475" s="12" t="s">
        <v>11792</v>
      </c>
      <c r="J475" s="12" t="s">
        <v>12229</v>
      </c>
      <c r="K475" s="12" t="s">
        <v>11691</v>
      </c>
      <c r="L475" s="14" t="s">
        <v>11692</v>
      </c>
      <c r="M475" s="21">
        <f t="shared" si="316"/>
        <v>84700</v>
      </c>
      <c r="N475" s="22">
        <v>43040</v>
      </c>
      <c r="O475" s="22">
        <v>41660</v>
      </c>
      <c r="P475" s="23">
        <f t="shared" si="317"/>
        <v>0.50814639905548997</v>
      </c>
      <c r="Q475" s="23">
        <f t="shared" si="318"/>
        <v>0.49185360094451003</v>
      </c>
      <c r="R475" s="24">
        <f t="shared" si="307"/>
        <v>847</v>
      </c>
      <c r="S475" s="27">
        <f t="shared" si="291"/>
        <v>430</v>
      </c>
      <c r="T475" s="27">
        <f t="shared" si="308"/>
        <v>417</v>
      </c>
      <c r="U475" s="25" t="s">
        <v>12671</v>
      </c>
      <c r="V475" s="26" t="s">
        <v>12672</v>
      </c>
      <c r="W475" s="25" t="e">
        <v>#N/A</v>
      </c>
      <c r="X475" s="25" t="e">
        <v>#N/A</v>
      </c>
      <c r="Y475" s="25" t="s">
        <v>12690</v>
      </c>
      <c r="Z475" s="16"/>
    </row>
    <row r="476" spans="1:26" s="1" customFormat="1" hidden="1" x14ac:dyDescent="0.25">
      <c r="A476" s="12">
        <f t="shared" si="309"/>
        <v>475</v>
      </c>
      <c r="B476" s="12" t="s">
        <v>164</v>
      </c>
      <c r="C476" s="13" t="s">
        <v>7027</v>
      </c>
      <c r="D476" s="13" t="s">
        <v>10355</v>
      </c>
      <c r="E476" s="13" t="s">
        <v>10477</v>
      </c>
      <c r="F476" s="12" t="s">
        <v>10478</v>
      </c>
      <c r="G476" s="13" t="s">
        <v>10479</v>
      </c>
      <c r="H476" s="12" t="s">
        <v>8</v>
      </c>
      <c r="I476" s="12" t="s">
        <v>11792</v>
      </c>
      <c r="J476" s="12" t="s">
        <v>12229</v>
      </c>
      <c r="K476" s="12" t="s">
        <v>11691</v>
      </c>
      <c r="L476" s="14" t="s">
        <v>11692</v>
      </c>
      <c r="M476" s="21">
        <f t="shared" si="316"/>
        <v>11340</v>
      </c>
      <c r="N476" s="22">
        <v>8630</v>
      </c>
      <c r="O476" s="22">
        <v>2710</v>
      </c>
      <c r="P476" s="23">
        <f t="shared" si="317"/>
        <v>0.76102292768959434</v>
      </c>
      <c r="Q476" s="23">
        <f t="shared" si="318"/>
        <v>0.23897707231040563</v>
      </c>
      <c r="R476" s="24">
        <f t="shared" si="307"/>
        <v>113</v>
      </c>
      <c r="S476" s="27">
        <f t="shared" si="291"/>
        <v>86</v>
      </c>
      <c r="T476" s="27">
        <f t="shared" si="308"/>
        <v>27</v>
      </c>
      <c r="U476" s="25" t="s">
        <v>12671</v>
      </c>
      <c r="V476" s="26" t="s">
        <v>12672</v>
      </c>
      <c r="W476" s="25" t="e">
        <v>#N/A</v>
      </c>
      <c r="X476" s="25" t="e">
        <v>#N/A</v>
      </c>
      <c r="Y476" s="25" t="s">
        <v>12690</v>
      </c>
      <c r="Z476" s="16"/>
    </row>
    <row r="477" spans="1:26" s="1" customFormat="1" hidden="1" x14ac:dyDescent="0.25">
      <c r="A477" s="12">
        <f t="shared" si="309"/>
        <v>476</v>
      </c>
      <c r="B477" s="12" t="s">
        <v>4179</v>
      </c>
      <c r="C477" s="13" t="s">
        <v>9320</v>
      </c>
      <c r="D477" s="13" t="s">
        <v>10158</v>
      </c>
      <c r="E477" s="13" t="s">
        <v>10158</v>
      </c>
      <c r="F477" s="12" t="s">
        <v>10404</v>
      </c>
      <c r="G477" s="13" t="s">
        <v>10405</v>
      </c>
      <c r="H477" s="12" t="s">
        <v>8</v>
      </c>
      <c r="I477" s="12" t="s">
        <v>11792</v>
      </c>
      <c r="J477" s="12" t="s">
        <v>12229</v>
      </c>
      <c r="K477" s="12" t="s">
        <v>10837</v>
      </c>
      <c r="L477" s="14" t="s">
        <v>10838</v>
      </c>
      <c r="M477" s="21">
        <f t="shared" si="316"/>
        <v>15490</v>
      </c>
      <c r="N477" s="22">
        <v>5100</v>
      </c>
      <c r="O477" s="22">
        <v>10390</v>
      </c>
      <c r="P477" s="23">
        <f t="shared" si="317"/>
        <v>0.329244673983215</v>
      </c>
      <c r="Q477" s="23">
        <f t="shared" si="318"/>
        <v>0.670755326016785</v>
      </c>
      <c r="R477" s="24">
        <f t="shared" si="307"/>
        <v>155</v>
      </c>
      <c r="S477" s="27">
        <f t="shared" si="291"/>
        <v>51</v>
      </c>
      <c r="T477" s="27">
        <f t="shared" si="308"/>
        <v>104</v>
      </c>
      <c r="U477" s="25" t="s">
        <v>12670</v>
      </c>
      <c r="V477" s="26">
        <v>1812225333</v>
      </c>
      <c r="W477" s="25" t="s">
        <v>12685</v>
      </c>
      <c r="X477" s="25" t="e">
        <v>#N/A</v>
      </c>
      <c r="Y477" s="25" t="s">
        <v>12690</v>
      </c>
      <c r="Z477" s="16"/>
    </row>
    <row r="478" spans="1:26" s="1" customFormat="1" hidden="1" x14ac:dyDescent="0.25">
      <c r="A478" s="12">
        <f t="shared" si="309"/>
        <v>477</v>
      </c>
      <c r="B478" s="12" t="s">
        <v>4680</v>
      </c>
      <c r="C478" s="13" t="s">
        <v>9614</v>
      </c>
      <c r="D478" s="13" t="s">
        <v>10355</v>
      </c>
      <c r="E478" s="13" t="s">
        <v>10477</v>
      </c>
      <c r="F478" s="12" t="s">
        <v>10478</v>
      </c>
      <c r="G478" s="13" t="s">
        <v>10479</v>
      </c>
      <c r="H478" s="12" t="s">
        <v>8</v>
      </c>
      <c r="I478" s="12" t="s">
        <v>11792</v>
      </c>
      <c r="J478" s="12" t="s">
        <v>12229</v>
      </c>
      <c r="K478" s="12" t="s">
        <v>11691</v>
      </c>
      <c r="L478" s="14" t="s">
        <v>11692</v>
      </c>
      <c r="M478" s="21">
        <f t="shared" si="316"/>
        <v>5430</v>
      </c>
      <c r="N478" s="22">
        <v>3030</v>
      </c>
      <c r="O478" s="22">
        <v>2400</v>
      </c>
      <c r="P478" s="23">
        <f t="shared" si="317"/>
        <v>0.55801104972375692</v>
      </c>
      <c r="Q478" s="23">
        <f t="shared" si="318"/>
        <v>0.44198895027624308</v>
      </c>
      <c r="R478" s="24">
        <f t="shared" si="307"/>
        <v>54</v>
      </c>
      <c r="S478" s="27">
        <f t="shared" si="291"/>
        <v>30</v>
      </c>
      <c r="T478" s="27">
        <f t="shared" si="308"/>
        <v>24</v>
      </c>
      <c r="U478" s="25" t="s">
        <v>12671</v>
      </c>
      <c r="V478" s="26" t="s">
        <v>12672</v>
      </c>
      <c r="W478" s="25" t="e">
        <v>#N/A</v>
      </c>
      <c r="X478" s="25" t="e">
        <v>#N/A</v>
      </c>
      <c r="Y478" s="25" t="s">
        <v>12690</v>
      </c>
      <c r="Z478" s="16"/>
    </row>
    <row r="479" spans="1:26" s="1" customFormat="1" hidden="1" x14ac:dyDescent="0.25">
      <c r="A479" s="12">
        <f t="shared" si="309"/>
        <v>478</v>
      </c>
      <c r="B479" s="12" t="s">
        <v>4668</v>
      </c>
      <c r="C479" s="13" t="s">
        <v>6149</v>
      </c>
      <c r="D479" s="13" t="s">
        <v>10355</v>
      </c>
      <c r="E479" s="13" t="s">
        <v>10477</v>
      </c>
      <c r="F479" s="12" t="s">
        <v>10478</v>
      </c>
      <c r="G479" s="13" t="s">
        <v>10479</v>
      </c>
      <c r="H479" s="12" t="s">
        <v>8</v>
      </c>
      <c r="I479" s="12" t="s">
        <v>11792</v>
      </c>
      <c r="J479" s="12" t="s">
        <v>12229</v>
      </c>
      <c r="K479" s="12" t="s">
        <v>11691</v>
      </c>
      <c r="L479" s="14" t="s">
        <v>11692</v>
      </c>
      <c r="M479" s="21">
        <f t="shared" si="316"/>
        <v>1440</v>
      </c>
      <c r="N479" s="22">
        <v>0</v>
      </c>
      <c r="O479" s="22">
        <v>1440</v>
      </c>
      <c r="P479" s="23">
        <f t="shared" si="317"/>
        <v>0</v>
      </c>
      <c r="Q479" s="23">
        <f t="shared" si="318"/>
        <v>1</v>
      </c>
      <c r="R479" s="24">
        <f t="shared" si="307"/>
        <v>14</v>
      </c>
      <c r="S479" s="27">
        <f t="shared" si="291"/>
        <v>0</v>
      </c>
      <c r="T479" s="27">
        <f t="shared" si="308"/>
        <v>14</v>
      </c>
      <c r="U479" s="25" t="s">
        <v>12671</v>
      </c>
      <c r="V479" s="26" t="s">
        <v>12672</v>
      </c>
      <c r="W479" s="25" t="e">
        <v>#N/A</v>
      </c>
      <c r="X479" s="25" t="e">
        <v>#N/A</v>
      </c>
      <c r="Y479" s="25" t="s">
        <v>12690</v>
      </c>
      <c r="Z479" s="16"/>
    </row>
    <row r="480" spans="1:26" s="1" customFormat="1" hidden="1" x14ac:dyDescent="0.25">
      <c r="A480" s="12">
        <f t="shared" si="309"/>
        <v>479</v>
      </c>
      <c r="B480" s="12" t="s">
        <v>147</v>
      </c>
      <c r="C480" s="13" t="s">
        <v>6768</v>
      </c>
      <c r="D480" s="13" t="s">
        <v>10355</v>
      </c>
      <c r="E480" s="13" t="s">
        <v>10477</v>
      </c>
      <c r="F480" s="12" t="s">
        <v>10478</v>
      </c>
      <c r="G480" s="13" t="s">
        <v>10479</v>
      </c>
      <c r="H480" s="12" t="s">
        <v>8</v>
      </c>
      <c r="I480" s="12" t="s">
        <v>11792</v>
      </c>
      <c r="J480" s="12" t="s">
        <v>12229</v>
      </c>
      <c r="K480" s="12" t="s">
        <v>11693</v>
      </c>
      <c r="L480" s="14" t="s">
        <v>11694</v>
      </c>
      <c r="M480" s="21">
        <f t="shared" si="316"/>
        <v>2020</v>
      </c>
      <c r="N480" s="22">
        <v>0</v>
      </c>
      <c r="O480" s="22">
        <v>2020</v>
      </c>
      <c r="P480" s="23">
        <f t="shared" si="317"/>
        <v>0</v>
      </c>
      <c r="Q480" s="23">
        <f t="shared" si="318"/>
        <v>1</v>
      </c>
      <c r="R480" s="24">
        <f t="shared" si="307"/>
        <v>20</v>
      </c>
      <c r="S480" s="27">
        <f t="shared" si="291"/>
        <v>0</v>
      </c>
      <c r="T480" s="27">
        <f t="shared" si="308"/>
        <v>20</v>
      </c>
      <c r="U480" s="25" t="s">
        <v>12671</v>
      </c>
      <c r="V480" s="26" t="s">
        <v>12672</v>
      </c>
      <c r="W480" s="25" t="e">
        <v>#N/A</v>
      </c>
      <c r="X480" s="25" t="e">
        <v>#N/A</v>
      </c>
      <c r="Y480" s="25" t="s">
        <v>12690</v>
      </c>
      <c r="Z480" s="16"/>
    </row>
    <row r="481" spans="1:26" s="1" customFormat="1" hidden="1" x14ac:dyDescent="0.25">
      <c r="A481" s="12">
        <f t="shared" si="309"/>
        <v>480</v>
      </c>
      <c r="B481" s="12" t="s">
        <v>156</v>
      </c>
      <c r="C481" s="13" t="s">
        <v>7020</v>
      </c>
      <c r="D481" s="13" t="s">
        <v>10355</v>
      </c>
      <c r="E481" s="13" t="s">
        <v>10477</v>
      </c>
      <c r="F481" s="12" t="s">
        <v>10478</v>
      </c>
      <c r="G481" s="13" t="s">
        <v>10479</v>
      </c>
      <c r="H481" s="12" t="s">
        <v>8</v>
      </c>
      <c r="I481" s="12" t="s">
        <v>11792</v>
      </c>
      <c r="J481" s="12" t="s">
        <v>12229</v>
      </c>
      <c r="K481" s="12" t="s">
        <v>11686</v>
      </c>
      <c r="L481" s="14" t="s">
        <v>11687</v>
      </c>
      <c r="M481" s="21">
        <f t="shared" si="316"/>
        <v>18820</v>
      </c>
      <c r="N481" s="22">
        <v>8670</v>
      </c>
      <c r="O481" s="22">
        <v>10150</v>
      </c>
      <c r="P481" s="23">
        <f t="shared" si="317"/>
        <v>0.46068012752391074</v>
      </c>
      <c r="Q481" s="23">
        <f t="shared" si="318"/>
        <v>0.53931987247608926</v>
      </c>
      <c r="R481" s="24">
        <f t="shared" si="307"/>
        <v>188</v>
      </c>
      <c r="S481" s="27">
        <f t="shared" si="291"/>
        <v>87</v>
      </c>
      <c r="T481" s="27">
        <f t="shared" si="308"/>
        <v>101</v>
      </c>
      <c r="U481" s="25" t="s">
        <v>12671</v>
      </c>
      <c r="V481" s="26" t="s">
        <v>12672</v>
      </c>
      <c r="W481" s="25" t="e">
        <v>#N/A</v>
      </c>
      <c r="X481" s="25" t="e">
        <v>#N/A</v>
      </c>
      <c r="Y481" s="25" t="s">
        <v>12690</v>
      </c>
      <c r="Z481" s="16"/>
    </row>
    <row r="482" spans="1:26" s="1" customFormat="1" hidden="1" x14ac:dyDescent="0.25">
      <c r="A482" s="12">
        <f t="shared" si="309"/>
        <v>481</v>
      </c>
      <c r="B482" s="12" t="s">
        <v>2018</v>
      </c>
      <c r="C482" s="13" t="s">
        <v>8061</v>
      </c>
      <c r="D482" s="13" t="s">
        <v>10355</v>
      </c>
      <c r="E482" s="13" t="s">
        <v>10477</v>
      </c>
      <c r="F482" s="12" t="s">
        <v>10478</v>
      </c>
      <c r="G482" s="13" t="s">
        <v>10479</v>
      </c>
      <c r="H482" s="12" t="s">
        <v>8</v>
      </c>
      <c r="I482" s="12" t="s">
        <v>11792</v>
      </c>
      <c r="J482" s="12" t="s">
        <v>12229</v>
      </c>
      <c r="K482" s="12" t="s">
        <v>11701</v>
      </c>
      <c r="L482" s="14" t="s">
        <v>11702</v>
      </c>
      <c r="M482" s="21">
        <f t="shared" si="316"/>
        <v>16210</v>
      </c>
      <c r="N482" s="22">
        <v>5850</v>
      </c>
      <c r="O482" s="22">
        <v>10360</v>
      </c>
      <c r="P482" s="23">
        <f t="shared" si="317"/>
        <v>0.3608883405305367</v>
      </c>
      <c r="Q482" s="23">
        <f t="shared" si="318"/>
        <v>0.63911165946946324</v>
      </c>
      <c r="R482" s="24">
        <f t="shared" si="307"/>
        <v>162</v>
      </c>
      <c r="S482" s="27">
        <f t="shared" si="291"/>
        <v>58</v>
      </c>
      <c r="T482" s="27">
        <f t="shared" si="308"/>
        <v>104</v>
      </c>
      <c r="U482" s="25" t="s">
        <v>12671</v>
      </c>
      <c r="V482" s="26" t="s">
        <v>12672</v>
      </c>
      <c r="W482" s="25" t="e">
        <v>#N/A</v>
      </c>
      <c r="X482" s="25" t="e">
        <v>#N/A</v>
      </c>
      <c r="Y482" s="25" t="s">
        <v>12690</v>
      </c>
      <c r="Z482" s="16"/>
    </row>
    <row r="483" spans="1:26" s="1" customFormat="1" hidden="1" x14ac:dyDescent="0.25">
      <c r="A483" s="12">
        <f t="shared" si="309"/>
        <v>482</v>
      </c>
      <c r="B483" s="12" t="s">
        <v>148</v>
      </c>
      <c r="C483" s="13" t="s">
        <v>6953</v>
      </c>
      <c r="D483" s="13" t="s">
        <v>10355</v>
      </c>
      <c r="E483" s="13" t="s">
        <v>10477</v>
      </c>
      <c r="F483" s="12" t="s">
        <v>10478</v>
      </c>
      <c r="G483" s="13" t="s">
        <v>10479</v>
      </c>
      <c r="H483" s="12" t="s">
        <v>8</v>
      </c>
      <c r="I483" s="12" t="s">
        <v>11792</v>
      </c>
      <c r="J483" s="12" t="s">
        <v>12229</v>
      </c>
      <c r="K483" s="12" t="s">
        <v>11693</v>
      </c>
      <c r="L483" s="14" t="s">
        <v>11694</v>
      </c>
      <c r="M483" s="21">
        <f t="shared" si="316"/>
        <v>12540</v>
      </c>
      <c r="N483" s="22">
        <v>2300</v>
      </c>
      <c r="O483" s="22">
        <v>10240</v>
      </c>
      <c r="P483" s="23">
        <f t="shared" si="317"/>
        <v>0.18341307814992025</v>
      </c>
      <c r="Q483" s="23">
        <f t="shared" si="318"/>
        <v>0.81658692185007975</v>
      </c>
      <c r="R483" s="24">
        <f t="shared" si="307"/>
        <v>125</v>
      </c>
      <c r="S483" s="27">
        <f t="shared" si="291"/>
        <v>23</v>
      </c>
      <c r="T483" s="27">
        <f t="shared" si="308"/>
        <v>102</v>
      </c>
      <c r="U483" s="25" t="s">
        <v>12671</v>
      </c>
      <c r="V483" s="26" t="s">
        <v>12672</v>
      </c>
      <c r="W483" s="25" t="e">
        <v>#N/A</v>
      </c>
      <c r="X483" s="25" t="e">
        <v>#N/A</v>
      </c>
      <c r="Y483" s="25" t="s">
        <v>12690</v>
      </c>
      <c r="Z483" s="16"/>
    </row>
    <row r="484" spans="1:26" s="1" customFormat="1" hidden="1" x14ac:dyDescent="0.25">
      <c r="A484" s="12">
        <f t="shared" si="309"/>
        <v>483</v>
      </c>
      <c r="B484" s="12" t="s">
        <v>4370</v>
      </c>
      <c r="C484" s="13" t="s">
        <v>9434</v>
      </c>
      <c r="D484" s="13" t="s">
        <v>10355</v>
      </c>
      <c r="E484" s="13" t="s">
        <v>10477</v>
      </c>
      <c r="F484" s="12" t="s">
        <v>10478</v>
      </c>
      <c r="G484" s="13" t="s">
        <v>10479</v>
      </c>
      <c r="H484" s="12" t="s">
        <v>8</v>
      </c>
      <c r="I484" s="12" t="s">
        <v>11792</v>
      </c>
      <c r="J484" s="12" t="s">
        <v>12229</v>
      </c>
      <c r="K484" s="12" t="s">
        <v>11693</v>
      </c>
      <c r="L484" s="14" t="s">
        <v>11694</v>
      </c>
      <c r="M484" s="21">
        <f t="shared" si="316"/>
        <v>1150</v>
      </c>
      <c r="N484" s="22">
        <v>1150</v>
      </c>
      <c r="O484" s="22">
        <v>0</v>
      </c>
      <c r="P484" s="23">
        <f t="shared" si="317"/>
        <v>1</v>
      </c>
      <c r="Q484" s="23">
        <f t="shared" si="318"/>
        <v>0</v>
      </c>
      <c r="R484" s="24">
        <f t="shared" si="307"/>
        <v>12</v>
      </c>
      <c r="S484" s="27">
        <f t="shared" si="291"/>
        <v>12</v>
      </c>
      <c r="T484" s="27">
        <f t="shared" si="308"/>
        <v>0</v>
      </c>
      <c r="U484" s="25" t="s">
        <v>12671</v>
      </c>
      <c r="V484" s="26" t="s">
        <v>12672</v>
      </c>
      <c r="W484" s="25" t="e">
        <v>#N/A</v>
      </c>
      <c r="X484" s="25" t="e">
        <v>#N/A</v>
      </c>
      <c r="Y484" s="25" t="s">
        <v>12690</v>
      </c>
      <c r="Z484" s="16"/>
    </row>
    <row r="485" spans="1:26" s="1" customFormat="1" hidden="1" x14ac:dyDescent="0.25">
      <c r="A485" s="12">
        <f t="shared" si="309"/>
        <v>484</v>
      </c>
      <c r="B485" s="12" t="s">
        <v>2984</v>
      </c>
      <c r="C485" s="13" t="s">
        <v>8632</v>
      </c>
      <c r="D485" s="13" t="s">
        <v>10355</v>
      </c>
      <c r="E485" s="13" t="s">
        <v>10477</v>
      </c>
      <c r="F485" s="12" t="s">
        <v>10478</v>
      </c>
      <c r="G485" s="13" t="s">
        <v>10479</v>
      </c>
      <c r="H485" s="12" t="s">
        <v>8</v>
      </c>
      <c r="I485" s="12" t="s">
        <v>11792</v>
      </c>
      <c r="J485" s="12" t="s">
        <v>12229</v>
      </c>
      <c r="K485" s="12" t="s">
        <v>11699</v>
      </c>
      <c r="L485" s="14" t="s">
        <v>11700</v>
      </c>
      <c r="M485" s="21">
        <f t="shared" si="316"/>
        <v>14280</v>
      </c>
      <c r="N485" s="22">
        <v>4310</v>
      </c>
      <c r="O485" s="22">
        <v>9970</v>
      </c>
      <c r="P485" s="23">
        <f t="shared" si="317"/>
        <v>0.30182072829131651</v>
      </c>
      <c r="Q485" s="23">
        <f t="shared" si="318"/>
        <v>0.69817927170868344</v>
      </c>
      <c r="R485" s="24">
        <f t="shared" si="307"/>
        <v>143</v>
      </c>
      <c r="S485" s="27">
        <f t="shared" si="291"/>
        <v>43</v>
      </c>
      <c r="T485" s="27">
        <f t="shared" si="308"/>
        <v>100</v>
      </c>
      <c r="U485" s="25" t="s">
        <v>12671</v>
      </c>
      <c r="V485" s="26" t="s">
        <v>12672</v>
      </c>
      <c r="W485" s="25" t="e">
        <v>#N/A</v>
      </c>
      <c r="X485" s="25" t="e">
        <v>#N/A</v>
      </c>
      <c r="Y485" s="25" t="s">
        <v>12690</v>
      </c>
      <c r="Z485" s="16"/>
    </row>
    <row r="486" spans="1:26" s="1" customFormat="1" hidden="1" x14ac:dyDescent="0.25">
      <c r="A486" s="12">
        <f t="shared" si="309"/>
        <v>485</v>
      </c>
      <c r="B486" s="12" t="s">
        <v>142</v>
      </c>
      <c r="C486" s="13" t="s">
        <v>7009</v>
      </c>
      <c r="D486" s="13" t="s">
        <v>10355</v>
      </c>
      <c r="E486" s="13" t="s">
        <v>10477</v>
      </c>
      <c r="F486" s="12" t="s">
        <v>10478</v>
      </c>
      <c r="G486" s="13" t="s">
        <v>10479</v>
      </c>
      <c r="H486" s="12" t="s">
        <v>8</v>
      </c>
      <c r="I486" s="12" t="s">
        <v>11792</v>
      </c>
      <c r="J486" s="12" t="s">
        <v>12229</v>
      </c>
      <c r="K486" s="12" t="s">
        <v>11693</v>
      </c>
      <c r="L486" s="14" t="s">
        <v>11694</v>
      </c>
      <c r="M486" s="21">
        <f t="shared" si="316"/>
        <v>5970</v>
      </c>
      <c r="N486" s="22">
        <v>3570</v>
      </c>
      <c r="O486" s="22">
        <v>2400</v>
      </c>
      <c r="P486" s="23">
        <f t="shared" si="317"/>
        <v>0.59798994974874375</v>
      </c>
      <c r="Q486" s="23">
        <f t="shared" si="318"/>
        <v>0.4020100502512563</v>
      </c>
      <c r="R486" s="24">
        <f t="shared" si="307"/>
        <v>60</v>
      </c>
      <c r="S486" s="27">
        <f t="shared" ref="S486:S549" si="319">ROUND(R486*P486,0)</f>
        <v>36</v>
      </c>
      <c r="T486" s="27">
        <f t="shared" si="308"/>
        <v>24</v>
      </c>
      <c r="U486" s="25" t="s">
        <v>12671</v>
      </c>
      <c r="V486" s="26" t="s">
        <v>12672</v>
      </c>
      <c r="W486" s="25" t="e">
        <v>#N/A</v>
      </c>
      <c r="X486" s="25" t="e">
        <v>#N/A</v>
      </c>
      <c r="Y486" s="25" t="s">
        <v>12690</v>
      </c>
      <c r="Z486" s="16"/>
    </row>
    <row r="487" spans="1:26" s="1" customFormat="1" hidden="1" x14ac:dyDescent="0.25">
      <c r="A487" s="12">
        <f t="shared" si="309"/>
        <v>486</v>
      </c>
      <c r="B487" s="12" t="s">
        <v>4264</v>
      </c>
      <c r="C487" s="13" t="s">
        <v>9371</v>
      </c>
      <c r="D487" s="13" t="s">
        <v>10355</v>
      </c>
      <c r="E487" s="13" t="s">
        <v>10477</v>
      </c>
      <c r="F487" s="12" t="s">
        <v>10478</v>
      </c>
      <c r="G487" s="13" t="s">
        <v>10479</v>
      </c>
      <c r="H487" s="12" t="s">
        <v>8</v>
      </c>
      <c r="I487" s="12" t="s">
        <v>11792</v>
      </c>
      <c r="J487" s="12" t="s">
        <v>12229</v>
      </c>
      <c r="K487" s="12" t="s">
        <v>11686</v>
      </c>
      <c r="L487" s="14" t="s">
        <v>11687</v>
      </c>
      <c r="M487" s="21">
        <f t="shared" ref="M487:M503" si="320">SUM(N487,O487)</f>
        <v>5775</v>
      </c>
      <c r="N487" s="22">
        <v>4575</v>
      </c>
      <c r="O487" s="22">
        <v>1200</v>
      </c>
      <c r="P487" s="23">
        <f t="shared" ref="P487:P503" si="321">IFERROR(N487/M487,0)</f>
        <v>0.79220779220779225</v>
      </c>
      <c r="Q487" s="23">
        <f t="shared" ref="Q487:Q503" si="322">IFERROR(O487/M487,0)</f>
        <v>0.20779220779220781</v>
      </c>
      <c r="R487" s="24">
        <f t="shared" si="307"/>
        <v>58</v>
      </c>
      <c r="S487" s="27">
        <f t="shared" si="319"/>
        <v>46</v>
      </c>
      <c r="T487" s="27">
        <f t="shared" si="308"/>
        <v>12</v>
      </c>
      <c r="U487" s="25" t="s">
        <v>12671</v>
      </c>
      <c r="V487" s="26" t="s">
        <v>12672</v>
      </c>
      <c r="W487" s="25" t="e">
        <v>#N/A</v>
      </c>
      <c r="X487" s="25" t="e">
        <v>#N/A</v>
      </c>
      <c r="Y487" s="25" t="s">
        <v>12690</v>
      </c>
      <c r="Z487" s="16"/>
    </row>
    <row r="488" spans="1:26" s="1" customFormat="1" hidden="1" x14ac:dyDescent="0.25">
      <c r="A488" s="12">
        <f t="shared" si="309"/>
        <v>487</v>
      </c>
      <c r="B488" s="12" t="s">
        <v>172</v>
      </c>
      <c r="C488" s="13" t="s">
        <v>7034</v>
      </c>
      <c r="D488" s="13" t="s">
        <v>10355</v>
      </c>
      <c r="E488" s="13" t="s">
        <v>10477</v>
      </c>
      <c r="F488" s="12" t="s">
        <v>10478</v>
      </c>
      <c r="G488" s="13" t="s">
        <v>10479</v>
      </c>
      <c r="H488" s="12" t="s">
        <v>8</v>
      </c>
      <c r="I488" s="12" t="s">
        <v>11792</v>
      </c>
      <c r="J488" s="12" t="s">
        <v>12229</v>
      </c>
      <c r="K488" s="12" t="s">
        <v>11701</v>
      </c>
      <c r="L488" s="14" t="s">
        <v>11702</v>
      </c>
      <c r="M488" s="21">
        <f t="shared" si="320"/>
        <v>4120</v>
      </c>
      <c r="N488" s="22">
        <v>0</v>
      </c>
      <c r="O488" s="22">
        <v>4120</v>
      </c>
      <c r="P488" s="23">
        <f t="shared" si="321"/>
        <v>0</v>
      </c>
      <c r="Q488" s="23">
        <f t="shared" si="322"/>
        <v>1</v>
      </c>
      <c r="R488" s="24">
        <f t="shared" si="307"/>
        <v>41</v>
      </c>
      <c r="S488" s="27">
        <f t="shared" si="319"/>
        <v>0</v>
      </c>
      <c r="T488" s="27">
        <f t="shared" si="308"/>
        <v>41</v>
      </c>
      <c r="U488" s="25" t="s">
        <v>12671</v>
      </c>
      <c r="V488" s="26" t="s">
        <v>12672</v>
      </c>
      <c r="W488" s="25" t="e">
        <v>#N/A</v>
      </c>
      <c r="X488" s="25" t="e">
        <v>#N/A</v>
      </c>
      <c r="Y488" s="25" t="s">
        <v>12690</v>
      </c>
      <c r="Z488" s="16"/>
    </row>
    <row r="489" spans="1:26" s="1" customFormat="1" hidden="1" x14ac:dyDescent="0.25">
      <c r="A489" s="12">
        <f t="shared" si="309"/>
        <v>488</v>
      </c>
      <c r="B489" s="12" t="s">
        <v>5302</v>
      </c>
      <c r="C489" s="13" t="s">
        <v>7239</v>
      </c>
      <c r="D489" s="13" t="s">
        <v>10355</v>
      </c>
      <c r="E489" s="13" t="s">
        <v>10360</v>
      </c>
      <c r="F489" s="12" t="s">
        <v>10546</v>
      </c>
      <c r="G489" s="13" t="s">
        <v>10547</v>
      </c>
      <c r="H489" s="12" t="s">
        <v>8</v>
      </c>
      <c r="I489" s="12" t="s">
        <v>11792</v>
      </c>
      <c r="J489" s="12" t="s">
        <v>12229</v>
      </c>
      <c r="K489" s="12" t="s">
        <v>11654</v>
      </c>
      <c r="L489" s="14" t="s">
        <v>10961</v>
      </c>
      <c r="M489" s="21">
        <f t="shared" si="320"/>
        <v>1060</v>
      </c>
      <c r="N489" s="22">
        <v>1060</v>
      </c>
      <c r="O489" s="22">
        <v>0</v>
      </c>
      <c r="P489" s="23">
        <f t="shared" si="321"/>
        <v>1</v>
      </c>
      <c r="Q489" s="23">
        <f t="shared" si="322"/>
        <v>0</v>
      </c>
      <c r="R489" s="24">
        <f t="shared" si="307"/>
        <v>11</v>
      </c>
      <c r="S489" s="27">
        <f t="shared" si="319"/>
        <v>11</v>
      </c>
      <c r="T489" s="27">
        <f t="shared" si="308"/>
        <v>0</v>
      </c>
      <c r="U489" s="25" t="s">
        <v>12670</v>
      </c>
      <c r="V489" s="26">
        <v>1998501015</v>
      </c>
      <c r="W489" s="25" t="s">
        <v>12685</v>
      </c>
      <c r="X489" s="25" t="e">
        <v>#N/A</v>
      </c>
      <c r="Y489" s="25" t="s">
        <v>12690</v>
      </c>
      <c r="Z489" s="16"/>
    </row>
    <row r="490" spans="1:26" s="1" customFormat="1" hidden="1" x14ac:dyDescent="0.25">
      <c r="A490" s="12">
        <f t="shared" si="309"/>
        <v>489</v>
      </c>
      <c r="B490" s="12" t="s">
        <v>2516</v>
      </c>
      <c r="C490" s="13" t="s">
        <v>7436</v>
      </c>
      <c r="D490" s="13" t="s">
        <v>10355</v>
      </c>
      <c r="E490" s="13" t="s">
        <v>10477</v>
      </c>
      <c r="F490" s="12" t="s">
        <v>10478</v>
      </c>
      <c r="G490" s="13" t="s">
        <v>10479</v>
      </c>
      <c r="H490" s="12" t="s">
        <v>8</v>
      </c>
      <c r="I490" s="12" t="s">
        <v>11792</v>
      </c>
      <c r="J490" s="12" t="s">
        <v>12229</v>
      </c>
      <c r="K490" s="12" t="s">
        <v>11691</v>
      </c>
      <c r="L490" s="14" t="s">
        <v>11692</v>
      </c>
      <c r="M490" s="21">
        <f t="shared" si="320"/>
        <v>9460</v>
      </c>
      <c r="N490" s="22">
        <v>2210</v>
      </c>
      <c r="O490" s="22">
        <v>7250</v>
      </c>
      <c r="P490" s="23">
        <f t="shared" si="321"/>
        <v>0.23361522198731502</v>
      </c>
      <c r="Q490" s="23">
        <f t="shared" si="322"/>
        <v>0.76638477801268501</v>
      </c>
      <c r="R490" s="24">
        <f t="shared" si="307"/>
        <v>95</v>
      </c>
      <c r="S490" s="27">
        <f t="shared" si="319"/>
        <v>22</v>
      </c>
      <c r="T490" s="27">
        <f t="shared" si="308"/>
        <v>73</v>
      </c>
      <c r="U490" s="25" t="s">
        <v>12671</v>
      </c>
      <c r="V490" s="26" t="s">
        <v>12672</v>
      </c>
      <c r="W490" s="25" t="e">
        <v>#N/A</v>
      </c>
      <c r="X490" s="25" t="e">
        <v>#N/A</v>
      </c>
      <c r="Y490" s="25" t="s">
        <v>12690</v>
      </c>
      <c r="Z490" s="16"/>
    </row>
    <row r="491" spans="1:26" s="1" customFormat="1" hidden="1" x14ac:dyDescent="0.25">
      <c r="A491" s="12">
        <f t="shared" si="309"/>
        <v>490</v>
      </c>
      <c r="B491" s="12" t="s">
        <v>3455</v>
      </c>
      <c r="C491" s="13" t="s">
        <v>8903</v>
      </c>
      <c r="D491" s="13" t="s">
        <v>10355</v>
      </c>
      <c r="E491" s="13" t="s">
        <v>10477</v>
      </c>
      <c r="F491" s="12" t="s">
        <v>10478</v>
      </c>
      <c r="G491" s="13" t="s">
        <v>10479</v>
      </c>
      <c r="H491" s="12" t="s">
        <v>8</v>
      </c>
      <c r="I491" s="12" t="s">
        <v>11792</v>
      </c>
      <c r="J491" s="12" t="s">
        <v>12229</v>
      </c>
      <c r="K491" s="12" t="s">
        <v>11691</v>
      </c>
      <c r="L491" s="14" t="s">
        <v>11692</v>
      </c>
      <c r="M491" s="21">
        <f t="shared" si="320"/>
        <v>9560</v>
      </c>
      <c r="N491" s="22">
        <v>6000</v>
      </c>
      <c r="O491" s="22">
        <v>3560</v>
      </c>
      <c r="P491" s="23">
        <f t="shared" si="321"/>
        <v>0.62761506276150625</v>
      </c>
      <c r="Q491" s="23">
        <f t="shared" si="322"/>
        <v>0.3723849372384937</v>
      </c>
      <c r="R491" s="24">
        <f t="shared" si="307"/>
        <v>96</v>
      </c>
      <c r="S491" s="27">
        <f t="shared" si="319"/>
        <v>60</v>
      </c>
      <c r="T491" s="27">
        <f t="shared" si="308"/>
        <v>36</v>
      </c>
      <c r="U491" s="25" t="s">
        <v>12671</v>
      </c>
      <c r="V491" s="26" t="s">
        <v>12672</v>
      </c>
      <c r="W491" s="25" t="e">
        <v>#N/A</v>
      </c>
      <c r="X491" s="25" t="e">
        <v>#N/A</v>
      </c>
      <c r="Y491" s="25" t="s">
        <v>12690</v>
      </c>
      <c r="Z491" s="16"/>
    </row>
    <row r="492" spans="1:26" s="1" customFormat="1" hidden="1" x14ac:dyDescent="0.25">
      <c r="A492" s="12">
        <f t="shared" si="309"/>
        <v>491</v>
      </c>
      <c r="B492" s="12" t="s">
        <v>5221</v>
      </c>
      <c r="C492" s="13" t="s">
        <v>9916</v>
      </c>
      <c r="D492" s="13" t="s">
        <v>10363</v>
      </c>
      <c r="E492" s="13" t="s">
        <v>10382</v>
      </c>
      <c r="F492" s="12" t="s">
        <v>10567</v>
      </c>
      <c r="G492" s="13" t="s">
        <v>10568</v>
      </c>
      <c r="H492" s="12" t="s">
        <v>8</v>
      </c>
      <c r="I492" s="12" t="s">
        <v>11792</v>
      </c>
      <c r="J492" s="12" t="s">
        <v>12229</v>
      </c>
      <c r="K492" s="12" t="s">
        <v>11223</v>
      </c>
      <c r="L492" s="14" t="s">
        <v>11224</v>
      </c>
      <c r="M492" s="21">
        <f t="shared" si="320"/>
        <v>38070</v>
      </c>
      <c r="N492" s="22">
        <v>2300</v>
      </c>
      <c r="O492" s="22">
        <v>35770</v>
      </c>
      <c r="P492" s="23">
        <f t="shared" si="321"/>
        <v>6.0415024954032046E-2</v>
      </c>
      <c r="Q492" s="23">
        <f t="shared" si="322"/>
        <v>0.93958497504596794</v>
      </c>
      <c r="R492" s="24">
        <f t="shared" si="307"/>
        <v>381</v>
      </c>
      <c r="S492" s="27">
        <f t="shared" si="319"/>
        <v>23</v>
      </c>
      <c r="T492" s="27">
        <f t="shared" si="308"/>
        <v>358</v>
      </c>
      <c r="U492" s="25" t="s">
        <v>12670</v>
      </c>
      <c r="V492" s="26">
        <v>1778777666</v>
      </c>
      <c r="W492" s="25" t="e">
        <v>#N/A</v>
      </c>
      <c r="X492" s="25" t="e">
        <v>#N/A</v>
      </c>
      <c r="Y492" s="25" t="s">
        <v>12690</v>
      </c>
      <c r="Z492" s="16"/>
    </row>
    <row r="493" spans="1:26" s="1" customFormat="1" hidden="1" x14ac:dyDescent="0.25">
      <c r="A493" s="12">
        <f t="shared" si="309"/>
        <v>492</v>
      </c>
      <c r="B493" s="12" t="s">
        <v>877</v>
      </c>
      <c r="C493" s="13" t="s">
        <v>7504</v>
      </c>
      <c r="D493" s="13" t="s">
        <v>10363</v>
      </c>
      <c r="E493" s="13" t="s">
        <v>10533</v>
      </c>
      <c r="F493" s="12" t="s">
        <v>10598</v>
      </c>
      <c r="G493" s="13" t="s">
        <v>10599</v>
      </c>
      <c r="H493" s="12" t="s">
        <v>8</v>
      </c>
      <c r="I493" s="12" t="s">
        <v>11792</v>
      </c>
      <c r="J493" s="12" t="s">
        <v>12229</v>
      </c>
      <c r="K493" s="12" t="s">
        <v>11171</v>
      </c>
      <c r="L493" s="14" t="s">
        <v>11172</v>
      </c>
      <c r="M493" s="21">
        <f t="shared" si="320"/>
        <v>19645</v>
      </c>
      <c r="N493" s="22">
        <v>3285</v>
      </c>
      <c r="O493" s="22">
        <v>16360</v>
      </c>
      <c r="P493" s="23">
        <f t="shared" si="321"/>
        <v>0.16721812165945532</v>
      </c>
      <c r="Q493" s="23">
        <f t="shared" si="322"/>
        <v>0.83278187834054462</v>
      </c>
      <c r="R493" s="24">
        <f t="shared" si="307"/>
        <v>196</v>
      </c>
      <c r="S493" s="27">
        <f t="shared" si="319"/>
        <v>33</v>
      </c>
      <c r="T493" s="27">
        <f t="shared" si="308"/>
        <v>163</v>
      </c>
      <c r="U493" s="25" t="s">
        <v>12670</v>
      </c>
      <c r="V493" s="26">
        <v>1761509521</v>
      </c>
      <c r="W493" s="25" t="s">
        <v>12685</v>
      </c>
      <c r="X493" s="25" t="e">
        <v>#N/A</v>
      </c>
      <c r="Y493" s="25" t="s">
        <v>12690</v>
      </c>
      <c r="Z493" s="16"/>
    </row>
    <row r="494" spans="1:26" s="1" customFormat="1" hidden="1" x14ac:dyDescent="0.25">
      <c r="A494" s="12">
        <f t="shared" si="309"/>
        <v>493</v>
      </c>
      <c r="B494" s="12" t="s">
        <v>160</v>
      </c>
      <c r="C494" s="13" t="s">
        <v>7023</v>
      </c>
      <c r="D494" s="13" t="s">
        <v>10355</v>
      </c>
      <c r="E494" s="13" t="s">
        <v>10477</v>
      </c>
      <c r="F494" s="12" t="s">
        <v>10478</v>
      </c>
      <c r="G494" s="13" t="s">
        <v>10479</v>
      </c>
      <c r="H494" s="12" t="s">
        <v>8</v>
      </c>
      <c r="I494" s="12" t="s">
        <v>11792</v>
      </c>
      <c r="J494" s="12" t="s">
        <v>12229</v>
      </c>
      <c r="K494" s="12" t="s">
        <v>11686</v>
      </c>
      <c r="L494" s="14" t="s">
        <v>11687</v>
      </c>
      <c r="M494" s="21">
        <f t="shared" si="320"/>
        <v>57960</v>
      </c>
      <c r="N494" s="22">
        <v>13590</v>
      </c>
      <c r="O494" s="22">
        <v>44370</v>
      </c>
      <c r="P494" s="23">
        <f t="shared" si="321"/>
        <v>0.23447204968944099</v>
      </c>
      <c r="Q494" s="23">
        <f t="shared" si="322"/>
        <v>0.76552795031055898</v>
      </c>
      <c r="R494" s="24">
        <f t="shared" si="307"/>
        <v>580</v>
      </c>
      <c r="S494" s="27">
        <f t="shared" si="319"/>
        <v>136</v>
      </c>
      <c r="T494" s="27">
        <f t="shared" si="308"/>
        <v>444</v>
      </c>
      <c r="U494" s="25" t="s">
        <v>12671</v>
      </c>
      <c r="V494" s="26" t="s">
        <v>12672</v>
      </c>
      <c r="W494" s="25" t="e">
        <v>#N/A</v>
      </c>
      <c r="X494" s="25" t="e">
        <v>#N/A</v>
      </c>
      <c r="Y494" s="25" t="s">
        <v>12690</v>
      </c>
      <c r="Z494" s="16"/>
    </row>
    <row r="495" spans="1:26" s="1" customFormat="1" hidden="1" x14ac:dyDescent="0.25">
      <c r="A495" s="12">
        <f t="shared" si="309"/>
        <v>494</v>
      </c>
      <c r="B495" s="12" t="s">
        <v>5013</v>
      </c>
      <c r="C495" s="13" t="s">
        <v>9791</v>
      </c>
      <c r="D495" s="13" t="s">
        <v>10355</v>
      </c>
      <c r="E495" s="13" t="s">
        <v>10477</v>
      </c>
      <c r="F495" s="12" t="s">
        <v>10478</v>
      </c>
      <c r="G495" s="13" t="s">
        <v>10479</v>
      </c>
      <c r="H495" s="12" t="s">
        <v>8</v>
      </c>
      <c r="I495" s="12" t="s">
        <v>11792</v>
      </c>
      <c r="J495" s="12" t="s">
        <v>12229</v>
      </c>
      <c r="K495" s="12" t="s">
        <v>11686</v>
      </c>
      <c r="L495" s="14" t="s">
        <v>11687</v>
      </c>
      <c r="M495" s="21">
        <f t="shared" si="320"/>
        <v>5970</v>
      </c>
      <c r="N495" s="22">
        <v>1150</v>
      </c>
      <c r="O495" s="22">
        <v>4820</v>
      </c>
      <c r="P495" s="23">
        <f t="shared" si="321"/>
        <v>0.19262981574539365</v>
      </c>
      <c r="Q495" s="23">
        <f t="shared" si="322"/>
        <v>0.80737018425460638</v>
      </c>
      <c r="R495" s="24">
        <f t="shared" si="307"/>
        <v>60</v>
      </c>
      <c r="S495" s="27">
        <f t="shared" si="319"/>
        <v>12</v>
      </c>
      <c r="T495" s="27">
        <f t="shared" si="308"/>
        <v>48</v>
      </c>
      <c r="U495" s="25" t="s">
        <v>12671</v>
      </c>
      <c r="V495" s="26" t="s">
        <v>12672</v>
      </c>
      <c r="W495" s="25" t="e">
        <v>#N/A</v>
      </c>
      <c r="X495" s="25" t="e">
        <v>#N/A</v>
      </c>
      <c r="Y495" s="25" t="s">
        <v>12690</v>
      </c>
      <c r="Z495" s="16"/>
    </row>
    <row r="496" spans="1:26" s="1" customFormat="1" hidden="1" x14ac:dyDescent="0.25">
      <c r="A496" s="12">
        <f t="shared" si="309"/>
        <v>495</v>
      </c>
      <c r="B496" s="12" t="s">
        <v>157</v>
      </c>
      <c r="C496" s="13" t="s">
        <v>6098</v>
      </c>
      <c r="D496" s="13" t="s">
        <v>10355</v>
      </c>
      <c r="E496" s="13" t="s">
        <v>10477</v>
      </c>
      <c r="F496" s="12" t="s">
        <v>10478</v>
      </c>
      <c r="G496" s="13" t="s">
        <v>10479</v>
      </c>
      <c r="H496" s="12" t="s">
        <v>8</v>
      </c>
      <c r="I496" s="12" t="s">
        <v>11792</v>
      </c>
      <c r="J496" s="12" t="s">
        <v>12229</v>
      </c>
      <c r="K496" s="12" t="s">
        <v>11686</v>
      </c>
      <c r="L496" s="14" t="s">
        <v>11687</v>
      </c>
      <c r="M496" s="21">
        <f t="shared" si="320"/>
        <v>25660</v>
      </c>
      <c r="N496" s="22">
        <v>8420</v>
      </c>
      <c r="O496" s="22">
        <v>17240</v>
      </c>
      <c r="P496" s="23">
        <f t="shared" si="321"/>
        <v>0.32813717848791896</v>
      </c>
      <c r="Q496" s="23">
        <f t="shared" si="322"/>
        <v>0.6718628215120811</v>
      </c>
      <c r="R496" s="24">
        <f t="shared" si="307"/>
        <v>257</v>
      </c>
      <c r="S496" s="27">
        <f t="shared" si="319"/>
        <v>84</v>
      </c>
      <c r="T496" s="27">
        <f t="shared" si="308"/>
        <v>173</v>
      </c>
      <c r="U496" s="25" t="s">
        <v>12671</v>
      </c>
      <c r="V496" s="26" t="s">
        <v>12672</v>
      </c>
      <c r="W496" s="25" t="e">
        <v>#N/A</v>
      </c>
      <c r="X496" s="25" t="e">
        <v>#N/A</v>
      </c>
      <c r="Y496" s="25" t="s">
        <v>12690</v>
      </c>
      <c r="Z496" s="16"/>
    </row>
    <row r="497" spans="1:26" s="1" customFormat="1" hidden="1" x14ac:dyDescent="0.25">
      <c r="A497" s="12">
        <f t="shared" si="309"/>
        <v>496</v>
      </c>
      <c r="B497" s="12" t="s">
        <v>4592</v>
      </c>
      <c r="C497" s="13" t="s">
        <v>8918</v>
      </c>
      <c r="D497" s="13" t="s">
        <v>10355</v>
      </c>
      <c r="E497" s="13" t="s">
        <v>10477</v>
      </c>
      <c r="F497" s="12" t="s">
        <v>10478</v>
      </c>
      <c r="G497" s="13" t="s">
        <v>10479</v>
      </c>
      <c r="H497" s="12" t="s">
        <v>8</v>
      </c>
      <c r="I497" s="12" t="s">
        <v>11792</v>
      </c>
      <c r="J497" s="12" t="s">
        <v>12229</v>
      </c>
      <c r="K497" s="12" t="s">
        <v>11686</v>
      </c>
      <c r="L497" s="14" t="s">
        <v>11687</v>
      </c>
      <c r="M497" s="21">
        <f t="shared" si="320"/>
        <v>20805</v>
      </c>
      <c r="N497" s="22">
        <v>8425</v>
      </c>
      <c r="O497" s="22">
        <v>12380</v>
      </c>
      <c r="P497" s="23">
        <f t="shared" si="321"/>
        <v>0.40495073299687573</v>
      </c>
      <c r="Q497" s="23">
        <f t="shared" si="322"/>
        <v>0.59504926700312422</v>
      </c>
      <c r="R497" s="24">
        <f t="shared" si="307"/>
        <v>208</v>
      </c>
      <c r="S497" s="27">
        <f t="shared" si="319"/>
        <v>84</v>
      </c>
      <c r="T497" s="27">
        <f t="shared" si="308"/>
        <v>124</v>
      </c>
      <c r="U497" s="25" t="s">
        <v>12671</v>
      </c>
      <c r="V497" s="26" t="s">
        <v>12672</v>
      </c>
      <c r="W497" s="25" t="e">
        <v>#N/A</v>
      </c>
      <c r="X497" s="25" t="e">
        <v>#N/A</v>
      </c>
      <c r="Y497" s="25" t="s">
        <v>12690</v>
      </c>
      <c r="Z497" s="16"/>
    </row>
    <row r="498" spans="1:26" s="1" customFormat="1" hidden="1" x14ac:dyDescent="0.25">
      <c r="A498" s="12">
        <f t="shared" si="309"/>
        <v>497</v>
      </c>
      <c r="B498" s="12" t="s">
        <v>5066</v>
      </c>
      <c r="C498" s="13" t="s">
        <v>9825</v>
      </c>
      <c r="D498" s="13" t="s">
        <v>10355</v>
      </c>
      <c r="E498" s="13" t="s">
        <v>10477</v>
      </c>
      <c r="F498" s="12" t="s">
        <v>10478</v>
      </c>
      <c r="G498" s="13" t="s">
        <v>10479</v>
      </c>
      <c r="H498" s="12" t="s">
        <v>8</v>
      </c>
      <c r="I498" s="12" t="s">
        <v>11792</v>
      </c>
      <c r="J498" s="12" t="s">
        <v>12229</v>
      </c>
      <c r="K498" s="12" t="s">
        <v>11686</v>
      </c>
      <c r="L498" s="14" t="s">
        <v>11687</v>
      </c>
      <c r="M498" s="21">
        <f t="shared" si="320"/>
        <v>10745</v>
      </c>
      <c r="N498" s="22">
        <v>3455</v>
      </c>
      <c r="O498" s="22">
        <v>7290</v>
      </c>
      <c r="P498" s="23">
        <f t="shared" si="321"/>
        <v>0.32154490460679386</v>
      </c>
      <c r="Q498" s="23">
        <f t="shared" si="322"/>
        <v>0.67845509539320614</v>
      </c>
      <c r="R498" s="24">
        <f t="shared" si="307"/>
        <v>107</v>
      </c>
      <c r="S498" s="27">
        <f t="shared" si="319"/>
        <v>34</v>
      </c>
      <c r="T498" s="27">
        <f t="shared" si="308"/>
        <v>73</v>
      </c>
      <c r="U498" s="25" t="s">
        <v>12671</v>
      </c>
      <c r="V498" s="26" t="s">
        <v>12672</v>
      </c>
      <c r="W498" s="25" t="e">
        <v>#N/A</v>
      </c>
      <c r="X498" s="25" t="e">
        <v>#N/A</v>
      </c>
      <c r="Y498" s="25" t="s">
        <v>12690</v>
      </c>
      <c r="Z498" s="16"/>
    </row>
    <row r="499" spans="1:26" s="1" customFormat="1" hidden="1" x14ac:dyDescent="0.25">
      <c r="A499" s="12">
        <f t="shared" si="309"/>
        <v>498</v>
      </c>
      <c r="B499" s="12" t="s">
        <v>168</v>
      </c>
      <c r="C499" s="13" t="s">
        <v>7030</v>
      </c>
      <c r="D499" s="13" t="s">
        <v>10355</v>
      </c>
      <c r="E499" s="13" t="s">
        <v>10477</v>
      </c>
      <c r="F499" s="12" t="s">
        <v>10478</v>
      </c>
      <c r="G499" s="13" t="s">
        <v>10479</v>
      </c>
      <c r="H499" s="12" t="s">
        <v>8</v>
      </c>
      <c r="I499" s="12" t="s">
        <v>11792</v>
      </c>
      <c r="J499" s="12" t="s">
        <v>12229</v>
      </c>
      <c r="K499" s="12" t="s">
        <v>11701</v>
      </c>
      <c r="L499" s="14" t="s">
        <v>11702</v>
      </c>
      <c r="M499" s="21">
        <f t="shared" si="320"/>
        <v>16100</v>
      </c>
      <c r="N499" s="22">
        <v>4850</v>
      </c>
      <c r="O499" s="22">
        <v>11250</v>
      </c>
      <c r="P499" s="23">
        <f t="shared" si="321"/>
        <v>0.30124223602484473</v>
      </c>
      <c r="Q499" s="23">
        <f t="shared" si="322"/>
        <v>0.69875776397515532</v>
      </c>
      <c r="R499" s="24">
        <f t="shared" si="307"/>
        <v>161</v>
      </c>
      <c r="S499" s="27">
        <f>ROUND(R499*P499,0)-1</f>
        <v>48</v>
      </c>
      <c r="T499" s="27">
        <f t="shared" si="308"/>
        <v>113</v>
      </c>
      <c r="U499" s="25" t="s">
        <v>12671</v>
      </c>
      <c r="V499" s="26" t="s">
        <v>12672</v>
      </c>
      <c r="W499" s="25" t="e">
        <v>#N/A</v>
      </c>
      <c r="X499" s="25" t="e">
        <v>#N/A</v>
      </c>
      <c r="Y499" s="25" t="s">
        <v>12690</v>
      </c>
      <c r="Z499" s="16"/>
    </row>
    <row r="500" spans="1:26" s="1" customFormat="1" hidden="1" x14ac:dyDescent="0.25">
      <c r="A500" s="12">
        <f t="shared" si="309"/>
        <v>499</v>
      </c>
      <c r="B500" s="12" t="s">
        <v>5252</v>
      </c>
      <c r="C500" s="13" t="s">
        <v>9942</v>
      </c>
      <c r="D500" s="13" t="s">
        <v>10158</v>
      </c>
      <c r="E500" s="13" t="s">
        <v>10521</v>
      </c>
      <c r="F500" s="12" t="s">
        <v>10588</v>
      </c>
      <c r="G500" s="13" t="s">
        <v>10589</v>
      </c>
      <c r="H500" s="12" t="s">
        <v>8</v>
      </c>
      <c r="I500" s="12" t="s">
        <v>11792</v>
      </c>
      <c r="J500" s="12" t="s">
        <v>12229</v>
      </c>
      <c r="K500" s="12" t="s">
        <v>11715</v>
      </c>
      <c r="L500" s="14" t="s">
        <v>11716</v>
      </c>
      <c r="M500" s="21">
        <f t="shared" si="320"/>
        <v>9975</v>
      </c>
      <c r="N500" s="22">
        <v>3515</v>
      </c>
      <c r="O500" s="22">
        <v>6460</v>
      </c>
      <c r="P500" s="23">
        <f t="shared" si="321"/>
        <v>0.35238095238095241</v>
      </c>
      <c r="Q500" s="23">
        <f t="shared" si="322"/>
        <v>0.64761904761904765</v>
      </c>
      <c r="R500" s="24">
        <f t="shared" si="307"/>
        <v>100</v>
      </c>
      <c r="S500" s="27">
        <f t="shared" ref="S500:S531" si="323">ROUND(R500*P500,0)</f>
        <v>35</v>
      </c>
      <c r="T500" s="27">
        <f t="shared" si="308"/>
        <v>65</v>
      </c>
      <c r="U500" s="25" t="s">
        <v>12670</v>
      </c>
      <c r="V500" s="26">
        <v>1870797272</v>
      </c>
      <c r="W500" s="25" t="e">
        <v>#N/A</v>
      </c>
      <c r="X500" s="25" t="e">
        <v>#N/A</v>
      </c>
      <c r="Y500" s="25" t="s">
        <v>12690</v>
      </c>
      <c r="Z500" s="16"/>
    </row>
    <row r="501" spans="1:26" s="1" customFormat="1" hidden="1" x14ac:dyDescent="0.25">
      <c r="A501" s="12">
        <f t="shared" si="309"/>
        <v>500</v>
      </c>
      <c r="B501" s="12" t="s">
        <v>1956</v>
      </c>
      <c r="C501" s="13" t="s">
        <v>8024</v>
      </c>
      <c r="D501" s="13" t="s">
        <v>10355</v>
      </c>
      <c r="E501" s="13" t="s">
        <v>10477</v>
      </c>
      <c r="F501" s="12" t="s">
        <v>10478</v>
      </c>
      <c r="G501" s="13" t="s">
        <v>10479</v>
      </c>
      <c r="H501" s="12" t="s">
        <v>8</v>
      </c>
      <c r="I501" s="12" t="s">
        <v>11792</v>
      </c>
      <c r="J501" s="12" t="s">
        <v>12229</v>
      </c>
      <c r="K501" s="12" t="s">
        <v>11693</v>
      </c>
      <c r="L501" s="14" t="s">
        <v>11694</v>
      </c>
      <c r="M501" s="21">
        <f t="shared" si="320"/>
        <v>1150</v>
      </c>
      <c r="N501" s="22">
        <v>1150</v>
      </c>
      <c r="O501" s="22">
        <v>0</v>
      </c>
      <c r="P501" s="23">
        <f t="shared" si="321"/>
        <v>1</v>
      </c>
      <c r="Q501" s="23">
        <f t="shared" si="322"/>
        <v>0</v>
      </c>
      <c r="R501" s="24">
        <f t="shared" si="307"/>
        <v>12</v>
      </c>
      <c r="S501" s="27">
        <f t="shared" si="323"/>
        <v>12</v>
      </c>
      <c r="T501" s="27">
        <f t="shared" si="308"/>
        <v>0</v>
      </c>
      <c r="U501" s="25" t="s">
        <v>12671</v>
      </c>
      <c r="V501" s="26" t="s">
        <v>12672</v>
      </c>
      <c r="W501" s="25" t="e">
        <v>#N/A</v>
      </c>
      <c r="X501" s="25" t="e">
        <v>#N/A</v>
      </c>
      <c r="Y501" s="25" t="s">
        <v>12690</v>
      </c>
      <c r="Z501" s="16"/>
    </row>
    <row r="502" spans="1:26" s="1" customFormat="1" hidden="1" x14ac:dyDescent="0.25">
      <c r="A502" s="12">
        <f t="shared" si="309"/>
        <v>501</v>
      </c>
      <c r="B502" s="12" t="s">
        <v>3952</v>
      </c>
      <c r="C502" s="13" t="s">
        <v>9017</v>
      </c>
      <c r="D502" s="13" t="s">
        <v>10355</v>
      </c>
      <c r="E502" s="13" t="s">
        <v>10477</v>
      </c>
      <c r="F502" s="12" t="s">
        <v>10478</v>
      </c>
      <c r="G502" s="13" t="s">
        <v>10479</v>
      </c>
      <c r="H502" s="12" t="s">
        <v>8</v>
      </c>
      <c r="I502" s="12" t="s">
        <v>11792</v>
      </c>
      <c r="J502" s="12" t="s">
        <v>12229</v>
      </c>
      <c r="K502" s="12" t="s">
        <v>11686</v>
      </c>
      <c r="L502" s="14" t="s">
        <v>11687</v>
      </c>
      <c r="M502" s="21">
        <f t="shared" si="320"/>
        <v>8240</v>
      </c>
      <c r="N502" s="22">
        <v>7030</v>
      </c>
      <c r="O502" s="22">
        <v>1210</v>
      </c>
      <c r="P502" s="23">
        <f t="shared" si="321"/>
        <v>0.85315533980582525</v>
      </c>
      <c r="Q502" s="23">
        <f t="shared" si="322"/>
        <v>0.14684466019417475</v>
      </c>
      <c r="R502" s="24">
        <f t="shared" si="307"/>
        <v>82</v>
      </c>
      <c r="S502" s="27">
        <f t="shared" si="323"/>
        <v>70</v>
      </c>
      <c r="T502" s="27">
        <f t="shared" si="308"/>
        <v>12</v>
      </c>
      <c r="U502" s="25" t="s">
        <v>12671</v>
      </c>
      <c r="V502" s="26" t="s">
        <v>12672</v>
      </c>
      <c r="W502" s="25" t="e">
        <v>#N/A</v>
      </c>
      <c r="X502" s="25" t="e">
        <v>#N/A</v>
      </c>
      <c r="Y502" s="25" t="s">
        <v>12690</v>
      </c>
      <c r="Z502" s="16"/>
    </row>
    <row r="503" spans="1:26" s="1" customFormat="1" hidden="1" x14ac:dyDescent="0.25">
      <c r="A503" s="12">
        <f t="shared" si="309"/>
        <v>502</v>
      </c>
      <c r="B503" s="12" t="s">
        <v>5418</v>
      </c>
      <c r="C503" s="13" t="s">
        <v>7985</v>
      </c>
      <c r="D503" s="13" t="s">
        <v>10355</v>
      </c>
      <c r="E503" s="13" t="s">
        <v>10477</v>
      </c>
      <c r="F503" s="12" t="s">
        <v>10478</v>
      </c>
      <c r="G503" s="13" t="s">
        <v>10479</v>
      </c>
      <c r="H503" s="12" t="s">
        <v>8</v>
      </c>
      <c r="I503" s="12" t="s">
        <v>11792</v>
      </c>
      <c r="J503" s="12" t="s">
        <v>12229</v>
      </c>
      <c r="K503" s="12" t="s">
        <v>11699</v>
      </c>
      <c r="L503" s="14" t="s">
        <v>11700</v>
      </c>
      <c r="M503" s="21">
        <f t="shared" si="320"/>
        <v>12160</v>
      </c>
      <c r="N503" s="22">
        <v>4540</v>
      </c>
      <c r="O503" s="22">
        <v>7620</v>
      </c>
      <c r="P503" s="23">
        <f t="shared" si="321"/>
        <v>0.37335526315789475</v>
      </c>
      <c r="Q503" s="23">
        <f t="shared" si="322"/>
        <v>0.62664473684210531</v>
      </c>
      <c r="R503" s="24">
        <f t="shared" si="307"/>
        <v>122</v>
      </c>
      <c r="S503" s="27">
        <f t="shared" si="323"/>
        <v>46</v>
      </c>
      <c r="T503" s="27">
        <f t="shared" si="308"/>
        <v>76</v>
      </c>
      <c r="U503" s="25" t="s">
        <v>12671</v>
      </c>
      <c r="V503" s="26" t="s">
        <v>12672</v>
      </c>
      <c r="W503" s="25" t="e">
        <v>#N/A</v>
      </c>
      <c r="X503" s="25" t="e">
        <v>#N/A</v>
      </c>
      <c r="Y503" s="25" t="s">
        <v>12690</v>
      </c>
      <c r="Z503" s="16"/>
    </row>
    <row r="504" spans="1:26" s="1" customFormat="1" hidden="1" x14ac:dyDescent="0.25">
      <c r="A504" s="12">
        <f t="shared" si="309"/>
        <v>503</v>
      </c>
      <c r="B504" s="12" t="s">
        <v>3587</v>
      </c>
      <c r="C504" s="13" t="s">
        <v>8974</v>
      </c>
      <c r="D504" s="13" t="s">
        <v>10355</v>
      </c>
      <c r="E504" s="13" t="s">
        <v>10477</v>
      </c>
      <c r="F504" s="12" t="s">
        <v>10478</v>
      </c>
      <c r="G504" s="13" t="s">
        <v>10479</v>
      </c>
      <c r="H504" s="12" t="s">
        <v>8</v>
      </c>
      <c r="I504" s="12" t="s">
        <v>11792</v>
      </c>
      <c r="J504" s="12" t="s">
        <v>12229</v>
      </c>
      <c r="K504" s="12" t="s">
        <v>11699</v>
      </c>
      <c r="L504" s="14" t="s">
        <v>11700</v>
      </c>
      <c r="M504" s="21">
        <f t="shared" ref="M504:M509" si="324">SUM(N504,O504)</f>
        <v>23820</v>
      </c>
      <c r="N504" s="22">
        <v>3640</v>
      </c>
      <c r="O504" s="22">
        <v>20180</v>
      </c>
      <c r="P504" s="23">
        <f t="shared" ref="P504:P509" si="325">IFERROR(N504/M504,0)</f>
        <v>0.1528127623845508</v>
      </c>
      <c r="Q504" s="23">
        <f t="shared" ref="Q504:Q509" si="326">IFERROR(O504/M504,0)</f>
        <v>0.84718723761544923</v>
      </c>
      <c r="R504" s="24">
        <f t="shared" si="307"/>
        <v>238</v>
      </c>
      <c r="S504" s="27">
        <f t="shared" si="323"/>
        <v>36</v>
      </c>
      <c r="T504" s="27">
        <f t="shared" si="308"/>
        <v>202</v>
      </c>
      <c r="U504" s="25" t="s">
        <v>12671</v>
      </c>
      <c r="V504" s="26" t="s">
        <v>12672</v>
      </c>
      <c r="W504" s="25" t="e">
        <v>#N/A</v>
      </c>
      <c r="X504" s="25" t="e">
        <v>#N/A</v>
      </c>
      <c r="Y504" s="25" t="s">
        <v>12690</v>
      </c>
      <c r="Z504" s="16"/>
    </row>
    <row r="505" spans="1:26" s="1" customFormat="1" hidden="1" x14ac:dyDescent="0.25">
      <c r="A505" s="12">
        <f t="shared" si="309"/>
        <v>504</v>
      </c>
      <c r="B505" s="12" t="s">
        <v>3162</v>
      </c>
      <c r="C505" s="13" t="s">
        <v>8150</v>
      </c>
      <c r="D505" s="13" t="s">
        <v>10355</v>
      </c>
      <c r="E505" s="13" t="s">
        <v>10477</v>
      </c>
      <c r="F505" s="12" t="s">
        <v>10478</v>
      </c>
      <c r="G505" s="13" t="s">
        <v>10479</v>
      </c>
      <c r="H505" s="12" t="s">
        <v>8</v>
      </c>
      <c r="I505" s="12" t="s">
        <v>11792</v>
      </c>
      <c r="J505" s="12" t="s">
        <v>12229</v>
      </c>
      <c r="K505" s="12" t="s">
        <v>11686</v>
      </c>
      <c r="L505" s="14" t="s">
        <v>11687</v>
      </c>
      <c r="M505" s="21">
        <f t="shared" si="324"/>
        <v>2120</v>
      </c>
      <c r="N505" s="22">
        <v>2120</v>
      </c>
      <c r="O505" s="22">
        <v>0</v>
      </c>
      <c r="P505" s="23">
        <f t="shared" si="325"/>
        <v>1</v>
      </c>
      <c r="Q505" s="23">
        <f t="shared" si="326"/>
        <v>0</v>
      </c>
      <c r="R505" s="24">
        <f t="shared" si="307"/>
        <v>21</v>
      </c>
      <c r="S505" s="27">
        <f t="shared" si="323"/>
        <v>21</v>
      </c>
      <c r="T505" s="27">
        <f t="shared" si="308"/>
        <v>0</v>
      </c>
      <c r="U505" s="25" t="s">
        <v>12671</v>
      </c>
      <c r="V505" s="26" t="s">
        <v>12672</v>
      </c>
      <c r="W505" s="25" t="e">
        <v>#N/A</v>
      </c>
      <c r="X505" s="25" t="e">
        <v>#N/A</v>
      </c>
      <c r="Y505" s="25" t="s">
        <v>12690</v>
      </c>
      <c r="Z505" s="16"/>
    </row>
    <row r="506" spans="1:26" s="1" customFormat="1" hidden="1" x14ac:dyDescent="0.25">
      <c r="A506" s="12">
        <f t="shared" si="309"/>
        <v>505</v>
      </c>
      <c r="B506" s="12" t="s">
        <v>3930</v>
      </c>
      <c r="C506" s="13" t="s">
        <v>6861</v>
      </c>
      <c r="D506" s="13" t="s">
        <v>10355</v>
      </c>
      <c r="E506" s="13" t="s">
        <v>10477</v>
      </c>
      <c r="F506" s="12" t="s">
        <v>10478</v>
      </c>
      <c r="G506" s="13" t="s">
        <v>10479</v>
      </c>
      <c r="H506" s="12" t="s">
        <v>8</v>
      </c>
      <c r="I506" s="12" t="s">
        <v>11792</v>
      </c>
      <c r="J506" s="12" t="s">
        <v>12232</v>
      </c>
      <c r="K506" s="12" t="s">
        <v>11693</v>
      </c>
      <c r="L506" s="14" t="s">
        <v>11694</v>
      </c>
      <c r="M506" s="21">
        <f t="shared" si="324"/>
        <v>32260</v>
      </c>
      <c r="N506" s="22">
        <v>4980</v>
      </c>
      <c r="O506" s="22">
        <v>27280</v>
      </c>
      <c r="P506" s="23">
        <f t="shared" si="325"/>
        <v>0.15437073775573465</v>
      </c>
      <c r="Q506" s="23">
        <f t="shared" si="326"/>
        <v>0.84562926224426538</v>
      </c>
      <c r="R506" s="24">
        <f t="shared" si="307"/>
        <v>323</v>
      </c>
      <c r="S506" s="27">
        <f t="shared" si="323"/>
        <v>50</v>
      </c>
      <c r="T506" s="27">
        <f t="shared" si="308"/>
        <v>273</v>
      </c>
      <c r="U506" s="25" t="s">
        <v>12671</v>
      </c>
      <c r="V506" s="26" t="s">
        <v>12672</v>
      </c>
      <c r="W506" s="25" t="e">
        <v>#N/A</v>
      </c>
      <c r="X506" s="25" t="e">
        <v>#N/A</v>
      </c>
      <c r="Y506" s="25" t="s">
        <v>12690</v>
      </c>
      <c r="Z506" s="16"/>
    </row>
    <row r="507" spans="1:26" s="1" customFormat="1" hidden="1" x14ac:dyDescent="0.25">
      <c r="A507" s="12">
        <f t="shared" si="309"/>
        <v>506</v>
      </c>
      <c r="B507" s="12" t="s">
        <v>3971</v>
      </c>
      <c r="C507" s="13" t="s">
        <v>9200</v>
      </c>
      <c r="D507" s="13" t="s">
        <v>10355</v>
      </c>
      <c r="E507" s="13" t="s">
        <v>10517</v>
      </c>
      <c r="F507" s="12" t="s">
        <v>10601</v>
      </c>
      <c r="G507" s="13" t="s">
        <v>10602</v>
      </c>
      <c r="H507" s="12" t="s">
        <v>8</v>
      </c>
      <c r="I507" s="12" t="s">
        <v>11792</v>
      </c>
      <c r="J507" s="12" t="s">
        <v>12229</v>
      </c>
      <c r="K507" s="12" t="s">
        <v>11382</v>
      </c>
      <c r="L507" s="14" t="s">
        <v>11383</v>
      </c>
      <c r="M507" s="21">
        <f t="shared" si="324"/>
        <v>2920</v>
      </c>
      <c r="N507" s="22">
        <v>0</v>
      </c>
      <c r="O507" s="22">
        <v>2920</v>
      </c>
      <c r="P507" s="23">
        <f t="shared" si="325"/>
        <v>0</v>
      </c>
      <c r="Q507" s="23">
        <f t="shared" si="326"/>
        <v>1</v>
      </c>
      <c r="R507" s="24">
        <f t="shared" si="307"/>
        <v>29</v>
      </c>
      <c r="S507" s="27">
        <f t="shared" si="323"/>
        <v>0</v>
      </c>
      <c r="T507" s="27">
        <f t="shared" si="308"/>
        <v>29</v>
      </c>
      <c r="U507" s="25" t="s">
        <v>12670</v>
      </c>
      <c r="V507" s="26">
        <v>1737985798</v>
      </c>
      <c r="W507" s="25" t="s">
        <v>12685</v>
      </c>
      <c r="X507" s="25" t="e">
        <v>#N/A</v>
      </c>
      <c r="Y507" s="25" t="s">
        <v>12690</v>
      </c>
      <c r="Z507" s="16"/>
    </row>
    <row r="508" spans="1:26" s="1" customFormat="1" hidden="1" x14ac:dyDescent="0.25">
      <c r="A508" s="12">
        <f t="shared" si="309"/>
        <v>507</v>
      </c>
      <c r="B508" s="12" t="s">
        <v>5452</v>
      </c>
      <c r="C508" s="13" t="s">
        <v>8020</v>
      </c>
      <c r="D508" s="13" t="s">
        <v>10355</v>
      </c>
      <c r="E508" s="13" t="s">
        <v>10477</v>
      </c>
      <c r="F508" s="12" t="s">
        <v>10478</v>
      </c>
      <c r="G508" s="13" t="s">
        <v>10479</v>
      </c>
      <c r="H508" s="12" t="s">
        <v>8</v>
      </c>
      <c r="I508" s="12" t="s">
        <v>11792</v>
      </c>
      <c r="J508" s="12" t="s">
        <v>12229</v>
      </c>
      <c r="K508" s="12" t="s">
        <v>11693</v>
      </c>
      <c r="L508" s="14" t="s">
        <v>11694</v>
      </c>
      <c r="M508" s="21">
        <f t="shared" si="324"/>
        <v>1150</v>
      </c>
      <c r="N508" s="22">
        <v>1150</v>
      </c>
      <c r="O508" s="22">
        <v>0</v>
      </c>
      <c r="P508" s="23">
        <f t="shared" si="325"/>
        <v>1</v>
      </c>
      <c r="Q508" s="23">
        <f t="shared" si="326"/>
        <v>0</v>
      </c>
      <c r="R508" s="24">
        <f t="shared" si="307"/>
        <v>12</v>
      </c>
      <c r="S508" s="27">
        <f t="shared" si="323"/>
        <v>12</v>
      </c>
      <c r="T508" s="27">
        <f t="shared" si="308"/>
        <v>0</v>
      </c>
      <c r="U508" s="25" t="s">
        <v>12671</v>
      </c>
      <c r="V508" s="26" t="s">
        <v>12672</v>
      </c>
      <c r="W508" s="25" t="e">
        <v>#N/A</v>
      </c>
      <c r="X508" s="25" t="e">
        <v>#N/A</v>
      </c>
      <c r="Y508" s="25" t="s">
        <v>12690</v>
      </c>
      <c r="Z508" s="16"/>
    </row>
    <row r="509" spans="1:26" s="1" customFormat="1" hidden="1" x14ac:dyDescent="0.25">
      <c r="A509" s="12">
        <f t="shared" si="309"/>
        <v>508</v>
      </c>
      <c r="B509" s="12" t="s">
        <v>10205</v>
      </c>
      <c r="C509" s="13" t="s">
        <v>10206</v>
      </c>
      <c r="D509" s="13" t="s">
        <v>10355</v>
      </c>
      <c r="E509" s="13" t="s">
        <v>10477</v>
      </c>
      <c r="F509" s="12" t="s">
        <v>10478</v>
      </c>
      <c r="G509" s="13" t="s">
        <v>10479</v>
      </c>
      <c r="H509" s="12" t="s">
        <v>8</v>
      </c>
      <c r="I509" s="12" t="s">
        <v>11792</v>
      </c>
      <c r="J509" s="12" t="s">
        <v>12229</v>
      </c>
      <c r="K509" s="12" t="s">
        <v>11693</v>
      </c>
      <c r="L509" s="14" t="s">
        <v>11694</v>
      </c>
      <c r="M509" s="21">
        <f t="shared" si="324"/>
        <v>1150</v>
      </c>
      <c r="N509" s="22">
        <v>1150</v>
      </c>
      <c r="O509" s="22">
        <v>0</v>
      </c>
      <c r="P509" s="23">
        <f t="shared" si="325"/>
        <v>1</v>
      </c>
      <c r="Q509" s="23">
        <f t="shared" si="326"/>
        <v>0</v>
      </c>
      <c r="R509" s="24">
        <f t="shared" si="307"/>
        <v>12</v>
      </c>
      <c r="S509" s="27">
        <f t="shared" si="323"/>
        <v>12</v>
      </c>
      <c r="T509" s="27">
        <f t="shared" si="308"/>
        <v>0</v>
      </c>
      <c r="U509" s="25" t="s">
        <v>12671</v>
      </c>
      <c r="V509" s="26" t="s">
        <v>12672</v>
      </c>
      <c r="W509" s="25" t="e">
        <v>#N/A</v>
      </c>
      <c r="X509" s="25" t="e">
        <v>#N/A</v>
      </c>
      <c r="Y509" s="25" t="s">
        <v>12690</v>
      </c>
      <c r="Z509" s="16"/>
    </row>
    <row r="510" spans="1:26" s="1" customFormat="1" hidden="1" x14ac:dyDescent="0.25">
      <c r="A510" s="12">
        <f t="shared" si="309"/>
        <v>509</v>
      </c>
      <c r="B510" s="12" t="s">
        <v>4647</v>
      </c>
      <c r="C510" s="13" t="s">
        <v>9589</v>
      </c>
      <c r="D510" s="13" t="s">
        <v>10363</v>
      </c>
      <c r="E510" s="13" t="s">
        <v>10396</v>
      </c>
      <c r="F510" s="12" t="s">
        <v>10397</v>
      </c>
      <c r="G510" s="13" t="s">
        <v>10398</v>
      </c>
      <c r="H510" s="12" t="s">
        <v>8</v>
      </c>
      <c r="I510" s="12" t="s">
        <v>11792</v>
      </c>
      <c r="J510" s="12" t="s">
        <v>12229</v>
      </c>
      <c r="K510" s="12" t="s">
        <v>11206</v>
      </c>
      <c r="L510" s="14" t="s">
        <v>11207</v>
      </c>
      <c r="M510" s="21">
        <f t="shared" ref="M510:M513" si="327">SUM(N510,O510)</f>
        <v>47400</v>
      </c>
      <c r="N510" s="22">
        <v>21590</v>
      </c>
      <c r="O510" s="22">
        <v>25810</v>
      </c>
      <c r="P510" s="23">
        <f t="shared" ref="P510:P513" si="328">IFERROR(N510/M510,0)</f>
        <v>0.45548523206751057</v>
      </c>
      <c r="Q510" s="23">
        <f t="shared" ref="Q510:Q513" si="329">IFERROR(O510/M510,0)</f>
        <v>0.54451476793248943</v>
      </c>
      <c r="R510" s="24">
        <f t="shared" si="307"/>
        <v>474</v>
      </c>
      <c r="S510" s="27">
        <f t="shared" si="323"/>
        <v>216</v>
      </c>
      <c r="T510" s="27">
        <f t="shared" si="308"/>
        <v>258</v>
      </c>
      <c r="U510" s="25" t="s">
        <v>12670</v>
      </c>
      <c r="V510" s="26">
        <v>1305725454</v>
      </c>
      <c r="W510" s="25" t="s">
        <v>12685</v>
      </c>
      <c r="X510" s="25" t="e">
        <v>#N/A</v>
      </c>
      <c r="Y510" s="25" t="s">
        <v>12690</v>
      </c>
      <c r="Z510" s="16"/>
    </row>
    <row r="511" spans="1:26" s="1" customFormat="1" hidden="1" x14ac:dyDescent="0.25">
      <c r="A511" s="12">
        <f t="shared" si="309"/>
        <v>510</v>
      </c>
      <c r="B511" s="12" t="s">
        <v>5422</v>
      </c>
      <c r="C511" s="13" t="s">
        <v>8217</v>
      </c>
      <c r="D511" s="13" t="s">
        <v>10369</v>
      </c>
      <c r="E511" s="13" t="s">
        <v>10370</v>
      </c>
      <c r="F511" s="12" t="s">
        <v>10561</v>
      </c>
      <c r="G511" s="13" t="s">
        <v>10562</v>
      </c>
      <c r="H511" s="12" t="s">
        <v>8</v>
      </c>
      <c r="I511" s="12" t="s">
        <v>11792</v>
      </c>
      <c r="J511" s="12" t="s">
        <v>12229</v>
      </c>
      <c r="K511" s="12" t="s">
        <v>11370</v>
      </c>
      <c r="L511" s="14" t="s">
        <v>11371</v>
      </c>
      <c r="M511" s="21">
        <f t="shared" si="327"/>
        <v>5730</v>
      </c>
      <c r="N511" s="22">
        <v>4670</v>
      </c>
      <c r="O511" s="22">
        <v>1060</v>
      </c>
      <c r="P511" s="23">
        <f t="shared" si="328"/>
        <v>0.81500872600349039</v>
      </c>
      <c r="Q511" s="23">
        <f t="shared" si="329"/>
        <v>0.18499127399650961</v>
      </c>
      <c r="R511" s="24">
        <f t="shared" si="307"/>
        <v>57</v>
      </c>
      <c r="S511" s="27">
        <f t="shared" si="323"/>
        <v>46</v>
      </c>
      <c r="T511" s="27">
        <f t="shared" si="308"/>
        <v>11</v>
      </c>
      <c r="U511" s="25" t="s">
        <v>12670</v>
      </c>
      <c r="V511" s="26">
        <v>1711207623</v>
      </c>
      <c r="W511" s="25" t="s">
        <v>12685</v>
      </c>
      <c r="X511" s="25" t="e">
        <v>#N/A</v>
      </c>
      <c r="Y511" s="25" t="s">
        <v>12690</v>
      </c>
      <c r="Z511" s="16"/>
    </row>
    <row r="512" spans="1:26" s="1" customFormat="1" hidden="1" x14ac:dyDescent="0.25">
      <c r="A512" s="12">
        <f t="shared" si="309"/>
        <v>511</v>
      </c>
      <c r="B512" s="12" t="s">
        <v>4964</v>
      </c>
      <c r="C512" s="13" t="s">
        <v>9764</v>
      </c>
      <c r="D512" s="13" t="s">
        <v>10363</v>
      </c>
      <c r="E512" s="13" t="s">
        <v>10396</v>
      </c>
      <c r="F512" s="12" t="s">
        <v>10512</v>
      </c>
      <c r="G512" s="13" t="s">
        <v>9565</v>
      </c>
      <c r="H512" s="12" t="s">
        <v>8</v>
      </c>
      <c r="I512" s="12" t="s">
        <v>11792</v>
      </c>
      <c r="J512" s="12" t="s">
        <v>12229</v>
      </c>
      <c r="K512" s="12" t="s">
        <v>11210</v>
      </c>
      <c r="L512" s="14" t="s">
        <v>11211</v>
      </c>
      <c r="M512" s="21">
        <f t="shared" si="327"/>
        <v>37815</v>
      </c>
      <c r="N512" s="22">
        <v>21365</v>
      </c>
      <c r="O512" s="22">
        <v>16450</v>
      </c>
      <c r="P512" s="23">
        <f t="shared" si="328"/>
        <v>0.56498743884701841</v>
      </c>
      <c r="Q512" s="23">
        <f t="shared" si="329"/>
        <v>0.43501256115298165</v>
      </c>
      <c r="R512" s="24">
        <f t="shared" si="307"/>
        <v>378</v>
      </c>
      <c r="S512" s="27">
        <f t="shared" si="323"/>
        <v>214</v>
      </c>
      <c r="T512" s="27">
        <f t="shared" si="308"/>
        <v>164</v>
      </c>
      <c r="U512" s="25" t="s">
        <v>12670</v>
      </c>
      <c r="V512" s="26">
        <v>1859075560</v>
      </c>
      <c r="W512" s="25" t="s">
        <v>12685</v>
      </c>
      <c r="X512" s="25" t="e">
        <v>#N/A</v>
      </c>
      <c r="Y512" s="25" t="s">
        <v>12690</v>
      </c>
      <c r="Z512" s="16"/>
    </row>
    <row r="513" spans="1:26" s="1" customFormat="1" hidden="1" x14ac:dyDescent="0.25">
      <c r="A513" s="12">
        <f t="shared" si="309"/>
        <v>512</v>
      </c>
      <c r="B513" s="12" t="s">
        <v>1662</v>
      </c>
      <c r="C513" s="13" t="s">
        <v>6883</v>
      </c>
      <c r="D513" s="13" t="s">
        <v>10355</v>
      </c>
      <c r="E513" s="13" t="s">
        <v>10373</v>
      </c>
      <c r="F513" s="12" t="s">
        <v>10374</v>
      </c>
      <c r="G513" s="13" t="s">
        <v>10375</v>
      </c>
      <c r="H513" s="12" t="s">
        <v>8</v>
      </c>
      <c r="I513" s="12" t="s">
        <v>11792</v>
      </c>
      <c r="J513" s="12" t="s">
        <v>12229</v>
      </c>
      <c r="K513" s="12" t="s">
        <v>11543</v>
      </c>
      <c r="L513" s="14" t="s">
        <v>11544</v>
      </c>
      <c r="M513" s="21">
        <f t="shared" si="327"/>
        <v>33700</v>
      </c>
      <c r="N513" s="22">
        <v>7330</v>
      </c>
      <c r="O513" s="22">
        <v>26370</v>
      </c>
      <c r="P513" s="23">
        <f t="shared" si="328"/>
        <v>0.21750741839762611</v>
      </c>
      <c r="Q513" s="23">
        <f t="shared" si="329"/>
        <v>0.78249258160237389</v>
      </c>
      <c r="R513" s="24">
        <f t="shared" si="307"/>
        <v>337</v>
      </c>
      <c r="S513" s="27">
        <f t="shared" si="323"/>
        <v>73</v>
      </c>
      <c r="T513" s="27">
        <f t="shared" si="308"/>
        <v>264</v>
      </c>
      <c r="U513" s="25" t="s">
        <v>12670</v>
      </c>
      <c r="V513" s="26">
        <v>1759615354</v>
      </c>
      <c r="W513" s="25" t="s">
        <v>12685</v>
      </c>
      <c r="X513" s="25" t="e">
        <v>#N/A</v>
      </c>
      <c r="Y513" s="25" t="s">
        <v>12690</v>
      </c>
      <c r="Z513" s="16"/>
    </row>
    <row r="514" spans="1:26" s="1" customFormat="1" hidden="1" x14ac:dyDescent="0.25">
      <c r="A514" s="12">
        <f t="shared" si="309"/>
        <v>513</v>
      </c>
      <c r="B514" s="12" t="s">
        <v>4894</v>
      </c>
      <c r="C514" s="13" t="s">
        <v>6863</v>
      </c>
      <c r="D514" s="13" t="s">
        <v>10363</v>
      </c>
      <c r="E514" s="13" t="s">
        <v>10413</v>
      </c>
      <c r="F514" s="12" t="s">
        <v>10414</v>
      </c>
      <c r="G514" s="13" t="s">
        <v>10415</v>
      </c>
      <c r="H514" s="12" t="s">
        <v>8</v>
      </c>
      <c r="I514" s="12" t="s">
        <v>11792</v>
      </c>
      <c r="J514" s="12" t="s">
        <v>12229</v>
      </c>
      <c r="K514" s="12" t="s">
        <v>11335</v>
      </c>
      <c r="L514" s="14" t="s">
        <v>11336</v>
      </c>
      <c r="M514" s="21">
        <f t="shared" ref="M514:M516" si="330">SUM(N514,O514)</f>
        <v>9900</v>
      </c>
      <c r="N514" s="22">
        <v>5570</v>
      </c>
      <c r="O514" s="22">
        <v>4330</v>
      </c>
      <c r="P514" s="23">
        <f t="shared" ref="P514:P516" si="331">IFERROR(N514/M514,0)</f>
        <v>0.56262626262626259</v>
      </c>
      <c r="Q514" s="23">
        <f t="shared" ref="Q514:Q516" si="332">IFERROR(O514/M514,0)</f>
        <v>0.43737373737373736</v>
      </c>
      <c r="R514" s="24">
        <f t="shared" ref="R514:R577" si="333">ROUND(M514*1%,0)</f>
        <v>99</v>
      </c>
      <c r="S514" s="27">
        <f t="shared" si="323"/>
        <v>56</v>
      </c>
      <c r="T514" s="27">
        <f t="shared" ref="T514:T577" si="334">ROUND(R514*Q514,0)</f>
        <v>43</v>
      </c>
      <c r="U514" s="25" t="s">
        <v>12670</v>
      </c>
      <c r="V514" s="26">
        <v>1307198673</v>
      </c>
      <c r="W514" s="25" t="s">
        <v>12685</v>
      </c>
      <c r="X514" s="25" t="e">
        <v>#N/A</v>
      </c>
      <c r="Y514" s="25" t="s">
        <v>12690</v>
      </c>
      <c r="Z514" s="16"/>
    </row>
    <row r="515" spans="1:26" s="1" customFormat="1" hidden="1" x14ac:dyDescent="0.25">
      <c r="A515" s="12">
        <f t="shared" ref="A515:A578" si="335">ROW()-1</f>
        <v>514</v>
      </c>
      <c r="B515" s="12" t="s">
        <v>3287</v>
      </c>
      <c r="C515" s="13" t="s">
        <v>8798</v>
      </c>
      <c r="D515" s="13" t="s">
        <v>10351</v>
      </c>
      <c r="E515" s="13" t="s">
        <v>10392</v>
      </c>
      <c r="F515" s="12" t="s">
        <v>10393</v>
      </c>
      <c r="G515" s="13" t="s">
        <v>5693</v>
      </c>
      <c r="H515" s="12" t="s">
        <v>8</v>
      </c>
      <c r="I515" s="12" t="s">
        <v>11792</v>
      </c>
      <c r="J515" s="12" t="s">
        <v>12229</v>
      </c>
      <c r="K515" s="12" t="s">
        <v>11749</v>
      </c>
      <c r="L515" s="14" t="s">
        <v>11259</v>
      </c>
      <c r="M515" s="21">
        <f t="shared" si="330"/>
        <v>20275</v>
      </c>
      <c r="N515" s="22">
        <v>15175</v>
      </c>
      <c r="O515" s="22">
        <v>5100</v>
      </c>
      <c r="P515" s="23">
        <f t="shared" si="331"/>
        <v>0.74845869297163992</v>
      </c>
      <c r="Q515" s="23">
        <f t="shared" si="332"/>
        <v>0.25154130702836003</v>
      </c>
      <c r="R515" s="24">
        <f t="shared" si="333"/>
        <v>203</v>
      </c>
      <c r="S515" s="27">
        <f t="shared" si="323"/>
        <v>152</v>
      </c>
      <c r="T515" s="27">
        <f t="shared" si="334"/>
        <v>51</v>
      </c>
      <c r="U515" s="25" t="s">
        <v>12670</v>
      </c>
      <c r="V515" s="26">
        <v>1798448000</v>
      </c>
      <c r="W515" s="25" t="s">
        <v>12685</v>
      </c>
      <c r="X515" s="25" t="e">
        <v>#N/A</v>
      </c>
      <c r="Y515" s="25" t="s">
        <v>12690</v>
      </c>
      <c r="Z515" s="16"/>
    </row>
    <row r="516" spans="1:26" s="1" customFormat="1" hidden="1" x14ac:dyDescent="0.25">
      <c r="A516" s="12">
        <f t="shared" si="335"/>
        <v>515</v>
      </c>
      <c r="B516" s="12" t="s">
        <v>4459</v>
      </c>
      <c r="C516" s="13" t="s">
        <v>9486</v>
      </c>
      <c r="D516" s="13" t="s">
        <v>10351</v>
      </c>
      <c r="E516" s="13" t="s">
        <v>10392</v>
      </c>
      <c r="F516" s="12" t="s">
        <v>10393</v>
      </c>
      <c r="G516" s="13" t="s">
        <v>5693</v>
      </c>
      <c r="H516" s="12" t="s">
        <v>8</v>
      </c>
      <c r="I516" s="12" t="s">
        <v>11792</v>
      </c>
      <c r="J516" s="12" t="s">
        <v>12229</v>
      </c>
      <c r="K516" s="12" t="s">
        <v>11749</v>
      </c>
      <c r="L516" s="14" t="s">
        <v>11259</v>
      </c>
      <c r="M516" s="21">
        <f t="shared" si="330"/>
        <v>5475</v>
      </c>
      <c r="N516" s="22">
        <v>5475</v>
      </c>
      <c r="O516" s="22">
        <v>0</v>
      </c>
      <c r="P516" s="23">
        <f t="shared" si="331"/>
        <v>1</v>
      </c>
      <c r="Q516" s="23">
        <f t="shared" si="332"/>
        <v>0</v>
      </c>
      <c r="R516" s="24">
        <f t="shared" si="333"/>
        <v>55</v>
      </c>
      <c r="S516" s="27">
        <f t="shared" si="323"/>
        <v>55</v>
      </c>
      <c r="T516" s="27">
        <f t="shared" si="334"/>
        <v>0</v>
      </c>
      <c r="U516" s="25" t="s">
        <v>12671</v>
      </c>
      <c r="V516" s="26" t="s">
        <v>12672</v>
      </c>
      <c r="W516" s="25" t="e">
        <v>#N/A</v>
      </c>
      <c r="X516" s="25" t="e">
        <v>#N/A</v>
      </c>
      <c r="Y516" s="25" t="s">
        <v>12690</v>
      </c>
      <c r="Z516" s="16"/>
    </row>
    <row r="517" spans="1:26" s="1" customFormat="1" hidden="1" x14ac:dyDescent="0.25">
      <c r="A517" s="12">
        <f t="shared" si="335"/>
        <v>516</v>
      </c>
      <c r="B517" s="12" t="s">
        <v>5546</v>
      </c>
      <c r="C517" s="13" t="s">
        <v>5924</v>
      </c>
      <c r="D517" s="13" t="s">
        <v>10445</v>
      </c>
      <c r="E517" s="13" t="s">
        <v>10446</v>
      </c>
      <c r="F517" s="12" t="s">
        <v>10558</v>
      </c>
      <c r="G517" s="13" t="s">
        <v>5924</v>
      </c>
      <c r="H517" s="12" t="s">
        <v>6</v>
      </c>
      <c r="I517" s="12" t="s">
        <v>11790</v>
      </c>
      <c r="J517" s="12" t="s">
        <v>12230</v>
      </c>
      <c r="K517" s="12">
        <v>0</v>
      </c>
      <c r="L517" s="14">
        <v>0</v>
      </c>
      <c r="M517" s="21">
        <f t="shared" ref="M517" si="336">SUM(N517,O517)</f>
        <v>356764.99999999994</v>
      </c>
      <c r="N517" s="22">
        <v>74959.56</v>
      </c>
      <c r="O517" s="22">
        <v>281805.43999999994</v>
      </c>
      <c r="P517" s="23">
        <f t="shared" ref="P517" si="337">IFERROR(N517/M517,0)</f>
        <v>0.21010906338906565</v>
      </c>
      <c r="Q517" s="23">
        <f t="shared" ref="Q517" si="338">IFERROR(O517/M517,0)</f>
        <v>0.78989093661093435</v>
      </c>
      <c r="R517" s="24">
        <f t="shared" si="333"/>
        <v>3568</v>
      </c>
      <c r="S517" s="27">
        <f t="shared" si="323"/>
        <v>750</v>
      </c>
      <c r="T517" s="27">
        <f t="shared" si="334"/>
        <v>2818</v>
      </c>
      <c r="U517" s="25" t="s">
        <v>12671</v>
      </c>
      <c r="V517" s="26" t="s">
        <v>12672</v>
      </c>
      <c r="W517" s="25" t="e">
        <v>#N/A</v>
      </c>
      <c r="X517" s="25" t="e">
        <v>#N/A</v>
      </c>
      <c r="Y517" s="25" t="s">
        <v>12690</v>
      </c>
      <c r="Z517" s="16"/>
    </row>
    <row r="518" spans="1:26" s="1" customFormat="1" hidden="1" x14ac:dyDescent="0.25">
      <c r="A518" s="12">
        <f t="shared" si="335"/>
        <v>517</v>
      </c>
      <c r="B518" s="12" t="s">
        <v>4303</v>
      </c>
      <c r="C518" s="13" t="s">
        <v>9395</v>
      </c>
      <c r="D518" s="13" t="s">
        <v>10363</v>
      </c>
      <c r="E518" s="13" t="s">
        <v>10416</v>
      </c>
      <c r="F518" s="12" t="s">
        <v>10586</v>
      </c>
      <c r="G518" s="13" t="s">
        <v>10587</v>
      </c>
      <c r="H518" s="12" t="s">
        <v>8</v>
      </c>
      <c r="I518" s="12" t="s">
        <v>11792</v>
      </c>
      <c r="J518" s="12" t="s">
        <v>12229</v>
      </c>
      <c r="K518" s="12" t="s">
        <v>11262</v>
      </c>
      <c r="L518" s="14" t="s">
        <v>11263</v>
      </c>
      <c r="M518" s="21">
        <f t="shared" ref="M518:M521" si="339">SUM(N518,O518)</f>
        <v>1200</v>
      </c>
      <c r="N518" s="22">
        <v>0</v>
      </c>
      <c r="O518" s="22">
        <v>1200</v>
      </c>
      <c r="P518" s="23">
        <f t="shared" ref="P518:P521" si="340">IFERROR(N518/M518,0)</f>
        <v>0</v>
      </c>
      <c r="Q518" s="23">
        <f t="shared" ref="Q518:Q521" si="341">IFERROR(O518/M518,0)</f>
        <v>1</v>
      </c>
      <c r="R518" s="24">
        <f t="shared" si="333"/>
        <v>12</v>
      </c>
      <c r="S518" s="27">
        <f t="shared" si="323"/>
        <v>0</v>
      </c>
      <c r="T518" s="27">
        <f t="shared" si="334"/>
        <v>12</v>
      </c>
      <c r="U518" s="25" t="e">
        <v>#N/A</v>
      </c>
      <c r="V518" s="26" t="e">
        <v>#N/A</v>
      </c>
      <c r="W518" s="25" t="e">
        <v>#N/A</v>
      </c>
      <c r="X518" s="25" t="e">
        <v>#N/A</v>
      </c>
      <c r="Y518" s="25" t="s">
        <v>12690</v>
      </c>
      <c r="Z518" s="16"/>
    </row>
    <row r="519" spans="1:26" s="1" customFormat="1" hidden="1" x14ac:dyDescent="0.25">
      <c r="A519" s="12">
        <f t="shared" si="335"/>
        <v>518</v>
      </c>
      <c r="B519" s="12" t="s">
        <v>51</v>
      </c>
      <c r="C519" s="13" t="s">
        <v>6954</v>
      </c>
      <c r="D519" s="13" t="s">
        <v>10351</v>
      </c>
      <c r="E519" s="13" t="s">
        <v>10358</v>
      </c>
      <c r="F519" s="12" t="s">
        <v>10448</v>
      </c>
      <c r="G519" s="13" t="s">
        <v>7278</v>
      </c>
      <c r="H519" s="12" t="s">
        <v>8</v>
      </c>
      <c r="I519" s="12" t="s">
        <v>11792</v>
      </c>
      <c r="J519" s="12" t="s">
        <v>12229</v>
      </c>
      <c r="K519" s="12" t="s">
        <v>10962</v>
      </c>
      <c r="L519" s="14" t="s">
        <v>10963</v>
      </c>
      <c r="M519" s="21">
        <f t="shared" si="339"/>
        <v>2500</v>
      </c>
      <c r="N519" s="22">
        <v>0</v>
      </c>
      <c r="O519" s="22">
        <v>2500</v>
      </c>
      <c r="P519" s="23">
        <f t="shared" si="340"/>
        <v>0</v>
      </c>
      <c r="Q519" s="23">
        <f t="shared" si="341"/>
        <v>1</v>
      </c>
      <c r="R519" s="24">
        <f t="shared" si="333"/>
        <v>25</v>
      </c>
      <c r="S519" s="27">
        <f t="shared" si="323"/>
        <v>0</v>
      </c>
      <c r="T519" s="27">
        <f t="shared" si="334"/>
        <v>25</v>
      </c>
      <c r="U519" s="25" t="s">
        <v>12671</v>
      </c>
      <c r="V519" s="26" t="s">
        <v>12672</v>
      </c>
      <c r="W519" s="25" t="e">
        <v>#N/A</v>
      </c>
      <c r="X519" s="25" t="e">
        <v>#N/A</v>
      </c>
      <c r="Y519" s="25" t="s">
        <v>12690</v>
      </c>
      <c r="Z519" s="16"/>
    </row>
    <row r="520" spans="1:26" s="1" customFormat="1" hidden="1" x14ac:dyDescent="0.25">
      <c r="A520" s="12">
        <f t="shared" si="335"/>
        <v>519</v>
      </c>
      <c r="B520" s="12" t="s">
        <v>216</v>
      </c>
      <c r="C520" s="13" t="s">
        <v>7069</v>
      </c>
      <c r="D520" s="13" t="s">
        <v>10351</v>
      </c>
      <c r="E520" s="13" t="s">
        <v>10380</v>
      </c>
      <c r="F520" s="12" t="s">
        <v>10429</v>
      </c>
      <c r="G520" s="13" t="s">
        <v>8413</v>
      </c>
      <c r="H520" s="12" t="s">
        <v>8</v>
      </c>
      <c r="I520" s="12" t="s">
        <v>11792</v>
      </c>
      <c r="J520" s="12" t="s">
        <v>12229</v>
      </c>
      <c r="K520" s="12" t="s">
        <v>10989</v>
      </c>
      <c r="L520" s="14" t="s">
        <v>10990</v>
      </c>
      <c r="M520" s="21">
        <f t="shared" si="339"/>
        <v>124060</v>
      </c>
      <c r="N520" s="22">
        <v>32930</v>
      </c>
      <c r="O520" s="22">
        <v>91130</v>
      </c>
      <c r="P520" s="23">
        <f t="shared" si="340"/>
        <v>0.26543607931645979</v>
      </c>
      <c r="Q520" s="23">
        <f t="shared" si="341"/>
        <v>0.73456392068354026</v>
      </c>
      <c r="R520" s="24">
        <f t="shared" si="333"/>
        <v>1241</v>
      </c>
      <c r="S520" s="27">
        <f t="shared" si="323"/>
        <v>329</v>
      </c>
      <c r="T520" s="27">
        <f t="shared" si="334"/>
        <v>912</v>
      </c>
      <c r="U520" s="25" t="s">
        <v>12671</v>
      </c>
      <c r="V520" s="26" t="s">
        <v>12672</v>
      </c>
      <c r="W520" s="25" t="e">
        <v>#N/A</v>
      </c>
      <c r="X520" s="25" t="e">
        <v>#N/A</v>
      </c>
      <c r="Y520" s="25" t="s">
        <v>12690</v>
      </c>
      <c r="Z520" s="16"/>
    </row>
    <row r="521" spans="1:26" s="1" customFormat="1" hidden="1" x14ac:dyDescent="0.25">
      <c r="A521" s="12">
        <f t="shared" si="335"/>
        <v>520</v>
      </c>
      <c r="B521" s="12" t="s">
        <v>380</v>
      </c>
      <c r="C521" s="13" t="s">
        <v>6783</v>
      </c>
      <c r="D521" s="13" t="s">
        <v>10363</v>
      </c>
      <c r="E521" s="13" t="s">
        <v>10364</v>
      </c>
      <c r="F521" s="12" t="s">
        <v>10799</v>
      </c>
      <c r="G521" s="13" t="s">
        <v>8045</v>
      </c>
      <c r="H521" s="12" t="s">
        <v>8</v>
      </c>
      <c r="I521" s="12" t="s">
        <v>11792</v>
      </c>
      <c r="J521" s="12" t="s">
        <v>12229</v>
      </c>
      <c r="K521" s="12" t="s">
        <v>11189</v>
      </c>
      <c r="L521" s="14" t="s">
        <v>11190</v>
      </c>
      <c r="M521" s="21">
        <f t="shared" si="339"/>
        <v>8600</v>
      </c>
      <c r="N521" s="22">
        <v>0</v>
      </c>
      <c r="O521" s="22">
        <v>8600</v>
      </c>
      <c r="P521" s="23">
        <f t="shared" si="340"/>
        <v>0</v>
      </c>
      <c r="Q521" s="23">
        <f t="shared" si="341"/>
        <v>1</v>
      </c>
      <c r="R521" s="24">
        <f t="shared" si="333"/>
        <v>86</v>
      </c>
      <c r="S521" s="27">
        <f t="shared" si="323"/>
        <v>0</v>
      </c>
      <c r="T521" s="27">
        <f t="shared" si="334"/>
        <v>86</v>
      </c>
      <c r="U521" s="25" t="s">
        <v>12670</v>
      </c>
      <c r="V521" s="26">
        <v>1983527220</v>
      </c>
      <c r="W521" s="25" t="s">
        <v>12685</v>
      </c>
      <c r="X521" s="25" t="e">
        <v>#N/A</v>
      </c>
      <c r="Y521" s="25" t="s">
        <v>12690</v>
      </c>
      <c r="Z521" s="16"/>
    </row>
    <row r="522" spans="1:26" s="1" customFormat="1" hidden="1" x14ac:dyDescent="0.25">
      <c r="A522" s="12">
        <f t="shared" si="335"/>
        <v>521</v>
      </c>
      <c r="B522" s="12" t="s">
        <v>5175</v>
      </c>
      <c r="C522" s="13" t="s">
        <v>9888</v>
      </c>
      <c r="D522" s="13" t="s">
        <v>10355</v>
      </c>
      <c r="E522" s="13" t="s">
        <v>10360</v>
      </c>
      <c r="F522" s="12" t="s">
        <v>10361</v>
      </c>
      <c r="G522" s="13" t="s">
        <v>10362</v>
      </c>
      <c r="H522" s="12" t="s">
        <v>8</v>
      </c>
      <c r="I522" s="12" t="s">
        <v>11792</v>
      </c>
      <c r="J522" s="12" t="s">
        <v>12229</v>
      </c>
      <c r="K522" s="12" t="s">
        <v>11652</v>
      </c>
      <c r="L522" s="14" t="s">
        <v>11653</v>
      </c>
      <c r="M522" s="21">
        <f t="shared" ref="M522:M526" si="342">SUM(N522,O522)</f>
        <v>1020</v>
      </c>
      <c r="N522" s="22">
        <v>0</v>
      </c>
      <c r="O522" s="22">
        <v>1020</v>
      </c>
      <c r="P522" s="23">
        <f t="shared" ref="P522:P526" si="343">IFERROR(N522/M522,0)</f>
        <v>0</v>
      </c>
      <c r="Q522" s="23">
        <f t="shared" ref="Q522:Q526" si="344">IFERROR(O522/M522,0)</f>
        <v>1</v>
      </c>
      <c r="R522" s="24">
        <f t="shared" si="333"/>
        <v>10</v>
      </c>
      <c r="S522" s="27">
        <f t="shared" si="323"/>
        <v>0</v>
      </c>
      <c r="T522" s="27">
        <f t="shared" si="334"/>
        <v>10</v>
      </c>
      <c r="U522" s="25" t="e">
        <v>#N/A</v>
      </c>
      <c r="V522" s="26" t="e">
        <v>#N/A</v>
      </c>
      <c r="W522" s="25" t="e">
        <v>#N/A</v>
      </c>
      <c r="X522" s="25" t="e">
        <v>#N/A</v>
      </c>
      <c r="Y522" s="25" t="s">
        <v>12690</v>
      </c>
      <c r="Z522" s="16"/>
    </row>
    <row r="523" spans="1:26" s="1" customFormat="1" hidden="1" x14ac:dyDescent="0.25">
      <c r="A523" s="12">
        <f t="shared" si="335"/>
        <v>522</v>
      </c>
      <c r="B523" s="12" t="s">
        <v>854</v>
      </c>
      <c r="C523" s="13" t="s">
        <v>7494</v>
      </c>
      <c r="D523" s="13" t="s">
        <v>10363</v>
      </c>
      <c r="E523" s="13" t="s">
        <v>10363</v>
      </c>
      <c r="F523" s="12" t="s">
        <v>10456</v>
      </c>
      <c r="G523" s="13" t="s">
        <v>10457</v>
      </c>
      <c r="H523" s="12" t="s">
        <v>8</v>
      </c>
      <c r="I523" s="12" t="s">
        <v>11792</v>
      </c>
      <c r="J523" s="12" t="s">
        <v>12229</v>
      </c>
      <c r="K523" s="12" t="s">
        <v>11131</v>
      </c>
      <c r="L523" s="14" t="s">
        <v>11132</v>
      </c>
      <c r="M523" s="21">
        <f t="shared" si="342"/>
        <v>11015</v>
      </c>
      <c r="N523" s="22">
        <v>2335</v>
      </c>
      <c r="O523" s="22">
        <v>8680</v>
      </c>
      <c r="P523" s="23">
        <f t="shared" si="343"/>
        <v>0.21198365864729915</v>
      </c>
      <c r="Q523" s="23">
        <f t="shared" si="344"/>
        <v>0.78801634135270082</v>
      </c>
      <c r="R523" s="24">
        <f t="shared" si="333"/>
        <v>110</v>
      </c>
      <c r="S523" s="27">
        <f t="shared" si="323"/>
        <v>23</v>
      </c>
      <c r="T523" s="27">
        <f t="shared" si="334"/>
        <v>87</v>
      </c>
      <c r="U523" s="25" t="s">
        <v>12670</v>
      </c>
      <c r="V523" s="26">
        <v>1748274425</v>
      </c>
      <c r="W523" s="25" t="s">
        <v>12685</v>
      </c>
      <c r="X523" s="25" t="e">
        <v>#N/A</v>
      </c>
      <c r="Y523" s="25" t="s">
        <v>12690</v>
      </c>
      <c r="Z523" s="16"/>
    </row>
    <row r="524" spans="1:26" s="1" customFormat="1" hidden="1" x14ac:dyDescent="0.25">
      <c r="A524" s="12">
        <f t="shared" si="335"/>
        <v>523</v>
      </c>
      <c r="B524" s="12" t="s">
        <v>5401</v>
      </c>
      <c r="C524" s="13" t="s">
        <v>6963</v>
      </c>
      <c r="D524" s="13" t="s">
        <v>10363</v>
      </c>
      <c r="E524" s="13" t="s">
        <v>10363</v>
      </c>
      <c r="F524" s="12" t="s">
        <v>10456</v>
      </c>
      <c r="G524" s="13" t="s">
        <v>10457</v>
      </c>
      <c r="H524" s="12" t="s">
        <v>8</v>
      </c>
      <c r="I524" s="12" t="s">
        <v>11792</v>
      </c>
      <c r="J524" s="12" t="s">
        <v>12229</v>
      </c>
      <c r="K524" s="12" t="s">
        <v>11769</v>
      </c>
      <c r="L524" s="14" t="s">
        <v>10988</v>
      </c>
      <c r="M524" s="21">
        <f t="shared" si="342"/>
        <v>23600</v>
      </c>
      <c r="N524" s="22">
        <v>5820</v>
      </c>
      <c r="O524" s="22">
        <v>17780</v>
      </c>
      <c r="P524" s="23">
        <f t="shared" si="343"/>
        <v>0.24661016949152542</v>
      </c>
      <c r="Q524" s="23">
        <f t="shared" si="344"/>
        <v>0.75338983050847452</v>
      </c>
      <c r="R524" s="24">
        <f t="shared" si="333"/>
        <v>236</v>
      </c>
      <c r="S524" s="27">
        <f t="shared" si="323"/>
        <v>58</v>
      </c>
      <c r="T524" s="27">
        <f t="shared" si="334"/>
        <v>178</v>
      </c>
      <c r="U524" s="25" t="s">
        <v>12670</v>
      </c>
      <c r="V524" s="26">
        <v>1712833958</v>
      </c>
      <c r="W524" s="25" t="s">
        <v>12685</v>
      </c>
      <c r="X524" s="25" t="e">
        <v>#N/A</v>
      </c>
      <c r="Y524" s="25" t="s">
        <v>12690</v>
      </c>
      <c r="Z524" s="16"/>
    </row>
    <row r="525" spans="1:26" s="1" customFormat="1" hidden="1" x14ac:dyDescent="0.25">
      <c r="A525" s="12">
        <f t="shared" si="335"/>
        <v>524</v>
      </c>
      <c r="B525" s="12" t="s">
        <v>5485</v>
      </c>
      <c r="C525" s="13" t="s">
        <v>7724</v>
      </c>
      <c r="D525" s="13" t="s">
        <v>10369</v>
      </c>
      <c r="E525" s="13" t="s">
        <v>10370</v>
      </c>
      <c r="F525" s="12" t="s">
        <v>10462</v>
      </c>
      <c r="G525" s="13" t="s">
        <v>10463</v>
      </c>
      <c r="H525" s="12" t="s">
        <v>8</v>
      </c>
      <c r="I525" s="12" t="s">
        <v>11792</v>
      </c>
      <c r="J525" s="12" t="s">
        <v>12229</v>
      </c>
      <c r="K525" s="12" t="s">
        <v>11366</v>
      </c>
      <c r="L525" s="14" t="s">
        <v>11367</v>
      </c>
      <c r="M525" s="21">
        <f t="shared" si="342"/>
        <v>16310</v>
      </c>
      <c r="N525" s="22">
        <v>8490</v>
      </c>
      <c r="O525" s="22">
        <v>7820</v>
      </c>
      <c r="P525" s="23">
        <f t="shared" si="343"/>
        <v>0.52053954629061927</v>
      </c>
      <c r="Q525" s="23">
        <f t="shared" si="344"/>
        <v>0.47946045370938073</v>
      </c>
      <c r="R525" s="24">
        <f t="shared" si="333"/>
        <v>163</v>
      </c>
      <c r="S525" s="27">
        <f t="shared" si="323"/>
        <v>85</v>
      </c>
      <c r="T525" s="27">
        <f t="shared" si="334"/>
        <v>78</v>
      </c>
      <c r="U525" s="25" t="s">
        <v>12670</v>
      </c>
      <c r="V525" s="26">
        <v>1799109656</v>
      </c>
      <c r="W525" s="25" t="e">
        <v>#N/A</v>
      </c>
      <c r="X525" s="25" t="e">
        <v>#N/A</v>
      </c>
      <c r="Y525" s="25" t="s">
        <v>12690</v>
      </c>
      <c r="Z525" s="16"/>
    </row>
    <row r="526" spans="1:26" s="1" customFormat="1" hidden="1" x14ac:dyDescent="0.25">
      <c r="A526" s="12">
        <f t="shared" si="335"/>
        <v>525</v>
      </c>
      <c r="B526" s="12" t="s">
        <v>4589</v>
      </c>
      <c r="C526" s="13" t="s">
        <v>9556</v>
      </c>
      <c r="D526" s="13" t="s">
        <v>10363</v>
      </c>
      <c r="E526" s="13" t="s">
        <v>10416</v>
      </c>
      <c r="F526" s="12" t="s">
        <v>10417</v>
      </c>
      <c r="G526" s="13" t="s">
        <v>10418</v>
      </c>
      <c r="H526" s="12" t="s">
        <v>8</v>
      </c>
      <c r="I526" s="12" t="s">
        <v>11792</v>
      </c>
      <c r="J526" s="12" t="s">
        <v>12229</v>
      </c>
      <c r="K526" s="12" t="s">
        <v>11269</v>
      </c>
      <c r="L526" s="14" t="s">
        <v>11270</v>
      </c>
      <c r="M526" s="21">
        <f t="shared" si="342"/>
        <v>6190</v>
      </c>
      <c r="N526" s="22">
        <v>4730</v>
      </c>
      <c r="O526" s="22">
        <v>1460</v>
      </c>
      <c r="P526" s="23">
        <f t="shared" si="343"/>
        <v>0.76413570274636511</v>
      </c>
      <c r="Q526" s="23">
        <f t="shared" si="344"/>
        <v>0.23586429725363489</v>
      </c>
      <c r="R526" s="24">
        <f t="shared" si="333"/>
        <v>62</v>
      </c>
      <c r="S526" s="27">
        <f t="shared" si="323"/>
        <v>47</v>
      </c>
      <c r="T526" s="27">
        <f t="shared" si="334"/>
        <v>15</v>
      </c>
      <c r="U526" s="25" t="s">
        <v>12670</v>
      </c>
      <c r="V526" s="26">
        <v>1718066933</v>
      </c>
      <c r="W526" s="25" t="s">
        <v>12685</v>
      </c>
      <c r="X526" s="25" t="e">
        <v>#N/A</v>
      </c>
      <c r="Y526" s="25" t="s">
        <v>12690</v>
      </c>
      <c r="Z526" s="16"/>
    </row>
    <row r="527" spans="1:26" s="1" customFormat="1" hidden="1" x14ac:dyDescent="0.25">
      <c r="A527" s="12">
        <f t="shared" si="335"/>
        <v>526</v>
      </c>
      <c r="B527" s="12" t="s">
        <v>4471</v>
      </c>
      <c r="C527" s="13" t="s">
        <v>7849</v>
      </c>
      <c r="D527" s="13" t="s">
        <v>10158</v>
      </c>
      <c r="E527" s="13" t="s">
        <v>10470</v>
      </c>
      <c r="F527" s="12" t="s">
        <v>10472</v>
      </c>
      <c r="G527" s="13" t="s">
        <v>5779</v>
      </c>
      <c r="H527" s="12" t="s">
        <v>8</v>
      </c>
      <c r="I527" s="12" t="s">
        <v>11792</v>
      </c>
      <c r="J527" s="12" t="s">
        <v>12229</v>
      </c>
      <c r="K527" s="12" t="s">
        <v>10928</v>
      </c>
      <c r="L527" s="14" t="s">
        <v>10929</v>
      </c>
      <c r="M527" s="21">
        <f t="shared" ref="M527:M528" si="345">SUM(N527,O527)</f>
        <v>8660</v>
      </c>
      <c r="N527" s="22">
        <v>6430</v>
      </c>
      <c r="O527" s="22">
        <v>2230</v>
      </c>
      <c r="P527" s="23">
        <f t="shared" ref="P527:P528" si="346">IFERROR(N527/M527,0)</f>
        <v>0.7424942263279446</v>
      </c>
      <c r="Q527" s="23">
        <f t="shared" ref="Q527:Q528" si="347">IFERROR(O527/M527,0)</f>
        <v>0.2575057736720554</v>
      </c>
      <c r="R527" s="24">
        <f t="shared" si="333"/>
        <v>87</v>
      </c>
      <c r="S527" s="27">
        <f t="shared" si="323"/>
        <v>65</v>
      </c>
      <c r="T527" s="27">
        <f t="shared" si="334"/>
        <v>22</v>
      </c>
      <c r="U527" s="25" t="s">
        <v>12670</v>
      </c>
      <c r="V527" s="26">
        <v>1787656192</v>
      </c>
      <c r="W527" s="25" t="e">
        <v>#N/A</v>
      </c>
      <c r="X527" s="25" t="e">
        <v>#N/A</v>
      </c>
      <c r="Y527" s="25" t="s">
        <v>12690</v>
      </c>
      <c r="Z527" s="16"/>
    </row>
    <row r="528" spans="1:26" s="1" customFormat="1" hidden="1" x14ac:dyDescent="0.25">
      <c r="A528" s="12">
        <f t="shared" si="335"/>
        <v>527</v>
      </c>
      <c r="B528" s="12" t="s">
        <v>2126</v>
      </c>
      <c r="C528" s="13" t="s">
        <v>8115</v>
      </c>
      <c r="D528" s="13" t="s">
        <v>10351</v>
      </c>
      <c r="E528" s="13" t="s">
        <v>10380</v>
      </c>
      <c r="F528" s="12" t="s">
        <v>10429</v>
      </c>
      <c r="G528" s="13" t="s">
        <v>8413</v>
      </c>
      <c r="H528" s="12" t="s">
        <v>8</v>
      </c>
      <c r="I528" s="12" t="s">
        <v>11792</v>
      </c>
      <c r="J528" s="12" t="s">
        <v>12229</v>
      </c>
      <c r="K528" s="12" t="s">
        <v>10991</v>
      </c>
      <c r="L528" s="14" t="s">
        <v>10992</v>
      </c>
      <c r="M528" s="21">
        <f t="shared" si="345"/>
        <v>104010</v>
      </c>
      <c r="N528" s="22">
        <v>57530</v>
      </c>
      <c r="O528" s="22">
        <v>46480</v>
      </c>
      <c r="P528" s="23">
        <f t="shared" si="346"/>
        <v>0.55311989231804637</v>
      </c>
      <c r="Q528" s="23">
        <f t="shared" si="347"/>
        <v>0.44688010768195363</v>
      </c>
      <c r="R528" s="24">
        <f t="shared" si="333"/>
        <v>1040</v>
      </c>
      <c r="S528" s="27">
        <f t="shared" si="323"/>
        <v>575</v>
      </c>
      <c r="T528" s="27">
        <f t="shared" si="334"/>
        <v>465</v>
      </c>
      <c r="U528" s="25" t="s">
        <v>12671</v>
      </c>
      <c r="V528" s="26" t="s">
        <v>12672</v>
      </c>
      <c r="W528" s="25" t="e">
        <v>#N/A</v>
      </c>
      <c r="X528" s="25" t="e">
        <v>#N/A</v>
      </c>
      <c r="Y528" s="25" t="s">
        <v>12690</v>
      </c>
      <c r="Z528" s="16"/>
    </row>
    <row r="529" spans="1:26" s="1" customFormat="1" hidden="1" x14ac:dyDescent="0.25">
      <c r="A529" s="12">
        <f t="shared" si="335"/>
        <v>528</v>
      </c>
      <c r="B529" s="12" t="s">
        <v>4876</v>
      </c>
      <c r="C529" s="13" t="s">
        <v>8128</v>
      </c>
      <c r="D529" s="13" t="s">
        <v>10369</v>
      </c>
      <c r="E529" s="13" t="s">
        <v>10439</v>
      </c>
      <c r="F529" s="12" t="s">
        <v>10630</v>
      </c>
      <c r="G529" s="13" t="s">
        <v>7192</v>
      </c>
      <c r="H529" s="12" t="s">
        <v>8</v>
      </c>
      <c r="I529" s="12" t="s">
        <v>11792</v>
      </c>
      <c r="J529" s="12" t="s">
        <v>12229</v>
      </c>
      <c r="K529" s="12" t="s">
        <v>11773</v>
      </c>
      <c r="L529" s="14" t="s">
        <v>11774</v>
      </c>
      <c r="M529" s="21">
        <f t="shared" ref="M529:M530" si="348">SUM(N529,O529)</f>
        <v>3340</v>
      </c>
      <c r="N529" s="22">
        <v>3340</v>
      </c>
      <c r="O529" s="22">
        <v>0</v>
      </c>
      <c r="P529" s="23">
        <f t="shared" ref="P529:P530" si="349">IFERROR(N529/M529,0)</f>
        <v>1</v>
      </c>
      <c r="Q529" s="23">
        <f t="shared" ref="Q529:Q530" si="350">IFERROR(O529/M529,0)</f>
        <v>0</v>
      </c>
      <c r="R529" s="24">
        <f t="shared" si="333"/>
        <v>33</v>
      </c>
      <c r="S529" s="27">
        <f t="shared" si="323"/>
        <v>33</v>
      </c>
      <c r="T529" s="27">
        <f t="shared" si="334"/>
        <v>0</v>
      </c>
      <c r="U529" s="25" t="s">
        <v>12670</v>
      </c>
      <c r="V529" s="26">
        <v>1725537752</v>
      </c>
      <c r="W529" s="25" t="s">
        <v>12685</v>
      </c>
      <c r="X529" s="25" t="e">
        <v>#N/A</v>
      </c>
      <c r="Y529" s="25" t="s">
        <v>12690</v>
      </c>
      <c r="Z529" s="16"/>
    </row>
    <row r="530" spans="1:26" s="1" customFormat="1" hidden="1" x14ac:dyDescent="0.25">
      <c r="A530" s="12">
        <f t="shared" si="335"/>
        <v>529</v>
      </c>
      <c r="B530" s="12" t="s">
        <v>2686</v>
      </c>
      <c r="C530" s="13" t="s">
        <v>6982</v>
      </c>
      <c r="D530" s="13" t="s">
        <v>10351</v>
      </c>
      <c r="E530" s="13" t="s">
        <v>10423</v>
      </c>
      <c r="F530" s="12" t="s">
        <v>10424</v>
      </c>
      <c r="G530" s="13" t="s">
        <v>7240</v>
      </c>
      <c r="H530" s="12" t="s">
        <v>8</v>
      </c>
      <c r="I530" s="12" t="s">
        <v>11792</v>
      </c>
      <c r="J530" s="12" t="s">
        <v>12229</v>
      </c>
      <c r="K530" s="12" t="s">
        <v>11109</v>
      </c>
      <c r="L530" s="14" t="s">
        <v>11110</v>
      </c>
      <c r="M530" s="21">
        <f t="shared" si="348"/>
        <v>12740</v>
      </c>
      <c r="N530" s="22">
        <v>4380</v>
      </c>
      <c r="O530" s="22">
        <v>8360</v>
      </c>
      <c r="P530" s="23">
        <f t="shared" si="349"/>
        <v>0.34379905808477235</v>
      </c>
      <c r="Q530" s="23">
        <f t="shared" si="350"/>
        <v>0.6562009419152276</v>
      </c>
      <c r="R530" s="24">
        <f t="shared" si="333"/>
        <v>127</v>
      </c>
      <c r="S530" s="27">
        <f t="shared" si="323"/>
        <v>44</v>
      </c>
      <c r="T530" s="27">
        <f t="shared" si="334"/>
        <v>83</v>
      </c>
      <c r="U530" s="25" t="s">
        <v>12671</v>
      </c>
      <c r="V530" s="26" t="s">
        <v>12672</v>
      </c>
      <c r="W530" s="25" t="e">
        <v>#N/A</v>
      </c>
      <c r="X530" s="25" t="e">
        <v>#N/A</v>
      </c>
      <c r="Y530" s="25" t="s">
        <v>12690</v>
      </c>
      <c r="Z530" s="16"/>
    </row>
    <row r="531" spans="1:26" s="1" customFormat="1" hidden="1" x14ac:dyDescent="0.25">
      <c r="A531" s="12">
        <f t="shared" si="335"/>
        <v>530</v>
      </c>
      <c r="B531" s="12" t="s">
        <v>5454</v>
      </c>
      <c r="C531" s="13" t="s">
        <v>9538</v>
      </c>
      <c r="D531" s="13" t="s">
        <v>10158</v>
      </c>
      <c r="E531" s="13" t="s">
        <v>10158</v>
      </c>
      <c r="F531" s="12" t="s">
        <v>10529</v>
      </c>
      <c r="G531" s="13" t="s">
        <v>10530</v>
      </c>
      <c r="H531" s="12" t="s">
        <v>8</v>
      </c>
      <c r="I531" s="12" t="s">
        <v>11792</v>
      </c>
      <c r="J531" s="12" t="s">
        <v>12229</v>
      </c>
      <c r="K531" s="12" t="s">
        <v>10849</v>
      </c>
      <c r="L531" s="14" t="s">
        <v>10850</v>
      </c>
      <c r="M531" s="21">
        <f t="shared" ref="M531:M533" si="351">SUM(N531,O531)</f>
        <v>7285</v>
      </c>
      <c r="N531" s="22">
        <v>4285</v>
      </c>
      <c r="O531" s="22">
        <v>3000</v>
      </c>
      <c r="P531" s="23">
        <f t="shared" ref="P531:P533" si="352">IFERROR(N531/M531,0)</f>
        <v>0.58819492107069316</v>
      </c>
      <c r="Q531" s="23">
        <f t="shared" ref="Q531:Q533" si="353">IFERROR(O531/M531,0)</f>
        <v>0.41180507892930679</v>
      </c>
      <c r="R531" s="24">
        <f t="shared" si="333"/>
        <v>73</v>
      </c>
      <c r="S531" s="27">
        <f t="shared" si="323"/>
        <v>43</v>
      </c>
      <c r="T531" s="27">
        <f t="shared" si="334"/>
        <v>30</v>
      </c>
      <c r="U531" s="25" t="s">
        <v>12670</v>
      </c>
      <c r="V531" s="26">
        <v>1837710877</v>
      </c>
      <c r="W531" s="25" t="s">
        <v>12685</v>
      </c>
      <c r="X531" s="25" t="e">
        <v>#N/A</v>
      </c>
      <c r="Y531" s="25" t="s">
        <v>12690</v>
      </c>
      <c r="Z531" s="16"/>
    </row>
    <row r="532" spans="1:26" s="1" customFormat="1" hidden="1" x14ac:dyDescent="0.25">
      <c r="A532" s="12">
        <f t="shared" si="335"/>
        <v>531</v>
      </c>
      <c r="B532" s="12" t="s">
        <v>3963</v>
      </c>
      <c r="C532" s="13" t="s">
        <v>8052</v>
      </c>
      <c r="D532" s="13" t="s">
        <v>10158</v>
      </c>
      <c r="E532" s="13" t="s">
        <v>10367</v>
      </c>
      <c r="F532" s="12" t="s">
        <v>10430</v>
      </c>
      <c r="G532" s="13" t="s">
        <v>10431</v>
      </c>
      <c r="H532" s="12" t="s">
        <v>8</v>
      </c>
      <c r="I532" s="12" t="s">
        <v>11792</v>
      </c>
      <c r="J532" s="12" t="s">
        <v>12229</v>
      </c>
      <c r="K532" s="12" t="s">
        <v>10948</v>
      </c>
      <c r="L532" s="14" t="s">
        <v>10949</v>
      </c>
      <c r="M532" s="21">
        <f t="shared" si="351"/>
        <v>3320</v>
      </c>
      <c r="N532" s="22">
        <v>3320</v>
      </c>
      <c r="O532" s="22">
        <v>0</v>
      </c>
      <c r="P532" s="23">
        <f t="shared" si="352"/>
        <v>1</v>
      </c>
      <c r="Q532" s="23">
        <f t="shared" si="353"/>
        <v>0</v>
      </c>
      <c r="R532" s="24">
        <f t="shared" si="333"/>
        <v>33</v>
      </c>
      <c r="S532" s="27">
        <f t="shared" ref="S532:S563" si="354">ROUND(R532*P532,0)</f>
        <v>33</v>
      </c>
      <c r="T532" s="27">
        <f t="shared" si="334"/>
        <v>0</v>
      </c>
      <c r="U532" s="25" t="s">
        <v>12670</v>
      </c>
      <c r="V532" s="26">
        <v>1671291612</v>
      </c>
      <c r="W532" s="25" t="s">
        <v>12685</v>
      </c>
      <c r="X532" s="25" t="e">
        <v>#N/A</v>
      </c>
      <c r="Y532" s="25" t="s">
        <v>12690</v>
      </c>
      <c r="Z532" s="16"/>
    </row>
    <row r="533" spans="1:26" s="1" customFormat="1" hidden="1" x14ac:dyDescent="0.25">
      <c r="A533" s="12">
        <f t="shared" si="335"/>
        <v>532</v>
      </c>
      <c r="B533" s="12" t="s">
        <v>498</v>
      </c>
      <c r="C533" s="13" t="s">
        <v>7254</v>
      </c>
      <c r="D533" s="13" t="s">
        <v>10158</v>
      </c>
      <c r="E533" s="13" t="s">
        <v>10158</v>
      </c>
      <c r="F533" s="12" t="s">
        <v>10159</v>
      </c>
      <c r="G533" s="13" t="s">
        <v>10160</v>
      </c>
      <c r="H533" s="12" t="s">
        <v>8</v>
      </c>
      <c r="I533" s="12" t="s">
        <v>11792</v>
      </c>
      <c r="J533" s="12" t="s">
        <v>12233</v>
      </c>
      <c r="K533" s="12" t="s">
        <v>10839</v>
      </c>
      <c r="L533" s="14" t="s">
        <v>10840</v>
      </c>
      <c r="M533" s="21">
        <f t="shared" si="351"/>
        <v>385240</v>
      </c>
      <c r="N533" s="22">
        <v>242440</v>
      </c>
      <c r="O533" s="22">
        <v>142800</v>
      </c>
      <c r="P533" s="23">
        <f t="shared" si="352"/>
        <v>0.62932198110268922</v>
      </c>
      <c r="Q533" s="23">
        <f t="shared" si="353"/>
        <v>0.37067801889731078</v>
      </c>
      <c r="R533" s="24">
        <f t="shared" si="333"/>
        <v>3852</v>
      </c>
      <c r="S533" s="27">
        <f t="shared" si="354"/>
        <v>2424</v>
      </c>
      <c r="T533" s="27">
        <f t="shared" si="334"/>
        <v>1428</v>
      </c>
      <c r="U533" s="25" t="s">
        <v>12671</v>
      </c>
      <c r="V533" s="26" t="s">
        <v>12672</v>
      </c>
      <c r="W533" s="25" t="e">
        <v>#N/A</v>
      </c>
      <c r="X533" s="25" t="e">
        <v>#N/A</v>
      </c>
      <c r="Y533" s="25" t="s">
        <v>12690</v>
      </c>
      <c r="Z533" s="16"/>
    </row>
    <row r="534" spans="1:26" s="1" customFormat="1" hidden="1" x14ac:dyDescent="0.25">
      <c r="A534" s="12">
        <f t="shared" si="335"/>
        <v>533</v>
      </c>
      <c r="B534" s="12" t="s">
        <v>11929</v>
      </c>
      <c r="C534" s="13" t="s">
        <v>11930</v>
      </c>
      <c r="D534" s="13" t="s">
        <v>10369</v>
      </c>
      <c r="E534" s="13" t="s">
        <v>10370</v>
      </c>
      <c r="F534" s="12" t="s">
        <v>10462</v>
      </c>
      <c r="G534" s="13" t="s">
        <v>10463</v>
      </c>
      <c r="H534" s="12" t="s">
        <v>8</v>
      </c>
      <c r="I534" s="12" t="s">
        <v>11792</v>
      </c>
      <c r="J534" s="12" t="s">
        <v>12229</v>
      </c>
      <c r="K534" s="12" t="s">
        <v>11366</v>
      </c>
      <c r="L534" s="14" t="s">
        <v>11367</v>
      </c>
      <c r="M534" s="21">
        <f t="shared" ref="M534:M535" si="355">SUM(N534,O534)</f>
        <v>14410</v>
      </c>
      <c r="N534" s="22">
        <v>9450</v>
      </c>
      <c r="O534" s="22">
        <v>4960</v>
      </c>
      <c r="P534" s="23">
        <f t="shared" ref="P534:P535" si="356">IFERROR(N534/M534,0)</f>
        <v>0.65579458709229699</v>
      </c>
      <c r="Q534" s="23">
        <f t="shared" ref="Q534:Q535" si="357">IFERROR(O534/M534,0)</f>
        <v>0.34420541290770296</v>
      </c>
      <c r="R534" s="24">
        <f t="shared" si="333"/>
        <v>144</v>
      </c>
      <c r="S534" s="27">
        <f t="shared" si="354"/>
        <v>94</v>
      </c>
      <c r="T534" s="27">
        <f t="shared" si="334"/>
        <v>50</v>
      </c>
      <c r="U534" s="25" t="s">
        <v>12670</v>
      </c>
      <c r="V534" s="26">
        <v>1311897289</v>
      </c>
      <c r="W534" s="25" t="s">
        <v>12685</v>
      </c>
      <c r="X534" s="25" t="e">
        <v>#N/A</v>
      </c>
      <c r="Y534" s="25" t="s">
        <v>12690</v>
      </c>
      <c r="Z534" s="16"/>
    </row>
    <row r="535" spans="1:26" s="1" customFormat="1" hidden="1" x14ac:dyDescent="0.25">
      <c r="A535" s="12">
        <f t="shared" si="335"/>
        <v>534</v>
      </c>
      <c r="B535" s="12" t="s">
        <v>4272</v>
      </c>
      <c r="C535" s="13" t="s">
        <v>6018</v>
      </c>
      <c r="D535" s="13" t="s">
        <v>10351</v>
      </c>
      <c r="E535" s="13" t="s">
        <v>10380</v>
      </c>
      <c r="F535" s="12" t="s">
        <v>10429</v>
      </c>
      <c r="G535" s="13" t="s">
        <v>8413</v>
      </c>
      <c r="H535" s="12" t="s">
        <v>8</v>
      </c>
      <c r="I535" s="12" t="s">
        <v>11792</v>
      </c>
      <c r="J535" s="12" t="s">
        <v>12229</v>
      </c>
      <c r="K535" s="12" t="s">
        <v>10989</v>
      </c>
      <c r="L535" s="14" t="s">
        <v>10990</v>
      </c>
      <c r="M535" s="21">
        <f t="shared" si="355"/>
        <v>52450</v>
      </c>
      <c r="N535" s="22">
        <v>27860</v>
      </c>
      <c r="O535" s="22">
        <v>24590</v>
      </c>
      <c r="P535" s="23">
        <f t="shared" si="356"/>
        <v>0.53117254528122015</v>
      </c>
      <c r="Q535" s="23">
        <f t="shared" si="357"/>
        <v>0.46882745471877979</v>
      </c>
      <c r="R535" s="24">
        <f t="shared" si="333"/>
        <v>525</v>
      </c>
      <c r="S535" s="27">
        <f t="shared" si="354"/>
        <v>279</v>
      </c>
      <c r="T535" s="27">
        <f t="shared" si="334"/>
        <v>246</v>
      </c>
      <c r="U535" s="25" t="s">
        <v>12671</v>
      </c>
      <c r="V535" s="26" t="s">
        <v>12672</v>
      </c>
      <c r="W535" s="25" t="e">
        <v>#N/A</v>
      </c>
      <c r="X535" s="25" t="e">
        <v>#N/A</v>
      </c>
      <c r="Y535" s="25" t="s">
        <v>12690</v>
      </c>
      <c r="Z535" s="16"/>
    </row>
    <row r="536" spans="1:26" s="1" customFormat="1" hidden="1" x14ac:dyDescent="0.25">
      <c r="A536" s="12">
        <f t="shared" si="335"/>
        <v>535</v>
      </c>
      <c r="B536" s="12" t="s">
        <v>536</v>
      </c>
      <c r="C536" s="13" t="s">
        <v>7283</v>
      </c>
      <c r="D536" s="13" t="s">
        <v>10158</v>
      </c>
      <c r="E536" s="13" t="s">
        <v>10158</v>
      </c>
      <c r="F536" s="12" t="s">
        <v>10582</v>
      </c>
      <c r="G536" s="13" t="s">
        <v>10583</v>
      </c>
      <c r="H536" s="12" t="s">
        <v>8</v>
      </c>
      <c r="I536" s="12" t="s">
        <v>11792</v>
      </c>
      <c r="J536" s="12" t="s">
        <v>12229</v>
      </c>
      <c r="K536" s="12" t="s">
        <v>10863</v>
      </c>
      <c r="L536" s="14" t="s">
        <v>10864</v>
      </c>
      <c r="M536" s="21">
        <f t="shared" ref="M536:M537" si="358">SUM(N536,O536)</f>
        <v>59285</v>
      </c>
      <c r="N536" s="22">
        <v>18845</v>
      </c>
      <c r="O536" s="22">
        <v>40440</v>
      </c>
      <c r="P536" s="23">
        <f t="shared" ref="P536:P537" si="359">IFERROR(N536/M536,0)</f>
        <v>0.31787129965421268</v>
      </c>
      <c r="Q536" s="23">
        <f t="shared" ref="Q536:Q537" si="360">IFERROR(O536/M536,0)</f>
        <v>0.68212870034578732</v>
      </c>
      <c r="R536" s="24">
        <f t="shared" si="333"/>
        <v>593</v>
      </c>
      <c r="S536" s="27">
        <f t="shared" si="354"/>
        <v>188</v>
      </c>
      <c r="T536" s="27">
        <f t="shared" si="334"/>
        <v>405</v>
      </c>
      <c r="U536" s="25" t="s">
        <v>12670</v>
      </c>
      <c r="V536" s="26">
        <v>1815762198</v>
      </c>
      <c r="W536" s="25" t="s">
        <v>12685</v>
      </c>
      <c r="X536" s="25" t="e">
        <v>#N/A</v>
      </c>
      <c r="Y536" s="25" t="s">
        <v>12690</v>
      </c>
      <c r="Z536" s="16"/>
    </row>
    <row r="537" spans="1:26" s="1" customFormat="1" hidden="1" x14ac:dyDescent="0.25">
      <c r="A537" s="12">
        <f t="shared" si="335"/>
        <v>536</v>
      </c>
      <c r="B537" s="12" t="s">
        <v>5336</v>
      </c>
      <c r="C537" s="13" t="s">
        <v>9991</v>
      </c>
      <c r="D537" s="13" t="s">
        <v>10363</v>
      </c>
      <c r="E537" s="13" t="s">
        <v>10526</v>
      </c>
      <c r="F537" s="12" t="s">
        <v>10527</v>
      </c>
      <c r="G537" s="13" t="s">
        <v>10528</v>
      </c>
      <c r="H537" s="12" t="s">
        <v>8</v>
      </c>
      <c r="I537" s="12" t="s">
        <v>11792</v>
      </c>
      <c r="J537" s="12" t="s">
        <v>12229</v>
      </c>
      <c r="K537" s="12" t="s">
        <v>11240</v>
      </c>
      <c r="L537" s="14" t="s">
        <v>11016</v>
      </c>
      <c r="M537" s="21">
        <f t="shared" si="358"/>
        <v>7850</v>
      </c>
      <c r="N537" s="22">
        <v>1340</v>
      </c>
      <c r="O537" s="22">
        <v>6510</v>
      </c>
      <c r="P537" s="23">
        <f t="shared" si="359"/>
        <v>0.17070063694267515</v>
      </c>
      <c r="Q537" s="23">
        <f t="shared" si="360"/>
        <v>0.82929936305732488</v>
      </c>
      <c r="R537" s="24">
        <f t="shared" si="333"/>
        <v>79</v>
      </c>
      <c r="S537" s="27">
        <f t="shared" si="354"/>
        <v>13</v>
      </c>
      <c r="T537" s="27">
        <f t="shared" si="334"/>
        <v>66</v>
      </c>
      <c r="U537" s="25" t="s">
        <v>12670</v>
      </c>
      <c r="V537" s="26">
        <v>1717203425</v>
      </c>
      <c r="W537" s="25" t="e">
        <v>#N/A</v>
      </c>
      <c r="X537" s="25" t="e">
        <v>#N/A</v>
      </c>
      <c r="Y537" s="25" t="s">
        <v>12690</v>
      </c>
      <c r="Z537" s="16"/>
    </row>
    <row r="538" spans="1:26" s="1" customFormat="1" hidden="1" x14ac:dyDescent="0.25">
      <c r="A538" s="12">
        <f t="shared" si="335"/>
        <v>537</v>
      </c>
      <c r="B538" s="12" t="s">
        <v>439</v>
      </c>
      <c r="C538" s="13" t="s">
        <v>7205</v>
      </c>
      <c r="D538" s="13" t="s">
        <v>10351</v>
      </c>
      <c r="E538" s="13" t="s">
        <v>10423</v>
      </c>
      <c r="F538" s="12" t="s">
        <v>10424</v>
      </c>
      <c r="G538" s="13" t="s">
        <v>7240</v>
      </c>
      <c r="H538" s="12" t="s">
        <v>8</v>
      </c>
      <c r="I538" s="12" t="s">
        <v>11792</v>
      </c>
      <c r="J538" s="12" t="s">
        <v>12229</v>
      </c>
      <c r="K538" s="12" t="s">
        <v>11111</v>
      </c>
      <c r="L538" s="14" t="s">
        <v>11112</v>
      </c>
      <c r="M538" s="21">
        <f t="shared" ref="M538:M540" si="361">SUM(N538,O538)</f>
        <v>61460</v>
      </c>
      <c r="N538" s="22">
        <v>24520</v>
      </c>
      <c r="O538" s="22">
        <v>36940</v>
      </c>
      <c r="P538" s="23">
        <f t="shared" ref="P538:P540" si="362">IFERROR(N538/M538,0)</f>
        <v>0.39895867230719168</v>
      </c>
      <c r="Q538" s="23">
        <f t="shared" ref="Q538:Q540" si="363">IFERROR(O538/M538,0)</f>
        <v>0.60104132769280838</v>
      </c>
      <c r="R538" s="24">
        <f t="shared" si="333"/>
        <v>615</v>
      </c>
      <c r="S538" s="27">
        <f t="shared" si="354"/>
        <v>245</v>
      </c>
      <c r="T538" s="27">
        <f t="shared" si="334"/>
        <v>370</v>
      </c>
      <c r="U538" s="25" t="s">
        <v>12671</v>
      </c>
      <c r="V538" s="26" t="s">
        <v>12672</v>
      </c>
      <c r="W538" s="25" t="e">
        <v>#N/A</v>
      </c>
      <c r="X538" s="25" t="e">
        <v>#N/A</v>
      </c>
      <c r="Y538" s="25" t="s">
        <v>12690</v>
      </c>
      <c r="Z538" s="16"/>
    </row>
    <row r="539" spans="1:26" s="1" customFormat="1" hidden="1" x14ac:dyDescent="0.25">
      <c r="A539" s="12">
        <f t="shared" si="335"/>
        <v>538</v>
      </c>
      <c r="B539" s="12" t="s">
        <v>2443</v>
      </c>
      <c r="C539" s="13" t="s">
        <v>7455</v>
      </c>
      <c r="D539" s="13" t="s">
        <v>10363</v>
      </c>
      <c r="E539" s="13" t="s">
        <v>10526</v>
      </c>
      <c r="F539" s="12" t="s">
        <v>10527</v>
      </c>
      <c r="G539" s="13" t="s">
        <v>10528</v>
      </c>
      <c r="H539" s="12" t="s">
        <v>8</v>
      </c>
      <c r="I539" s="12" t="s">
        <v>11792</v>
      </c>
      <c r="J539" s="12" t="s">
        <v>12229</v>
      </c>
      <c r="K539" s="12" t="s">
        <v>11713</v>
      </c>
      <c r="L539" s="14" t="s">
        <v>11714</v>
      </c>
      <c r="M539" s="21">
        <f t="shared" si="361"/>
        <v>56145</v>
      </c>
      <c r="N539" s="22">
        <v>19125</v>
      </c>
      <c r="O539" s="22">
        <v>37020</v>
      </c>
      <c r="P539" s="23">
        <f t="shared" si="362"/>
        <v>0.34063585359337428</v>
      </c>
      <c r="Q539" s="23">
        <f t="shared" si="363"/>
        <v>0.65936414640662566</v>
      </c>
      <c r="R539" s="24">
        <f t="shared" si="333"/>
        <v>561</v>
      </c>
      <c r="S539" s="27">
        <f t="shared" si="354"/>
        <v>191</v>
      </c>
      <c r="T539" s="27">
        <f t="shared" si="334"/>
        <v>370</v>
      </c>
      <c r="U539" s="25" t="s">
        <v>12670</v>
      </c>
      <c r="V539" s="26">
        <v>1760334434</v>
      </c>
      <c r="W539" s="25" t="s">
        <v>12685</v>
      </c>
      <c r="X539" s="25" t="e">
        <v>#N/A</v>
      </c>
      <c r="Y539" s="25" t="s">
        <v>12690</v>
      </c>
      <c r="Z539" s="16"/>
    </row>
    <row r="540" spans="1:26" s="1" customFormat="1" hidden="1" x14ac:dyDescent="0.25">
      <c r="A540" s="12">
        <f t="shared" si="335"/>
        <v>539</v>
      </c>
      <c r="B540" s="12" t="s">
        <v>5307</v>
      </c>
      <c r="C540" s="13" t="s">
        <v>9974</v>
      </c>
      <c r="D540" s="13" t="s">
        <v>10369</v>
      </c>
      <c r="E540" s="13" t="s">
        <v>10369</v>
      </c>
      <c r="F540" s="12" t="s">
        <v>10581</v>
      </c>
      <c r="G540" s="13" t="s">
        <v>6240</v>
      </c>
      <c r="H540" s="12" t="s">
        <v>8</v>
      </c>
      <c r="I540" s="12" t="s">
        <v>11792</v>
      </c>
      <c r="J540" s="12" t="s">
        <v>12229</v>
      </c>
      <c r="K540" s="12" t="s">
        <v>11441</v>
      </c>
      <c r="L540" s="14" t="s">
        <v>11442</v>
      </c>
      <c r="M540" s="21">
        <f t="shared" si="361"/>
        <v>5780</v>
      </c>
      <c r="N540" s="22">
        <v>2210</v>
      </c>
      <c r="O540" s="22">
        <v>3570</v>
      </c>
      <c r="P540" s="23">
        <f t="shared" si="362"/>
        <v>0.38235294117647056</v>
      </c>
      <c r="Q540" s="23">
        <f t="shared" si="363"/>
        <v>0.61764705882352944</v>
      </c>
      <c r="R540" s="24">
        <f t="shared" si="333"/>
        <v>58</v>
      </c>
      <c r="S540" s="27">
        <f t="shared" si="354"/>
        <v>22</v>
      </c>
      <c r="T540" s="27">
        <f t="shared" si="334"/>
        <v>36</v>
      </c>
      <c r="U540" s="25" t="s">
        <v>12671</v>
      </c>
      <c r="V540" s="26" t="s">
        <v>12672</v>
      </c>
      <c r="W540" s="25" t="e">
        <v>#N/A</v>
      </c>
      <c r="X540" s="25" t="e">
        <v>#N/A</v>
      </c>
      <c r="Y540" s="25" t="s">
        <v>12690</v>
      </c>
      <c r="Z540" s="16"/>
    </row>
    <row r="541" spans="1:26" s="1" customFormat="1" hidden="1" x14ac:dyDescent="0.25">
      <c r="A541" s="12">
        <f t="shared" si="335"/>
        <v>540</v>
      </c>
      <c r="B541" s="12" t="s">
        <v>5258</v>
      </c>
      <c r="C541" s="13" t="s">
        <v>6175</v>
      </c>
      <c r="D541" s="13" t="s">
        <v>10355</v>
      </c>
      <c r="E541" s="13" t="s">
        <v>10477</v>
      </c>
      <c r="F541" s="12" t="s">
        <v>10579</v>
      </c>
      <c r="G541" s="13" t="s">
        <v>5737</v>
      </c>
      <c r="H541" s="12" t="s">
        <v>8</v>
      </c>
      <c r="I541" s="12" t="s">
        <v>11792</v>
      </c>
      <c r="J541" s="12" t="s">
        <v>12229</v>
      </c>
      <c r="K541" s="12" t="s">
        <v>11689</v>
      </c>
      <c r="L541" s="14" t="s">
        <v>11690</v>
      </c>
      <c r="M541" s="21">
        <f t="shared" ref="M541" si="364">SUM(N541,O541)</f>
        <v>18670</v>
      </c>
      <c r="N541" s="22">
        <v>5820</v>
      </c>
      <c r="O541" s="22">
        <v>12850</v>
      </c>
      <c r="P541" s="23">
        <f t="shared" ref="P541" si="365">IFERROR(N541/M541,0)</f>
        <v>0.31173004820567757</v>
      </c>
      <c r="Q541" s="23">
        <f t="shared" ref="Q541" si="366">IFERROR(O541/M541,0)</f>
        <v>0.68826995179432249</v>
      </c>
      <c r="R541" s="24">
        <f t="shared" si="333"/>
        <v>187</v>
      </c>
      <c r="S541" s="27">
        <f t="shared" si="354"/>
        <v>58</v>
      </c>
      <c r="T541" s="27">
        <f t="shared" si="334"/>
        <v>129</v>
      </c>
      <c r="U541" s="25" t="s">
        <v>12671</v>
      </c>
      <c r="V541" s="26" t="s">
        <v>12672</v>
      </c>
      <c r="W541" s="25" t="e">
        <v>#N/A</v>
      </c>
      <c r="X541" s="25" t="e">
        <v>#N/A</v>
      </c>
      <c r="Y541" s="25" t="s">
        <v>12690</v>
      </c>
      <c r="Z541" s="16"/>
    </row>
    <row r="542" spans="1:26" s="1" customFormat="1" hidden="1" x14ac:dyDescent="0.25">
      <c r="A542" s="12">
        <f t="shared" si="335"/>
        <v>541</v>
      </c>
      <c r="B542" s="12" t="s">
        <v>10247</v>
      </c>
      <c r="C542" s="13" t="s">
        <v>9109</v>
      </c>
      <c r="D542" s="13" t="s">
        <v>10158</v>
      </c>
      <c r="E542" s="13" t="s">
        <v>10470</v>
      </c>
      <c r="F542" s="12" t="s">
        <v>10471</v>
      </c>
      <c r="G542" s="13" t="s">
        <v>5778</v>
      </c>
      <c r="H542" s="12" t="s">
        <v>8</v>
      </c>
      <c r="I542" s="12" t="s">
        <v>11792</v>
      </c>
      <c r="J542" s="12" t="s">
        <v>12229</v>
      </c>
      <c r="K542" s="12" t="s">
        <v>10925</v>
      </c>
      <c r="L542" s="14" t="s">
        <v>10926</v>
      </c>
      <c r="M542" s="21">
        <f t="shared" ref="M542:M545" si="367">SUM(N542,O542)</f>
        <v>4540</v>
      </c>
      <c r="N542" s="22">
        <v>0</v>
      </c>
      <c r="O542" s="22">
        <v>4540</v>
      </c>
      <c r="P542" s="23">
        <f t="shared" ref="P542:P545" si="368">IFERROR(N542/M542,0)</f>
        <v>0</v>
      </c>
      <c r="Q542" s="23">
        <f t="shared" ref="Q542:Q545" si="369">IFERROR(O542/M542,0)</f>
        <v>1</v>
      </c>
      <c r="R542" s="24">
        <f t="shared" si="333"/>
        <v>45</v>
      </c>
      <c r="S542" s="27">
        <f t="shared" si="354"/>
        <v>0</v>
      </c>
      <c r="T542" s="27">
        <f t="shared" si="334"/>
        <v>45</v>
      </c>
      <c r="U542" s="25" t="s">
        <v>12670</v>
      </c>
      <c r="V542" s="26">
        <v>1811125648</v>
      </c>
      <c r="W542" s="25" t="s">
        <v>12685</v>
      </c>
      <c r="X542" s="25" t="e">
        <v>#N/A</v>
      </c>
      <c r="Y542" s="25" t="s">
        <v>12690</v>
      </c>
      <c r="Z542" s="16"/>
    </row>
    <row r="543" spans="1:26" s="1" customFormat="1" hidden="1" x14ac:dyDescent="0.25">
      <c r="A543" s="12">
        <f t="shared" si="335"/>
        <v>542</v>
      </c>
      <c r="B543" s="12" t="s">
        <v>4356</v>
      </c>
      <c r="C543" s="13" t="s">
        <v>9423</v>
      </c>
      <c r="D543" s="13" t="s">
        <v>10351</v>
      </c>
      <c r="E543" s="13" t="s">
        <v>10352</v>
      </c>
      <c r="F543" s="12" t="s">
        <v>10376</v>
      </c>
      <c r="G543" s="13" t="s">
        <v>10377</v>
      </c>
      <c r="H543" s="12" t="s">
        <v>8</v>
      </c>
      <c r="I543" s="12" t="s">
        <v>11792</v>
      </c>
      <c r="J543" s="12" t="s">
        <v>12229</v>
      </c>
      <c r="K543" s="12" t="s">
        <v>11027</v>
      </c>
      <c r="L543" s="14" t="s">
        <v>11028</v>
      </c>
      <c r="M543" s="21">
        <f t="shared" si="367"/>
        <v>49290</v>
      </c>
      <c r="N543" s="22">
        <v>9740</v>
      </c>
      <c r="O543" s="22">
        <v>39550</v>
      </c>
      <c r="P543" s="23">
        <f t="shared" si="368"/>
        <v>0.19760600527490363</v>
      </c>
      <c r="Q543" s="23">
        <f t="shared" si="369"/>
        <v>0.80239399472509632</v>
      </c>
      <c r="R543" s="24">
        <f t="shared" si="333"/>
        <v>493</v>
      </c>
      <c r="S543" s="27">
        <f t="shared" si="354"/>
        <v>97</v>
      </c>
      <c r="T543" s="27">
        <f t="shared" si="334"/>
        <v>396</v>
      </c>
      <c r="U543" s="25" t="s">
        <v>12670</v>
      </c>
      <c r="V543" s="26">
        <v>1307440040</v>
      </c>
      <c r="W543" s="25" t="e">
        <v>#N/A</v>
      </c>
      <c r="X543" s="25" t="e">
        <v>#N/A</v>
      </c>
      <c r="Y543" s="25" t="s">
        <v>12690</v>
      </c>
      <c r="Z543" s="16"/>
    </row>
    <row r="544" spans="1:26" s="1" customFormat="1" hidden="1" x14ac:dyDescent="0.25">
      <c r="A544" s="12">
        <f t="shared" si="335"/>
        <v>543</v>
      </c>
      <c r="B544" s="12" t="s">
        <v>11943</v>
      </c>
      <c r="C544" s="13" t="s">
        <v>11944</v>
      </c>
      <c r="D544" s="13" t="s">
        <v>10158</v>
      </c>
      <c r="E544" s="13" t="s">
        <v>10470</v>
      </c>
      <c r="F544" s="12" t="s">
        <v>10471</v>
      </c>
      <c r="G544" s="13" t="s">
        <v>5778</v>
      </c>
      <c r="H544" s="12" t="s">
        <v>8</v>
      </c>
      <c r="I544" s="12" t="s">
        <v>11792</v>
      </c>
      <c r="J544" s="12" t="s">
        <v>12229</v>
      </c>
      <c r="K544" s="12" t="s">
        <v>10923</v>
      </c>
      <c r="L544" s="14" t="s">
        <v>10924</v>
      </c>
      <c r="M544" s="21">
        <f t="shared" si="367"/>
        <v>14050</v>
      </c>
      <c r="N544" s="22">
        <v>5800</v>
      </c>
      <c r="O544" s="22">
        <v>8250</v>
      </c>
      <c r="P544" s="23">
        <f t="shared" si="368"/>
        <v>0.41281138790035588</v>
      </c>
      <c r="Q544" s="23">
        <f t="shared" si="369"/>
        <v>0.58718861209964412</v>
      </c>
      <c r="R544" s="24">
        <f t="shared" si="333"/>
        <v>141</v>
      </c>
      <c r="S544" s="27">
        <f t="shared" si="354"/>
        <v>58</v>
      </c>
      <c r="T544" s="27">
        <f t="shared" si="334"/>
        <v>83</v>
      </c>
      <c r="U544" s="25" t="s">
        <v>12670</v>
      </c>
      <c r="V544" s="26">
        <v>1852966095</v>
      </c>
      <c r="W544" s="25" t="s">
        <v>12685</v>
      </c>
      <c r="X544" s="25" t="e">
        <v>#N/A</v>
      </c>
      <c r="Y544" s="25" t="s">
        <v>12690</v>
      </c>
      <c r="Z544" s="16"/>
    </row>
    <row r="545" spans="1:26" s="1" customFormat="1" hidden="1" x14ac:dyDescent="0.25">
      <c r="A545" s="12">
        <f t="shared" si="335"/>
        <v>544</v>
      </c>
      <c r="B545" s="12" t="s">
        <v>5152</v>
      </c>
      <c r="C545" s="13" t="s">
        <v>6069</v>
      </c>
      <c r="D545" s="13" t="s">
        <v>10363</v>
      </c>
      <c r="E545" s="13" t="s">
        <v>10533</v>
      </c>
      <c r="F545" s="12" t="s">
        <v>10534</v>
      </c>
      <c r="G545" s="13" t="s">
        <v>10535</v>
      </c>
      <c r="H545" s="12" t="s">
        <v>8</v>
      </c>
      <c r="I545" s="12" t="s">
        <v>11792</v>
      </c>
      <c r="J545" s="12" t="s">
        <v>12229</v>
      </c>
      <c r="K545" s="12" t="s">
        <v>11165</v>
      </c>
      <c r="L545" s="14" t="s">
        <v>11166</v>
      </c>
      <c r="M545" s="21">
        <f t="shared" si="367"/>
        <v>5935</v>
      </c>
      <c r="N545" s="22">
        <v>2425</v>
      </c>
      <c r="O545" s="22">
        <v>3510</v>
      </c>
      <c r="P545" s="23">
        <f t="shared" si="368"/>
        <v>0.40859309182813819</v>
      </c>
      <c r="Q545" s="23">
        <f t="shared" si="369"/>
        <v>0.59140690817186181</v>
      </c>
      <c r="R545" s="24">
        <f t="shared" si="333"/>
        <v>59</v>
      </c>
      <c r="S545" s="27">
        <f t="shared" si="354"/>
        <v>24</v>
      </c>
      <c r="T545" s="27">
        <f t="shared" si="334"/>
        <v>35</v>
      </c>
      <c r="U545" s="25" t="s">
        <v>12670</v>
      </c>
      <c r="V545" s="26">
        <v>1912675476</v>
      </c>
      <c r="W545" s="25" t="s">
        <v>12685</v>
      </c>
      <c r="X545" s="25" t="e">
        <v>#N/A</v>
      </c>
      <c r="Y545" s="25" t="s">
        <v>12690</v>
      </c>
      <c r="Z545" s="16"/>
    </row>
    <row r="546" spans="1:26" s="1" customFormat="1" hidden="1" x14ac:dyDescent="0.25">
      <c r="A546" s="12">
        <f t="shared" si="335"/>
        <v>545</v>
      </c>
      <c r="B546" s="12" t="s">
        <v>11947</v>
      </c>
      <c r="C546" s="13" t="s">
        <v>11948</v>
      </c>
      <c r="D546" s="13" t="s">
        <v>10351</v>
      </c>
      <c r="E546" s="13" t="s">
        <v>10387</v>
      </c>
      <c r="F546" s="12" t="s">
        <v>10425</v>
      </c>
      <c r="G546" s="13" t="s">
        <v>9109</v>
      </c>
      <c r="H546" s="12" t="s">
        <v>8</v>
      </c>
      <c r="I546" s="12" t="s">
        <v>11792</v>
      </c>
      <c r="J546" s="12" t="s">
        <v>12229</v>
      </c>
      <c r="K546" s="12" t="s">
        <v>11624</v>
      </c>
      <c r="L546" s="14" t="s">
        <v>11625</v>
      </c>
      <c r="M546" s="21">
        <f t="shared" ref="M546:M547" si="370">SUM(N546,O546)</f>
        <v>14420</v>
      </c>
      <c r="N546" s="22">
        <v>9380</v>
      </c>
      <c r="O546" s="22">
        <v>5040</v>
      </c>
      <c r="P546" s="23">
        <f t="shared" ref="P546:P547" si="371">IFERROR(N546/M546,0)</f>
        <v>0.65048543689320393</v>
      </c>
      <c r="Q546" s="23">
        <f t="shared" ref="Q546:Q547" si="372">IFERROR(O546/M546,0)</f>
        <v>0.34951456310679613</v>
      </c>
      <c r="R546" s="24">
        <f t="shared" si="333"/>
        <v>144</v>
      </c>
      <c r="S546" s="27">
        <f t="shared" si="354"/>
        <v>94</v>
      </c>
      <c r="T546" s="27">
        <f t="shared" si="334"/>
        <v>50</v>
      </c>
      <c r="U546" s="25" t="s">
        <v>12671</v>
      </c>
      <c r="V546" s="26" t="s">
        <v>12672</v>
      </c>
      <c r="W546" s="25" t="e">
        <v>#N/A</v>
      </c>
      <c r="X546" s="25" t="e">
        <v>#N/A</v>
      </c>
      <c r="Y546" s="25" t="s">
        <v>12690</v>
      </c>
      <c r="Z546" s="16"/>
    </row>
    <row r="547" spans="1:26" s="1" customFormat="1" hidden="1" x14ac:dyDescent="0.25">
      <c r="A547" s="12">
        <f t="shared" si="335"/>
        <v>546</v>
      </c>
      <c r="B547" s="12" t="s">
        <v>5527</v>
      </c>
      <c r="C547" s="13" t="s">
        <v>10081</v>
      </c>
      <c r="D547" s="13" t="s">
        <v>10355</v>
      </c>
      <c r="E547" s="13" t="s">
        <v>10481</v>
      </c>
      <c r="F547" s="12" t="s">
        <v>10482</v>
      </c>
      <c r="G547" s="13" t="s">
        <v>10483</v>
      </c>
      <c r="H547" s="12" t="s">
        <v>8</v>
      </c>
      <c r="I547" s="12" t="s">
        <v>11792</v>
      </c>
      <c r="J547" s="12" t="s">
        <v>12229</v>
      </c>
      <c r="K547" s="12" t="s">
        <v>11533</v>
      </c>
      <c r="L547" s="14" t="s">
        <v>11534</v>
      </c>
      <c r="M547" s="21">
        <f t="shared" si="370"/>
        <v>11970</v>
      </c>
      <c r="N547" s="22">
        <v>4020</v>
      </c>
      <c r="O547" s="22">
        <v>7950</v>
      </c>
      <c r="P547" s="23">
        <f t="shared" si="371"/>
        <v>0.33583959899749372</v>
      </c>
      <c r="Q547" s="23">
        <f t="shared" si="372"/>
        <v>0.66416040100250628</v>
      </c>
      <c r="R547" s="24">
        <f t="shared" si="333"/>
        <v>120</v>
      </c>
      <c r="S547" s="27">
        <f t="shared" si="354"/>
        <v>40</v>
      </c>
      <c r="T547" s="27">
        <f t="shared" si="334"/>
        <v>80</v>
      </c>
      <c r="U547" s="25" t="s">
        <v>12670</v>
      </c>
      <c r="V547" s="26">
        <v>1842482473</v>
      </c>
      <c r="W547" s="25" t="e">
        <v>#N/A</v>
      </c>
      <c r="X547" s="25" t="e">
        <v>#N/A</v>
      </c>
      <c r="Y547" s="25" t="s">
        <v>12690</v>
      </c>
      <c r="Z547" s="16"/>
    </row>
    <row r="548" spans="1:26" s="1" customFormat="1" hidden="1" x14ac:dyDescent="0.25">
      <c r="A548" s="12">
        <f t="shared" si="335"/>
        <v>547</v>
      </c>
      <c r="B548" s="12" t="s">
        <v>5096</v>
      </c>
      <c r="C548" s="13" t="s">
        <v>9844</v>
      </c>
      <c r="D548" s="13" t="s">
        <v>10363</v>
      </c>
      <c r="E548" s="13" t="s">
        <v>10416</v>
      </c>
      <c r="F548" s="12" t="s">
        <v>10524</v>
      </c>
      <c r="G548" s="13" t="s">
        <v>10525</v>
      </c>
      <c r="H548" s="12" t="s">
        <v>8</v>
      </c>
      <c r="I548" s="12" t="s">
        <v>11792</v>
      </c>
      <c r="J548" s="12" t="s">
        <v>12229</v>
      </c>
      <c r="K548" s="12" t="s">
        <v>11271</v>
      </c>
      <c r="L548" s="14" t="s">
        <v>11272</v>
      </c>
      <c r="M548" s="21">
        <f t="shared" ref="M548:M552" si="373">SUM(N548,O548)</f>
        <v>5995</v>
      </c>
      <c r="N548" s="22">
        <v>1095</v>
      </c>
      <c r="O548" s="22">
        <v>4900</v>
      </c>
      <c r="P548" s="23">
        <f t="shared" ref="P548:P552" si="374">IFERROR(N548/M548,0)</f>
        <v>0.18265221017514596</v>
      </c>
      <c r="Q548" s="23">
        <f t="shared" ref="Q548:Q552" si="375">IFERROR(O548/M548,0)</f>
        <v>0.81734778982485401</v>
      </c>
      <c r="R548" s="24">
        <f t="shared" si="333"/>
        <v>60</v>
      </c>
      <c r="S548" s="27">
        <f t="shared" si="354"/>
        <v>11</v>
      </c>
      <c r="T548" s="27">
        <f t="shared" si="334"/>
        <v>49</v>
      </c>
      <c r="U548" s="25" t="s">
        <v>12670</v>
      </c>
      <c r="V548" s="26">
        <v>1315988444</v>
      </c>
      <c r="W548" s="25" t="s">
        <v>12685</v>
      </c>
      <c r="X548" s="25" t="e">
        <v>#N/A</v>
      </c>
      <c r="Y548" s="25" t="s">
        <v>12690</v>
      </c>
      <c r="Z548" s="16"/>
    </row>
    <row r="549" spans="1:26" s="1" customFormat="1" hidden="1" x14ac:dyDescent="0.25">
      <c r="A549" s="12">
        <f t="shared" si="335"/>
        <v>548</v>
      </c>
      <c r="B549" s="12" t="s">
        <v>4910</v>
      </c>
      <c r="C549" s="13" t="s">
        <v>9733</v>
      </c>
      <c r="D549" s="13" t="s">
        <v>10351</v>
      </c>
      <c r="E549" s="13" t="s">
        <v>10352</v>
      </c>
      <c r="F549" s="12" t="s">
        <v>10353</v>
      </c>
      <c r="G549" s="13" t="s">
        <v>10354</v>
      </c>
      <c r="H549" s="12" t="s">
        <v>8</v>
      </c>
      <c r="I549" s="12" t="s">
        <v>11792</v>
      </c>
      <c r="J549" s="12" t="s">
        <v>12229</v>
      </c>
      <c r="K549" s="12" t="s">
        <v>11025</v>
      </c>
      <c r="L549" s="14" t="s">
        <v>11026</v>
      </c>
      <c r="M549" s="21">
        <f t="shared" si="373"/>
        <v>35640</v>
      </c>
      <c r="N549" s="22">
        <v>12250</v>
      </c>
      <c r="O549" s="22">
        <v>23390</v>
      </c>
      <c r="P549" s="23">
        <f t="shared" si="374"/>
        <v>0.3437149270482604</v>
      </c>
      <c r="Q549" s="23">
        <f t="shared" si="375"/>
        <v>0.65628507295173966</v>
      </c>
      <c r="R549" s="24">
        <f t="shared" si="333"/>
        <v>356</v>
      </c>
      <c r="S549" s="27">
        <f t="shared" si="354"/>
        <v>122</v>
      </c>
      <c r="T549" s="27">
        <f t="shared" si="334"/>
        <v>234</v>
      </c>
      <c r="U549" s="25" t="s">
        <v>12670</v>
      </c>
      <c r="V549" s="26">
        <v>1534324696</v>
      </c>
      <c r="W549" s="25" t="s">
        <v>12685</v>
      </c>
      <c r="X549" s="25" t="e">
        <v>#N/A</v>
      </c>
      <c r="Y549" s="25" t="s">
        <v>12690</v>
      </c>
      <c r="Z549" s="16"/>
    </row>
    <row r="550" spans="1:26" s="1" customFormat="1" hidden="1" x14ac:dyDescent="0.25">
      <c r="A550" s="12">
        <f t="shared" si="335"/>
        <v>549</v>
      </c>
      <c r="B550" s="12" t="s">
        <v>186</v>
      </c>
      <c r="C550" s="13" t="s">
        <v>7044</v>
      </c>
      <c r="D550" s="13" t="s">
        <v>10355</v>
      </c>
      <c r="E550" s="13" t="s">
        <v>10477</v>
      </c>
      <c r="F550" s="12" t="s">
        <v>10579</v>
      </c>
      <c r="G550" s="13" t="s">
        <v>5737</v>
      </c>
      <c r="H550" s="12" t="s">
        <v>8</v>
      </c>
      <c r="I550" s="12" t="s">
        <v>11792</v>
      </c>
      <c r="J550" s="12" t="s">
        <v>12229</v>
      </c>
      <c r="K550" s="12" t="s">
        <v>11689</v>
      </c>
      <c r="L550" s="14" t="s">
        <v>11690</v>
      </c>
      <c r="M550" s="21">
        <f t="shared" si="373"/>
        <v>11745</v>
      </c>
      <c r="N550" s="22">
        <v>3365</v>
      </c>
      <c r="O550" s="22">
        <v>8380</v>
      </c>
      <c r="P550" s="23">
        <f t="shared" si="374"/>
        <v>0.28650489570029802</v>
      </c>
      <c r="Q550" s="23">
        <f t="shared" si="375"/>
        <v>0.71349510429970198</v>
      </c>
      <c r="R550" s="24">
        <f t="shared" si="333"/>
        <v>117</v>
      </c>
      <c r="S550" s="27">
        <f t="shared" si="354"/>
        <v>34</v>
      </c>
      <c r="T550" s="27">
        <f t="shared" si="334"/>
        <v>83</v>
      </c>
      <c r="U550" s="25" t="s">
        <v>12670</v>
      </c>
      <c r="V550" s="26">
        <v>1611299696</v>
      </c>
      <c r="W550" s="25" t="e">
        <v>#N/A</v>
      </c>
      <c r="X550" s="25" t="e">
        <v>#N/A</v>
      </c>
      <c r="Y550" s="25" t="s">
        <v>12690</v>
      </c>
      <c r="Z550" s="16"/>
    </row>
    <row r="551" spans="1:26" s="1" customFormat="1" hidden="1" x14ac:dyDescent="0.25">
      <c r="A551" s="12">
        <f t="shared" si="335"/>
        <v>550</v>
      </c>
      <c r="B551" s="12" t="s">
        <v>287</v>
      </c>
      <c r="C551" s="13" t="s">
        <v>7117</v>
      </c>
      <c r="D551" s="13" t="s">
        <v>10351</v>
      </c>
      <c r="E551" s="13" t="s">
        <v>10352</v>
      </c>
      <c r="F551" s="12" t="s">
        <v>10411</v>
      </c>
      <c r="G551" s="13" t="s">
        <v>10412</v>
      </c>
      <c r="H551" s="12" t="s">
        <v>8</v>
      </c>
      <c r="I551" s="12" t="s">
        <v>11792</v>
      </c>
      <c r="J551" s="12" t="s">
        <v>12232</v>
      </c>
      <c r="K551" s="12" t="s">
        <v>11006</v>
      </c>
      <c r="L551" s="14" t="s">
        <v>12250</v>
      </c>
      <c r="M551" s="21">
        <f t="shared" si="373"/>
        <v>56920</v>
      </c>
      <c r="N551" s="22">
        <v>22040</v>
      </c>
      <c r="O551" s="22">
        <v>34880</v>
      </c>
      <c r="P551" s="23">
        <f t="shared" si="374"/>
        <v>0.3872101194659171</v>
      </c>
      <c r="Q551" s="23">
        <f t="shared" si="375"/>
        <v>0.6127898805340829</v>
      </c>
      <c r="R551" s="24">
        <f t="shared" si="333"/>
        <v>569</v>
      </c>
      <c r="S551" s="27">
        <f t="shared" si="354"/>
        <v>220</v>
      </c>
      <c r="T551" s="27">
        <f t="shared" si="334"/>
        <v>349</v>
      </c>
      <c r="U551" s="25" t="s">
        <v>12670</v>
      </c>
      <c r="V551" s="26">
        <v>1928477076</v>
      </c>
      <c r="W551" s="25" t="e">
        <v>#N/A</v>
      </c>
      <c r="X551" s="25" t="e">
        <v>#N/A</v>
      </c>
      <c r="Y551" s="25" t="s">
        <v>12690</v>
      </c>
      <c r="Z551" s="16"/>
    </row>
    <row r="552" spans="1:26" s="1" customFormat="1" hidden="1" x14ac:dyDescent="0.25">
      <c r="A552" s="12">
        <f t="shared" si="335"/>
        <v>551</v>
      </c>
      <c r="B552" s="12" t="s">
        <v>1331</v>
      </c>
      <c r="C552" s="13" t="s">
        <v>7148</v>
      </c>
      <c r="D552" s="13" t="s">
        <v>10369</v>
      </c>
      <c r="E552" s="13" t="s">
        <v>10161</v>
      </c>
      <c r="F552" s="12" t="s">
        <v>10385</v>
      </c>
      <c r="G552" s="13" t="s">
        <v>10386</v>
      </c>
      <c r="H552" s="12" t="s">
        <v>8</v>
      </c>
      <c r="I552" s="12" t="s">
        <v>11792</v>
      </c>
      <c r="J552" s="12" t="s">
        <v>12229</v>
      </c>
      <c r="K552" s="12" t="s">
        <v>11453</v>
      </c>
      <c r="L552" s="14" t="s">
        <v>12662</v>
      </c>
      <c r="M552" s="21">
        <f t="shared" si="373"/>
        <v>11870</v>
      </c>
      <c r="N552" s="22">
        <v>4450</v>
      </c>
      <c r="O552" s="22">
        <v>7420</v>
      </c>
      <c r="P552" s="23">
        <f t="shared" si="374"/>
        <v>0.37489469250210616</v>
      </c>
      <c r="Q552" s="23">
        <f t="shared" si="375"/>
        <v>0.62510530749789384</v>
      </c>
      <c r="R552" s="24">
        <f t="shared" si="333"/>
        <v>119</v>
      </c>
      <c r="S552" s="27">
        <f t="shared" si="354"/>
        <v>45</v>
      </c>
      <c r="T552" s="27">
        <f t="shared" si="334"/>
        <v>74</v>
      </c>
      <c r="U552" s="25" t="s">
        <v>12670</v>
      </c>
      <c r="V552" s="26">
        <v>1750771090</v>
      </c>
      <c r="W552" s="25" t="s">
        <v>12685</v>
      </c>
      <c r="X552" s="25" t="e">
        <v>#N/A</v>
      </c>
      <c r="Y552" s="25" t="s">
        <v>12690</v>
      </c>
      <c r="Z552" s="16"/>
    </row>
    <row r="553" spans="1:26" s="1" customFormat="1" hidden="1" x14ac:dyDescent="0.25">
      <c r="A553" s="12">
        <f t="shared" si="335"/>
        <v>552</v>
      </c>
      <c r="B553" s="12" t="s">
        <v>3028</v>
      </c>
      <c r="C553" s="13" t="s">
        <v>8660</v>
      </c>
      <c r="D553" s="13" t="s">
        <v>10355</v>
      </c>
      <c r="E553" s="13" t="s">
        <v>10459</v>
      </c>
      <c r="F553" s="12" t="s">
        <v>10460</v>
      </c>
      <c r="G553" s="13" t="s">
        <v>10461</v>
      </c>
      <c r="H553" s="12" t="s">
        <v>8</v>
      </c>
      <c r="I553" s="12" t="s">
        <v>11792</v>
      </c>
      <c r="J553" s="12" t="s">
        <v>12229</v>
      </c>
      <c r="K553" s="12" t="s">
        <v>11590</v>
      </c>
      <c r="L553" s="14" t="s">
        <v>11591</v>
      </c>
      <c r="M553" s="21">
        <f t="shared" ref="M553:M561" si="376">SUM(N553,O553)</f>
        <v>68505</v>
      </c>
      <c r="N553" s="22">
        <v>31075</v>
      </c>
      <c r="O553" s="22">
        <v>37430</v>
      </c>
      <c r="P553" s="23">
        <f t="shared" ref="P553:P561" si="377">IFERROR(N553/M553,0)</f>
        <v>0.45361652434128896</v>
      </c>
      <c r="Q553" s="23">
        <f t="shared" ref="Q553:Q561" si="378">IFERROR(O553/M553,0)</f>
        <v>0.54638347565871104</v>
      </c>
      <c r="R553" s="24">
        <f t="shared" si="333"/>
        <v>685</v>
      </c>
      <c r="S553" s="27">
        <f t="shared" si="354"/>
        <v>311</v>
      </c>
      <c r="T553" s="27">
        <f t="shared" si="334"/>
        <v>374</v>
      </c>
      <c r="U553" s="25" t="s">
        <v>12671</v>
      </c>
      <c r="V553" s="26" t="s">
        <v>12672</v>
      </c>
      <c r="W553" s="25" t="e">
        <v>#N/A</v>
      </c>
      <c r="X553" s="25" t="e">
        <v>#N/A</v>
      </c>
      <c r="Y553" s="25" t="s">
        <v>12690</v>
      </c>
      <c r="Z553" s="16"/>
    </row>
    <row r="554" spans="1:26" s="1" customFormat="1" hidden="1" x14ac:dyDescent="0.25">
      <c r="A554" s="12">
        <f t="shared" si="335"/>
        <v>553</v>
      </c>
      <c r="B554" s="12" t="s">
        <v>1742</v>
      </c>
      <c r="C554" s="13" t="s">
        <v>7907</v>
      </c>
      <c r="D554" s="13" t="s">
        <v>10355</v>
      </c>
      <c r="E554" s="13" t="s">
        <v>10459</v>
      </c>
      <c r="F554" s="12" t="s">
        <v>10460</v>
      </c>
      <c r="G554" s="13" t="s">
        <v>10461</v>
      </c>
      <c r="H554" s="12" t="s">
        <v>8</v>
      </c>
      <c r="I554" s="12" t="s">
        <v>11792</v>
      </c>
      <c r="J554" s="12" t="s">
        <v>12229</v>
      </c>
      <c r="K554" s="12" t="s">
        <v>11583</v>
      </c>
      <c r="L554" s="14" t="s">
        <v>11584</v>
      </c>
      <c r="M554" s="21">
        <f t="shared" si="376"/>
        <v>1130</v>
      </c>
      <c r="N554" s="22">
        <v>1130</v>
      </c>
      <c r="O554" s="22">
        <v>0</v>
      </c>
      <c r="P554" s="23">
        <f t="shared" si="377"/>
        <v>1</v>
      </c>
      <c r="Q554" s="23">
        <f t="shared" si="378"/>
        <v>0</v>
      </c>
      <c r="R554" s="24">
        <f t="shared" si="333"/>
        <v>11</v>
      </c>
      <c r="S554" s="27">
        <f t="shared" si="354"/>
        <v>11</v>
      </c>
      <c r="T554" s="27">
        <f t="shared" si="334"/>
        <v>0</v>
      </c>
      <c r="U554" s="25" t="s">
        <v>12671</v>
      </c>
      <c r="V554" s="26" t="s">
        <v>12672</v>
      </c>
      <c r="W554" s="25" t="e">
        <v>#N/A</v>
      </c>
      <c r="X554" s="25" t="e">
        <v>#N/A</v>
      </c>
      <c r="Y554" s="25" t="s">
        <v>12690</v>
      </c>
      <c r="Z554" s="16"/>
    </row>
    <row r="555" spans="1:26" s="1" customFormat="1" hidden="1" x14ac:dyDescent="0.25">
      <c r="A555" s="12">
        <f t="shared" si="335"/>
        <v>554</v>
      </c>
      <c r="B555" s="12" t="s">
        <v>3736</v>
      </c>
      <c r="C555" s="13" t="s">
        <v>6843</v>
      </c>
      <c r="D555" s="13" t="s">
        <v>10355</v>
      </c>
      <c r="E555" s="13" t="s">
        <v>10459</v>
      </c>
      <c r="F555" s="12" t="s">
        <v>10460</v>
      </c>
      <c r="G555" s="13" t="s">
        <v>10461</v>
      </c>
      <c r="H555" s="12" t="s">
        <v>8</v>
      </c>
      <c r="I555" s="12" t="s">
        <v>11792</v>
      </c>
      <c r="J555" s="12" t="s">
        <v>12233</v>
      </c>
      <c r="K555" s="12" t="s">
        <v>11587</v>
      </c>
      <c r="L555" s="14" t="s">
        <v>12657</v>
      </c>
      <c r="M555" s="21">
        <f t="shared" si="376"/>
        <v>2240</v>
      </c>
      <c r="N555" s="22">
        <v>1180</v>
      </c>
      <c r="O555" s="22">
        <v>1060</v>
      </c>
      <c r="P555" s="23">
        <f t="shared" si="377"/>
        <v>0.5267857142857143</v>
      </c>
      <c r="Q555" s="23">
        <f t="shared" si="378"/>
        <v>0.4732142857142857</v>
      </c>
      <c r="R555" s="24">
        <f t="shared" si="333"/>
        <v>22</v>
      </c>
      <c r="S555" s="27">
        <f t="shared" si="354"/>
        <v>12</v>
      </c>
      <c r="T555" s="27">
        <f t="shared" si="334"/>
        <v>10</v>
      </c>
      <c r="U555" s="25" t="s">
        <v>12671</v>
      </c>
      <c r="V555" s="26" t="s">
        <v>12672</v>
      </c>
      <c r="W555" s="25" t="e">
        <v>#N/A</v>
      </c>
      <c r="X555" s="25" t="e">
        <v>#N/A</v>
      </c>
      <c r="Y555" s="25" t="s">
        <v>12690</v>
      </c>
      <c r="Z555" s="16"/>
    </row>
    <row r="556" spans="1:26" s="1" customFormat="1" hidden="1" x14ac:dyDescent="0.25">
      <c r="A556" s="12">
        <f t="shared" si="335"/>
        <v>555</v>
      </c>
      <c r="B556" s="12" t="s">
        <v>4587</v>
      </c>
      <c r="C556" s="13" t="s">
        <v>9555</v>
      </c>
      <c r="D556" s="13" t="s">
        <v>10355</v>
      </c>
      <c r="E556" s="13" t="s">
        <v>10459</v>
      </c>
      <c r="F556" s="12" t="s">
        <v>10460</v>
      </c>
      <c r="G556" s="13" t="s">
        <v>10461</v>
      </c>
      <c r="H556" s="12" t="s">
        <v>8</v>
      </c>
      <c r="I556" s="12" t="s">
        <v>11792</v>
      </c>
      <c r="J556" s="12" t="s">
        <v>12229</v>
      </c>
      <c r="K556" s="12" t="s">
        <v>11605</v>
      </c>
      <c r="L556" s="14" t="s">
        <v>11606</v>
      </c>
      <c r="M556" s="21">
        <f t="shared" si="376"/>
        <v>1400</v>
      </c>
      <c r="N556" s="22">
        <v>0</v>
      </c>
      <c r="O556" s="22">
        <v>1400</v>
      </c>
      <c r="P556" s="23">
        <f t="shared" si="377"/>
        <v>0</v>
      </c>
      <c r="Q556" s="23">
        <f t="shared" si="378"/>
        <v>1</v>
      </c>
      <c r="R556" s="24">
        <f t="shared" si="333"/>
        <v>14</v>
      </c>
      <c r="S556" s="27">
        <f t="shared" si="354"/>
        <v>0</v>
      </c>
      <c r="T556" s="27">
        <f t="shared" si="334"/>
        <v>14</v>
      </c>
      <c r="U556" s="25" t="e">
        <v>#N/A</v>
      </c>
      <c r="V556" s="26" t="e">
        <v>#N/A</v>
      </c>
      <c r="W556" s="25" t="e">
        <v>#N/A</v>
      </c>
      <c r="X556" s="25" t="e">
        <v>#N/A</v>
      </c>
      <c r="Y556" s="25" t="s">
        <v>12690</v>
      </c>
      <c r="Z556" s="16"/>
    </row>
    <row r="557" spans="1:26" s="1" customFormat="1" hidden="1" x14ac:dyDescent="0.25">
      <c r="A557" s="12">
        <f t="shared" si="335"/>
        <v>556</v>
      </c>
      <c r="B557" s="12" t="s">
        <v>2559</v>
      </c>
      <c r="C557" s="13" t="s">
        <v>7695</v>
      </c>
      <c r="D557" s="13" t="s">
        <v>10355</v>
      </c>
      <c r="E557" s="13" t="s">
        <v>10459</v>
      </c>
      <c r="F557" s="12" t="s">
        <v>10460</v>
      </c>
      <c r="G557" s="13" t="s">
        <v>10461</v>
      </c>
      <c r="H557" s="12" t="s">
        <v>8</v>
      </c>
      <c r="I557" s="12" t="s">
        <v>11792</v>
      </c>
      <c r="J557" s="12" t="s">
        <v>12232</v>
      </c>
      <c r="K557" s="12" t="s">
        <v>11601</v>
      </c>
      <c r="L557" s="14" t="s">
        <v>11602</v>
      </c>
      <c r="M557" s="21">
        <f t="shared" si="376"/>
        <v>35975</v>
      </c>
      <c r="N557" s="22">
        <v>21125</v>
      </c>
      <c r="O557" s="22">
        <v>14850</v>
      </c>
      <c r="P557" s="23">
        <f t="shared" si="377"/>
        <v>0.58721334259902713</v>
      </c>
      <c r="Q557" s="23">
        <f t="shared" si="378"/>
        <v>0.41278665740097292</v>
      </c>
      <c r="R557" s="24">
        <f t="shared" si="333"/>
        <v>360</v>
      </c>
      <c r="S557" s="27">
        <f t="shared" si="354"/>
        <v>211</v>
      </c>
      <c r="T557" s="27">
        <f t="shared" si="334"/>
        <v>149</v>
      </c>
      <c r="U557" s="25" t="s">
        <v>12671</v>
      </c>
      <c r="V557" s="26" t="s">
        <v>12672</v>
      </c>
      <c r="W557" s="25" t="e">
        <v>#N/A</v>
      </c>
      <c r="X557" s="25" t="e">
        <v>#N/A</v>
      </c>
      <c r="Y557" s="25" t="s">
        <v>12690</v>
      </c>
      <c r="Z557" s="16"/>
    </row>
    <row r="558" spans="1:26" s="1" customFormat="1" hidden="1" x14ac:dyDescent="0.25">
      <c r="A558" s="12">
        <f t="shared" si="335"/>
        <v>557</v>
      </c>
      <c r="B558" s="12" t="s">
        <v>5400</v>
      </c>
      <c r="C558" s="13" t="s">
        <v>5984</v>
      </c>
      <c r="D558" s="13" t="s">
        <v>10355</v>
      </c>
      <c r="E558" s="13" t="s">
        <v>10459</v>
      </c>
      <c r="F558" s="12" t="s">
        <v>10460</v>
      </c>
      <c r="G558" s="13" t="s">
        <v>10461</v>
      </c>
      <c r="H558" s="12" t="s">
        <v>8</v>
      </c>
      <c r="I558" s="12" t="s">
        <v>11792</v>
      </c>
      <c r="J558" s="12" t="s">
        <v>12229</v>
      </c>
      <c r="K558" s="12" t="s">
        <v>11592</v>
      </c>
      <c r="L558" s="14" t="s">
        <v>10982</v>
      </c>
      <c r="M558" s="21">
        <f t="shared" si="376"/>
        <v>28790</v>
      </c>
      <c r="N558" s="22">
        <v>3630</v>
      </c>
      <c r="O558" s="22">
        <v>25160</v>
      </c>
      <c r="P558" s="23">
        <f t="shared" si="377"/>
        <v>0.12608544633553317</v>
      </c>
      <c r="Q558" s="23">
        <f t="shared" si="378"/>
        <v>0.8739145536644668</v>
      </c>
      <c r="R558" s="24">
        <f t="shared" si="333"/>
        <v>288</v>
      </c>
      <c r="S558" s="27">
        <f t="shared" si="354"/>
        <v>36</v>
      </c>
      <c r="T558" s="27">
        <f t="shared" si="334"/>
        <v>252</v>
      </c>
      <c r="U558" s="25" t="s">
        <v>12671</v>
      </c>
      <c r="V558" s="26" t="s">
        <v>12672</v>
      </c>
      <c r="W558" s="25" t="e">
        <v>#N/A</v>
      </c>
      <c r="X558" s="25" t="e">
        <v>#N/A</v>
      </c>
      <c r="Y558" s="25" t="s">
        <v>12690</v>
      </c>
      <c r="Z558" s="16"/>
    </row>
    <row r="559" spans="1:26" s="1" customFormat="1" hidden="1" x14ac:dyDescent="0.25">
      <c r="A559" s="12">
        <f t="shared" si="335"/>
        <v>558</v>
      </c>
      <c r="B559" s="12" t="s">
        <v>1751</v>
      </c>
      <c r="C559" s="13" t="s">
        <v>7574</v>
      </c>
      <c r="D559" s="13" t="s">
        <v>10355</v>
      </c>
      <c r="E559" s="13" t="s">
        <v>10459</v>
      </c>
      <c r="F559" s="12" t="s">
        <v>10460</v>
      </c>
      <c r="G559" s="13" t="s">
        <v>10461</v>
      </c>
      <c r="H559" s="12" t="s">
        <v>8</v>
      </c>
      <c r="I559" s="12" t="s">
        <v>11792</v>
      </c>
      <c r="J559" s="12" t="s">
        <v>12229</v>
      </c>
      <c r="K559" s="12" t="s">
        <v>11597</v>
      </c>
      <c r="L559" s="14" t="s">
        <v>11598</v>
      </c>
      <c r="M559" s="21">
        <f t="shared" si="376"/>
        <v>47580</v>
      </c>
      <c r="N559" s="22">
        <v>23240</v>
      </c>
      <c r="O559" s="22">
        <v>24340</v>
      </c>
      <c r="P559" s="23">
        <f t="shared" si="377"/>
        <v>0.4884405212274065</v>
      </c>
      <c r="Q559" s="23">
        <f t="shared" si="378"/>
        <v>0.51155947877259356</v>
      </c>
      <c r="R559" s="24">
        <f t="shared" si="333"/>
        <v>476</v>
      </c>
      <c r="S559" s="27">
        <f t="shared" si="354"/>
        <v>232</v>
      </c>
      <c r="T559" s="27">
        <f t="shared" si="334"/>
        <v>244</v>
      </c>
      <c r="U559" s="25" t="s">
        <v>12671</v>
      </c>
      <c r="V559" s="26" t="s">
        <v>12672</v>
      </c>
      <c r="W559" s="25" t="e">
        <v>#N/A</v>
      </c>
      <c r="X559" s="25" t="e">
        <v>#N/A</v>
      </c>
      <c r="Y559" s="25" t="s">
        <v>12690</v>
      </c>
      <c r="Z559" s="16"/>
    </row>
    <row r="560" spans="1:26" s="1" customFormat="1" hidden="1" x14ac:dyDescent="0.25">
      <c r="A560" s="12">
        <f t="shared" si="335"/>
        <v>559</v>
      </c>
      <c r="B560" s="12" t="s">
        <v>4210</v>
      </c>
      <c r="C560" s="13" t="s">
        <v>9339</v>
      </c>
      <c r="D560" s="13" t="s">
        <v>10355</v>
      </c>
      <c r="E560" s="13" t="s">
        <v>10459</v>
      </c>
      <c r="F560" s="12" t="s">
        <v>10460</v>
      </c>
      <c r="G560" s="13" t="s">
        <v>10461</v>
      </c>
      <c r="H560" s="12" t="s">
        <v>8</v>
      </c>
      <c r="I560" s="12" t="s">
        <v>11792</v>
      </c>
      <c r="J560" s="12" t="s">
        <v>12229</v>
      </c>
      <c r="K560" s="12" t="s">
        <v>11587</v>
      </c>
      <c r="L560" s="14" t="s">
        <v>12657</v>
      </c>
      <c r="M560" s="21">
        <f t="shared" si="376"/>
        <v>5460</v>
      </c>
      <c r="N560" s="22">
        <v>0</v>
      </c>
      <c r="O560" s="22">
        <v>5460</v>
      </c>
      <c r="P560" s="23">
        <f t="shared" si="377"/>
        <v>0</v>
      </c>
      <c r="Q560" s="23">
        <f t="shared" si="378"/>
        <v>1</v>
      </c>
      <c r="R560" s="24">
        <f t="shared" si="333"/>
        <v>55</v>
      </c>
      <c r="S560" s="27">
        <f t="shared" si="354"/>
        <v>0</v>
      </c>
      <c r="T560" s="27">
        <f t="shared" si="334"/>
        <v>55</v>
      </c>
      <c r="U560" s="25" t="s">
        <v>12671</v>
      </c>
      <c r="V560" s="26" t="s">
        <v>12672</v>
      </c>
      <c r="W560" s="25" t="e">
        <v>#N/A</v>
      </c>
      <c r="X560" s="25" t="e">
        <v>#N/A</v>
      </c>
      <c r="Y560" s="25" t="s">
        <v>12690</v>
      </c>
      <c r="Z560" s="16"/>
    </row>
    <row r="561" spans="1:26" s="1" customFormat="1" hidden="1" x14ac:dyDescent="0.25">
      <c r="A561" s="12">
        <f t="shared" si="335"/>
        <v>560</v>
      </c>
      <c r="B561" s="12" t="s">
        <v>3750</v>
      </c>
      <c r="C561" s="13" t="s">
        <v>9063</v>
      </c>
      <c r="D561" s="13" t="s">
        <v>10355</v>
      </c>
      <c r="E561" s="13" t="s">
        <v>10459</v>
      </c>
      <c r="F561" s="12" t="s">
        <v>10460</v>
      </c>
      <c r="G561" s="13" t="s">
        <v>10461</v>
      </c>
      <c r="H561" s="12" t="s">
        <v>8</v>
      </c>
      <c r="I561" s="12" t="s">
        <v>11792</v>
      </c>
      <c r="J561" s="12" t="s">
        <v>12229</v>
      </c>
      <c r="K561" s="12" t="s">
        <v>11585</v>
      </c>
      <c r="L561" s="14" t="s">
        <v>11586</v>
      </c>
      <c r="M561" s="21">
        <f t="shared" si="376"/>
        <v>63070</v>
      </c>
      <c r="N561" s="22">
        <v>37050</v>
      </c>
      <c r="O561" s="22">
        <v>26020</v>
      </c>
      <c r="P561" s="23">
        <f t="shared" si="377"/>
        <v>0.58744252417948306</v>
      </c>
      <c r="Q561" s="23">
        <f t="shared" si="378"/>
        <v>0.41255747582051688</v>
      </c>
      <c r="R561" s="24">
        <f t="shared" si="333"/>
        <v>631</v>
      </c>
      <c r="S561" s="27">
        <f t="shared" si="354"/>
        <v>371</v>
      </c>
      <c r="T561" s="27">
        <f t="shared" si="334"/>
        <v>260</v>
      </c>
      <c r="U561" s="25" t="s">
        <v>12670</v>
      </c>
      <c r="V561" s="26">
        <v>1749957808</v>
      </c>
      <c r="W561" s="25" t="e">
        <v>#N/A</v>
      </c>
      <c r="X561" s="25" t="e">
        <v>#N/A</v>
      </c>
      <c r="Y561" s="25" t="s">
        <v>12690</v>
      </c>
      <c r="Z561" s="16"/>
    </row>
    <row r="562" spans="1:26" s="1" customFormat="1" hidden="1" x14ac:dyDescent="0.25">
      <c r="A562" s="12">
        <f t="shared" si="335"/>
        <v>561</v>
      </c>
      <c r="B562" s="12" t="s">
        <v>5130</v>
      </c>
      <c r="C562" s="13" t="s">
        <v>9856</v>
      </c>
      <c r="D562" s="13" t="s">
        <v>10355</v>
      </c>
      <c r="E562" s="13" t="s">
        <v>10459</v>
      </c>
      <c r="F562" s="12" t="s">
        <v>10460</v>
      </c>
      <c r="G562" s="13" t="s">
        <v>10461</v>
      </c>
      <c r="H562" s="12" t="s">
        <v>8</v>
      </c>
      <c r="I562" s="12" t="s">
        <v>11792</v>
      </c>
      <c r="J562" s="12" t="s">
        <v>12229</v>
      </c>
      <c r="K562" s="12" t="s">
        <v>11607</v>
      </c>
      <c r="L562" s="14" t="s">
        <v>11061</v>
      </c>
      <c r="M562" s="21">
        <f t="shared" ref="M562:M565" si="379">SUM(N562,O562)</f>
        <v>5665</v>
      </c>
      <c r="N562" s="22">
        <v>4455</v>
      </c>
      <c r="O562" s="22">
        <v>1210</v>
      </c>
      <c r="P562" s="23">
        <f t="shared" ref="P562:P565" si="380">IFERROR(N562/M562,0)</f>
        <v>0.78640776699029125</v>
      </c>
      <c r="Q562" s="23">
        <f t="shared" ref="Q562:Q565" si="381">IFERROR(O562/M562,0)</f>
        <v>0.21359223300970873</v>
      </c>
      <c r="R562" s="24">
        <f t="shared" si="333"/>
        <v>57</v>
      </c>
      <c r="S562" s="27">
        <f t="shared" si="354"/>
        <v>45</v>
      </c>
      <c r="T562" s="27">
        <f t="shared" si="334"/>
        <v>12</v>
      </c>
      <c r="U562" s="25" t="s">
        <v>12670</v>
      </c>
      <c r="V562" s="26">
        <v>1723136491</v>
      </c>
      <c r="W562" s="25" t="e">
        <v>#N/A</v>
      </c>
      <c r="X562" s="25" t="e">
        <v>#N/A</v>
      </c>
      <c r="Y562" s="25" t="s">
        <v>12690</v>
      </c>
      <c r="Z562" s="16"/>
    </row>
    <row r="563" spans="1:26" s="1" customFormat="1" hidden="1" x14ac:dyDescent="0.25">
      <c r="A563" s="12">
        <f t="shared" si="335"/>
        <v>562</v>
      </c>
      <c r="B563" s="12" t="s">
        <v>5499</v>
      </c>
      <c r="C563" s="13" t="s">
        <v>5943</v>
      </c>
      <c r="D563" s="13" t="s">
        <v>10351</v>
      </c>
      <c r="E563" s="13" t="s">
        <v>10356</v>
      </c>
      <c r="F563" s="12" t="s">
        <v>10449</v>
      </c>
      <c r="G563" s="13" t="s">
        <v>10450</v>
      </c>
      <c r="H563" s="12" t="s">
        <v>6</v>
      </c>
      <c r="I563" s="12" t="s">
        <v>11792</v>
      </c>
      <c r="J563" s="12" t="s">
        <v>12229</v>
      </c>
      <c r="K563" s="12" t="s">
        <v>11676</v>
      </c>
      <c r="L563" s="14" t="s">
        <v>11677</v>
      </c>
      <c r="M563" s="21">
        <f t="shared" si="379"/>
        <v>58440</v>
      </c>
      <c r="N563" s="22">
        <v>23410</v>
      </c>
      <c r="O563" s="22">
        <v>35030</v>
      </c>
      <c r="P563" s="23">
        <f t="shared" si="380"/>
        <v>0.40058179329226556</v>
      </c>
      <c r="Q563" s="23">
        <f t="shared" si="381"/>
        <v>0.59941820670773438</v>
      </c>
      <c r="R563" s="24">
        <f t="shared" si="333"/>
        <v>584</v>
      </c>
      <c r="S563" s="27">
        <f t="shared" si="354"/>
        <v>234</v>
      </c>
      <c r="T563" s="27">
        <f t="shared" si="334"/>
        <v>350</v>
      </c>
      <c r="U563" s="25" t="s">
        <v>12671</v>
      </c>
      <c r="V563" s="26" t="s">
        <v>12672</v>
      </c>
      <c r="W563" s="25" t="e">
        <v>#N/A</v>
      </c>
      <c r="X563" s="25" t="e">
        <v>#N/A</v>
      </c>
      <c r="Y563" s="25" t="s">
        <v>12690</v>
      </c>
      <c r="Z563" s="16"/>
    </row>
    <row r="564" spans="1:26" s="1" customFormat="1" hidden="1" x14ac:dyDescent="0.25">
      <c r="A564" s="12">
        <f t="shared" si="335"/>
        <v>563</v>
      </c>
      <c r="B564" s="12" t="s">
        <v>3007</v>
      </c>
      <c r="C564" s="13" t="s">
        <v>7403</v>
      </c>
      <c r="D564" s="13" t="s">
        <v>10355</v>
      </c>
      <c r="E564" s="13" t="s">
        <v>10432</v>
      </c>
      <c r="F564" s="12" t="s">
        <v>10539</v>
      </c>
      <c r="G564" s="13" t="s">
        <v>5895</v>
      </c>
      <c r="H564" s="12" t="s">
        <v>8</v>
      </c>
      <c r="I564" s="12" t="s">
        <v>11792</v>
      </c>
      <c r="J564" s="12" t="s">
        <v>12229</v>
      </c>
      <c r="K564" s="12" t="s">
        <v>11568</v>
      </c>
      <c r="L564" s="14" t="s">
        <v>11569</v>
      </c>
      <c r="M564" s="21">
        <f t="shared" si="379"/>
        <v>91350</v>
      </c>
      <c r="N564" s="22">
        <v>50850</v>
      </c>
      <c r="O564" s="22">
        <v>40500</v>
      </c>
      <c r="P564" s="23">
        <f t="shared" si="380"/>
        <v>0.55665024630541871</v>
      </c>
      <c r="Q564" s="23">
        <f t="shared" si="381"/>
        <v>0.44334975369458129</v>
      </c>
      <c r="R564" s="24">
        <f t="shared" si="333"/>
        <v>914</v>
      </c>
      <c r="S564" s="27">
        <f t="shared" ref="S564:S595" si="382">ROUND(R564*P564,0)</f>
        <v>509</v>
      </c>
      <c r="T564" s="27">
        <f t="shared" si="334"/>
        <v>405</v>
      </c>
      <c r="U564" s="25" t="s">
        <v>12670</v>
      </c>
      <c r="V564" s="26">
        <v>1711227964</v>
      </c>
      <c r="W564" s="25" t="s">
        <v>12685</v>
      </c>
      <c r="X564" s="25" t="e">
        <v>#N/A</v>
      </c>
      <c r="Y564" s="25" t="s">
        <v>12690</v>
      </c>
      <c r="Z564" s="16"/>
    </row>
    <row r="565" spans="1:26" s="1" customFormat="1" hidden="1" x14ac:dyDescent="0.25">
      <c r="A565" s="12">
        <f t="shared" si="335"/>
        <v>564</v>
      </c>
      <c r="B565" s="12" t="s">
        <v>2536</v>
      </c>
      <c r="C565" s="13" t="s">
        <v>8381</v>
      </c>
      <c r="D565" s="13" t="s">
        <v>10355</v>
      </c>
      <c r="E565" s="13" t="s">
        <v>10477</v>
      </c>
      <c r="F565" s="12" t="s">
        <v>10579</v>
      </c>
      <c r="G565" s="13" t="s">
        <v>5737</v>
      </c>
      <c r="H565" s="12" t="s">
        <v>8</v>
      </c>
      <c r="I565" s="12" t="s">
        <v>11792</v>
      </c>
      <c r="J565" s="12" t="s">
        <v>12229</v>
      </c>
      <c r="K565" s="12" t="s">
        <v>11695</v>
      </c>
      <c r="L565" s="14" t="s">
        <v>11696</v>
      </c>
      <c r="M565" s="21">
        <f t="shared" si="379"/>
        <v>1210</v>
      </c>
      <c r="N565" s="22">
        <v>0</v>
      </c>
      <c r="O565" s="22">
        <v>1210</v>
      </c>
      <c r="P565" s="23">
        <f t="shared" si="380"/>
        <v>0</v>
      </c>
      <c r="Q565" s="23">
        <f t="shared" si="381"/>
        <v>1</v>
      </c>
      <c r="R565" s="24">
        <f t="shared" si="333"/>
        <v>12</v>
      </c>
      <c r="S565" s="27">
        <f t="shared" si="382"/>
        <v>0</v>
      </c>
      <c r="T565" s="27">
        <f t="shared" si="334"/>
        <v>12</v>
      </c>
      <c r="U565" s="25" t="e">
        <v>#N/A</v>
      </c>
      <c r="V565" s="26" t="e">
        <v>#N/A</v>
      </c>
      <c r="W565" s="25" t="e">
        <v>#N/A</v>
      </c>
      <c r="X565" s="25" t="e">
        <v>#N/A</v>
      </c>
      <c r="Y565" s="25" t="s">
        <v>12690</v>
      </c>
      <c r="Z565" s="16"/>
    </row>
    <row r="566" spans="1:26" s="1" customFormat="1" hidden="1" x14ac:dyDescent="0.25">
      <c r="A566" s="12">
        <f t="shared" si="335"/>
        <v>565</v>
      </c>
      <c r="B566" s="12" t="s">
        <v>3550</v>
      </c>
      <c r="C566" s="13" t="s">
        <v>8157</v>
      </c>
      <c r="D566" s="13" t="s">
        <v>10355</v>
      </c>
      <c r="E566" s="13" t="s">
        <v>10517</v>
      </c>
      <c r="F566" s="12" t="s">
        <v>10518</v>
      </c>
      <c r="G566" s="13" t="s">
        <v>10519</v>
      </c>
      <c r="H566" s="12" t="s">
        <v>8</v>
      </c>
      <c r="I566" s="12" t="s">
        <v>11792</v>
      </c>
      <c r="J566" s="12" t="s">
        <v>12229</v>
      </c>
      <c r="K566" s="12" t="s">
        <v>11378</v>
      </c>
      <c r="L566" s="14" t="s">
        <v>11379</v>
      </c>
      <c r="M566" s="21">
        <f t="shared" ref="M566:M568" si="383">SUM(N566,O566)</f>
        <v>8335</v>
      </c>
      <c r="N566" s="22">
        <v>5885</v>
      </c>
      <c r="O566" s="22">
        <v>2450</v>
      </c>
      <c r="P566" s="23">
        <f t="shared" ref="P566:P568" si="384">IFERROR(N566/M566,0)</f>
        <v>0.70605878824235158</v>
      </c>
      <c r="Q566" s="23">
        <f t="shared" ref="Q566:Q568" si="385">IFERROR(O566/M566,0)</f>
        <v>0.29394121175764848</v>
      </c>
      <c r="R566" s="24">
        <f t="shared" si="333"/>
        <v>83</v>
      </c>
      <c r="S566" s="27">
        <f t="shared" si="382"/>
        <v>59</v>
      </c>
      <c r="T566" s="27">
        <f t="shared" si="334"/>
        <v>24</v>
      </c>
      <c r="U566" s="25" t="s">
        <v>12670</v>
      </c>
      <c r="V566" s="26">
        <v>1719060307</v>
      </c>
      <c r="W566" s="25" t="e">
        <v>#N/A</v>
      </c>
      <c r="X566" s="25" t="e">
        <v>#N/A</v>
      </c>
      <c r="Y566" s="25" t="s">
        <v>12690</v>
      </c>
      <c r="Z566" s="16"/>
    </row>
    <row r="567" spans="1:26" s="1" customFormat="1" hidden="1" x14ac:dyDescent="0.25">
      <c r="A567" s="12">
        <f t="shared" si="335"/>
        <v>566</v>
      </c>
      <c r="B567" s="12" t="s">
        <v>11949</v>
      </c>
      <c r="C567" s="13" t="s">
        <v>6316</v>
      </c>
      <c r="D567" s="13" t="s">
        <v>10355</v>
      </c>
      <c r="E567" s="13" t="s">
        <v>10481</v>
      </c>
      <c r="F567" s="12" t="s">
        <v>10544</v>
      </c>
      <c r="G567" s="13" t="s">
        <v>10545</v>
      </c>
      <c r="H567" s="12" t="s">
        <v>8</v>
      </c>
      <c r="I567" s="12" t="s">
        <v>11792</v>
      </c>
      <c r="J567" s="12" t="s">
        <v>12229</v>
      </c>
      <c r="K567" s="12" t="s">
        <v>11520</v>
      </c>
      <c r="L567" s="14" t="s">
        <v>11521</v>
      </c>
      <c r="M567" s="21">
        <f t="shared" si="383"/>
        <v>20050</v>
      </c>
      <c r="N567" s="22">
        <v>5100</v>
      </c>
      <c r="O567" s="22">
        <v>14950</v>
      </c>
      <c r="P567" s="23">
        <f t="shared" si="384"/>
        <v>0.25436408977556108</v>
      </c>
      <c r="Q567" s="23">
        <f t="shared" si="385"/>
        <v>0.74563591022443887</v>
      </c>
      <c r="R567" s="24">
        <f t="shared" si="333"/>
        <v>201</v>
      </c>
      <c r="S567" s="27">
        <f t="shared" si="382"/>
        <v>51</v>
      </c>
      <c r="T567" s="27">
        <f t="shared" si="334"/>
        <v>150</v>
      </c>
      <c r="U567" s="25" t="s">
        <v>12670</v>
      </c>
      <c r="V567" s="26">
        <v>1757753171</v>
      </c>
      <c r="W567" s="25" t="s">
        <v>12685</v>
      </c>
      <c r="X567" s="25" t="e">
        <v>#N/A</v>
      </c>
      <c r="Y567" s="25" t="s">
        <v>12690</v>
      </c>
      <c r="Z567" s="16"/>
    </row>
    <row r="568" spans="1:26" s="1" customFormat="1" hidden="1" x14ac:dyDescent="0.25">
      <c r="A568" s="12">
        <f t="shared" si="335"/>
        <v>567</v>
      </c>
      <c r="B568" s="12" t="s">
        <v>3529</v>
      </c>
      <c r="C568" s="13" t="s">
        <v>8945</v>
      </c>
      <c r="D568" s="13" t="s">
        <v>10369</v>
      </c>
      <c r="E568" s="13" t="s">
        <v>10370</v>
      </c>
      <c r="F568" s="12" t="s">
        <v>10462</v>
      </c>
      <c r="G568" s="13" t="s">
        <v>10463</v>
      </c>
      <c r="H568" s="12" t="s">
        <v>8</v>
      </c>
      <c r="I568" s="12" t="s">
        <v>11792</v>
      </c>
      <c r="J568" s="12" t="s">
        <v>12229</v>
      </c>
      <c r="K568" s="12" t="s">
        <v>11394</v>
      </c>
      <c r="L568" s="14" t="s">
        <v>11395</v>
      </c>
      <c r="M568" s="21">
        <f t="shared" si="383"/>
        <v>8320</v>
      </c>
      <c r="N568" s="22">
        <v>4800</v>
      </c>
      <c r="O568" s="22">
        <v>3520</v>
      </c>
      <c r="P568" s="23">
        <f t="shared" si="384"/>
        <v>0.57692307692307687</v>
      </c>
      <c r="Q568" s="23">
        <f t="shared" si="385"/>
        <v>0.42307692307692307</v>
      </c>
      <c r="R568" s="24">
        <f t="shared" si="333"/>
        <v>83</v>
      </c>
      <c r="S568" s="27">
        <f t="shared" si="382"/>
        <v>48</v>
      </c>
      <c r="T568" s="27">
        <f t="shared" si="334"/>
        <v>35</v>
      </c>
      <c r="U568" s="25" t="s">
        <v>12670</v>
      </c>
      <c r="V568" s="26">
        <v>1912065184</v>
      </c>
      <c r="W568" s="25" t="s">
        <v>12685</v>
      </c>
      <c r="X568" s="25" t="e">
        <v>#N/A</v>
      </c>
      <c r="Y568" s="25" t="s">
        <v>12690</v>
      </c>
      <c r="Z568" s="16"/>
    </row>
    <row r="569" spans="1:26" s="1" customFormat="1" hidden="1" x14ac:dyDescent="0.25">
      <c r="A569" s="12">
        <f t="shared" si="335"/>
        <v>568</v>
      </c>
      <c r="B569" s="12" t="s">
        <v>3823</v>
      </c>
      <c r="C569" s="13" t="s">
        <v>9110</v>
      </c>
      <c r="D569" s="13" t="s">
        <v>10158</v>
      </c>
      <c r="E569" s="13" t="s">
        <v>10470</v>
      </c>
      <c r="F569" s="12" t="s">
        <v>10472</v>
      </c>
      <c r="G569" s="13" t="s">
        <v>5779</v>
      </c>
      <c r="H569" s="12" t="s">
        <v>8</v>
      </c>
      <c r="I569" s="12" t="s">
        <v>11792</v>
      </c>
      <c r="J569" s="12" t="s">
        <v>12229</v>
      </c>
      <c r="K569" s="12" t="s">
        <v>10927</v>
      </c>
      <c r="L569" s="14" t="s">
        <v>10888</v>
      </c>
      <c r="M569" s="21">
        <f t="shared" ref="M569:M573" si="386">SUM(N569,O569)</f>
        <v>81100</v>
      </c>
      <c r="N569" s="22">
        <v>47860</v>
      </c>
      <c r="O569" s="22">
        <v>33240</v>
      </c>
      <c r="P569" s="23">
        <f t="shared" ref="P569:P573" si="387">IFERROR(N569/M569,0)</f>
        <v>0.59013563501849564</v>
      </c>
      <c r="Q569" s="23">
        <f t="shared" ref="Q569:Q573" si="388">IFERROR(O569/M569,0)</f>
        <v>0.4098643649815043</v>
      </c>
      <c r="R569" s="24">
        <f t="shared" si="333"/>
        <v>811</v>
      </c>
      <c r="S569" s="27">
        <f t="shared" si="382"/>
        <v>479</v>
      </c>
      <c r="T569" s="27">
        <f t="shared" si="334"/>
        <v>332</v>
      </c>
      <c r="U569" s="25" t="s">
        <v>12671</v>
      </c>
      <c r="V569" s="26" t="s">
        <v>12672</v>
      </c>
      <c r="W569" s="25" t="e">
        <v>#N/A</v>
      </c>
      <c r="X569" s="25" t="e">
        <v>#N/A</v>
      </c>
      <c r="Y569" s="25" t="s">
        <v>12690</v>
      </c>
      <c r="Z569" s="16"/>
    </row>
    <row r="570" spans="1:26" s="1" customFormat="1" hidden="1" x14ac:dyDescent="0.25">
      <c r="A570" s="12">
        <f t="shared" si="335"/>
        <v>569</v>
      </c>
      <c r="B570" s="12" t="s">
        <v>2865</v>
      </c>
      <c r="C570" s="13" t="s">
        <v>5970</v>
      </c>
      <c r="D570" s="13" t="s">
        <v>10363</v>
      </c>
      <c r="E570" s="13" t="s">
        <v>10416</v>
      </c>
      <c r="F570" s="12" t="s">
        <v>10421</v>
      </c>
      <c r="G570" s="13" t="s">
        <v>10422</v>
      </c>
      <c r="H570" s="12" t="s">
        <v>8</v>
      </c>
      <c r="I570" s="12" t="s">
        <v>11792</v>
      </c>
      <c r="J570" s="12" t="s">
        <v>12229</v>
      </c>
      <c r="K570" s="12" t="s">
        <v>11268</v>
      </c>
      <c r="L570" s="14" t="s">
        <v>10971</v>
      </c>
      <c r="M570" s="21">
        <f t="shared" si="386"/>
        <v>33580</v>
      </c>
      <c r="N570" s="22">
        <v>9830</v>
      </c>
      <c r="O570" s="22">
        <v>23750</v>
      </c>
      <c r="P570" s="23">
        <f t="shared" si="387"/>
        <v>0.29273377010125073</v>
      </c>
      <c r="Q570" s="23">
        <f t="shared" si="388"/>
        <v>0.70726622989874921</v>
      </c>
      <c r="R570" s="24">
        <f t="shared" si="333"/>
        <v>336</v>
      </c>
      <c r="S570" s="27">
        <f t="shared" si="382"/>
        <v>98</v>
      </c>
      <c r="T570" s="27">
        <f t="shared" si="334"/>
        <v>238</v>
      </c>
      <c r="U570" s="25" t="s">
        <v>12670</v>
      </c>
      <c r="V570" s="26">
        <v>1638372801</v>
      </c>
      <c r="W570" s="25" t="s">
        <v>12685</v>
      </c>
      <c r="X570" s="25" t="e">
        <v>#N/A</v>
      </c>
      <c r="Y570" s="25" t="s">
        <v>12690</v>
      </c>
      <c r="Z570" s="16"/>
    </row>
    <row r="571" spans="1:26" s="1" customFormat="1" hidden="1" x14ac:dyDescent="0.25">
      <c r="A571" s="12">
        <f t="shared" si="335"/>
        <v>570</v>
      </c>
      <c r="B571" s="12" t="s">
        <v>5489</v>
      </c>
      <c r="C571" s="13" t="s">
        <v>10054</v>
      </c>
      <c r="D571" s="13" t="s">
        <v>10355</v>
      </c>
      <c r="E571" s="13" t="s">
        <v>10517</v>
      </c>
      <c r="F571" s="12" t="s">
        <v>10518</v>
      </c>
      <c r="G571" s="13" t="s">
        <v>10519</v>
      </c>
      <c r="H571" s="12" t="s">
        <v>8</v>
      </c>
      <c r="I571" s="12" t="s">
        <v>11792</v>
      </c>
      <c r="J571" s="12" t="s">
        <v>12229</v>
      </c>
      <c r="K571" s="12" t="s">
        <v>11752</v>
      </c>
      <c r="L571" s="14" t="s">
        <v>11753</v>
      </c>
      <c r="M571" s="21">
        <f t="shared" si="386"/>
        <v>3650</v>
      </c>
      <c r="N571" s="22">
        <v>0</v>
      </c>
      <c r="O571" s="22">
        <v>3650</v>
      </c>
      <c r="P571" s="23">
        <f t="shared" si="387"/>
        <v>0</v>
      </c>
      <c r="Q571" s="23">
        <f t="shared" si="388"/>
        <v>1</v>
      </c>
      <c r="R571" s="24">
        <f t="shared" si="333"/>
        <v>37</v>
      </c>
      <c r="S571" s="27">
        <f t="shared" si="382"/>
        <v>0</v>
      </c>
      <c r="T571" s="27">
        <f t="shared" si="334"/>
        <v>37</v>
      </c>
      <c r="U571" s="25" t="s">
        <v>12670</v>
      </c>
      <c r="V571" s="26">
        <v>1715659252</v>
      </c>
      <c r="W571" s="25" t="s">
        <v>12685</v>
      </c>
      <c r="X571" s="25" t="e">
        <v>#N/A</v>
      </c>
      <c r="Y571" s="25" t="s">
        <v>12690</v>
      </c>
      <c r="Z571" s="16"/>
    </row>
    <row r="572" spans="1:26" s="1" customFormat="1" hidden="1" x14ac:dyDescent="0.25">
      <c r="A572" s="12">
        <f t="shared" si="335"/>
        <v>571</v>
      </c>
      <c r="B572" s="12" t="s">
        <v>11950</v>
      </c>
      <c r="C572" s="13" t="s">
        <v>11951</v>
      </c>
      <c r="D572" s="13" t="s">
        <v>10158</v>
      </c>
      <c r="E572" s="13" t="s">
        <v>10470</v>
      </c>
      <c r="F572" s="12" t="s">
        <v>10472</v>
      </c>
      <c r="G572" s="13" t="s">
        <v>5779</v>
      </c>
      <c r="H572" s="12" t="s">
        <v>8</v>
      </c>
      <c r="I572" s="12" t="s">
        <v>11792</v>
      </c>
      <c r="J572" s="12" t="s">
        <v>12229</v>
      </c>
      <c r="K572" s="12" t="s">
        <v>10927</v>
      </c>
      <c r="L572" s="14" t="s">
        <v>10888</v>
      </c>
      <c r="M572" s="21">
        <f t="shared" si="386"/>
        <v>14275</v>
      </c>
      <c r="N572" s="22">
        <v>2155</v>
      </c>
      <c r="O572" s="22">
        <v>12120</v>
      </c>
      <c r="P572" s="23">
        <f t="shared" si="387"/>
        <v>0.15096322241681262</v>
      </c>
      <c r="Q572" s="23">
        <f t="shared" si="388"/>
        <v>0.84903677758318741</v>
      </c>
      <c r="R572" s="24">
        <f t="shared" si="333"/>
        <v>143</v>
      </c>
      <c r="S572" s="27">
        <f t="shared" si="382"/>
        <v>22</v>
      </c>
      <c r="T572" s="27">
        <f t="shared" si="334"/>
        <v>121</v>
      </c>
      <c r="U572" s="25" t="s">
        <v>12670</v>
      </c>
      <c r="V572" s="26">
        <v>1820602370</v>
      </c>
      <c r="W572" s="25" t="s">
        <v>12685</v>
      </c>
      <c r="X572" s="25" t="e">
        <v>#N/A</v>
      </c>
      <c r="Y572" s="25" t="s">
        <v>12690</v>
      </c>
      <c r="Z572" s="16"/>
    </row>
    <row r="573" spans="1:26" s="1" customFormat="1" hidden="1" x14ac:dyDescent="0.25">
      <c r="A573" s="12">
        <f t="shared" si="335"/>
        <v>572</v>
      </c>
      <c r="B573" s="12" t="s">
        <v>756</v>
      </c>
      <c r="C573" s="13" t="s">
        <v>7434</v>
      </c>
      <c r="D573" s="13" t="s">
        <v>10158</v>
      </c>
      <c r="E573" s="13" t="s">
        <v>10500</v>
      </c>
      <c r="F573" s="12" t="s">
        <v>10503</v>
      </c>
      <c r="G573" s="13" t="s">
        <v>10504</v>
      </c>
      <c r="H573" s="12" t="s">
        <v>8</v>
      </c>
      <c r="I573" s="12" t="s">
        <v>11792</v>
      </c>
      <c r="J573" s="12" t="s">
        <v>12229</v>
      </c>
      <c r="K573" s="12" t="s">
        <v>10887</v>
      </c>
      <c r="L573" s="14" t="s">
        <v>10888</v>
      </c>
      <c r="M573" s="21">
        <f t="shared" si="386"/>
        <v>9570</v>
      </c>
      <c r="N573" s="22">
        <v>4310</v>
      </c>
      <c r="O573" s="22">
        <v>5260</v>
      </c>
      <c r="P573" s="23">
        <f t="shared" si="387"/>
        <v>0.45036572622779519</v>
      </c>
      <c r="Q573" s="23">
        <f t="shared" si="388"/>
        <v>0.54963427377220486</v>
      </c>
      <c r="R573" s="24">
        <f t="shared" si="333"/>
        <v>96</v>
      </c>
      <c r="S573" s="27">
        <f t="shared" si="382"/>
        <v>43</v>
      </c>
      <c r="T573" s="27">
        <f t="shared" si="334"/>
        <v>53</v>
      </c>
      <c r="U573" s="25" t="s">
        <v>12670</v>
      </c>
      <c r="V573" s="26">
        <v>1712215017</v>
      </c>
      <c r="W573" s="25" t="s">
        <v>12685</v>
      </c>
      <c r="X573" s="25" t="e">
        <v>#N/A</v>
      </c>
      <c r="Y573" s="25" t="s">
        <v>12690</v>
      </c>
      <c r="Z573" s="16"/>
    </row>
    <row r="574" spans="1:26" s="1" customFormat="1" hidden="1" x14ac:dyDescent="0.25">
      <c r="A574" s="12">
        <f t="shared" si="335"/>
        <v>573</v>
      </c>
      <c r="B574" s="12" t="s">
        <v>3806</v>
      </c>
      <c r="C574" s="13" t="s">
        <v>6443</v>
      </c>
      <c r="D574" s="13" t="s">
        <v>10351</v>
      </c>
      <c r="E574" s="13" t="s">
        <v>10423</v>
      </c>
      <c r="F574" s="12" t="s">
        <v>10621</v>
      </c>
      <c r="G574" s="13" t="s">
        <v>10622</v>
      </c>
      <c r="H574" s="12" t="s">
        <v>8</v>
      </c>
      <c r="I574" s="12" t="s">
        <v>11792</v>
      </c>
      <c r="J574" s="12" t="s">
        <v>12229</v>
      </c>
      <c r="K574" s="12" t="s">
        <v>11123</v>
      </c>
      <c r="L574" s="14" t="s">
        <v>11124</v>
      </c>
      <c r="M574" s="21">
        <f t="shared" ref="M574:M575" si="389">SUM(N574,O574)</f>
        <v>16415</v>
      </c>
      <c r="N574" s="22">
        <v>11295</v>
      </c>
      <c r="O574" s="22">
        <v>5120</v>
      </c>
      <c r="P574" s="23">
        <f t="shared" ref="P574:P575" si="390">IFERROR(N574/M574,0)</f>
        <v>0.6880901614377094</v>
      </c>
      <c r="Q574" s="23">
        <f t="shared" ref="Q574:Q575" si="391">IFERROR(O574/M574,0)</f>
        <v>0.3119098385622906</v>
      </c>
      <c r="R574" s="24">
        <f t="shared" si="333"/>
        <v>164</v>
      </c>
      <c r="S574" s="27">
        <f t="shared" si="382"/>
        <v>113</v>
      </c>
      <c r="T574" s="27">
        <f t="shared" si="334"/>
        <v>51</v>
      </c>
      <c r="U574" s="25" t="s">
        <v>12670</v>
      </c>
      <c r="V574" s="26">
        <v>1713923676</v>
      </c>
      <c r="W574" s="25" t="e">
        <v>#N/A</v>
      </c>
      <c r="X574" s="25" t="e">
        <v>#N/A</v>
      </c>
      <c r="Y574" s="25" t="s">
        <v>12690</v>
      </c>
      <c r="Z574" s="16"/>
    </row>
    <row r="575" spans="1:26" s="1" customFormat="1" hidden="1" x14ac:dyDescent="0.25">
      <c r="A575" s="12">
        <f t="shared" si="335"/>
        <v>574</v>
      </c>
      <c r="B575" s="12" t="s">
        <v>5604</v>
      </c>
      <c r="C575" s="13" t="s">
        <v>10110</v>
      </c>
      <c r="D575" s="13" t="s">
        <v>10351</v>
      </c>
      <c r="E575" s="13" t="s">
        <v>10358</v>
      </c>
      <c r="F575" s="12" t="s">
        <v>10426</v>
      </c>
      <c r="G575" s="13" t="s">
        <v>6803</v>
      </c>
      <c r="H575" s="12" t="s">
        <v>8</v>
      </c>
      <c r="I575" s="12" t="s">
        <v>11792</v>
      </c>
      <c r="J575" s="12" t="s">
        <v>12229</v>
      </c>
      <c r="K575" s="12" t="s">
        <v>10968</v>
      </c>
      <c r="L575" s="14" t="s">
        <v>10969</v>
      </c>
      <c r="M575" s="21">
        <f t="shared" si="389"/>
        <v>236305</v>
      </c>
      <c r="N575" s="22">
        <v>89325</v>
      </c>
      <c r="O575" s="22">
        <v>146980</v>
      </c>
      <c r="P575" s="23">
        <f t="shared" si="390"/>
        <v>0.3780072364105711</v>
      </c>
      <c r="Q575" s="23">
        <f t="shared" si="391"/>
        <v>0.6219927635894289</v>
      </c>
      <c r="R575" s="24">
        <f t="shared" si="333"/>
        <v>2363</v>
      </c>
      <c r="S575" s="27">
        <f t="shared" si="382"/>
        <v>893</v>
      </c>
      <c r="T575" s="27">
        <f t="shared" si="334"/>
        <v>1470</v>
      </c>
      <c r="U575" s="25" t="s">
        <v>12671</v>
      </c>
      <c r="V575" s="26" t="s">
        <v>12672</v>
      </c>
      <c r="W575" s="25" t="e">
        <v>#N/A</v>
      </c>
      <c r="X575" s="25" t="e">
        <v>#N/A</v>
      </c>
      <c r="Y575" s="25" t="s">
        <v>12690</v>
      </c>
      <c r="Z575" s="16"/>
    </row>
    <row r="576" spans="1:26" s="1" customFormat="1" hidden="1" x14ac:dyDescent="0.25">
      <c r="A576" s="12">
        <f t="shared" si="335"/>
        <v>575</v>
      </c>
      <c r="B576" s="12" t="s">
        <v>4502</v>
      </c>
      <c r="C576" s="13" t="s">
        <v>7379</v>
      </c>
      <c r="D576" s="13" t="s">
        <v>10355</v>
      </c>
      <c r="E576" s="13" t="s">
        <v>10459</v>
      </c>
      <c r="F576" s="12" t="s">
        <v>10496</v>
      </c>
      <c r="G576" s="13" t="s">
        <v>10497</v>
      </c>
      <c r="H576" s="12" t="s">
        <v>8</v>
      </c>
      <c r="I576" s="12" t="s">
        <v>11792</v>
      </c>
      <c r="J576" s="12" t="s">
        <v>12229</v>
      </c>
      <c r="K576" s="12" t="s">
        <v>11599</v>
      </c>
      <c r="L576" s="14" t="s">
        <v>11600</v>
      </c>
      <c r="M576" s="21">
        <f t="shared" ref="M576:M582" si="392">SUM(N576,O576)</f>
        <v>5600</v>
      </c>
      <c r="N576" s="22">
        <v>5600</v>
      </c>
      <c r="O576" s="22">
        <v>0</v>
      </c>
      <c r="P576" s="23">
        <f t="shared" ref="P576:P582" si="393">IFERROR(N576/M576,0)</f>
        <v>1</v>
      </c>
      <c r="Q576" s="23">
        <f t="shared" ref="Q576:Q582" si="394">IFERROR(O576/M576,0)</f>
        <v>0</v>
      </c>
      <c r="R576" s="24">
        <f t="shared" si="333"/>
        <v>56</v>
      </c>
      <c r="S576" s="27">
        <f t="shared" si="382"/>
        <v>56</v>
      </c>
      <c r="T576" s="27">
        <f t="shared" si="334"/>
        <v>0</v>
      </c>
      <c r="U576" s="25" t="s">
        <v>12671</v>
      </c>
      <c r="V576" s="26" t="s">
        <v>12672</v>
      </c>
      <c r="W576" s="25" t="e">
        <v>#N/A</v>
      </c>
      <c r="X576" s="25" t="e">
        <v>#N/A</v>
      </c>
      <c r="Y576" s="25" t="s">
        <v>12690</v>
      </c>
      <c r="Z576" s="16"/>
    </row>
    <row r="577" spans="1:26" s="1" customFormat="1" hidden="1" x14ac:dyDescent="0.25">
      <c r="A577" s="12">
        <f t="shared" si="335"/>
        <v>576</v>
      </c>
      <c r="B577" s="12" t="s">
        <v>5230</v>
      </c>
      <c r="C577" s="13" t="s">
        <v>9924</v>
      </c>
      <c r="D577" s="13" t="s">
        <v>10351</v>
      </c>
      <c r="E577" s="13" t="s">
        <v>10387</v>
      </c>
      <c r="F577" s="12" t="s">
        <v>10388</v>
      </c>
      <c r="G577" s="13" t="s">
        <v>10389</v>
      </c>
      <c r="H577" s="12" t="s">
        <v>8</v>
      </c>
      <c r="I577" s="12" t="s">
        <v>11792</v>
      </c>
      <c r="J577" s="12" t="s">
        <v>12229</v>
      </c>
      <c r="K577" s="12" t="s">
        <v>11620</v>
      </c>
      <c r="L577" s="14" t="s">
        <v>11621</v>
      </c>
      <c r="M577" s="21">
        <f t="shared" si="392"/>
        <v>29820</v>
      </c>
      <c r="N577" s="22">
        <v>15090</v>
      </c>
      <c r="O577" s="22">
        <v>14730</v>
      </c>
      <c r="P577" s="23">
        <f t="shared" si="393"/>
        <v>0.50603621730382298</v>
      </c>
      <c r="Q577" s="23">
        <f t="shared" si="394"/>
        <v>0.49396378269617708</v>
      </c>
      <c r="R577" s="24">
        <f t="shared" si="333"/>
        <v>298</v>
      </c>
      <c r="S577" s="27">
        <f t="shared" si="382"/>
        <v>151</v>
      </c>
      <c r="T577" s="27">
        <f t="shared" si="334"/>
        <v>147</v>
      </c>
      <c r="U577" s="25" t="s">
        <v>12670</v>
      </c>
      <c r="V577" s="26">
        <v>1712348877</v>
      </c>
      <c r="W577" s="25" t="s">
        <v>12685</v>
      </c>
      <c r="X577" s="25" t="e">
        <v>#N/A</v>
      </c>
      <c r="Y577" s="25" t="s">
        <v>12690</v>
      </c>
      <c r="Z577" s="16"/>
    </row>
    <row r="578" spans="1:26" s="1" customFormat="1" hidden="1" x14ac:dyDescent="0.25">
      <c r="A578" s="12">
        <f t="shared" si="335"/>
        <v>577</v>
      </c>
      <c r="B578" s="12" t="s">
        <v>4167</v>
      </c>
      <c r="C578" s="13" t="s">
        <v>7215</v>
      </c>
      <c r="D578" s="13" t="s">
        <v>10355</v>
      </c>
      <c r="E578" s="13" t="s">
        <v>10459</v>
      </c>
      <c r="F578" s="12" t="s">
        <v>10496</v>
      </c>
      <c r="G578" s="13" t="s">
        <v>10497</v>
      </c>
      <c r="H578" s="12" t="s">
        <v>8</v>
      </c>
      <c r="I578" s="12" t="s">
        <v>11792</v>
      </c>
      <c r="J578" s="12" t="s">
        <v>12229</v>
      </c>
      <c r="K578" s="12" t="s">
        <v>11608</v>
      </c>
      <c r="L578" s="14" t="s">
        <v>11609</v>
      </c>
      <c r="M578" s="21">
        <f t="shared" si="392"/>
        <v>19450</v>
      </c>
      <c r="N578" s="22">
        <v>1210</v>
      </c>
      <c r="O578" s="22">
        <v>18240</v>
      </c>
      <c r="P578" s="23">
        <f t="shared" si="393"/>
        <v>6.2210796915167094E-2</v>
      </c>
      <c r="Q578" s="23">
        <f t="shared" si="394"/>
        <v>0.93778920308483293</v>
      </c>
      <c r="R578" s="24">
        <f t="shared" ref="R578:R641" si="395">ROUND(M578*1%,0)</f>
        <v>195</v>
      </c>
      <c r="S578" s="27">
        <f t="shared" si="382"/>
        <v>12</v>
      </c>
      <c r="T578" s="27">
        <f t="shared" ref="T578:T641" si="396">ROUND(R578*Q578,0)</f>
        <v>183</v>
      </c>
      <c r="U578" s="25" t="s">
        <v>12671</v>
      </c>
      <c r="V578" s="26" t="s">
        <v>12672</v>
      </c>
      <c r="W578" s="25" t="e">
        <v>#N/A</v>
      </c>
      <c r="X578" s="25" t="e">
        <v>#N/A</v>
      </c>
      <c r="Y578" s="25" t="s">
        <v>12690</v>
      </c>
      <c r="Z578" s="16"/>
    </row>
    <row r="579" spans="1:26" s="1" customFormat="1" hidden="1" x14ac:dyDescent="0.25">
      <c r="A579" s="12">
        <f t="shared" ref="A579:A642" si="397">ROW()-1</f>
        <v>578</v>
      </c>
      <c r="B579" s="12" t="s">
        <v>4074</v>
      </c>
      <c r="C579" s="13" t="s">
        <v>5855</v>
      </c>
      <c r="D579" s="13" t="s">
        <v>10355</v>
      </c>
      <c r="E579" s="13" t="s">
        <v>10459</v>
      </c>
      <c r="F579" s="12" t="s">
        <v>10496</v>
      </c>
      <c r="G579" s="13" t="s">
        <v>10497</v>
      </c>
      <c r="H579" s="12" t="s">
        <v>8</v>
      </c>
      <c r="I579" s="12" t="s">
        <v>11792</v>
      </c>
      <c r="J579" s="12" t="s">
        <v>12229</v>
      </c>
      <c r="K579" s="12" t="s">
        <v>11599</v>
      </c>
      <c r="L579" s="14" t="s">
        <v>11600</v>
      </c>
      <c r="M579" s="21">
        <f t="shared" si="392"/>
        <v>28825</v>
      </c>
      <c r="N579" s="22">
        <v>20355</v>
      </c>
      <c r="O579" s="22">
        <v>8470</v>
      </c>
      <c r="P579" s="23">
        <f t="shared" si="393"/>
        <v>0.70615784908933221</v>
      </c>
      <c r="Q579" s="23">
        <f t="shared" si="394"/>
        <v>0.29384215091066784</v>
      </c>
      <c r="R579" s="24">
        <f t="shared" si="395"/>
        <v>288</v>
      </c>
      <c r="S579" s="27">
        <f t="shared" si="382"/>
        <v>203</v>
      </c>
      <c r="T579" s="27">
        <f t="shared" si="396"/>
        <v>85</v>
      </c>
      <c r="U579" s="25" t="s">
        <v>12671</v>
      </c>
      <c r="V579" s="26" t="s">
        <v>12672</v>
      </c>
      <c r="W579" s="25" t="e">
        <v>#N/A</v>
      </c>
      <c r="X579" s="25" t="e">
        <v>#N/A</v>
      </c>
      <c r="Y579" s="25" t="s">
        <v>12690</v>
      </c>
      <c r="Z579" s="16"/>
    </row>
    <row r="580" spans="1:26" s="1" customFormat="1" hidden="1" x14ac:dyDescent="0.25">
      <c r="A580" s="12">
        <f t="shared" si="397"/>
        <v>579</v>
      </c>
      <c r="B580" s="12" t="s">
        <v>3011</v>
      </c>
      <c r="C580" s="13" t="s">
        <v>6881</v>
      </c>
      <c r="D580" s="13" t="s">
        <v>10355</v>
      </c>
      <c r="E580" s="13" t="s">
        <v>10459</v>
      </c>
      <c r="F580" s="12" t="s">
        <v>10496</v>
      </c>
      <c r="G580" s="13" t="s">
        <v>10497</v>
      </c>
      <c r="H580" s="12" t="s">
        <v>8</v>
      </c>
      <c r="I580" s="12" t="s">
        <v>11792</v>
      </c>
      <c r="J580" s="12" t="s">
        <v>12229</v>
      </c>
      <c r="K580" s="12" t="s">
        <v>11614</v>
      </c>
      <c r="L580" s="14" t="s">
        <v>11615</v>
      </c>
      <c r="M580" s="21">
        <f t="shared" si="392"/>
        <v>1150</v>
      </c>
      <c r="N580" s="22">
        <v>1150</v>
      </c>
      <c r="O580" s="22">
        <v>0</v>
      </c>
      <c r="P580" s="23">
        <f t="shared" si="393"/>
        <v>1</v>
      </c>
      <c r="Q580" s="23">
        <f t="shared" si="394"/>
        <v>0</v>
      </c>
      <c r="R580" s="24">
        <f t="shared" si="395"/>
        <v>12</v>
      </c>
      <c r="S580" s="27">
        <f t="shared" si="382"/>
        <v>12</v>
      </c>
      <c r="T580" s="27">
        <f t="shared" si="396"/>
        <v>0</v>
      </c>
      <c r="U580" s="25" t="s">
        <v>12670</v>
      </c>
      <c r="V580" s="26">
        <v>1622286138</v>
      </c>
      <c r="W580" s="25" t="s">
        <v>12685</v>
      </c>
      <c r="X580" s="25" t="e">
        <v>#N/A</v>
      </c>
      <c r="Y580" s="25" t="s">
        <v>12690</v>
      </c>
      <c r="Z580" s="16"/>
    </row>
    <row r="581" spans="1:26" s="1" customFormat="1" hidden="1" x14ac:dyDescent="0.25">
      <c r="A581" s="12">
        <f t="shared" si="397"/>
        <v>580</v>
      </c>
      <c r="B581" s="12" t="s">
        <v>3984</v>
      </c>
      <c r="C581" s="13" t="s">
        <v>9205</v>
      </c>
      <c r="D581" s="13" t="s">
        <v>10351</v>
      </c>
      <c r="E581" s="13" t="s">
        <v>10436</v>
      </c>
      <c r="F581" s="12" t="s">
        <v>10464</v>
      </c>
      <c r="G581" s="13" t="s">
        <v>10465</v>
      </c>
      <c r="H581" s="12" t="s">
        <v>8</v>
      </c>
      <c r="I581" s="12" t="s">
        <v>11792</v>
      </c>
      <c r="J581" s="12" t="s">
        <v>12229</v>
      </c>
      <c r="K581" s="12" t="s">
        <v>11041</v>
      </c>
      <c r="L581" s="14" t="s">
        <v>11042</v>
      </c>
      <c r="M581" s="21">
        <f t="shared" si="392"/>
        <v>37885</v>
      </c>
      <c r="N581" s="22">
        <v>14475</v>
      </c>
      <c r="O581" s="22">
        <v>23410</v>
      </c>
      <c r="P581" s="23">
        <f t="shared" si="393"/>
        <v>0.38207733931635213</v>
      </c>
      <c r="Q581" s="23">
        <f t="shared" si="394"/>
        <v>0.61792266068364787</v>
      </c>
      <c r="R581" s="24">
        <f t="shared" si="395"/>
        <v>379</v>
      </c>
      <c r="S581" s="27">
        <f t="shared" si="382"/>
        <v>145</v>
      </c>
      <c r="T581" s="27">
        <f t="shared" si="396"/>
        <v>234</v>
      </c>
      <c r="U581" s="25" t="s">
        <v>12670</v>
      </c>
      <c r="V581" s="26">
        <v>1811010281</v>
      </c>
      <c r="W581" s="25" t="s">
        <v>12685</v>
      </c>
      <c r="X581" s="25" t="e">
        <v>#N/A</v>
      </c>
      <c r="Y581" s="25" t="s">
        <v>12690</v>
      </c>
      <c r="Z581" s="16"/>
    </row>
    <row r="582" spans="1:26" s="1" customFormat="1" hidden="1" x14ac:dyDescent="0.25">
      <c r="A582" s="12">
        <f t="shared" si="397"/>
        <v>581</v>
      </c>
      <c r="B582" s="12" t="s">
        <v>5504</v>
      </c>
      <c r="C582" s="13" t="s">
        <v>10064</v>
      </c>
      <c r="D582" s="13" t="s">
        <v>10363</v>
      </c>
      <c r="E582" s="13" t="s">
        <v>10382</v>
      </c>
      <c r="F582" s="12" t="s">
        <v>10567</v>
      </c>
      <c r="G582" s="13" t="s">
        <v>10568</v>
      </c>
      <c r="H582" s="12" t="s">
        <v>8</v>
      </c>
      <c r="I582" s="12" t="s">
        <v>11792</v>
      </c>
      <c r="J582" s="12" t="s">
        <v>12229</v>
      </c>
      <c r="K582" s="12" t="s">
        <v>11223</v>
      </c>
      <c r="L582" s="14" t="s">
        <v>11224</v>
      </c>
      <c r="M582" s="21">
        <f t="shared" si="392"/>
        <v>3690</v>
      </c>
      <c r="N582" s="22">
        <v>3690</v>
      </c>
      <c r="O582" s="22">
        <v>0</v>
      </c>
      <c r="P582" s="23">
        <f t="shared" si="393"/>
        <v>1</v>
      </c>
      <c r="Q582" s="23">
        <f t="shared" si="394"/>
        <v>0</v>
      </c>
      <c r="R582" s="24">
        <f t="shared" si="395"/>
        <v>37</v>
      </c>
      <c r="S582" s="27">
        <f t="shared" si="382"/>
        <v>37</v>
      </c>
      <c r="T582" s="27">
        <f t="shared" si="396"/>
        <v>0</v>
      </c>
      <c r="U582" s="25" t="s">
        <v>12670</v>
      </c>
      <c r="V582" s="26">
        <v>1917044973</v>
      </c>
      <c r="W582" s="25" t="e">
        <v>#N/A</v>
      </c>
      <c r="X582" s="25" t="e">
        <v>#N/A</v>
      </c>
      <c r="Y582" s="25" t="s">
        <v>12690</v>
      </c>
      <c r="Z582" s="16"/>
    </row>
    <row r="583" spans="1:26" s="1" customFormat="1" hidden="1" x14ac:dyDescent="0.25">
      <c r="A583" s="12">
        <f t="shared" si="397"/>
        <v>582</v>
      </c>
      <c r="B583" s="12" t="s">
        <v>2937</v>
      </c>
      <c r="C583" s="13" t="s">
        <v>7702</v>
      </c>
      <c r="D583" s="13" t="s">
        <v>10355</v>
      </c>
      <c r="E583" s="13" t="s">
        <v>10459</v>
      </c>
      <c r="F583" s="12" t="s">
        <v>10496</v>
      </c>
      <c r="G583" s="13" t="s">
        <v>10497</v>
      </c>
      <c r="H583" s="12" t="s">
        <v>8</v>
      </c>
      <c r="I583" s="12" t="s">
        <v>11792</v>
      </c>
      <c r="J583" s="12" t="s">
        <v>12229</v>
      </c>
      <c r="K583" s="12" t="s">
        <v>11608</v>
      </c>
      <c r="L583" s="14" t="s">
        <v>11609</v>
      </c>
      <c r="M583" s="21">
        <f t="shared" ref="M583:M592" si="398">SUM(N583,O583)</f>
        <v>63750</v>
      </c>
      <c r="N583" s="22">
        <v>32100</v>
      </c>
      <c r="O583" s="22">
        <v>31650</v>
      </c>
      <c r="P583" s="23">
        <f t="shared" ref="P583:P592" si="399">IFERROR(N583/M583,0)</f>
        <v>0.50352941176470589</v>
      </c>
      <c r="Q583" s="23">
        <f t="shared" ref="Q583:Q592" si="400">IFERROR(O583/M583,0)</f>
        <v>0.49647058823529411</v>
      </c>
      <c r="R583" s="24">
        <f t="shared" si="395"/>
        <v>638</v>
      </c>
      <c r="S583" s="27">
        <f t="shared" si="382"/>
        <v>321</v>
      </c>
      <c r="T583" s="27">
        <f t="shared" si="396"/>
        <v>317</v>
      </c>
      <c r="U583" s="25" t="s">
        <v>12671</v>
      </c>
      <c r="V583" s="26" t="s">
        <v>12672</v>
      </c>
      <c r="W583" s="25" t="e">
        <v>#N/A</v>
      </c>
      <c r="X583" s="25" t="e">
        <v>#N/A</v>
      </c>
      <c r="Y583" s="25" t="s">
        <v>12690</v>
      </c>
      <c r="Z583" s="16"/>
    </row>
    <row r="584" spans="1:26" s="1" customFormat="1" hidden="1" x14ac:dyDescent="0.25">
      <c r="A584" s="12">
        <f t="shared" si="397"/>
        <v>583</v>
      </c>
      <c r="B584" s="12" t="s">
        <v>3788</v>
      </c>
      <c r="C584" s="13" t="s">
        <v>9088</v>
      </c>
      <c r="D584" s="13" t="s">
        <v>10355</v>
      </c>
      <c r="E584" s="13" t="s">
        <v>10459</v>
      </c>
      <c r="F584" s="12" t="s">
        <v>10496</v>
      </c>
      <c r="G584" s="13" t="s">
        <v>10497</v>
      </c>
      <c r="H584" s="12" t="s">
        <v>8</v>
      </c>
      <c r="I584" s="12" t="s">
        <v>11792</v>
      </c>
      <c r="J584" s="12" t="s">
        <v>12229</v>
      </c>
      <c r="K584" s="12" t="s">
        <v>11593</v>
      </c>
      <c r="L584" s="14" t="s">
        <v>11594</v>
      </c>
      <c r="M584" s="21">
        <f t="shared" si="398"/>
        <v>11525</v>
      </c>
      <c r="N584" s="22">
        <v>7045</v>
      </c>
      <c r="O584" s="22">
        <v>4480</v>
      </c>
      <c r="P584" s="23">
        <f t="shared" si="399"/>
        <v>0.6112798264642082</v>
      </c>
      <c r="Q584" s="23">
        <f t="shared" si="400"/>
        <v>0.38872017353579175</v>
      </c>
      <c r="R584" s="24">
        <f t="shared" si="395"/>
        <v>115</v>
      </c>
      <c r="S584" s="27">
        <f t="shared" si="382"/>
        <v>70</v>
      </c>
      <c r="T584" s="27">
        <f t="shared" si="396"/>
        <v>45</v>
      </c>
      <c r="U584" s="25" t="s">
        <v>12670</v>
      </c>
      <c r="V584" s="26" t="s">
        <v>12672</v>
      </c>
      <c r="W584" s="25" t="e">
        <v>#N/A</v>
      </c>
      <c r="X584" s="25" t="e">
        <v>#N/A</v>
      </c>
      <c r="Y584" s="25" t="s">
        <v>12690</v>
      </c>
      <c r="Z584" s="16"/>
    </row>
    <row r="585" spans="1:26" s="1" customFormat="1" hidden="1" x14ac:dyDescent="0.25">
      <c r="A585" s="12">
        <f t="shared" si="397"/>
        <v>584</v>
      </c>
      <c r="B585" s="12" t="s">
        <v>3233</v>
      </c>
      <c r="C585" s="13" t="s">
        <v>8353</v>
      </c>
      <c r="D585" s="13" t="s">
        <v>10355</v>
      </c>
      <c r="E585" s="13" t="s">
        <v>10459</v>
      </c>
      <c r="F585" s="12" t="s">
        <v>10496</v>
      </c>
      <c r="G585" s="13" t="s">
        <v>10497</v>
      </c>
      <c r="H585" s="12" t="s">
        <v>8</v>
      </c>
      <c r="I585" s="12" t="s">
        <v>11792</v>
      </c>
      <c r="J585" s="12" t="s">
        <v>12229</v>
      </c>
      <c r="K585" s="12" t="s">
        <v>11612</v>
      </c>
      <c r="L585" s="14" t="s">
        <v>11613</v>
      </c>
      <c r="M585" s="21">
        <f t="shared" si="398"/>
        <v>1060</v>
      </c>
      <c r="N585" s="22">
        <v>1060</v>
      </c>
      <c r="O585" s="22">
        <v>0</v>
      </c>
      <c r="P585" s="23">
        <f t="shared" si="399"/>
        <v>1</v>
      </c>
      <c r="Q585" s="23">
        <f t="shared" si="400"/>
        <v>0</v>
      </c>
      <c r="R585" s="24">
        <f t="shared" si="395"/>
        <v>11</v>
      </c>
      <c r="S585" s="27">
        <f t="shared" si="382"/>
        <v>11</v>
      </c>
      <c r="T585" s="27">
        <f t="shared" si="396"/>
        <v>0</v>
      </c>
      <c r="U585" s="25" t="s">
        <v>12671</v>
      </c>
      <c r="V585" s="26" t="s">
        <v>12672</v>
      </c>
      <c r="W585" s="25" t="e">
        <v>#N/A</v>
      </c>
      <c r="X585" s="25" t="e">
        <v>#N/A</v>
      </c>
      <c r="Y585" s="25" t="s">
        <v>12690</v>
      </c>
      <c r="Z585" s="16"/>
    </row>
    <row r="586" spans="1:26" s="1" customFormat="1" hidden="1" x14ac:dyDescent="0.25">
      <c r="A586" s="12">
        <f t="shared" si="397"/>
        <v>585</v>
      </c>
      <c r="B586" s="12" t="s">
        <v>4234</v>
      </c>
      <c r="C586" s="13" t="s">
        <v>5746</v>
      </c>
      <c r="D586" s="13" t="s">
        <v>10351</v>
      </c>
      <c r="E586" s="13" t="s">
        <v>10392</v>
      </c>
      <c r="F586" s="12" t="s">
        <v>10393</v>
      </c>
      <c r="G586" s="13" t="s">
        <v>5693</v>
      </c>
      <c r="H586" s="12" t="s">
        <v>8</v>
      </c>
      <c r="I586" s="12" t="s">
        <v>11792</v>
      </c>
      <c r="J586" s="12" t="s">
        <v>12229</v>
      </c>
      <c r="K586" s="12" t="s">
        <v>11056</v>
      </c>
      <c r="L586" s="14" t="s">
        <v>11057</v>
      </c>
      <c r="M586" s="21">
        <f t="shared" si="398"/>
        <v>5650</v>
      </c>
      <c r="N586" s="22">
        <v>3630</v>
      </c>
      <c r="O586" s="22">
        <v>2020</v>
      </c>
      <c r="P586" s="23">
        <f t="shared" si="399"/>
        <v>0.64247787610619467</v>
      </c>
      <c r="Q586" s="23">
        <f t="shared" si="400"/>
        <v>0.35752212389380533</v>
      </c>
      <c r="R586" s="24">
        <f t="shared" si="395"/>
        <v>57</v>
      </c>
      <c r="S586" s="27">
        <f t="shared" si="382"/>
        <v>37</v>
      </c>
      <c r="T586" s="27">
        <f t="shared" si="396"/>
        <v>20</v>
      </c>
      <c r="U586" s="25" t="s">
        <v>12671</v>
      </c>
      <c r="V586" s="26" t="s">
        <v>12672</v>
      </c>
      <c r="W586" s="25" t="e">
        <v>#N/A</v>
      </c>
      <c r="X586" s="25" t="e">
        <v>#N/A</v>
      </c>
      <c r="Y586" s="25" t="s">
        <v>12690</v>
      </c>
      <c r="Z586" s="16"/>
    </row>
    <row r="587" spans="1:26" s="1" customFormat="1" hidden="1" x14ac:dyDescent="0.25">
      <c r="A587" s="12">
        <f t="shared" si="397"/>
        <v>586</v>
      </c>
      <c r="B587" s="12" t="s">
        <v>4568</v>
      </c>
      <c r="C587" s="13" t="s">
        <v>6011</v>
      </c>
      <c r="D587" s="13" t="s">
        <v>10351</v>
      </c>
      <c r="E587" s="13" t="s">
        <v>10423</v>
      </c>
      <c r="F587" s="12" t="s">
        <v>10621</v>
      </c>
      <c r="G587" s="13" t="s">
        <v>10622</v>
      </c>
      <c r="H587" s="12" t="s">
        <v>8</v>
      </c>
      <c r="I587" s="12" t="s">
        <v>11792</v>
      </c>
      <c r="J587" s="12" t="s">
        <v>12229</v>
      </c>
      <c r="K587" s="12" t="s">
        <v>11119</v>
      </c>
      <c r="L587" s="14" t="s">
        <v>11120</v>
      </c>
      <c r="M587" s="21">
        <f t="shared" si="398"/>
        <v>57420</v>
      </c>
      <c r="N587" s="22">
        <v>20820</v>
      </c>
      <c r="O587" s="22">
        <v>36600</v>
      </c>
      <c r="P587" s="23">
        <f t="shared" si="399"/>
        <v>0.36259143155694878</v>
      </c>
      <c r="Q587" s="23">
        <f t="shared" si="400"/>
        <v>0.63740856844305116</v>
      </c>
      <c r="R587" s="24">
        <f t="shared" si="395"/>
        <v>574</v>
      </c>
      <c r="S587" s="27">
        <f t="shared" si="382"/>
        <v>208</v>
      </c>
      <c r="T587" s="27">
        <f t="shared" si="396"/>
        <v>366</v>
      </c>
      <c r="U587" s="25" t="s">
        <v>12671</v>
      </c>
      <c r="V587" s="26" t="s">
        <v>12672</v>
      </c>
      <c r="W587" s="25" t="e">
        <v>#N/A</v>
      </c>
      <c r="X587" s="25" t="e">
        <v>#N/A</v>
      </c>
      <c r="Y587" s="25" t="s">
        <v>12690</v>
      </c>
      <c r="Z587" s="16"/>
    </row>
    <row r="588" spans="1:26" s="1" customFormat="1" hidden="1" x14ac:dyDescent="0.25">
      <c r="A588" s="12">
        <f t="shared" si="397"/>
        <v>587</v>
      </c>
      <c r="B588" s="12" t="s">
        <v>3718</v>
      </c>
      <c r="C588" s="13" t="s">
        <v>6842</v>
      </c>
      <c r="D588" s="13" t="s">
        <v>10351</v>
      </c>
      <c r="E588" s="13" t="s">
        <v>10392</v>
      </c>
      <c r="F588" s="12" t="s">
        <v>10393</v>
      </c>
      <c r="G588" s="13" t="s">
        <v>5693</v>
      </c>
      <c r="H588" s="12" t="s">
        <v>8</v>
      </c>
      <c r="I588" s="12" t="s">
        <v>11792</v>
      </c>
      <c r="J588" s="12" t="s">
        <v>12230</v>
      </c>
      <c r="K588" s="12" t="s">
        <v>11056</v>
      </c>
      <c r="L588" s="14" t="s">
        <v>11057</v>
      </c>
      <c r="M588" s="21">
        <f t="shared" si="398"/>
        <v>17225</v>
      </c>
      <c r="N588" s="22">
        <v>3305</v>
      </c>
      <c r="O588" s="22">
        <v>13920</v>
      </c>
      <c r="P588" s="23">
        <f t="shared" si="399"/>
        <v>0.1918722786647315</v>
      </c>
      <c r="Q588" s="23">
        <f t="shared" si="400"/>
        <v>0.80812772133526856</v>
      </c>
      <c r="R588" s="24">
        <f t="shared" si="395"/>
        <v>172</v>
      </c>
      <c r="S588" s="27">
        <f t="shared" si="382"/>
        <v>33</v>
      </c>
      <c r="T588" s="27">
        <f t="shared" si="396"/>
        <v>139</v>
      </c>
      <c r="U588" s="25" t="s">
        <v>12671</v>
      </c>
      <c r="V588" s="26" t="s">
        <v>12672</v>
      </c>
      <c r="W588" s="25" t="e">
        <v>#N/A</v>
      </c>
      <c r="X588" s="25" t="e">
        <v>#N/A</v>
      </c>
      <c r="Y588" s="25" t="s">
        <v>12690</v>
      </c>
      <c r="Z588" s="16"/>
    </row>
    <row r="589" spans="1:26" s="1" customFormat="1" hidden="1" x14ac:dyDescent="0.25">
      <c r="A589" s="12">
        <f t="shared" si="397"/>
        <v>588</v>
      </c>
      <c r="B589" s="12" t="s">
        <v>153</v>
      </c>
      <c r="C589" s="13" t="s">
        <v>7018</v>
      </c>
      <c r="D589" s="13" t="s">
        <v>10355</v>
      </c>
      <c r="E589" s="13" t="s">
        <v>10477</v>
      </c>
      <c r="F589" s="12" t="s">
        <v>10478</v>
      </c>
      <c r="G589" s="13" t="s">
        <v>10479</v>
      </c>
      <c r="H589" s="12" t="s">
        <v>8</v>
      </c>
      <c r="I589" s="12" t="s">
        <v>11792</v>
      </c>
      <c r="J589" s="12" t="s">
        <v>12229</v>
      </c>
      <c r="K589" s="12" t="s">
        <v>11686</v>
      </c>
      <c r="L589" s="14" t="s">
        <v>11687</v>
      </c>
      <c r="M589" s="21">
        <f t="shared" si="398"/>
        <v>11285</v>
      </c>
      <c r="N589" s="22">
        <v>2245</v>
      </c>
      <c r="O589" s="22">
        <v>9040</v>
      </c>
      <c r="P589" s="23">
        <f t="shared" si="399"/>
        <v>0.19893664155959237</v>
      </c>
      <c r="Q589" s="23">
        <f t="shared" si="400"/>
        <v>0.80106335844040766</v>
      </c>
      <c r="R589" s="24">
        <f t="shared" si="395"/>
        <v>113</v>
      </c>
      <c r="S589" s="27">
        <f t="shared" si="382"/>
        <v>22</v>
      </c>
      <c r="T589" s="27">
        <f t="shared" si="396"/>
        <v>91</v>
      </c>
      <c r="U589" s="25" t="s">
        <v>12671</v>
      </c>
      <c r="V589" s="26" t="s">
        <v>12672</v>
      </c>
      <c r="W589" s="25" t="e">
        <v>#N/A</v>
      </c>
      <c r="X589" s="25" t="e">
        <v>#N/A</v>
      </c>
      <c r="Y589" s="25" t="s">
        <v>12690</v>
      </c>
      <c r="Z589" s="16"/>
    </row>
    <row r="590" spans="1:26" s="1" customFormat="1" hidden="1" x14ac:dyDescent="0.25">
      <c r="A590" s="12">
        <f t="shared" si="397"/>
        <v>589</v>
      </c>
      <c r="B590" s="12" t="s">
        <v>5078</v>
      </c>
      <c r="C590" s="13" t="s">
        <v>9623</v>
      </c>
      <c r="D590" s="13" t="s">
        <v>10351</v>
      </c>
      <c r="E590" s="13" t="s">
        <v>10358</v>
      </c>
      <c r="F590" s="12" t="s">
        <v>10448</v>
      </c>
      <c r="G590" s="13" t="s">
        <v>7278</v>
      </c>
      <c r="H590" s="12" t="s">
        <v>8</v>
      </c>
      <c r="I590" s="12" t="s">
        <v>11792</v>
      </c>
      <c r="J590" s="12" t="s">
        <v>12229</v>
      </c>
      <c r="K590" s="12" t="s">
        <v>10962</v>
      </c>
      <c r="L590" s="14" t="s">
        <v>10963</v>
      </c>
      <c r="M590" s="21">
        <f t="shared" si="398"/>
        <v>20910</v>
      </c>
      <c r="N590" s="22">
        <v>6130</v>
      </c>
      <c r="O590" s="22">
        <v>14780</v>
      </c>
      <c r="P590" s="23">
        <f t="shared" si="399"/>
        <v>0.2931611669057867</v>
      </c>
      <c r="Q590" s="23">
        <f t="shared" si="400"/>
        <v>0.70683883309421325</v>
      </c>
      <c r="R590" s="24">
        <f t="shared" si="395"/>
        <v>209</v>
      </c>
      <c r="S590" s="27">
        <f t="shared" si="382"/>
        <v>61</v>
      </c>
      <c r="T590" s="27">
        <f t="shared" si="396"/>
        <v>148</v>
      </c>
      <c r="U590" s="25" t="s">
        <v>12670</v>
      </c>
      <c r="V590" s="26">
        <v>1675606061</v>
      </c>
      <c r="W590" s="25" t="s">
        <v>12685</v>
      </c>
      <c r="X590" s="25" t="e">
        <v>#N/A</v>
      </c>
      <c r="Y590" s="25" t="s">
        <v>12690</v>
      </c>
      <c r="Z590" s="16"/>
    </row>
    <row r="591" spans="1:26" s="1" customFormat="1" hidden="1" x14ac:dyDescent="0.25">
      <c r="A591" s="12">
        <f t="shared" si="397"/>
        <v>590</v>
      </c>
      <c r="B591" s="12" t="s">
        <v>11953</v>
      </c>
      <c r="C591" s="13" t="s">
        <v>11954</v>
      </c>
      <c r="D591" s="13" t="s">
        <v>10355</v>
      </c>
      <c r="E591" s="13" t="s">
        <v>10477</v>
      </c>
      <c r="F591" s="12" t="s">
        <v>10478</v>
      </c>
      <c r="G591" s="13" t="s">
        <v>10479</v>
      </c>
      <c r="H591" s="12" t="s">
        <v>8</v>
      </c>
      <c r="I591" s="12" t="s">
        <v>11792</v>
      </c>
      <c r="J591" s="12" t="s">
        <v>12229</v>
      </c>
      <c r="K591" s="12" t="s">
        <v>11691</v>
      </c>
      <c r="L591" s="14" t="s">
        <v>11692</v>
      </c>
      <c r="M591" s="21">
        <f t="shared" si="398"/>
        <v>18200</v>
      </c>
      <c r="N591" s="22">
        <v>9490</v>
      </c>
      <c r="O591" s="22">
        <v>8710</v>
      </c>
      <c r="P591" s="23">
        <f t="shared" si="399"/>
        <v>0.52142857142857146</v>
      </c>
      <c r="Q591" s="23">
        <f t="shared" si="400"/>
        <v>0.47857142857142859</v>
      </c>
      <c r="R591" s="24">
        <f t="shared" si="395"/>
        <v>182</v>
      </c>
      <c r="S591" s="27">
        <f t="shared" si="382"/>
        <v>95</v>
      </c>
      <c r="T591" s="27">
        <f t="shared" si="396"/>
        <v>87</v>
      </c>
      <c r="U591" s="25" t="s">
        <v>12671</v>
      </c>
      <c r="V591" s="26" t="s">
        <v>12672</v>
      </c>
      <c r="W591" s="25" t="e">
        <v>#N/A</v>
      </c>
      <c r="X591" s="25" t="e">
        <v>#N/A</v>
      </c>
      <c r="Y591" s="25" t="s">
        <v>12690</v>
      </c>
      <c r="Z591" s="16"/>
    </row>
    <row r="592" spans="1:26" s="1" customFormat="1" hidden="1" x14ac:dyDescent="0.25">
      <c r="A592" s="12">
        <f t="shared" si="397"/>
        <v>591</v>
      </c>
      <c r="B592" s="12" t="s">
        <v>144</v>
      </c>
      <c r="C592" s="13" t="s">
        <v>7011</v>
      </c>
      <c r="D592" s="13" t="s">
        <v>10355</v>
      </c>
      <c r="E592" s="13" t="s">
        <v>10477</v>
      </c>
      <c r="F592" s="12" t="s">
        <v>10478</v>
      </c>
      <c r="G592" s="13" t="s">
        <v>10479</v>
      </c>
      <c r="H592" s="12" t="s">
        <v>8</v>
      </c>
      <c r="I592" s="12" t="s">
        <v>11792</v>
      </c>
      <c r="J592" s="12" t="s">
        <v>12229</v>
      </c>
      <c r="K592" s="12" t="s">
        <v>11693</v>
      </c>
      <c r="L592" s="14" t="s">
        <v>11694</v>
      </c>
      <c r="M592" s="21">
        <f t="shared" si="398"/>
        <v>39440</v>
      </c>
      <c r="N592" s="22">
        <v>13700</v>
      </c>
      <c r="O592" s="22">
        <v>25740</v>
      </c>
      <c r="P592" s="23">
        <f t="shared" si="399"/>
        <v>0.3473630831643002</v>
      </c>
      <c r="Q592" s="23">
        <f t="shared" si="400"/>
        <v>0.6526369168356998</v>
      </c>
      <c r="R592" s="24">
        <f t="shared" si="395"/>
        <v>394</v>
      </c>
      <c r="S592" s="27">
        <f t="shared" si="382"/>
        <v>137</v>
      </c>
      <c r="T592" s="27">
        <f t="shared" si="396"/>
        <v>257</v>
      </c>
      <c r="U592" s="25" t="s">
        <v>12671</v>
      </c>
      <c r="V592" s="26" t="s">
        <v>12672</v>
      </c>
      <c r="W592" s="25" t="e">
        <v>#N/A</v>
      </c>
      <c r="X592" s="25" t="e">
        <v>#N/A</v>
      </c>
      <c r="Y592" s="25" t="s">
        <v>12690</v>
      </c>
      <c r="Z592" s="16"/>
    </row>
    <row r="593" spans="1:26" s="1" customFormat="1" hidden="1" x14ac:dyDescent="0.25">
      <c r="A593" s="12">
        <f t="shared" si="397"/>
        <v>592</v>
      </c>
      <c r="B593" s="12" t="s">
        <v>506</v>
      </c>
      <c r="C593" s="13" t="s">
        <v>7259</v>
      </c>
      <c r="D593" s="13" t="s">
        <v>10158</v>
      </c>
      <c r="E593" s="13" t="s">
        <v>10158</v>
      </c>
      <c r="F593" s="12" t="s">
        <v>10159</v>
      </c>
      <c r="G593" s="13" t="s">
        <v>10160</v>
      </c>
      <c r="H593" s="12" t="s">
        <v>8</v>
      </c>
      <c r="I593" s="12" t="s">
        <v>11792</v>
      </c>
      <c r="J593" s="12" t="s">
        <v>12229</v>
      </c>
      <c r="K593" s="12" t="s">
        <v>10827</v>
      </c>
      <c r="L593" s="14" t="s">
        <v>10828</v>
      </c>
      <c r="M593" s="21">
        <f t="shared" ref="M593:M607" si="401">SUM(N593,O593)</f>
        <v>17800</v>
      </c>
      <c r="N593" s="22">
        <v>0</v>
      </c>
      <c r="O593" s="22">
        <v>17800</v>
      </c>
      <c r="P593" s="23">
        <f t="shared" ref="P593:P607" si="402">IFERROR(N593/M593,0)</f>
        <v>0</v>
      </c>
      <c r="Q593" s="23">
        <f t="shared" ref="Q593:Q607" si="403">IFERROR(O593/M593,0)</f>
        <v>1</v>
      </c>
      <c r="R593" s="24">
        <f t="shared" si="395"/>
        <v>178</v>
      </c>
      <c r="S593" s="27">
        <f t="shared" si="382"/>
        <v>0</v>
      </c>
      <c r="T593" s="27">
        <f t="shared" si="396"/>
        <v>178</v>
      </c>
      <c r="U593" s="25" t="s">
        <v>12671</v>
      </c>
      <c r="V593" s="26" t="s">
        <v>12672</v>
      </c>
      <c r="W593" s="25" t="e">
        <v>#N/A</v>
      </c>
      <c r="X593" s="25" t="e">
        <v>#N/A</v>
      </c>
      <c r="Y593" s="25" t="s">
        <v>12690</v>
      </c>
      <c r="Z593" s="16"/>
    </row>
    <row r="594" spans="1:26" s="1" customFormat="1" hidden="1" x14ac:dyDescent="0.25">
      <c r="A594" s="12">
        <f t="shared" si="397"/>
        <v>593</v>
      </c>
      <c r="B594" s="12" t="s">
        <v>162</v>
      </c>
      <c r="C594" s="13" t="s">
        <v>7025</v>
      </c>
      <c r="D594" s="13" t="s">
        <v>10355</v>
      </c>
      <c r="E594" s="13" t="s">
        <v>10477</v>
      </c>
      <c r="F594" s="12" t="s">
        <v>10478</v>
      </c>
      <c r="G594" s="13" t="s">
        <v>10479</v>
      </c>
      <c r="H594" s="12" t="s">
        <v>8</v>
      </c>
      <c r="I594" s="12" t="s">
        <v>11792</v>
      </c>
      <c r="J594" s="12" t="s">
        <v>12229</v>
      </c>
      <c r="K594" s="12" t="s">
        <v>11691</v>
      </c>
      <c r="L594" s="14" t="s">
        <v>11692</v>
      </c>
      <c r="M594" s="21">
        <f t="shared" si="401"/>
        <v>6580</v>
      </c>
      <c r="N594" s="22">
        <v>6580</v>
      </c>
      <c r="O594" s="22">
        <v>0</v>
      </c>
      <c r="P594" s="23">
        <f t="shared" si="402"/>
        <v>1</v>
      </c>
      <c r="Q594" s="23">
        <f t="shared" si="403"/>
        <v>0</v>
      </c>
      <c r="R594" s="24">
        <f t="shared" si="395"/>
        <v>66</v>
      </c>
      <c r="S594" s="27">
        <f t="shared" si="382"/>
        <v>66</v>
      </c>
      <c r="T594" s="27">
        <f t="shared" si="396"/>
        <v>0</v>
      </c>
      <c r="U594" s="25" t="s">
        <v>12671</v>
      </c>
      <c r="V594" s="26" t="s">
        <v>12672</v>
      </c>
      <c r="W594" s="25" t="e">
        <v>#N/A</v>
      </c>
      <c r="X594" s="25" t="e">
        <v>#N/A</v>
      </c>
      <c r="Y594" s="25" t="s">
        <v>12690</v>
      </c>
      <c r="Z594" s="16"/>
    </row>
    <row r="595" spans="1:26" s="1" customFormat="1" hidden="1" x14ac:dyDescent="0.25">
      <c r="A595" s="12">
        <f t="shared" si="397"/>
        <v>594</v>
      </c>
      <c r="B595" s="12" t="s">
        <v>167</v>
      </c>
      <c r="C595" s="13" t="s">
        <v>7029</v>
      </c>
      <c r="D595" s="13" t="s">
        <v>10355</v>
      </c>
      <c r="E595" s="13" t="s">
        <v>10477</v>
      </c>
      <c r="F595" s="12" t="s">
        <v>10478</v>
      </c>
      <c r="G595" s="13" t="s">
        <v>10479</v>
      </c>
      <c r="H595" s="12" t="s">
        <v>8</v>
      </c>
      <c r="I595" s="12" t="s">
        <v>11792</v>
      </c>
      <c r="J595" s="12" t="s">
        <v>12229</v>
      </c>
      <c r="K595" s="12" t="s">
        <v>11691</v>
      </c>
      <c r="L595" s="14" t="s">
        <v>11692</v>
      </c>
      <c r="M595" s="21">
        <f t="shared" si="401"/>
        <v>27080</v>
      </c>
      <c r="N595" s="22">
        <v>23480</v>
      </c>
      <c r="O595" s="22">
        <v>3600</v>
      </c>
      <c r="P595" s="23">
        <f t="shared" si="402"/>
        <v>0.86706056129985232</v>
      </c>
      <c r="Q595" s="23">
        <f t="shared" si="403"/>
        <v>0.13293943870014771</v>
      </c>
      <c r="R595" s="24">
        <f t="shared" si="395"/>
        <v>271</v>
      </c>
      <c r="S595" s="27">
        <f t="shared" si="382"/>
        <v>235</v>
      </c>
      <c r="T595" s="27">
        <f t="shared" si="396"/>
        <v>36</v>
      </c>
      <c r="U595" s="25" t="s">
        <v>12671</v>
      </c>
      <c r="V595" s="26" t="s">
        <v>12672</v>
      </c>
      <c r="W595" s="25" t="e">
        <v>#N/A</v>
      </c>
      <c r="X595" s="25" t="e">
        <v>#N/A</v>
      </c>
      <c r="Y595" s="25" t="s">
        <v>12690</v>
      </c>
      <c r="Z595" s="16"/>
    </row>
    <row r="596" spans="1:26" s="1" customFormat="1" hidden="1" x14ac:dyDescent="0.25">
      <c r="A596" s="12">
        <f t="shared" si="397"/>
        <v>595</v>
      </c>
      <c r="B596" s="12" t="s">
        <v>2610</v>
      </c>
      <c r="C596" s="13" t="s">
        <v>8416</v>
      </c>
      <c r="D596" s="13" t="s">
        <v>10355</v>
      </c>
      <c r="E596" s="13" t="s">
        <v>10477</v>
      </c>
      <c r="F596" s="12" t="s">
        <v>10478</v>
      </c>
      <c r="G596" s="13" t="s">
        <v>10479</v>
      </c>
      <c r="H596" s="12" t="s">
        <v>8</v>
      </c>
      <c r="I596" s="12" t="s">
        <v>11792</v>
      </c>
      <c r="J596" s="12" t="s">
        <v>12229</v>
      </c>
      <c r="K596" s="12" t="s">
        <v>11699</v>
      </c>
      <c r="L596" s="14" t="s">
        <v>11700</v>
      </c>
      <c r="M596" s="21">
        <f t="shared" si="401"/>
        <v>3620</v>
      </c>
      <c r="N596" s="22">
        <v>0</v>
      </c>
      <c r="O596" s="22">
        <v>3620</v>
      </c>
      <c r="P596" s="23">
        <f t="shared" si="402"/>
        <v>0</v>
      </c>
      <c r="Q596" s="23">
        <f t="shared" si="403"/>
        <v>1</v>
      </c>
      <c r="R596" s="24">
        <f t="shared" si="395"/>
        <v>36</v>
      </c>
      <c r="S596" s="27">
        <f t="shared" ref="S596:S627" si="404">ROUND(R596*P596,0)</f>
        <v>0</v>
      </c>
      <c r="T596" s="27">
        <f t="shared" si="396"/>
        <v>36</v>
      </c>
      <c r="U596" s="25" t="s">
        <v>12671</v>
      </c>
      <c r="V596" s="26" t="s">
        <v>12672</v>
      </c>
      <c r="W596" s="25" t="e">
        <v>#N/A</v>
      </c>
      <c r="X596" s="25" t="e">
        <v>#N/A</v>
      </c>
      <c r="Y596" s="25" t="s">
        <v>12690</v>
      </c>
      <c r="Z596" s="16"/>
    </row>
    <row r="597" spans="1:26" s="1" customFormat="1" hidden="1" x14ac:dyDescent="0.25">
      <c r="A597" s="12">
        <f t="shared" si="397"/>
        <v>596</v>
      </c>
      <c r="B597" s="12" t="s">
        <v>5421</v>
      </c>
      <c r="C597" s="13" t="s">
        <v>8143</v>
      </c>
      <c r="D597" s="13" t="s">
        <v>10355</v>
      </c>
      <c r="E597" s="13" t="s">
        <v>10477</v>
      </c>
      <c r="F597" s="12" t="s">
        <v>10478</v>
      </c>
      <c r="G597" s="13" t="s">
        <v>10479</v>
      </c>
      <c r="H597" s="12" t="s">
        <v>8</v>
      </c>
      <c r="I597" s="12" t="s">
        <v>11792</v>
      </c>
      <c r="J597" s="12" t="s">
        <v>12229</v>
      </c>
      <c r="K597" s="12" t="s">
        <v>11699</v>
      </c>
      <c r="L597" s="14" t="s">
        <v>11700</v>
      </c>
      <c r="M597" s="21">
        <f t="shared" si="401"/>
        <v>1150</v>
      </c>
      <c r="N597" s="22">
        <v>1150</v>
      </c>
      <c r="O597" s="22">
        <v>0</v>
      </c>
      <c r="P597" s="23">
        <f t="shared" si="402"/>
        <v>1</v>
      </c>
      <c r="Q597" s="23">
        <f t="shared" si="403"/>
        <v>0</v>
      </c>
      <c r="R597" s="24">
        <f t="shared" si="395"/>
        <v>12</v>
      </c>
      <c r="S597" s="27">
        <f t="shared" si="404"/>
        <v>12</v>
      </c>
      <c r="T597" s="27">
        <f t="shared" si="396"/>
        <v>0</v>
      </c>
      <c r="U597" s="25" t="s">
        <v>12671</v>
      </c>
      <c r="V597" s="26" t="s">
        <v>12672</v>
      </c>
      <c r="W597" s="25" t="e">
        <v>#N/A</v>
      </c>
      <c r="X597" s="25" t="e">
        <v>#N/A</v>
      </c>
      <c r="Y597" s="25" t="s">
        <v>12690</v>
      </c>
      <c r="Z597" s="16"/>
    </row>
    <row r="598" spans="1:26" s="1" customFormat="1" hidden="1" x14ac:dyDescent="0.25">
      <c r="A598" s="12">
        <f t="shared" si="397"/>
        <v>597</v>
      </c>
      <c r="B598" s="12" t="s">
        <v>5590</v>
      </c>
      <c r="C598" s="13" t="s">
        <v>10101</v>
      </c>
      <c r="D598" s="13" t="s">
        <v>10363</v>
      </c>
      <c r="E598" s="13" t="s">
        <v>10533</v>
      </c>
      <c r="F598" s="12" t="s">
        <v>10542</v>
      </c>
      <c r="G598" s="13" t="s">
        <v>6446</v>
      </c>
      <c r="H598" s="12" t="s">
        <v>8</v>
      </c>
      <c r="I598" s="12" t="s">
        <v>11792</v>
      </c>
      <c r="J598" s="12" t="s">
        <v>12229</v>
      </c>
      <c r="K598" s="12" t="s">
        <v>11161</v>
      </c>
      <c r="L598" s="14" t="s">
        <v>11162</v>
      </c>
      <c r="M598" s="21">
        <f t="shared" si="401"/>
        <v>1210</v>
      </c>
      <c r="N598" s="22">
        <v>1210</v>
      </c>
      <c r="O598" s="22">
        <v>0</v>
      </c>
      <c r="P598" s="23">
        <f t="shared" si="402"/>
        <v>1</v>
      </c>
      <c r="Q598" s="23">
        <f t="shared" si="403"/>
        <v>0</v>
      </c>
      <c r="R598" s="24">
        <f t="shared" si="395"/>
        <v>12</v>
      </c>
      <c r="S598" s="27">
        <f t="shared" si="404"/>
        <v>12</v>
      </c>
      <c r="T598" s="27">
        <f t="shared" si="396"/>
        <v>0</v>
      </c>
      <c r="U598" s="25">
        <v>0</v>
      </c>
      <c r="V598" s="26">
        <v>0</v>
      </c>
      <c r="W598" s="25" t="e">
        <v>#N/A</v>
      </c>
      <c r="X598" s="25" t="e">
        <v>#N/A</v>
      </c>
      <c r="Y598" s="25" t="s">
        <v>12690</v>
      </c>
      <c r="Z598" s="16"/>
    </row>
    <row r="599" spans="1:26" s="1" customFormat="1" hidden="1" x14ac:dyDescent="0.25">
      <c r="A599" s="12">
        <f t="shared" si="397"/>
        <v>598</v>
      </c>
      <c r="B599" s="12" t="s">
        <v>169</v>
      </c>
      <c r="C599" s="13" t="s">
        <v>7031</v>
      </c>
      <c r="D599" s="13" t="s">
        <v>10355</v>
      </c>
      <c r="E599" s="13" t="s">
        <v>10477</v>
      </c>
      <c r="F599" s="12" t="s">
        <v>10478</v>
      </c>
      <c r="G599" s="13" t="s">
        <v>10479</v>
      </c>
      <c r="H599" s="12" t="s">
        <v>8</v>
      </c>
      <c r="I599" s="12" t="s">
        <v>11792</v>
      </c>
      <c r="J599" s="12" t="s">
        <v>12229</v>
      </c>
      <c r="K599" s="12" t="s">
        <v>11701</v>
      </c>
      <c r="L599" s="14" t="s">
        <v>11702</v>
      </c>
      <c r="M599" s="21">
        <f t="shared" si="401"/>
        <v>41970</v>
      </c>
      <c r="N599" s="22">
        <v>28980</v>
      </c>
      <c r="O599" s="22">
        <v>12990</v>
      </c>
      <c r="P599" s="23">
        <f t="shared" si="402"/>
        <v>0.6904932094353109</v>
      </c>
      <c r="Q599" s="23">
        <f t="shared" si="403"/>
        <v>0.30950679056468905</v>
      </c>
      <c r="R599" s="24">
        <f t="shared" si="395"/>
        <v>420</v>
      </c>
      <c r="S599" s="27">
        <f t="shared" si="404"/>
        <v>290</v>
      </c>
      <c r="T599" s="27">
        <f t="shared" si="396"/>
        <v>130</v>
      </c>
      <c r="U599" s="25" t="s">
        <v>12671</v>
      </c>
      <c r="V599" s="26" t="s">
        <v>12672</v>
      </c>
      <c r="W599" s="25" t="e">
        <v>#N/A</v>
      </c>
      <c r="X599" s="25" t="e">
        <v>#N/A</v>
      </c>
      <c r="Y599" s="25" t="s">
        <v>12690</v>
      </c>
      <c r="Z599" s="16"/>
    </row>
    <row r="600" spans="1:26" s="1" customFormat="1" hidden="1" x14ac:dyDescent="0.25">
      <c r="A600" s="12">
        <f t="shared" si="397"/>
        <v>599</v>
      </c>
      <c r="B600" s="12" t="s">
        <v>2986</v>
      </c>
      <c r="C600" s="13" t="s">
        <v>7997</v>
      </c>
      <c r="D600" s="13" t="s">
        <v>10355</v>
      </c>
      <c r="E600" s="13" t="s">
        <v>10477</v>
      </c>
      <c r="F600" s="12" t="s">
        <v>10478</v>
      </c>
      <c r="G600" s="13" t="s">
        <v>10479</v>
      </c>
      <c r="H600" s="12" t="s">
        <v>8</v>
      </c>
      <c r="I600" s="12" t="s">
        <v>11792</v>
      </c>
      <c r="J600" s="12" t="s">
        <v>12229</v>
      </c>
      <c r="K600" s="12" t="s">
        <v>11686</v>
      </c>
      <c r="L600" s="14" t="s">
        <v>11687</v>
      </c>
      <c r="M600" s="21">
        <f t="shared" si="401"/>
        <v>9050</v>
      </c>
      <c r="N600" s="22">
        <v>1210</v>
      </c>
      <c r="O600" s="22">
        <v>7840</v>
      </c>
      <c r="P600" s="23">
        <f t="shared" si="402"/>
        <v>0.13370165745856355</v>
      </c>
      <c r="Q600" s="23">
        <f t="shared" si="403"/>
        <v>0.86629834254143645</v>
      </c>
      <c r="R600" s="24">
        <f t="shared" si="395"/>
        <v>91</v>
      </c>
      <c r="S600" s="27">
        <f t="shared" si="404"/>
        <v>12</v>
      </c>
      <c r="T600" s="27">
        <f t="shared" si="396"/>
        <v>79</v>
      </c>
      <c r="U600" s="25" t="s">
        <v>12671</v>
      </c>
      <c r="V600" s="26" t="s">
        <v>12672</v>
      </c>
      <c r="W600" s="25" t="e">
        <v>#N/A</v>
      </c>
      <c r="X600" s="25" t="e">
        <v>#N/A</v>
      </c>
      <c r="Y600" s="25" t="s">
        <v>12690</v>
      </c>
      <c r="Z600" s="16"/>
    </row>
    <row r="601" spans="1:26" s="1" customFormat="1" hidden="1" x14ac:dyDescent="0.25">
      <c r="A601" s="12">
        <f t="shared" si="397"/>
        <v>600</v>
      </c>
      <c r="B601" s="12" t="s">
        <v>4278</v>
      </c>
      <c r="C601" s="13" t="s">
        <v>9381</v>
      </c>
      <c r="D601" s="13" t="s">
        <v>10355</v>
      </c>
      <c r="E601" s="13" t="s">
        <v>10477</v>
      </c>
      <c r="F601" s="12" t="s">
        <v>10478</v>
      </c>
      <c r="G601" s="13" t="s">
        <v>10479</v>
      </c>
      <c r="H601" s="12" t="s">
        <v>8</v>
      </c>
      <c r="I601" s="12" t="s">
        <v>11792</v>
      </c>
      <c r="J601" s="12" t="s">
        <v>12229</v>
      </c>
      <c r="K601" s="12" t="s">
        <v>11693</v>
      </c>
      <c r="L601" s="14" t="s">
        <v>11694</v>
      </c>
      <c r="M601" s="21">
        <f t="shared" si="401"/>
        <v>1150</v>
      </c>
      <c r="N601" s="22">
        <v>1150</v>
      </c>
      <c r="O601" s="22">
        <v>0</v>
      </c>
      <c r="P601" s="23">
        <f t="shared" si="402"/>
        <v>1</v>
      </c>
      <c r="Q601" s="23">
        <f t="shared" si="403"/>
        <v>0</v>
      </c>
      <c r="R601" s="24">
        <f t="shared" si="395"/>
        <v>12</v>
      </c>
      <c r="S601" s="27">
        <f t="shared" si="404"/>
        <v>12</v>
      </c>
      <c r="T601" s="27">
        <f t="shared" si="396"/>
        <v>0</v>
      </c>
      <c r="U601" s="25" t="s">
        <v>12671</v>
      </c>
      <c r="V601" s="26" t="s">
        <v>12672</v>
      </c>
      <c r="W601" s="25" t="e">
        <v>#N/A</v>
      </c>
      <c r="X601" s="25" t="e">
        <v>#N/A</v>
      </c>
      <c r="Y601" s="25" t="s">
        <v>12690</v>
      </c>
      <c r="Z601" s="16"/>
    </row>
    <row r="602" spans="1:26" s="1" customFormat="1" hidden="1" x14ac:dyDescent="0.25">
      <c r="A602" s="12">
        <f t="shared" si="397"/>
        <v>601</v>
      </c>
      <c r="B602" s="12" t="s">
        <v>491</v>
      </c>
      <c r="C602" s="13" t="s">
        <v>6286</v>
      </c>
      <c r="D602" s="13" t="s">
        <v>10158</v>
      </c>
      <c r="E602" s="13" t="s">
        <v>10158</v>
      </c>
      <c r="F602" s="12" t="s">
        <v>10159</v>
      </c>
      <c r="G602" s="13" t="s">
        <v>10160</v>
      </c>
      <c r="H602" s="12" t="s">
        <v>8</v>
      </c>
      <c r="I602" s="12" t="s">
        <v>11792</v>
      </c>
      <c r="J602" s="12" t="s">
        <v>12233</v>
      </c>
      <c r="K602" s="12" t="s">
        <v>10839</v>
      </c>
      <c r="L602" s="14" t="s">
        <v>10840</v>
      </c>
      <c r="M602" s="21">
        <f t="shared" si="401"/>
        <v>982320</v>
      </c>
      <c r="N602" s="22">
        <v>609020</v>
      </c>
      <c r="O602" s="22">
        <v>373300</v>
      </c>
      <c r="P602" s="23">
        <f t="shared" si="402"/>
        <v>0.61998126883296689</v>
      </c>
      <c r="Q602" s="23">
        <f t="shared" si="403"/>
        <v>0.38001873116703316</v>
      </c>
      <c r="R602" s="24">
        <f t="shared" si="395"/>
        <v>9823</v>
      </c>
      <c r="S602" s="27">
        <f t="shared" si="404"/>
        <v>6090</v>
      </c>
      <c r="T602" s="27">
        <f t="shared" si="396"/>
        <v>3733</v>
      </c>
      <c r="U602" s="25" t="s">
        <v>12671</v>
      </c>
      <c r="V602" s="26" t="s">
        <v>12672</v>
      </c>
      <c r="W602" s="25" t="e">
        <v>#N/A</v>
      </c>
      <c r="X602" s="25" t="e">
        <v>#N/A</v>
      </c>
      <c r="Y602" s="25" t="s">
        <v>12690</v>
      </c>
      <c r="Z602" s="16"/>
    </row>
    <row r="603" spans="1:26" s="1" customFormat="1" hidden="1" x14ac:dyDescent="0.25">
      <c r="A603" s="12">
        <f t="shared" si="397"/>
        <v>602</v>
      </c>
      <c r="B603" s="12" t="s">
        <v>10190</v>
      </c>
      <c r="C603" s="13" t="s">
        <v>10191</v>
      </c>
      <c r="D603" s="13" t="s">
        <v>10158</v>
      </c>
      <c r="E603" s="13" t="s">
        <v>10158</v>
      </c>
      <c r="F603" s="12" t="s">
        <v>10159</v>
      </c>
      <c r="G603" s="13" t="s">
        <v>10160</v>
      </c>
      <c r="H603" s="12" t="s">
        <v>8</v>
      </c>
      <c r="I603" s="12" t="s">
        <v>11792</v>
      </c>
      <c r="J603" s="12" t="s">
        <v>12229</v>
      </c>
      <c r="K603" s="12" t="s">
        <v>10839</v>
      </c>
      <c r="L603" s="14" t="s">
        <v>10840</v>
      </c>
      <c r="M603" s="21">
        <f t="shared" si="401"/>
        <v>4020</v>
      </c>
      <c r="N603" s="22">
        <v>2020</v>
      </c>
      <c r="O603" s="22">
        <v>2000</v>
      </c>
      <c r="P603" s="23">
        <f t="shared" si="402"/>
        <v>0.50248756218905477</v>
      </c>
      <c r="Q603" s="23">
        <f t="shared" si="403"/>
        <v>0.49751243781094528</v>
      </c>
      <c r="R603" s="24">
        <f t="shared" si="395"/>
        <v>40</v>
      </c>
      <c r="S603" s="27">
        <f t="shared" si="404"/>
        <v>20</v>
      </c>
      <c r="T603" s="27">
        <f t="shared" si="396"/>
        <v>20</v>
      </c>
      <c r="U603" s="25" t="s">
        <v>12671</v>
      </c>
      <c r="V603" s="26" t="s">
        <v>12672</v>
      </c>
      <c r="W603" s="25" t="e">
        <v>#N/A</v>
      </c>
      <c r="X603" s="25" t="e">
        <v>#N/A</v>
      </c>
      <c r="Y603" s="25" t="s">
        <v>12690</v>
      </c>
      <c r="Z603" s="16"/>
    </row>
    <row r="604" spans="1:26" s="1" customFormat="1" hidden="1" x14ac:dyDescent="0.25">
      <c r="A604" s="12">
        <f t="shared" si="397"/>
        <v>603</v>
      </c>
      <c r="B604" s="12" t="s">
        <v>10216</v>
      </c>
      <c r="C604" s="13" t="s">
        <v>10217</v>
      </c>
      <c r="D604" s="13" t="s">
        <v>10158</v>
      </c>
      <c r="E604" s="13" t="s">
        <v>10158</v>
      </c>
      <c r="F604" s="12" t="s">
        <v>10159</v>
      </c>
      <c r="G604" s="13" t="s">
        <v>10160</v>
      </c>
      <c r="H604" s="12" t="s">
        <v>8</v>
      </c>
      <c r="I604" s="12" t="s">
        <v>11792</v>
      </c>
      <c r="J604" s="12" t="s">
        <v>12229</v>
      </c>
      <c r="K604" s="12" t="s">
        <v>10827</v>
      </c>
      <c r="L604" s="14" t="s">
        <v>10828</v>
      </c>
      <c r="M604" s="21">
        <f t="shared" si="401"/>
        <v>107630</v>
      </c>
      <c r="N604" s="22">
        <v>82300</v>
      </c>
      <c r="O604" s="22">
        <v>25330</v>
      </c>
      <c r="P604" s="23">
        <f t="shared" si="402"/>
        <v>0.76465669423023319</v>
      </c>
      <c r="Q604" s="23">
        <f t="shared" si="403"/>
        <v>0.23534330576976678</v>
      </c>
      <c r="R604" s="24">
        <f t="shared" si="395"/>
        <v>1076</v>
      </c>
      <c r="S604" s="27">
        <f t="shared" si="404"/>
        <v>823</v>
      </c>
      <c r="T604" s="27">
        <f t="shared" si="396"/>
        <v>253</v>
      </c>
      <c r="U604" s="25" t="s">
        <v>12671</v>
      </c>
      <c r="V604" s="26" t="s">
        <v>12672</v>
      </c>
      <c r="W604" s="25" t="e">
        <v>#N/A</v>
      </c>
      <c r="X604" s="25" t="e">
        <v>#N/A</v>
      </c>
      <c r="Y604" s="25" t="s">
        <v>12690</v>
      </c>
      <c r="Z604" s="16"/>
    </row>
    <row r="605" spans="1:26" s="1" customFormat="1" hidden="1" x14ac:dyDescent="0.25">
      <c r="A605" s="12">
        <f t="shared" si="397"/>
        <v>604</v>
      </c>
      <c r="B605" s="12" t="s">
        <v>5617</v>
      </c>
      <c r="C605" s="13" t="s">
        <v>10119</v>
      </c>
      <c r="D605" s="13" t="s">
        <v>10355</v>
      </c>
      <c r="E605" s="13" t="s">
        <v>10477</v>
      </c>
      <c r="F605" s="12" t="s">
        <v>10478</v>
      </c>
      <c r="G605" s="13" t="s">
        <v>10479</v>
      </c>
      <c r="H605" s="12" t="s">
        <v>8</v>
      </c>
      <c r="I605" s="12" t="s">
        <v>11792</v>
      </c>
      <c r="J605" s="12" t="s">
        <v>12229</v>
      </c>
      <c r="K605" s="12" t="s">
        <v>11701</v>
      </c>
      <c r="L605" s="14" t="s">
        <v>11702</v>
      </c>
      <c r="M605" s="21">
        <f t="shared" si="401"/>
        <v>28015</v>
      </c>
      <c r="N605" s="22">
        <v>16175</v>
      </c>
      <c r="O605" s="22">
        <v>11840</v>
      </c>
      <c r="P605" s="23">
        <f t="shared" si="402"/>
        <v>0.57736926646439413</v>
      </c>
      <c r="Q605" s="23">
        <f t="shared" si="403"/>
        <v>0.42263073353560593</v>
      </c>
      <c r="R605" s="24">
        <f t="shared" si="395"/>
        <v>280</v>
      </c>
      <c r="S605" s="27">
        <f t="shared" si="404"/>
        <v>162</v>
      </c>
      <c r="T605" s="27">
        <f t="shared" si="396"/>
        <v>118</v>
      </c>
      <c r="U605" s="25" t="s">
        <v>12671</v>
      </c>
      <c r="V605" s="26" t="s">
        <v>12672</v>
      </c>
      <c r="W605" s="25" t="e">
        <v>#N/A</v>
      </c>
      <c r="X605" s="25" t="e">
        <v>#N/A</v>
      </c>
      <c r="Y605" s="25" t="s">
        <v>12690</v>
      </c>
      <c r="Z605" s="16"/>
    </row>
    <row r="606" spans="1:26" s="1" customFormat="1" hidden="1" x14ac:dyDescent="0.25">
      <c r="A606" s="12">
        <f t="shared" si="397"/>
        <v>605</v>
      </c>
      <c r="B606" s="12" t="s">
        <v>1966</v>
      </c>
      <c r="C606" s="13" t="s">
        <v>6272</v>
      </c>
      <c r="D606" s="13" t="s">
        <v>10355</v>
      </c>
      <c r="E606" s="13" t="s">
        <v>10477</v>
      </c>
      <c r="F606" s="12" t="s">
        <v>10478</v>
      </c>
      <c r="G606" s="13" t="s">
        <v>10479</v>
      </c>
      <c r="H606" s="12" t="s">
        <v>8</v>
      </c>
      <c r="I606" s="12" t="s">
        <v>11792</v>
      </c>
      <c r="J606" s="12" t="s">
        <v>12229</v>
      </c>
      <c r="K606" s="12" t="s">
        <v>11691</v>
      </c>
      <c r="L606" s="14" t="s">
        <v>11692</v>
      </c>
      <c r="M606" s="21">
        <f t="shared" si="401"/>
        <v>2500</v>
      </c>
      <c r="N606" s="22">
        <v>0</v>
      </c>
      <c r="O606" s="22">
        <v>2500</v>
      </c>
      <c r="P606" s="23">
        <f t="shared" si="402"/>
        <v>0</v>
      </c>
      <c r="Q606" s="23">
        <f t="shared" si="403"/>
        <v>1</v>
      </c>
      <c r="R606" s="24">
        <f t="shared" si="395"/>
        <v>25</v>
      </c>
      <c r="S606" s="27">
        <f t="shared" si="404"/>
        <v>0</v>
      </c>
      <c r="T606" s="27">
        <f t="shared" si="396"/>
        <v>25</v>
      </c>
      <c r="U606" s="25" t="s">
        <v>12671</v>
      </c>
      <c r="V606" s="26" t="s">
        <v>12672</v>
      </c>
      <c r="W606" s="25" t="e">
        <v>#N/A</v>
      </c>
      <c r="X606" s="25" t="e">
        <v>#N/A</v>
      </c>
      <c r="Y606" s="25" t="s">
        <v>12690</v>
      </c>
      <c r="Z606" s="16"/>
    </row>
    <row r="607" spans="1:26" s="1" customFormat="1" hidden="1" x14ac:dyDescent="0.25">
      <c r="A607" s="12">
        <f t="shared" si="397"/>
        <v>606</v>
      </c>
      <c r="B607" s="12" t="s">
        <v>11955</v>
      </c>
      <c r="C607" s="13" t="s">
        <v>11956</v>
      </c>
      <c r="D607" s="13" t="s">
        <v>10363</v>
      </c>
      <c r="E607" s="13" t="s">
        <v>10406</v>
      </c>
      <c r="F607" s="12" t="s">
        <v>10407</v>
      </c>
      <c r="G607" s="13" t="s">
        <v>5703</v>
      </c>
      <c r="H607" s="12" t="s">
        <v>8</v>
      </c>
      <c r="I607" s="12" t="s">
        <v>11792</v>
      </c>
      <c r="J607" s="12" t="s">
        <v>12229</v>
      </c>
      <c r="K607" s="12" t="s">
        <v>11275</v>
      </c>
      <c r="L607" s="14" t="s">
        <v>11276</v>
      </c>
      <c r="M607" s="21">
        <f t="shared" si="401"/>
        <v>1330</v>
      </c>
      <c r="N607" s="22">
        <v>1330</v>
      </c>
      <c r="O607" s="22">
        <v>0</v>
      </c>
      <c r="P607" s="23">
        <f t="shared" si="402"/>
        <v>1</v>
      </c>
      <c r="Q607" s="23">
        <f t="shared" si="403"/>
        <v>0</v>
      </c>
      <c r="R607" s="24">
        <f t="shared" si="395"/>
        <v>13</v>
      </c>
      <c r="S607" s="27">
        <f t="shared" si="404"/>
        <v>13</v>
      </c>
      <c r="T607" s="27">
        <f t="shared" si="396"/>
        <v>0</v>
      </c>
      <c r="U607" s="25" t="e">
        <v>#N/A</v>
      </c>
      <c r="V607" s="26" t="e">
        <v>#N/A</v>
      </c>
      <c r="W607" s="25" t="e">
        <v>#N/A</v>
      </c>
      <c r="X607" s="25" t="e">
        <v>#N/A</v>
      </c>
      <c r="Y607" s="25" t="s">
        <v>12690</v>
      </c>
      <c r="Z607" s="16"/>
    </row>
    <row r="608" spans="1:26" s="1" customFormat="1" hidden="1" x14ac:dyDescent="0.25">
      <c r="A608" s="12">
        <f t="shared" si="397"/>
        <v>607</v>
      </c>
      <c r="B608" s="12" t="s">
        <v>1811</v>
      </c>
      <c r="C608" s="13" t="s">
        <v>7946</v>
      </c>
      <c r="D608" s="13" t="s">
        <v>10355</v>
      </c>
      <c r="E608" s="13" t="s">
        <v>10481</v>
      </c>
      <c r="F608" s="12" t="s">
        <v>10482</v>
      </c>
      <c r="G608" s="13" t="s">
        <v>10483</v>
      </c>
      <c r="H608" s="12" t="s">
        <v>8</v>
      </c>
      <c r="I608" s="12" t="s">
        <v>11792</v>
      </c>
      <c r="J608" s="12" t="s">
        <v>12229</v>
      </c>
      <c r="K608" s="12" t="s">
        <v>11524</v>
      </c>
      <c r="L608" s="14" t="s">
        <v>12318</v>
      </c>
      <c r="M608" s="21">
        <f t="shared" ref="M608:M611" si="405">SUM(N608,O608)</f>
        <v>13280</v>
      </c>
      <c r="N608" s="22">
        <v>10880</v>
      </c>
      <c r="O608" s="22">
        <v>2400</v>
      </c>
      <c r="P608" s="23">
        <f t="shared" ref="P608:P611" si="406">IFERROR(N608/M608,0)</f>
        <v>0.81927710843373491</v>
      </c>
      <c r="Q608" s="23">
        <f t="shared" ref="Q608:Q611" si="407">IFERROR(O608/M608,0)</f>
        <v>0.18072289156626506</v>
      </c>
      <c r="R608" s="24">
        <f t="shared" si="395"/>
        <v>133</v>
      </c>
      <c r="S608" s="27">
        <f t="shared" si="404"/>
        <v>109</v>
      </c>
      <c r="T608" s="27">
        <f t="shared" si="396"/>
        <v>24</v>
      </c>
      <c r="U608" s="25" t="s">
        <v>12670</v>
      </c>
      <c r="V608" s="26">
        <v>1401321535</v>
      </c>
      <c r="W608" s="25" t="s">
        <v>12687</v>
      </c>
      <c r="X608" s="25" t="e">
        <v>#N/A</v>
      </c>
      <c r="Y608" s="25" t="s">
        <v>12690</v>
      </c>
      <c r="Z608" s="16"/>
    </row>
    <row r="609" spans="1:26" s="1" customFormat="1" hidden="1" x14ac:dyDescent="0.25">
      <c r="A609" s="12">
        <f t="shared" si="397"/>
        <v>608</v>
      </c>
      <c r="B609" s="12" t="s">
        <v>5619</v>
      </c>
      <c r="C609" s="13" t="s">
        <v>5735</v>
      </c>
      <c r="D609" s="13" t="s">
        <v>10355</v>
      </c>
      <c r="E609" s="13" t="s">
        <v>10477</v>
      </c>
      <c r="F609" s="12" t="s">
        <v>10478</v>
      </c>
      <c r="G609" s="13" t="s">
        <v>10479</v>
      </c>
      <c r="H609" s="12" t="s">
        <v>8</v>
      </c>
      <c r="I609" s="12" t="s">
        <v>11792</v>
      </c>
      <c r="J609" s="12" t="s">
        <v>12229</v>
      </c>
      <c r="K609" s="12" t="s">
        <v>11699</v>
      </c>
      <c r="L609" s="14" t="s">
        <v>11700</v>
      </c>
      <c r="M609" s="21">
        <f t="shared" si="405"/>
        <v>9675</v>
      </c>
      <c r="N609" s="22">
        <v>3395</v>
      </c>
      <c r="O609" s="22">
        <v>6280</v>
      </c>
      <c r="P609" s="23">
        <f t="shared" si="406"/>
        <v>0.35090439276485791</v>
      </c>
      <c r="Q609" s="23">
        <f t="shared" si="407"/>
        <v>0.64909560723514215</v>
      </c>
      <c r="R609" s="24">
        <f t="shared" si="395"/>
        <v>97</v>
      </c>
      <c r="S609" s="27">
        <f t="shared" si="404"/>
        <v>34</v>
      </c>
      <c r="T609" s="27">
        <f t="shared" si="396"/>
        <v>63</v>
      </c>
      <c r="U609" s="25" t="s">
        <v>12671</v>
      </c>
      <c r="V609" s="26" t="s">
        <v>12672</v>
      </c>
      <c r="W609" s="25" t="e">
        <v>#N/A</v>
      </c>
      <c r="X609" s="25" t="e">
        <v>#N/A</v>
      </c>
      <c r="Y609" s="25" t="s">
        <v>12690</v>
      </c>
      <c r="Z609" s="16"/>
    </row>
    <row r="610" spans="1:26" s="1" customFormat="1" hidden="1" x14ac:dyDescent="0.25">
      <c r="A610" s="12">
        <f t="shared" si="397"/>
        <v>609</v>
      </c>
      <c r="B610" s="12" t="s">
        <v>5662</v>
      </c>
      <c r="C610" s="13" t="s">
        <v>8086</v>
      </c>
      <c r="D610" s="13" t="s">
        <v>10355</v>
      </c>
      <c r="E610" s="13" t="s">
        <v>10477</v>
      </c>
      <c r="F610" s="12" t="s">
        <v>10478</v>
      </c>
      <c r="G610" s="13" t="s">
        <v>10479</v>
      </c>
      <c r="H610" s="12" t="s">
        <v>8</v>
      </c>
      <c r="I610" s="12" t="s">
        <v>11792</v>
      </c>
      <c r="J610" s="12" t="s">
        <v>12229</v>
      </c>
      <c r="K610" s="12" t="s">
        <v>11699</v>
      </c>
      <c r="L610" s="14" t="s">
        <v>11700</v>
      </c>
      <c r="M610" s="21">
        <f t="shared" si="405"/>
        <v>23140</v>
      </c>
      <c r="N610" s="22">
        <v>2270</v>
      </c>
      <c r="O610" s="22">
        <v>20870</v>
      </c>
      <c r="P610" s="23">
        <f t="shared" si="406"/>
        <v>9.8098530682800347E-2</v>
      </c>
      <c r="Q610" s="23">
        <f t="shared" si="407"/>
        <v>0.90190146931719961</v>
      </c>
      <c r="R610" s="24">
        <f t="shared" si="395"/>
        <v>231</v>
      </c>
      <c r="S610" s="27">
        <f t="shared" si="404"/>
        <v>23</v>
      </c>
      <c r="T610" s="27">
        <f t="shared" si="396"/>
        <v>208</v>
      </c>
      <c r="U610" s="25" t="s">
        <v>12671</v>
      </c>
      <c r="V610" s="26" t="s">
        <v>12672</v>
      </c>
      <c r="W610" s="25" t="e">
        <v>#N/A</v>
      </c>
      <c r="X610" s="25" t="e">
        <v>#N/A</v>
      </c>
      <c r="Y610" s="25" t="s">
        <v>12690</v>
      </c>
      <c r="Z610" s="16"/>
    </row>
    <row r="611" spans="1:26" s="1" customFormat="1" hidden="1" x14ac:dyDescent="0.25">
      <c r="A611" s="12">
        <f t="shared" si="397"/>
        <v>610</v>
      </c>
      <c r="B611" s="12" t="s">
        <v>11962</v>
      </c>
      <c r="C611" s="13" t="s">
        <v>8277</v>
      </c>
      <c r="D611" s="13" t="s">
        <v>10363</v>
      </c>
      <c r="E611" s="13" t="s">
        <v>10413</v>
      </c>
      <c r="F611" s="12" t="s">
        <v>10458</v>
      </c>
      <c r="G611" s="13" t="s">
        <v>7303</v>
      </c>
      <c r="H611" s="12" t="s">
        <v>8</v>
      </c>
      <c r="I611" s="12" t="s">
        <v>11792</v>
      </c>
      <c r="J611" s="12" t="s">
        <v>12229</v>
      </c>
      <c r="K611" s="12" t="s">
        <v>11301</v>
      </c>
      <c r="L611" s="14" t="s">
        <v>11302</v>
      </c>
      <c r="M611" s="21">
        <f t="shared" si="405"/>
        <v>27640</v>
      </c>
      <c r="N611" s="22">
        <v>14380</v>
      </c>
      <c r="O611" s="22">
        <v>13260</v>
      </c>
      <c r="P611" s="23">
        <f t="shared" si="406"/>
        <v>0.52026049204052094</v>
      </c>
      <c r="Q611" s="23">
        <f t="shared" si="407"/>
        <v>0.47973950795947901</v>
      </c>
      <c r="R611" s="24">
        <f t="shared" si="395"/>
        <v>276</v>
      </c>
      <c r="S611" s="27">
        <f t="shared" si="404"/>
        <v>144</v>
      </c>
      <c r="T611" s="27">
        <f t="shared" si="396"/>
        <v>132</v>
      </c>
      <c r="U611" s="25" t="s">
        <v>12670</v>
      </c>
      <c r="V611" s="26">
        <v>1912691977</v>
      </c>
      <c r="W611" s="25" t="s">
        <v>12685</v>
      </c>
      <c r="X611" s="25" t="e">
        <v>#N/A</v>
      </c>
      <c r="Y611" s="25" t="s">
        <v>12690</v>
      </c>
      <c r="Z611" s="16"/>
    </row>
    <row r="612" spans="1:26" s="1" customFormat="1" hidden="1" x14ac:dyDescent="0.25">
      <c r="A612" s="12">
        <f t="shared" si="397"/>
        <v>611</v>
      </c>
      <c r="B612" s="12" t="s">
        <v>5565</v>
      </c>
      <c r="C612" s="13" t="s">
        <v>8265</v>
      </c>
      <c r="D612" s="13" t="s">
        <v>10351</v>
      </c>
      <c r="E612" s="13" t="s">
        <v>10423</v>
      </c>
      <c r="F612" s="12" t="s">
        <v>10424</v>
      </c>
      <c r="G612" s="13" t="s">
        <v>7240</v>
      </c>
      <c r="H612" s="12" t="s">
        <v>8</v>
      </c>
      <c r="I612" s="12" t="s">
        <v>11792</v>
      </c>
      <c r="J612" s="12" t="s">
        <v>12229</v>
      </c>
      <c r="K612" s="12" t="s">
        <v>11100</v>
      </c>
      <c r="L612" s="14" t="s">
        <v>11101</v>
      </c>
      <c r="M612" s="21">
        <f t="shared" ref="M612:M613" si="408">SUM(N612,O612)</f>
        <v>2190</v>
      </c>
      <c r="N612" s="22">
        <v>2190</v>
      </c>
      <c r="O612" s="22">
        <v>0</v>
      </c>
      <c r="P612" s="23">
        <f t="shared" ref="P612:P613" si="409">IFERROR(N612/M612,0)</f>
        <v>1</v>
      </c>
      <c r="Q612" s="23">
        <f t="shared" ref="Q612:Q613" si="410">IFERROR(O612/M612,0)</f>
        <v>0</v>
      </c>
      <c r="R612" s="24">
        <f t="shared" si="395"/>
        <v>22</v>
      </c>
      <c r="S612" s="27">
        <f t="shared" si="404"/>
        <v>22</v>
      </c>
      <c r="T612" s="27">
        <f t="shared" si="396"/>
        <v>0</v>
      </c>
      <c r="U612" s="25" t="s">
        <v>12670</v>
      </c>
      <c r="V612" s="26">
        <v>1722189089</v>
      </c>
      <c r="W612" s="25" t="e">
        <v>#N/A</v>
      </c>
      <c r="X612" s="25" t="e">
        <v>#N/A</v>
      </c>
      <c r="Y612" s="25" t="s">
        <v>12690</v>
      </c>
      <c r="Z612" s="16"/>
    </row>
    <row r="613" spans="1:26" s="1" customFormat="1" hidden="1" x14ac:dyDescent="0.25">
      <c r="A613" s="12">
        <f t="shared" si="397"/>
        <v>612</v>
      </c>
      <c r="B613" s="12" t="s">
        <v>2020</v>
      </c>
      <c r="C613" s="13" t="s">
        <v>8063</v>
      </c>
      <c r="D613" s="13" t="s">
        <v>10355</v>
      </c>
      <c r="E613" s="13" t="s">
        <v>10477</v>
      </c>
      <c r="F613" s="12" t="s">
        <v>10478</v>
      </c>
      <c r="G613" s="13" t="s">
        <v>10479</v>
      </c>
      <c r="H613" s="12" t="s">
        <v>8</v>
      </c>
      <c r="I613" s="12" t="s">
        <v>11792</v>
      </c>
      <c r="J613" s="12" t="s">
        <v>12229</v>
      </c>
      <c r="K613" s="12" t="s">
        <v>11701</v>
      </c>
      <c r="L613" s="14" t="s">
        <v>11702</v>
      </c>
      <c r="M613" s="21">
        <f t="shared" si="408"/>
        <v>7200</v>
      </c>
      <c r="N613" s="22">
        <v>5950</v>
      </c>
      <c r="O613" s="22">
        <v>1250</v>
      </c>
      <c r="P613" s="23">
        <f t="shared" si="409"/>
        <v>0.82638888888888884</v>
      </c>
      <c r="Q613" s="23">
        <f t="shared" si="410"/>
        <v>0.1736111111111111</v>
      </c>
      <c r="R613" s="24">
        <f t="shared" si="395"/>
        <v>72</v>
      </c>
      <c r="S613" s="27">
        <f>ROUND(R613*P613,0)-1</f>
        <v>59</v>
      </c>
      <c r="T613" s="27">
        <f t="shared" si="396"/>
        <v>13</v>
      </c>
      <c r="U613" s="25" t="s">
        <v>12671</v>
      </c>
      <c r="V613" s="26" t="s">
        <v>12672</v>
      </c>
      <c r="W613" s="25" t="e">
        <v>#N/A</v>
      </c>
      <c r="X613" s="25" t="e">
        <v>#N/A</v>
      </c>
      <c r="Y613" s="25" t="s">
        <v>12690</v>
      </c>
      <c r="Z613" s="16"/>
    </row>
    <row r="614" spans="1:26" s="1" customFormat="1" x14ac:dyDescent="0.25">
      <c r="A614" s="12">
        <f t="shared" si="397"/>
        <v>613</v>
      </c>
      <c r="B614" s="12" t="s">
        <v>1305</v>
      </c>
      <c r="C614" s="13" t="s">
        <v>7707</v>
      </c>
      <c r="D614" s="13" t="s">
        <v>10369</v>
      </c>
      <c r="E614" s="13" t="s">
        <v>10369</v>
      </c>
      <c r="F614" s="12" t="s">
        <v>10427</v>
      </c>
      <c r="G614" s="13" t="s">
        <v>10428</v>
      </c>
      <c r="H614" s="12" t="s">
        <v>8</v>
      </c>
      <c r="I614" s="12" t="s">
        <v>11792</v>
      </c>
      <c r="J614" s="12" t="s">
        <v>12229</v>
      </c>
      <c r="K614" s="12" t="s">
        <v>11422</v>
      </c>
      <c r="L614" s="14" t="s">
        <v>11423</v>
      </c>
      <c r="M614" s="21">
        <f t="shared" ref="M614" si="411">SUM(N614,O614)</f>
        <v>2300</v>
      </c>
      <c r="N614" s="22">
        <v>2300</v>
      </c>
      <c r="O614" s="22">
        <v>0</v>
      </c>
      <c r="P614" s="23">
        <f t="shared" ref="P614" si="412">IFERROR(N614/M614,0)</f>
        <v>1</v>
      </c>
      <c r="Q614" s="23">
        <f t="shared" ref="Q614" si="413">IFERROR(O614/M614,0)</f>
        <v>0</v>
      </c>
      <c r="R614" s="24">
        <f t="shared" si="395"/>
        <v>23</v>
      </c>
      <c r="S614" s="27">
        <f t="shared" ref="S614:S645" si="414">ROUND(R614*P614,0)</f>
        <v>23</v>
      </c>
      <c r="T614" s="27">
        <f t="shared" si="396"/>
        <v>0</v>
      </c>
      <c r="U614" s="25" t="s">
        <v>12674</v>
      </c>
      <c r="V614" s="26">
        <v>1711427268</v>
      </c>
      <c r="W614" s="25" t="e">
        <v>#N/A</v>
      </c>
      <c r="X614" s="25" t="e">
        <v>#N/A</v>
      </c>
      <c r="Y614" s="25" t="s">
        <v>12690</v>
      </c>
      <c r="Z614" s="16"/>
    </row>
    <row r="615" spans="1:26" s="1" customFormat="1" hidden="1" x14ac:dyDescent="0.25">
      <c r="A615" s="12">
        <f t="shared" si="397"/>
        <v>614</v>
      </c>
      <c r="B615" s="12" t="s">
        <v>3210</v>
      </c>
      <c r="C615" s="13" t="s">
        <v>8761</v>
      </c>
      <c r="D615" s="13" t="s">
        <v>10351</v>
      </c>
      <c r="E615" s="13" t="s">
        <v>10356</v>
      </c>
      <c r="F615" s="12" t="s">
        <v>10357</v>
      </c>
      <c r="G615" s="13" t="s">
        <v>5757</v>
      </c>
      <c r="H615" s="12" t="s">
        <v>8</v>
      </c>
      <c r="I615" s="12" t="s">
        <v>11792</v>
      </c>
      <c r="J615" s="12" t="s">
        <v>12229</v>
      </c>
      <c r="K615" s="12" t="s">
        <v>11668</v>
      </c>
      <c r="L615" s="14" t="s">
        <v>11669</v>
      </c>
      <c r="M615" s="21">
        <f t="shared" ref="M615:M617" si="415">SUM(N615,O615)</f>
        <v>80110</v>
      </c>
      <c r="N615" s="22">
        <v>51480</v>
      </c>
      <c r="O615" s="22">
        <v>28630</v>
      </c>
      <c r="P615" s="23">
        <f t="shared" ref="P615:P617" si="416">IFERROR(N615/M615,0)</f>
        <v>0.64261640244663587</v>
      </c>
      <c r="Q615" s="23">
        <f t="shared" ref="Q615:Q617" si="417">IFERROR(O615/M615,0)</f>
        <v>0.35738359755336413</v>
      </c>
      <c r="R615" s="24">
        <f t="shared" si="395"/>
        <v>801</v>
      </c>
      <c r="S615" s="27">
        <f t="shared" si="414"/>
        <v>515</v>
      </c>
      <c r="T615" s="27">
        <f t="shared" si="396"/>
        <v>286</v>
      </c>
      <c r="U615" s="25" t="s">
        <v>12670</v>
      </c>
      <c r="V615" s="26">
        <v>1918180464</v>
      </c>
      <c r="W615" s="25" t="s">
        <v>12685</v>
      </c>
      <c r="X615" s="25" t="e">
        <v>#N/A</v>
      </c>
      <c r="Y615" s="25" t="s">
        <v>12690</v>
      </c>
      <c r="Z615" s="16"/>
    </row>
    <row r="616" spans="1:26" s="1" customFormat="1" hidden="1" x14ac:dyDescent="0.25">
      <c r="A616" s="12">
        <f t="shared" si="397"/>
        <v>615</v>
      </c>
      <c r="B616" s="12" t="s">
        <v>3602</v>
      </c>
      <c r="C616" s="13" t="s">
        <v>8982</v>
      </c>
      <c r="D616" s="13" t="s">
        <v>10355</v>
      </c>
      <c r="E616" s="13" t="s">
        <v>10481</v>
      </c>
      <c r="F616" s="12" t="s">
        <v>10482</v>
      </c>
      <c r="G616" s="13" t="s">
        <v>10483</v>
      </c>
      <c r="H616" s="12" t="s">
        <v>8</v>
      </c>
      <c r="I616" s="12" t="s">
        <v>11792</v>
      </c>
      <c r="J616" s="12" t="s">
        <v>12229</v>
      </c>
      <c r="K616" s="12" t="s">
        <v>11533</v>
      </c>
      <c r="L616" s="14" t="s">
        <v>11534</v>
      </c>
      <c r="M616" s="21">
        <f t="shared" si="415"/>
        <v>18030</v>
      </c>
      <c r="N616" s="22">
        <v>2680</v>
      </c>
      <c r="O616" s="22">
        <v>15350</v>
      </c>
      <c r="P616" s="23">
        <f t="shared" si="416"/>
        <v>0.14864115363283417</v>
      </c>
      <c r="Q616" s="23">
        <f t="shared" si="417"/>
        <v>0.85135884636716586</v>
      </c>
      <c r="R616" s="24">
        <f t="shared" si="395"/>
        <v>180</v>
      </c>
      <c r="S616" s="27">
        <f t="shared" si="414"/>
        <v>27</v>
      </c>
      <c r="T616" s="27">
        <f t="shared" si="396"/>
        <v>153</v>
      </c>
      <c r="U616" s="25" t="s">
        <v>12670</v>
      </c>
      <c r="V616" s="26">
        <v>1719900080</v>
      </c>
      <c r="W616" s="25" t="s">
        <v>12685</v>
      </c>
      <c r="X616" s="25" t="e">
        <v>#N/A</v>
      </c>
      <c r="Y616" s="25" t="s">
        <v>12690</v>
      </c>
      <c r="Z616" s="16"/>
    </row>
    <row r="617" spans="1:26" s="1" customFormat="1" hidden="1" x14ac:dyDescent="0.25">
      <c r="A617" s="12">
        <f t="shared" si="397"/>
        <v>616</v>
      </c>
      <c r="B617" s="12" t="s">
        <v>5598</v>
      </c>
      <c r="C617" s="13" t="s">
        <v>7445</v>
      </c>
      <c r="D617" s="13" t="s">
        <v>10363</v>
      </c>
      <c r="E617" s="13" t="s">
        <v>10364</v>
      </c>
      <c r="F617" s="12" t="s">
        <v>10401</v>
      </c>
      <c r="G617" s="13" t="s">
        <v>9095</v>
      </c>
      <c r="H617" s="12" t="s">
        <v>8</v>
      </c>
      <c r="I617" s="12" t="s">
        <v>11792</v>
      </c>
      <c r="J617" s="12" t="s">
        <v>12229</v>
      </c>
      <c r="K617" s="12" t="s">
        <v>11181</v>
      </c>
      <c r="L617" s="14" t="s">
        <v>11182</v>
      </c>
      <c r="M617" s="21">
        <f t="shared" si="415"/>
        <v>72980</v>
      </c>
      <c r="N617" s="22">
        <v>22960</v>
      </c>
      <c r="O617" s="22">
        <v>50020</v>
      </c>
      <c r="P617" s="23">
        <f t="shared" si="416"/>
        <v>0.3146067415730337</v>
      </c>
      <c r="Q617" s="23">
        <f t="shared" si="417"/>
        <v>0.6853932584269663</v>
      </c>
      <c r="R617" s="24">
        <f t="shared" si="395"/>
        <v>730</v>
      </c>
      <c r="S617" s="27">
        <f t="shared" si="414"/>
        <v>230</v>
      </c>
      <c r="T617" s="27">
        <f t="shared" si="396"/>
        <v>500</v>
      </c>
      <c r="U617" s="25" t="s">
        <v>12670</v>
      </c>
      <c r="V617" s="26">
        <v>1538426555</v>
      </c>
      <c r="W617" s="25" t="e">
        <v>#N/A</v>
      </c>
      <c r="X617" s="25" t="e">
        <v>#N/A</v>
      </c>
      <c r="Y617" s="25" t="s">
        <v>12690</v>
      </c>
      <c r="Z617" s="16"/>
    </row>
    <row r="618" spans="1:26" s="1" customFormat="1" hidden="1" x14ac:dyDescent="0.25">
      <c r="A618" s="12">
        <f t="shared" si="397"/>
        <v>617</v>
      </c>
      <c r="B618" s="12" t="s">
        <v>4081</v>
      </c>
      <c r="C618" s="13" t="s">
        <v>6151</v>
      </c>
      <c r="D618" s="13" t="s">
        <v>10158</v>
      </c>
      <c r="E618" s="13" t="s">
        <v>10470</v>
      </c>
      <c r="F618" s="12" t="s">
        <v>10471</v>
      </c>
      <c r="G618" s="13" t="s">
        <v>5778</v>
      </c>
      <c r="H618" s="12" t="s">
        <v>8</v>
      </c>
      <c r="I618" s="12" t="s">
        <v>11792</v>
      </c>
      <c r="J618" s="12" t="s">
        <v>12229</v>
      </c>
      <c r="K618" s="12" t="s">
        <v>11731</v>
      </c>
      <c r="L618" s="14" t="s">
        <v>11732</v>
      </c>
      <c r="M618" s="21">
        <f t="shared" ref="M618:M619" si="418">SUM(N618,O618)</f>
        <v>8260</v>
      </c>
      <c r="N618" s="22">
        <v>5800</v>
      </c>
      <c r="O618" s="22">
        <v>2460</v>
      </c>
      <c r="P618" s="23">
        <f t="shared" ref="P618:P619" si="419">IFERROR(N618/M618,0)</f>
        <v>0.70217917675544794</v>
      </c>
      <c r="Q618" s="23">
        <f t="shared" ref="Q618:Q619" si="420">IFERROR(O618/M618,0)</f>
        <v>0.29782082324455206</v>
      </c>
      <c r="R618" s="24">
        <f t="shared" si="395"/>
        <v>83</v>
      </c>
      <c r="S618" s="27">
        <f t="shared" si="414"/>
        <v>58</v>
      </c>
      <c r="T618" s="27">
        <f t="shared" si="396"/>
        <v>25</v>
      </c>
      <c r="U618" s="25" t="s">
        <v>12670</v>
      </c>
      <c r="V618" s="26">
        <v>1919062828</v>
      </c>
      <c r="W618" s="25" t="s">
        <v>12685</v>
      </c>
      <c r="X618" s="25" t="e">
        <v>#N/A</v>
      </c>
      <c r="Y618" s="25" t="s">
        <v>12690</v>
      </c>
      <c r="Z618" s="16"/>
    </row>
    <row r="619" spans="1:26" s="1" customFormat="1" hidden="1" x14ac:dyDescent="0.25">
      <c r="A619" s="12">
        <f t="shared" si="397"/>
        <v>618</v>
      </c>
      <c r="B619" s="12" t="s">
        <v>10153</v>
      </c>
      <c r="C619" s="13" t="s">
        <v>10154</v>
      </c>
      <c r="D619" s="13" t="s">
        <v>10158</v>
      </c>
      <c r="E619" s="13" t="s">
        <v>10470</v>
      </c>
      <c r="F619" s="12" t="s">
        <v>10471</v>
      </c>
      <c r="G619" s="13" t="s">
        <v>5778</v>
      </c>
      <c r="H619" s="12" t="s">
        <v>8</v>
      </c>
      <c r="I619" s="12" t="s">
        <v>11792</v>
      </c>
      <c r="J619" s="12" t="s">
        <v>12229</v>
      </c>
      <c r="K619" s="12" t="s">
        <v>10925</v>
      </c>
      <c r="L619" s="14" t="s">
        <v>10926</v>
      </c>
      <c r="M619" s="21">
        <f t="shared" si="418"/>
        <v>21530</v>
      </c>
      <c r="N619" s="22">
        <v>13930</v>
      </c>
      <c r="O619" s="22">
        <v>7600</v>
      </c>
      <c r="P619" s="23">
        <f t="shared" si="419"/>
        <v>0.64700418021365536</v>
      </c>
      <c r="Q619" s="23">
        <f t="shared" si="420"/>
        <v>0.35299581978634464</v>
      </c>
      <c r="R619" s="24">
        <f t="shared" si="395"/>
        <v>215</v>
      </c>
      <c r="S619" s="27">
        <f t="shared" si="414"/>
        <v>139</v>
      </c>
      <c r="T619" s="27">
        <f t="shared" si="396"/>
        <v>76</v>
      </c>
      <c r="U619" s="25" t="s">
        <v>12670</v>
      </c>
      <c r="V619" s="26">
        <v>1635002144</v>
      </c>
      <c r="W619" s="25" t="e">
        <v>#N/A</v>
      </c>
      <c r="X619" s="25" t="e">
        <v>#N/A</v>
      </c>
      <c r="Y619" s="25" t="s">
        <v>12690</v>
      </c>
      <c r="Z619" s="16"/>
    </row>
    <row r="620" spans="1:26" s="1" customFormat="1" hidden="1" x14ac:dyDescent="0.25">
      <c r="A620" s="12">
        <f t="shared" si="397"/>
        <v>619</v>
      </c>
      <c r="B620" s="12" t="s">
        <v>4457</v>
      </c>
      <c r="C620" s="13" t="s">
        <v>9484</v>
      </c>
      <c r="D620" s="13" t="s">
        <v>10355</v>
      </c>
      <c r="E620" s="13" t="s">
        <v>10432</v>
      </c>
      <c r="F620" s="12" t="s">
        <v>10468</v>
      </c>
      <c r="G620" s="13" t="s">
        <v>10469</v>
      </c>
      <c r="H620" s="12" t="s">
        <v>8</v>
      </c>
      <c r="I620" s="12" t="s">
        <v>11792</v>
      </c>
      <c r="J620" s="12" t="s">
        <v>12229</v>
      </c>
      <c r="K620" s="12" t="s">
        <v>11575</v>
      </c>
      <c r="L620" s="14" t="s">
        <v>11576</v>
      </c>
      <c r="M620" s="21">
        <f t="shared" ref="M620:M628" si="421">SUM(N620,O620)</f>
        <v>31105</v>
      </c>
      <c r="N620" s="22">
        <v>9665</v>
      </c>
      <c r="O620" s="22">
        <v>21440</v>
      </c>
      <c r="P620" s="23">
        <f t="shared" ref="P620:P628" si="422">IFERROR(N620/M620,0)</f>
        <v>0.31072174891496546</v>
      </c>
      <c r="Q620" s="23">
        <f t="shared" ref="Q620:Q628" si="423">IFERROR(O620/M620,0)</f>
        <v>0.6892782510850346</v>
      </c>
      <c r="R620" s="24">
        <f t="shared" si="395"/>
        <v>311</v>
      </c>
      <c r="S620" s="27">
        <f t="shared" si="414"/>
        <v>97</v>
      </c>
      <c r="T620" s="27">
        <f t="shared" si="396"/>
        <v>214</v>
      </c>
      <c r="U620" s="25" t="s">
        <v>12670</v>
      </c>
      <c r="V620" s="26">
        <v>1918119138</v>
      </c>
      <c r="W620" s="25" t="s">
        <v>12685</v>
      </c>
      <c r="X620" s="25" t="e">
        <v>#N/A</v>
      </c>
      <c r="Y620" s="25" t="s">
        <v>12690</v>
      </c>
      <c r="Z620" s="16"/>
    </row>
    <row r="621" spans="1:26" s="1" customFormat="1" hidden="1" x14ac:dyDescent="0.25">
      <c r="A621" s="12">
        <f t="shared" si="397"/>
        <v>620</v>
      </c>
      <c r="B621" s="12" t="s">
        <v>89</v>
      </c>
      <c r="C621" s="13" t="s">
        <v>5856</v>
      </c>
      <c r="D621" s="13" t="s">
        <v>10351</v>
      </c>
      <c r="E621" s="13" t="s">
        <v>10387</v>
      </c>
      <c r="F621" s="12" t="s">
        <v>10425</v>
      </c>
      <c r="G621" s="13" t="s">
        <v>9109</v>
      </c>
      <c r="H621" s="12" t="s">
        <v>8</v>
      </c>
      <c r="I621" s="12" t="s">
        <v>11791</v>
      </c>
      <c r="J621" s="12" t="s">
        <v>12229</v>
      </c>
      <c r="K621" s="12" t="s">
        <v>11626</v>
      </c>
      <c r="L621" s="14" t="s">
        <v>11627</v>
      </c>
      <c r="M621" s="21">
        <f t="shared" si="421"/>
        <v>107260</v>
      </c>
      <c r="N621" s="22">
        <v>58830</v>
      </c>
      <c r="O621" s="22">
        <v>48430</v>
      </c>
      <c r="P621" s="23">
        <f t="shared" si="422"/>
        <v>0.54848032817452919</v>
      </c>
      <c r="Q621" s="23">
        <f t="shared" si="423"/>
        <v>0.45151967182547081</v>
      </c>
      <c r="R621" s="24">
        <f t="shared" si="395"/>
        <v>1073</v>
      </c>
      <c r="S621" s="27">
        <f t="shared" si="414"/>
        <v>589</v>
      </c>
      <c r="T621" s="27">
        <f t="shared" si="396"/>
        <v>484</v>
      </c>
      <c r="U621" s="25" t="s">
        <v>12671</v>
      </c>
      <c r="V621" s="26" t="s">
        <v>12672</v>
      </c>
      <c r="W621" s="25" t="e">
        <v>#N/A</v>
      </c>
      <c r="X621" s="25" t="e">
        <v>#N/A</v>
      </c>
      <c r="Y621" s="25" t="s">
        <v>12690</v>
      </c>
      <c r="Z621" s="16"/>
    </row>
    <row r="622" spans="1:26" s="1" customFormat="1" hidden="1" x14ac:dyDescent="0.25">
      <c r="A622" s="12">
        <f t="shared" si="397"/>
        <v>621</v>
      </c>
      <c r="B622" s="12" t="s">
        <v>948</v>
      </c>
      <c r="C622" s="13" t="s">
        <v>7540</v>
      </c>
      <c r="D622" s="13" t="s">
        <v>10363</v>
      </c>
      <c r="E622" s="13" t="s">
        <v>10406</v>
      </c>
      <c r="F622" s="12" t="s">
        <v>10407</v>
      </c>
      <c r="G622" s="13" t="s">
        <v>5703</v>
      </c>
      <c r="H622" s="12" t="s">
        <v>8</v>
      </c>
      <c r="I622" s="12" t="s">
        <v>11792</v>
      </c>
      <c r="J622" s="12" t="s">
        <v>12229</v>
      </c>
      <c r="K622" s="12" t="s">
        <v>11287</v>
      </c>
      <c r="L622" s="14" t="s">
        <v>11288</v>
      </c>
      <c r="M622" s="21">
        <f t="shared" si="421"/>
        <v>20530</v>
      </c>
      <c r="N622" s="22">
        <v>2680</v>
      </c>
      <c r="O622" s="22">
        <v>17850</v>
      </c>
      <c r="P622" s="23">
        <f t="shared" si="422"/>
        <v>0.13054067218704335</v>
      </c>
      <c r="Q622" s="23">
        <f t="shared" si="423"/>
        <v>0.86945932781295665</v>
      </c>
      <c r="R622" s="24">
        <f t="shared" si="395"/>
        <v>205</v>
      </c>
      <c r="S622" s="27">
        <f t="shared" si="414"/>
        <v>27</v>
      </c>
      <c r="T622" s="27">
        <f t="shared" si="396"/>
        <v>178</v>
      </c>
      <c r="U622" s="25" t="s">
        <v>12670</v>
      </c>
      <c r="V622" s="26">
        <v>1776779955</v>
      </c>
      <c r="W622" s="25" t="s">
        <v>12685</v>
      </c>
      <c r="X622" s="25" t="e">
        <v>#N/A</v>
      </c>
      <c r="Y622" s="25" t="s">
        <v>12690</v>
      </c>
      <c r="Z622" s="16"/>
    </row>
    <row r="623" spans="1:26" s="1" customFormat="1" hidden="1" x14ac:dyDescent="0.25">
      <c r="A623" s="12">
        <f t="shared" si="397"/>
        <v>622</v>
      </c>
      <c r="B623" s="12" t="s">
        <v>2553</v>
      </c>
      <c r="C623" s="13" t="s">
        <v>8389</v>
      </c>
      <c r="D623" s="13" t="s">
        <v>10351</v>
      </c>
      <c r="E623" s="13" t="s">
        <v>10387</v>
      </c>
      <c r="F623" s="12" t="s">
        <v>10425</v>
      </c>
      <c r="G623" s="13" t="s">
        <v>9109</v>
      </c>
      <c r="H623" s="12" t="s">
        <v>8</v>
      </c>
      <c r="I623" s="12" t="s">
        <v>11792</v>
      </c>
      <c r="J623" s="12" t="s">
        <v>12229</v>
      </c>
      <c r="K623" s="12" t="s">
        <v>11638</v>
      </c>
      <c r="L623" s="14" t="s">
        <v>11639</v>
      </c>
      <c r="M623" s="21">
        <f t="shared" si="421"/>
        <v>4440</v>
      </c>
      <c r="N623" s="22">
        <v>2210</v>
      </c>
      <c r="O623" s="22">
        <v>2230</v>
      </c>
      <c r="P623" s="23">
        <f t="shared" si="422"/>
        <v>0.49774774774774777</v>
      </c>
      <c r="Q623" s="23">
        <f t="shared" si="423"/>
        <v>0.50225225225225223</v>
      </c>
      <c r="R623" s="24">
        <f t="shared" si="395"/>
        <v>44</v>
      </c>
      <c r="S623" s="27">
        <f t="shared" si="414"/>
        <v>22</v>
      </c>
      <c r="T623" s="27">
        <f t="shared" si="396"/>
        <v>22</v>
      </c>
      <c r="U623" s="25" t="s">
        <v>12670</v>
      </c>
      <c r="V623" s="26">
        <v>1738955013</v>
      </c>
      <c r="W623" s="25" t="s">
        <v>12685</v>
      </c>
      <c r="X623" s="25" t="e">
        <v>#N/A</v>
      </c>
      <c r="Y623" s="25" t="s">
        <v>12690</v>
      </c>
      <c r="Z623" s="16"/>
    </row>
    <row r="624" spans="1:26" s="1" customFormat="1" hidden="1" x14ac:dyDescent="0.25">
      <c r="A624" s="12">
        <f t="shared" si="397"/>
        <v>623</v>
      </c>
      <c r="B624" s="12" t="s">
        <v>3735</v>
      </c>
      <c r="C624" s="13" t="s">
        <v>9054</v>
      </c>
      <c r="D624" s="13" t="s">
        <v>10351</v>
      </c>
      <c r="E624" s="13" t="s">
        <v>10390</v>
      </c>
      <c r="F624" s="12" t="s">
        <v>10391</v>
      </c>
      <c r="G624" s="13" t="s">
        <v>8404</v>
      </c>
      <c r="H624" s="12" t="s">
        <v>8</v>
      </c>
      <c r="I624" s="12" t="s">
        <v>11792</v>
      </c>
      <c r="J624" s="12" t="s">
        <v>12229</v>
      </c>
      <c r="K624" s="12" t="s">
        <v>11088</v>
      </c>
      <c r="L624" s="14" t="s">
        <v>11089</v>
      </c>
      <c r="M624" s="21">
        <f t="shared" si="421"/>
        <v>9110</v>
      </c>
      <c r="N624" s="22">
        <v>2300</v>
      </c>
      <c r="O624" s="22">
        <v>6810</v>
      </c>
      <c r="P624" s="23">
        <f t="shared" si="422"/>
        <v>0.25246981339187707</v>
      </c>
      <c r="Q624" s="23">
        <f t="shared" si="423"/>
        <v>0.74753018660812298</v>
      </c>
      <c r="R624" s="24">
        <f t="shared" si="395"/>
        <v>91</v>
      </c>
      <c r="S624" s="27">
        <f t="shared" si="414"/>
        <v>23</v>
      </c>
      <c r="T624" s="27">
        <f t="shared" si="396"/>
        <v>68</v>
      </c>
      <c r="U624" s="25" t="s">
        <v>12670</v>
      </c>
      <c r="V624" s="26">
        <v>1713582257</v>
      </c>
      <c r="W624" s="25" t="s">
        <v>12685</v>
      </c>
      <c r="X624" s="25" t="e">
        <v>#N/A</v>
      </c>
      <c r="Y624" s="25" t="s">
        <v>12690</v>
      </c>
      <c r="Z624" s="16"/>
    </row>
    <row r="625" spans="1:26" s="1" customFormat="1" hidden="1" x14ac:dyDescent="0.25">
      <c r="A625" s="12">
        <f t="shared" si="397"/>
        <v>624</v>
      </c>
      <c r="B625" s="12" t="s">
        <v>5498</v>
      </c>
      <c r="C625" s="13" t="s">
        <v>10060</v>
      </c>
      <c r="D625" s="13" t="s">
        <v>10363</v>
      </c>
      <c r="E625" s="13" t="s">
        <v>10396</v>
      </c>
      <c r="F625" s="12" t="s">
        <v>10512</v>
      </c>
      <c r="G625" s="13" t="s">
        <v>9565</v>
      </c>
      <c r="H625" s="12" t="s">
        <v>8</v>
      </c>
      <c r="I625" s="12" t="s">
        <v>11792</v>
      </c>
      <c r="J625" s="12" t="s">
        <v>12229</v>
      </c>
      <c r="K625" s="12" t="s">
        <v>11204</v>
      </c>
      <c r="L625" s="14" t="s">
        <v>11205</v>
      </c>
      <c r="M625" s="21">
        <f t="shared" si="421"/>
        <v>31330</v>
      </c>
      <c r="N625" s="22">
        <v>24330</v>
      </c>
      <c r="O625" s="22">
        <v>7000</v>
      </c>
      <c r="P625" s="23">
        <f t="shared" si="422"/>
        <v>0.77657197574210024</v>
      </c>
      <c r="Q625" s="23">
        <f t="shared" si="423"/>
        <v>0.22342802425789979</v>
      </c>
      <c r="R625" s="24">
        <f t="shared" si="395"/>
        <v>313</v>
      </c>
      <c r="S625" s="27">
        <f t="shared" si="414"/>
        <v>243</v>
      </c>
      <c r="T625" s="27">
        <f t="shared" si="396"/>
        <v>70</v>
      </c>
      <c r="U625" s="25" t="s">
        <v>12671</v>
      </c>
      <c r="V625" s="26" t="s">
        <v>12672</v>
      </c>
      <c r="W625" s="25" t="e">
        <v>#N/A</v>
      </c>
      <c r="X625" s="25" t="e">
        <v>#N/A</v>
      </c>
      <c r="Y625" s="25" t="s">
        <v>12690</v>
      </c>
      <c r="Z625" s="16"/>
    </row>
    <row r="626" spans="1:26" s="1" customFormat="1" hidden="1" x14ac:dyDescent="0.25">
      <c r="A626" s="12">
        <f t="shared" si="397"/>
        <v>625</v>
      </c>
      <c r="B626" s="12" t="s">
        <v>5521</v>
      </c>
      <c r="C626" s="13" t="s">
        <v>5855</v>
      </c>
      <c r="D626" s="13" t="s">
        <v>10355</v>
      </c>
      <c r="E626" s="13" t="s">
        <v>10373</v>
      </c>
      <c r="F626" s="12" t="s">
        <v>10374</v>
      </c>
      <c r="G626" s="13" t="s">
        <v>10375</v>
      </c>
      <c r="H626" s="12" t="s">
        <v>8</v>
      </c>
      <c r="I626" s="12" t="s">
        <v>11792</v>
      </c>
      <c r="J626" s="12" t="s">
        <v>12229</v>
      </c>
      <c r="K626" s="12" t="s">
        <v>11551</v>
      </c>
      <c r="L626" s="14" t="s">
        <v>11552</v>
      </c>
      <c r="M626" s="21">
        <f t="shared" si="421"/>
        <v>5340</v>
      </c>
      <c r="N626" s="22">
        <v>1330</v>
      </c>
      <c r="O626" s="22">
        <v>4010</v>
      </c>
      <c r="P626" s="23">
        <f t="shared" si="422"/>
        <v>0.24906367041198502</v>
      </c>
      <c r="Q626" s="23">
        <f t="shared" si="423"/>
        <v>0.75093632958801493</v>
      </c>
      <c r="R626" s="24">
        <f t="shared" si="395"/>
        <v>53</v>
      </c>
      <c r="S626" s="27">
        <f t="shared" si="414"/>
        <v>13</v>
      </c>
      <c r="T626" s="27">
        <f t="shared" si="396"/>
        <v>40</v>
      </c>
      <c r="U626" s="25" t="s">
        <v>12670</v>
      </c>
      <c r="V626" s="26">
        <v>1996825120</v>
      </c>
      <c r="W626" s="25" t="s">
        <v>12685</v>
      </c>
      <c r="X626" s="25" t="e">
        <v>#N/A</v>
      </c>
      <c r="Y626" s="25" t="s">
        <v>12690</v>
      </c>
      <c r="Z626" s="16"/>
    </row>
    <row r="627" spans="1:26" s="1" customFormat="1" hidden="1" x14ac:dyDescent="0.25">
      <c r="A627" s="12">
        <f t="shared" si="397"/>
        <v>626</v>
      </c>
      <c r="B627" s="12" t="s">
        <v>796</v>
      </c>
      <c r="C627" s="13" t="s">
        <v>7463</v>
      </c>
      <c r="D627" s="13" t="s">
        <v>10363</v>
      </c>
      <c r="E627" s="13" t="s">
        <v>10526</v>
      </c>
      <c r="F627" s="12" t="s">
        <v>10540</v>
      </c>
      <c r="G627" s="13" t="s">
        <v>10541</v>
      </c>
      <c r="H627" s="12" t="s">
        <v>8</v>
      </c>
      <c r="I627" s="12" t="s">
        <v>11792</v>
      </c>
      <c r="J627" s="12" t="s">
        <v>12229</v>
      </c>
      <c r="K627" s="12" t="s">
        <v>11243</v>
      </c>
      <c r="L627" s="14" t="s">
        <v>11244</v>
      </c>
      <c r="M627" s="21">
        <f t="shared" si="421"/>
        <v>2305</v>
      </c>
      <c r="N627" s="22">
        <v>1095</v>
      </c>
      <c r="O627" s="22">
        <v>1210</v>
      </c>
      <c r="P627" s="23">
        <f t="shared" si="422"/>
        <v>0.47505422993492408</v>
      </c>
      <c r="Q627" s="23">
        <f t="shared" si="423"/>
        <v>0.52494577006507592</v>
      </c>
      <c r="R627" s="24">
        <f t="shared" si="395"/>
        <v>23</v>
      </c>
      <c r="S627" s="27">
        <f t="shared" si="414"/>
        <v>11</v>
      </c>
      <c r="T627" s="27">
        <f t="shared" si="396"/>
        <v>12</v>
      </c>
      <c r="U627" s="25" t="s">
        <v>12670</v>
      </c>
      <c r="V627" s="26">
        <v>1715999925</v>
      </c>
      <c r="W627" s="25" t="s">
        <v>12685</v>
      </c>
      <c r="X627" s="25" t="e">
        <v>#N/A</v>
      </c>
      <c r="Y627" s="25" t="s">
        <v>12690</v>
      </c>
      <c r="Z627" s="16"/>
    </row>
    <row r="628" spans="1:26" s="1" customFormat="1" hidden="1" x14ac:dyDescent="0.25">
      <c r="A628" s="12">
        <f t="shared" si="397"/>
        <v>627</v>
      </c>
      <c r="B628" s="12" t="s">
        <v>2407</v>
      </c>
      <c r="C628" s="13" t="s">
        <v>8303</v>
      </c>
      <c r="D628" s="13" t="s">
        <v>10351</v>
      </c>
      <c r="E628" s="13" t="s">
        <v>10390</v>
      </c>
      <c r="F628" s="12" t="s">
        <v>10495</v>
      </c>
      <c r="G628" s="13" t="s">
        <v>5814</v>
      </c>
      <c r="H628" s="12" t="s">
        <v>8</v>
      </c>
      <c r="I628" s="12" t="s">
        <v>11792</v>
      </c>
      <c r="J628" s="12" t="s">
        <v>12229</v>
      </c>
      <c r="K628" s="12" t="s">
        <v>11074</v>
      </c>
      <c r="L628" s="14" t="s">
        <v>11075</v>
      </c>
      <c r="M628" s="21">
        <f t="shared" si="421"/>
        <v>5870</v>
      </c>
      <c r="N628" s="22">
        <v>2190</v>
      </c>
      <c r="O628" s="22">
        <v>3680</v>
      </c>
      <c r="P628" s="23">
        <f t="shared" si="422"/>
        <v>0.37308347529812608</v>
      </c>
      <c r="Q628" s="23">
        <f t="shared" si="423"/>
        <v>0.62691652470187398</v>
      </c>
      <c r="R628" s="24">
        <f t="shared" si="395"/>
        <v>59</v>
      </c>
      <c r="S628" s="27">
        <f t="shared" si="414"/>
        <v>22</v>
      </c>
      <c r="T628" s="27">
        <f t="shared" si="396"/>
        <v>37</v>
      </c>
      <c r="U628" s="25" t="s">
        <v>12670</v>
      </c>
      <c r="V628" s="26">
        <v>1925617634</v>
      </c>
      <c r="W628" s="25" t="s">
        <v>12685</v>
      </c>
      <c r="X628" s="25" t="e">
        <v>#N/A</v>
      </c>
      <c r="Y628" s="25" t="s">
        <v>12690</v>
      </c>
      <c r="Z628" s="16"/>
    </row>
    <row r="629" spans="1:26" s="1" customFormat="1" hidden="1" x14ac:dyDescent="0.25">
      <c r="A629" s="12">
        <f t="shared" si="397"/>
        <v>628</v>
      </c>
      <c r="B629" s="12" t="s">
        <v>2708</v>
      </c>
      <c r="C629" s="13" t="s">
        <v>7448</v>
      </c>
      <c r="D629" s="13" t="s">
        <v>10355</v>
      </c>
      <c r="E629" s="13" t="s">
        <v>10459</v>
      </c>
      <c r="F629" s="12" t="s">
        <v>10460</v>
      </c>
      <c r="G629" s="13" t="s">
        <v>10461</v>
      </c>
      <c r="H629" s="12" t="s">
        <v>8</v>
      </c>
      <c r="I629" s="12" t="s">
        <v>11792</v>
      </c>
      <c r="J629" s="12" t="s">
        <v>12230</v>
      </c>
      <c r="K629" s="12" t="s">
        <v>11592</v>
      </c>
      <c r="L629" s="14" t="s">
        <v>10982</v>
      </c>
      <c r="M629" s="21">
        <f t="shared" ref="M629:M635" si="424">SUM(N629,O629)</f>
        <v>82400</v>
      </c>
      <c r="N629" s="22">
        <v>31360</v>
      </c>
      <c r="O629" s="22">
        <v>51040</v>
      </c>
      <c r="P629" s="23">
        <f t="shared" ref="P629:P635" si="425">IFERROR(N629/M629,0)</f>
        <v>0.38058252427184464</v>
      </c>
      <c r="Q629" s="23">
        <f t="shared" ref="Q629:Q635" si="426">IFERROR(O629/M629,0)</f>
        <v>0.61941747572815531</v>
      </c>
      <c r="R629" s="24">
        <f t="shared" si="395"/>
        <v>824</v>
      </c>
      <c r="S629" s="27">
        <f t="shared" si="414"/>
        <v>314</v>
      </c>
      <c r="T629" s="27">
        <f t="shared" si="396"/>
        <v>510</v>
      </c>
      <c r="U629" s="25" t="s">
        <v>12670</v>
      </c>
      <c r="V629" s="26">
        <v>1613517676</v>
      </c>
      <c r="W629" s="25" t="s">
        <v>12685</v>
      </c>
      <c r="X629" s="25" t="e">
        <v>#N/A</v>
      </c>
      <c r="Y629" s="25" t="s">
        <v>12690</v>
      </c>
      <c r="Z629" s="16"/>
    </row>
    <row r="630" spans="1:26" s="1" customFormat="1" hidden="1" x14ac:dyDescent="0.25">
      <c r="A630" s="12">
        <f t="shared" si="397"/>
        <v>629</v>
      </c>
      <c r="B630" s="12" t="s">
        <v>3022</v>
      </c>
      <c r="C630" s="13" t="s">
        <v>6113</v>
      </c>
      <c r="D630" s="13" t="s">
        <v>10355</v>
      </c>
      <c r="E630" s="13" t="s">
        <v>10459</v>
      </c>
      <c r="F630" s="12" t="s">
        <v>10460</v>
      </c>
      <c r="G630" s="13" t="s">
        <v>10461</v>
      </c>
      <c r="H630" s="12" t="s">
        <v>8</v>
      </c>
      <c r="I630" s="12" t="s">
        <v>11792</v>
      </c>
      <c r="J630" s="12" t="s">
        <v>12229</v>
      </c>
      <c r="K630" s="12" t="s">
        <v>11588</v>
      </c>
      <c r="L630" s="14" t="s">
        <v>11589</v>
      </c>
      <c r="M630" s="21">
        <f t="shared" si="424"/>
        <v>1150</v>
      </c>
      <c r="N630" s="22">
        <v>1150</v>
      </c>
      <c r="O630" s="22">
        <v>0</v>
      </c>
      <c r="P630" s="23">
        <f t="shared" si="425"/>
        <v>1</v>
      </c>
      <c r="Q630" s="23">
        <f t="shared" si="426"/>
        <v>0</v>
      </c>
      <c r="R630" s="24">
        <f t="shared" si="395"/>
        <v>12</v>
      </c>
      <c r="S630" s="27">
        <f t="shared" si="414"/>
        <v>12</v>
      </c>
      <c r="T630" s="27">
        <f t="shared" si="396"/>
        <v>0</v>
      </c>
      <c r="U630" s="25" t="e">
        <v>#N/A</v>
      </c>
      <c r="V630" s="26" t="e">
        <v>#N/A</v>
      </c>
      <c r="W630" s="25" t="e">
        <v>#N/A</v>
      </c>
      <c r="X630" s="25" t="e">
        <v>#N/A</v>
      </c>
      <c r="Y630" s="25" t="s">
        <v>12690</v>
      </c>
      <c r="Z630" s="16"/>
    </row>
    <row r="631" spans="1:26" s="1" customFormat="1" hidden="1" x14ac:dyDescent="0.25">
      <c r="A631" s="12">
        <f t="shared" si="397"/>
        <v>630</v>
      </c>
      <c r="B631" s="12" t="s">
        <v>4487</v>
      </c>
      <c r="C631" s="13" t="s">
        <v>9498</v>
      </c>
      <c r="D631" s="13" t="s">
        <v>10355</v>
      </c>
      <c r="E631" s="13" t="s">
        <v>10459</v>
      </c>
      <c r="F631" s="12" t="s">
        <v>10460</v>
      </c>
      <c r="G631" s="13" t="s">
        <v>10461</v>
      </c>
      <c r="H631" s="12" t="s">
        <v>8</v>
      </c>
      <c r="I631" s="12" t="s">
        <v>11792</v>
      </c>
      <c r="J631" s="12" t="s">
        <v>12229</v>
      </c>
      <c r="K631" s="12" t="s">
        <v>11737</v>
      </c>
      <c r="L631" s="14" t="s">
        <v>10860</v>
      </c>
      <c r="M631" s="21">
        <f t="shared" si="424"/>
        <v>45140</v>
      </c>
      <c r="N631" s="22">
        <v>13860</v>
      </c>
      <c r="O631" s="22">
        <v>31280</v>
      </c>
      <c r="P631" s="23">
        <f t="shared" si="425"/>
        <v>0.30704474966770051</v>
      </c>
      <c r="Q631" s="23">
        <f t="shared" si="426"/>
        <v>0.69295525033229954</v>
      </c>
      <c r="R631" s="24">
        <f t="shared" si="395"/>
        <v>451</v>
      </c>
      <c r="S631" s="27">
        <f t="shared" si="414"/>
        <v>138</v>
      </c>
      <c r="T631" s="27">
        <f t="shared" si="396"/>
        <v>313</v>
      </c>
      <c r="U631" s="25" t="s">
        <v>12671</v>
      </c>
      <c r="V631" s="26" t="s">
        <v>12672</v>
      </c>
      <c r="W631" s="25" t="e">
        <v>#N/A</v>
      </c>
      <c r="X631" s="25" t="e">
        <v>#N/A</v>
      </c>
      <c r="Y631" s="25" t="s">
        <v>12690</v>
      </c>
      <c r="Z631" s="16"/>
    </row>
    <row r="632" spans="1:26" s="1" customFormat="1" hidden="1" x14ac:dyDescent="0.25">
      <c r="A632" s="12">
        <f t="shared" si="397"/>
        <v>631</v>
      </c>
      <c r="B632" s="12" t="s">
        <v>5515</v>
      </c>
      <c r="C632" s="13" t="s">
        <v>10072</v>
      </c>
      <c r="D632" s="13" t="s">
        <v>10355</v>
      </c>
      <c r="E632" s="13" t="s">
        <v>10459</v>
      </c>
      <c r="F632" s="12" t="s">
        <v>10460</v>
      </c>
      <c r="G632" s="13" t="s">
        <v>10461</v>
      </c>
      <c r="H632" s="12" t="s">
        <v>8</v>
      </c>
      <c r="I632" s="12" t="s">
        <v>11792</v>
      </c>
      <c r="J632" s="12" t="s">
        <v>12229</v>
      </c>
      <c r="K632" s="12" t="s">
        <v>11607</v>
      </c>
      <c r="L632" s="14" t="s">
        <v>11061</v>
      </c>
      <c r="M632" s="21">
        <f t="shared" si="424"/>
        <v>1095</v>
      </c>
      <c r="N632" s="22">
        <v>1095</v>
      </c>
      <c r="O632" s="22">
        <v>0</v>
      </c>
      <c r="P632" s="23">
        <f t="shared" si="425"/>
        <v>1</v>
      </c>
      <c r="Q632" s="23">
        <f t="shared" si="426"/>
        <v>0</v>
      </c>
      <c r="R632" s="24">
        <f t="shared" si="395"/>
        <v>11</v>
      </c>
      <c r="S632" s="27">
        <f t="shared" si="414"/>
        <v>11</v>
      </c>
      <c r="T632" s="27">
        <f t="shared" si="396"/>
        <v>0</v>
      </c>
      <c r="U632" s="25" t="s">
        <v>12671</v>
      </c>
      <c r="V632" s="26" t="s">
        <v>12672</v>
      </c>
      <c r="W632" s="25" t="e">
        <v>#N/A</v>
      </c>
      <c r="X632" s="25" t="e">
        <v>#N/A</v>
      </c>
      <c r="Y632" s="25" t="s">
        <v>12690</v>
      </c>
      <c r="Z632" s="16"/>
    </row>
    <row r="633" spans="1:26" s="1" customFormat="1" hidden="1" x14ac:dyDescent="0.25">
      <c r="A633" s="12">
        <f t="shared" si="397"/>
        <v>632</v>
      </c>
      <c r="B633" s="12" t="s">
        <v>1729</v>
      </c>
      <c r="C633" s="13" t="s">
        <v>6102</v>
      </c>
      <c r="D633" s="13" t="s">
        <v>10355</v>
      </c>
      <c r="E633" s="13" t="s">
        <v>10459</v>
      </c>
      <c r="F633" s="12" t="s">
        <v>10460</v>
      </c>
      <c r="G633" s="13" t="s">
        <v>10461</v>
      </c>
      <c r="H633" s="12" t="s">
        <v>8</v>
      </c>
      <c r="I633" s="12" t="s">
        <v>11792</v>
      </c>
      <c r="J633" s="12" t="s">
        <v>12229</v>
      </c>
      <c r="K633" s="12" t="s">
        <v>11595</v>
      </c>
      <c r="L633" s="14" t="s">
        <v>11596</v>
      </c>
      <c r="M633" s="21">
        <f t="shared" si="424"/>
        <v>4375</v>
      </c>
      <c r="N633" s="22">
        <v>3215</v>
      </c>
      <c r="O633" s="22">
        <v>1160</v>
      </c>
      <c r="P633" s="23">
        <f t="shared" si="425"/>
        <v>0.73485714285714288</v>
      </c>
      <c r="Q633" s="23">
        <f t="shared" si="426"/>
        <v>0.26514285714285712</v>
      </c>
      <c r="R633" s="24">
        <f t="shared" si="395"/>
        <v>44</v>
      </c>
      <c r="S633" s="27">
        <f t="shared" si="414"/>
        <v>32</v>
      </c>
      <c r="T633" s="27">
        <f t="shared" si="396"/>
        <v>12</v>
      </c>
      <c r="U633" s="25" t="s">
        <v>12671</v>
      </c>
      <c r="V633" s="26" t="s">
        <v>12672</v>
      </c>
      <c r="W633" s="25" t="e">
        <v>#N/A</v>
      </c>
      <c r="X633" s="25" t="e">
        <v>#N/A</v>
      </c>
      <c r="Y633" s="25" t="s">
        <v>12690</v>
      </c>
      <c r="Z633" s="16"/>
    </row>
    <row r="634" spans="1:26" s="1" customFormat="1" hidden="1" x14ac:dyDescent="0.25">
      <c r="A634" s="12">
        <f t="shared" si="397"/>
        <v>633</v>
      </c>
      <c r="B634" s="12" t="s">
        <v>5591</v>
      </c>
      <c r="C634" s="13" t="s">
        <v>6298</v>
      </c>
      <c r="D634" s="13" t="s">
        <v>10355</v>
      </c>
      <c r="E634" s="13" t="s">
        <v>10459</v>
      </c>
      <c r="F634" s="12" t="s">
        <v>10460</v>
      </c>
      <c r="G634" s="13" t="s">
        <v>10461</v>
      </c>
      <c r="H634" s="12" t="s">
        <v>8</v>
      </c>
      <c r="I634" s="12" t="s">
        <v>11792</v>
      </c>
      <c r="J634" s="12" t="s">
        <v>12229</v>
      </c>
      <c r="K634" s="12" t="s">
        <v>11605</v>
      </c>
      <c r="L634" s="14" t="s">
        <v>11606</v>
      </c>
      <c r="M634" s="21">
        <f t="shared" si="424"/>
        <v>164830</v>
      </c>
      <c r="N634" s="22">
        <v>63290</v>
      </c>
      <c r="O634" s="22">
        <v>101540</v>
      </c>
      <c r="P634" s="23">
        <f t="shared" si="425"/>
        <v>0.38397136443608565</v>
      </c>
      <c r="Q634" s="23">
        <f t="shared" si="426"/>
        <v>0.6160286355639143</v>
      </c>
      <c r="R634" s="24">
        <f t="shared" si="395"/>
        <v>1648</v>
      </c>
      <c r="S634" s="27">
        <f t="shared" si="414"/>
        <v>633</v>
      </c>
      <c r="T634" s="27">
        <f t="shared" si="396"/>
        <v>1015</v>
      </c>
      <c r="U634" s="25" t="s">
        <v>12671</v>
      </c>
      <c r="V634" s="26" t="s">
        <v>12672</v>
      </c>
      <c r="W634" s="25" t="e">
        <v>#N/A</v>
      </c>
      <c r="X634" s="25" t="e">
        <v>#N/A</v>
      </c>
      <c r="Y634" s="25" t="s">
        <v>12690</v>
      </c>
      <c r="Z634" s="16"/>
    </row>
    <row r="635" spans="1:26" s="1" customFormat="1" hidden="1" x14ac:dyDescent="0.25">
      <c r="A635" s="12">
        <f t="shared" si="397"/>
        <v>634</v>
      </c>
      <c r="B635" s="12" t="s">
        <v>3464</v>
      </c>
      <c r="C635" s="13" t="s">
        <v>8908</v>
      </c>
      <c r="D635" s="13" t="s">
        <v>10355</v>
      </c>
      <c r="E635" s="13" t="s">
        <v>10360</v>
      </c>
      <c r="F635" s="12" t="s">
        <v>10520</v>
      </c>
      <c r="G635" s="13" t="s">
        <v>6956</v>
      </c>
      <c r="H635" s="12" t="s">
        <v>8</v>
      </c>
      <c r="I635" s="12" t="s">
        <v>11792</v>
      </c>
      <c r="J635" s="12" t="s">
        <v>12229</v>
      </c>
      <c r="K635" s="12" t="s">
        <v>11643</v>
      </c>
      <c r="L635" s="14" t="s">
        <v>11644</v>
      </c>
      <c r="M635" s="21">
        <f t="shared" si="424"/>
        <v>10070</v>
      </c>
      <c r="N635" s="22">
        <v>0</v>
      </c>
      <c r="O635" s="22">
        <v>10070</v>
      </c>
      <c r="P635" s="23">
        <f t="shared" si="425"/>
        <v>0</v>
      </c>
      <c r="Q635" s="23">
        <f t="shared" si="426"/>
        <v>1</v>
      </c>
      <c r="R635" s="24">
        <f t="shared" si="395"/>
        <v>101</v>
      </c>
      <c r="S635" s="27">
        <f t="shared" si="414"/>
        <v>0</v>
      </c>
      <c r="T635" s="27">
        <f t="shared" si="396"/>
        <v>101</v>
      </c>
      <c r="U635" s="25" t="s">
        <v>12670</v>
      </c>
      <c r="V635" s="26">
        <v>1811166626</v>
      </c>
      <c r="W635" s="25" t="s">
        <v>12685</v>
      </c>
      <c r="X635" s="25" t="e">
        <v>#N/A</v>
      </c>
      <c r="Y635" s="25" t="s">
        <v>12690</v>
      </c>
      <c r="Z635" s="16"/>
    </row>
    <row r="636" spans="1:26" s="1" customFormat="1" hidden="1" x14ac:dyDescent="0.25">
      <c r="A636" s="12">
        <f t="shared" si="397"/>
        <v>635</v>
      </c>
      <c r="B636" s="12" t="s">
        <v>2067</v>
      </c>
      <c r="C636" s="13" t="s">
        <v>8086</v>
      </c>
      <c r="D636" s="13" t="s">
        <v>10369</v>
      </c>
      <c r="E636" s="13" t="s">
        <v>10369</v>
      </c>
      <c r="F636" s="12" t="s">
        <v>10581</v>
      </c>
      <c r="G636" s="13" t="s">
        <v>6240</v>
      </c>
      <c r="H636" s="12" t="s">
        <v>8</v>
      </c>
      <c r="I636" s="12" t="s">
        <v>11792</v>
      </c>
      <c r="J636" s="12" t="s">
        <v>12229</v>
      </c>
      <c r="K636" s="12" t="s">
        <v>11317</v>
      </c>
      <c r="L636" s="14" t="s">
        <v>11318</v>
      </c>
      <c r="M636" s="21">
        <f t="shared" ref="M636" si="427">SUM(N636,O636)</f>
        <v>37505</v>
      </c>
      <c r="N636" s="22">
        <v>16515</v>
      </c>
      <c r="O636" s="22">
        <v>20990</v>
      </c>
      <c r="P636" s="23">
        <f t="shared" ref="P636" si="428">IFERROR(N636/M636,0)</f>
        <v>0.44034128782828957</v>
      </c>
      <c r="Q636" s="23">
        <f t="shared" ref="Q636" si="429">IFERROR(O636/M636,0)</f>
        <v>0.55965871217171048</v>
      </c>
      <c r="R636" s="24">
        <f t="shared" si="395"/>
        <v>375</v>
      </c>
      <c r="S636" s="27">
        <f t="shared" si="414"/>
        <v>165</v>
      </c>
      <c r="T636" s="27">
        <f t="shared" si="396"/>
        <v>210</v>
      </c>
      <c r="U636" s="25" t="s">
        <v>12671</v>
      </c>
      <c r="V636" s="26" t="s">
        <v>12672</v>
      </c>
      <c r="W636" s="25" t="e">
        <v>#N/A</v>
      </c>
      <c r="X636" s="25" t="e">
        <v>#N/A</v>
      </c>
      <c r="Y636" s="25" t="s">
        <v>12690</v>
      </c>
      <c r="Z636" s="16"/>
    </row>
    <row r="637" spans="1:26" s="1" customFormat="1" hidden="1" x14ac:dyDescent="0.25">
      <c r="A637" s="12">
        <f t="shared" si="397"/>
        <v>636</v>
      </c>
      <c r="B637" s="12" t="s">
        <v>3201</v>
      </c>
      <c r="C637" s="13" t="s">
        <v>8756</v>
      </c>
      <c r="D637" s="13" t="s">
        <v>10363</v>
      </c>
      <c r="E637" s="13" t="s">
        <v>10416</v>
      </c>
      <c r="F637" s="12" t="s">
        <v>10417</v>
      </c>
      <c r="G637" s="13" t="s">
        <v>10418</v>
      </c>
      <c r="H637" s="12" t="s">
        <v>8</v>
      </c>
      <c r="I637" s="12" t="s">
        <v>11792</v>
      </c>
      <c r="J637" s="12" t="s">
        <v>12229</v>
      </c>
      <c r="K637" s="12" t="s">
        <v>11260</v>
      </c>
      <c r="L637" s="14" t="s">
        <v>11261</v>
      </c>
      <c r="M637" s="21">
        <f t="shared" ref="M637:M643" si="430">SUM(N637,O637)</f>
        <v>12320</v>
      </c>
      <c r="N637" s="22">
        <v>5230</v>
      </c>
      <c r="O637" s="22">
        <v>7090</v>
      </c>
      <c r="P637" s="23">
        <f t="shared" ref="P637:P643" si="431">IFERROR(N637/M637,0)</f>
        <v>0.42451298701298701</v>
      </c>
      <c r="Q637" s="23">
        <f t="shared" ref="Q637:Q643" si="432">IFERROR(O637/M637,0)</f>
        <v>0.57548701298701299</v>
      </c>
      <c r="R637" s="24">
        <f t="shared" si="395"/>
        <v>123</v>
      </c>
      <c r="S637" s="27">
        <f t="shared" si="414"/>
        <v>52</v>
      </c>
      <c r="T637" s="27">
        <f t="shared" si="396"/>
        <v>71</v>
      </c>
      <c r="U637" s="25" t="s">
        <v>12670</v>
      </c>
      <c r="V637" s="26">
        <v>1748588588</v>
      </c>
      <c r="W637" s="25" t="s">
        <v>12685</v>
      </c>
      <c r="X637" s="25" t="e">
        <v>#N/A</v>
      </c>
      <c r="Y637" s="25" t="s">
        <v>12690</v>
      </c>
      <c r="Z637" s="16"/>
    </row>
    <row r="638" spans="1:26" s="1" customFormat="1" hidden="1" x14ac:dyDescent="0.25">
      <c r="A638" s="12">
        <f t="shared" si="397"/>
        <v>637</v>
      </c>
      <c r="B638" s="12" t="s">
        <v>10293</v>
      </c>
      <c r="C638" s="13" t="s">
        <v>10294</v>
      </c>
      <c r="D638" s="13" t="s">
        <v>10351</v>
      </c>
      <c r="E638" s="13" t="s">
        <v>10358</v>
      </c>
      <c r="F638" s="12" t="s">
        <v>10435</v>
      </c>
      <c r="G638" s="13" t="s">
        <v>7350</v>
      </c>
      <c r="H638" s="12" t="s">
        <v>8</v>
      </c>
      <c r="I638" s="12" t="s">
        <v>11792</v>
      </c>
      <c r="J638" s="12" t="s">
        <v>12229</v>
      </c>
      <c r="K638" s="12" t="s">
        <v>10974</v>
      </c>
      <c r="L638" s="14" t="s">
        <v>10975</v>
      </c>
      <c r="M638" s="21">
        <f t="shared" si="430"/>
        <v>1160</v>
      </c>
      <c r="N638" s="22">
        <v>0</v>
      </c>
      <c r="O638" s="22">
        <v>1160</v>
      </c>
      <c r="P638" s="23">
        <f t="shared" si="431"/>
        <v>0</v>
      </c>
      <c r="Q638" s="23">
        <f t="shared" si="432"/>
        <v>1</v>
      </c>
      <c r="R638" s="24">
        <f t="shared" si="395"/>
        <v>12</v>
      </c>
      <c r="S638" s="27">
        <f t="shared" si="414"/>
        <v>0</v>
      </c>
      <c r="T638" s="27">
        <f t="shared" si="396"/>
        <v>12</v>
      </c>
      <c r="U638" s="25" t="s">
        <v>12670</v>
      </c>
      <c r="V638" s="26">
        <v>1639569638</v>
      </c>
      <c r="W638" s="25" t="e">
        <v>#N/A</v>
      </c>
      <c r="X638" s="25" t="e">
        <v>#N/A</v>
      </c>
      <c r="Y638" s="25" t="s">
        <v>12690</v>
      </c>
      <c r="Z638" s="16"/>
    </row>
    <row r="639" spans="1:26" s="1" customFormat="1" hidden="1" x14ac:dyDescent="0.25">
      <c r="A639" s="12">
        <f t="shared" si="397"/>
        <v>638</v>
      </c>
      <c r="B639" s="12" t="s">
        <v>3576</v>
      </c>
      <c r="C639" s="13" t="s">
        <v>8969</v>
      </c>
      <c r="D639" s="13" t="s">
        <v>10369</v>
      </c>
      <c r="E639" s="13" t="s">
        <v>10370</v>
      </c>
      <c r="F639" s="12" t="s">
        <v>10561</v>
      </c>
      <c r="G639" s="13" t="s">
        <v>10562</v>
      </c>
      <c r="H639" s="12" t="s">
        <v>8</v>
      </c>
      <c r="I639" s="12" t="s">
        <v>11792</v>
      </c>
      <c r="J639" s="12" t="s">
        <v>12229</v>
      </c>
      <c r="K639" s="12" t="s">
        <v>11401</v>
      </c>
      <c r="L639" s="14" t="s">
        <v>11402</v>
      </c>
      <c r="M639" s="21">
        <f t="shared" si="430"/>
        <v>21020</v>
      </c>
      <c r="N639" s="22">
        <v>6790</v>
      </c>
      <c r="O639" s="22">
        <v>14230</v>
      </c>
      <c r="P639" s="23">
        <f t="shared" si="431"/>
        <v>0.32302568981921981</v>
      </c>
      <c r="Q639" s="23">
        <f t="shared" si="432"/>
        <v>0.67697431018078025</v>
      </c>
      <c r="R639" s="24">
        <f t="shared" si="395"/>
        <v>210</v>
      </c>
      <c r="S639" s="27">
        <f t="shared" si="414"/>
        <v>68</v>
      </c>
      <c r="T639" s="27">
        <f t="shared" si="396"/>
        <v>142</v>
      </c>
      <c r="U639" s="25" t="s">
        <v>12670</v>
      </c>
      <c r="V639" s="26">
        <v>1761707107</v>
      </c>
      <c r="W639" s="25" t="e">
        <v>#N/A</v>
      </c>
      <c r="X639" s="25" t="e">
        <v>#N/A</v>
      </c>
      <c r="Y639" s="25" t="s">
        <v>12690</v>
      </c>
      <c r="Z639" s="16"/>
    </row>
    <row r="640" spans="1:26" s="1" customFormat="1" hidden="1" x14ac:dyDescent="0.25">
      <c r="A640" s="12">
        <f t="shared" si="397"/>
        <v>639</v>
      </c>
      <c r="B640" s="12" t="s">
        <v>5518</v>
      </c>
      <c r="C640" s="13" t="s">
        <v>10075</v>
      </c>
      <c r="D640" s="13" t="s">
        <v>10351</v>
      </c>
      <c r="E640" s="13" t="s">
        <v>10380</v>
      </c>
      <c r="F640" s="12" t="s">
        <v>10394</v>
      </c>
      <c r="G640" s="13" t="s">
        <v>10395</v>
      </c>
      <c r="H640" s="12" t="s">
        <v>8</v>
      </c>
      <c r="I640" s="12" t="s">
        <v>11792</v>
      </c>
      <c r="J640" s="12" t="s">
        <v>12229</v>
      </c>
      <c r="K640" s="12" t="s">
        <v>10985</v>
      </c>
      <c r="L640" s="14" t="s">
        <v>10986</v>
      </c>
      <c r="M640" s="21">
        <f t="shared" si="430"/>
        <v>1460</v>
      </c>
      <c r="N640" s="22">
        <v>0</v>
      </c>
      <c r="O640" s="22">
        <v>1460</v>
      </c>
      <c r="P640" s="23">
        <f t="shared" si="431"/>
        <v>0</v>
      </c>
      <c r="Q640" s="23">
        <f t="shared" si="432"/>
        <v>1</v>
      </c>
      <c r="R640" s="24">
        <f t="shared" si="395"/>
        <v>15</v>
      </c>
      <c r="S640" s="27">
        <f t="shared" si="414"/>
        <v>0</v>
      </c>
      <c r="T640" s="27">
        <f t="shared" si="396"/>
        <v>15</v>
      </c>
      <c r="U640" s="25" t="s">
        <v>12670</v>
      </c>
      <c r="V640" s="26">
        <v>16941694371</v>
      </c>
      <c r="W640" s="25" t="e">
        <v>#N/A</v>
      </c>
      <c r="X640" s="25" t="e">
        <v>#N/A</v>
      </c>
      <c r="Y640" s="25" t="s">
        <v>12690</v>
      </c>
      <c r="Z640" s="16"/>
    </row>
    <row r="641" spans="1:26" s="1" customFormat="1" hidden="1" x14ac:dyDescent="0.25">
      <c r="A641" s="12">
        <f t="shared" si="397"/>
        <v>640</v>
      </c>
      <c r="B641" s="12" t="s">
        <v>10661</v>
      </c>
      <c r="C641" s="13" t="s">
        <v>10662</v>
      </c>
      <c r="D641" s="13" t="s">
        <v>10445</v>
      </c>
      <c r="E641" s="13" t="s">
        <v>10446</v>
      </c>
      <c r="F641" s="12" t="s">
        <v>10663</v>
      </c>
      <c r="G641" s="13" t="s">
        <v>10662</v>
      </c>
      <c r="H641" s="12" t="s">
        <v>8</v>
      </c>
      <c r="I641" s="12" t="s">
        <v>11792</v>
      </c>
      <c r="J641" s="12" t="s">
        <v>12229</v>
      </c>
      <c r="K641" s="12">
        <v>0</v>
      </c>
      <c r="L641" s="14">
        <v>0</v>
      </c>
      <c r="M641" s="21">
        <f t="shared" si="430"/>
        <v>35590.080000000002</v>
      </c>
      <c r="N641" s="22">
        <v>8635.0400000000009</v>
      </c>
      <c r="O641" s="22">
        <v>26955.040000000001</v>
      </c>
      <c r="P641" s="23">
        <f t="shared" si="431"/>
        <v>0.24262491121121393</v>
      </c>
      <c r="Q641" s="23">
        <f t="shared" si="432"/>
        <v>0.75737508878878612</v>
      </c>
      <c r="R641" s="24">
        <f t="shared" si="395"/>
        <v>356</v>
      </c>
      <c r="S641" s="27">
        <f t="shared" si="414"/>
        <v>86</v>
      </c>
      <c r="T641" s="27">
        <f t="shared" si="396"/>
        <v>270</v>
      </c>
      <c r="U641" s="25" t="s">
        <v>12671</v>
      </c>
      <c r="V641" s="26" t="s">
        <v>12672</v>
      </c>
      <c r="W641" s="25" t="e">
        <v>#N/A</v>
      </c>
      <c r="X641" s="25" t="e">
        <v>#N/A</v>
      </c>
      <c r="Y641" s="25" t="s">
        <v>12690</v>
      </c>
      <c r="Z641" s="16"/>
    </row>
    <row r="642" spans="1:26" s="1" customFormat="1" hidden="1" x14ac:dyDescent="0.25">
      <c r="A642" s="12">
        <f t="shared" si="397"/>
        <v>641</v>
      </c>
      <c r="B642" s="12" t="s">
        <v>5501</v>
      </c>
      <c r="C642" s="13" t="s">
        <v>10061</v>
      </c>
      <c r="D642" s="13" t="s">
        <v>10369</v>
      </c>
      <c r="E642" s="13" t="s">
        <v>10370</v>
      </c>
      <c r="F642" s="12" t="s">
        <v>10561</v>
      </c>
      <c r="G642" s="13" t="s">
        <v>10562</v>
      </c>
      <c r="H642" s="12" t="s">
        <v>8</v>
      </c>
      <c r="I642" s="12" t="s">
        <v>11792</v>
      </c>
      <c r="J642" s="12" t="s">
        <v>12229</v>
      </c>
      <c r="K642" s="12" t="s">
        <v>11365</v>
      </c>
      <c r="L642" s="14" t="s">
        <v>11184</v>
      </c>
      <c r="M642" s="21">
        <f t="shared" si="430"/>
        <v>19010</v>
      </c>
      <c r="N642" s="22">
        <v>5840</v>
      </c>
      <c r="O642" s="22">
        <v>13170</v>
      </c>
      <c r="P642" s="23">
        <f t="shared" si="431"/>
        <v>0.30720673329826409</v>
      </c>
      <c r="Q642" s="23">
        <f t="shared" si="432"/>
        <v>0.69279326670173591</v>
      </c>
      <c r="R642" s="24">
        <f t="shared" ref="R642:R705" si="433">ROUND(M642*1%,0)</f>
        <v>190</v>
      </c>
      <c r="S642" s="27">
        <f t="shared" si="414"/>
        <v>58</v>
      </c>
      <c r="T642" s="27">
        <f t="shared" ref="T642:T705" si="434">ROUND(R642*Q642,0)</f>
        <v>132</v>
      </c>
      <c r="U642" s="25" t="s">
        <v>12670</v>
      </c>
      <c r="V642" s="26">
        <v>1723246671</v>
      </c>
      <c r="W642" s="25" t="e">
        <v>#N/A</v>
      </c>
      <c r="X642" s="25" t="e">
        <v>#N/A</v>
      </c>
      <c r="Y642" s="25" t="s">
        <v>12690</v>
      </c>
      <c r="Z642" s="16"/>
    </row>
    <row r="643" spans="1:26" s="1" customFormat="1" hidden="1" x14ac:dyDescent="0.25">
      <c r="A643" s="12">
        <f t="shared" ref="A643:A706" si="435">ROW()-1</f>
        <v>642</v>
      </c>
      <c r="B643" s="12" t="s">
        <v>2731</v>
      </c>
      <c r="C643" s="13" t="s">
        <v>8489</v>
      </c>
      <c r="D643" s="13" t="s">
        <v>10351</v>
      </c>
      <c r="E643" s="13" t="s">
        <v>10436</v>
      </c>
      <c r="F643" s="12" t="s">
        <v>10464</v>
      </c>
      <c r="G643" s="13" t="s">
        <v>10465</v>
      </c>
      <c r="H643" s="12" t="s">
        <v>8</v>
      </c>
      <c r="I643" s="12" t="s">
        <v>11792</v>
      </c>
      <c r="J643" s="12" t="s">
        <v>12229</v>
      </c>
      <c r="K643" s="12" t="s">
        <v>11041</v>
      </c>
      <c r="L643" s="14" t="s">
        <v>11042</v>
      </c>
      <c r="M643" s="21">
        <f t="shared" si="430"/>
        <v>6715</v>
      </c>
      <c r="N643" s="22">
        <v>5555</v>
      </c>
      <c r="O643" s="22">
        <v>1160</v>
      </c>
      <c r="P643" s="23">
        <f t="shared" si="431"/>
        <v>0.82725241995532395</v>
      </c>
      <c r="Q643" s="23">
        <f t="shared" si="432"/>
        <v>0.17274758004467611</v>
      </c>
      <c r="R643" s="24">
        <f t="shared" si="433"/>
        <v>67</v>
      </c>
      <c r="S643" s="27">
        <f t="shared" si="414"/>
        <v>55</v>
      </c>
      <c r="T643" s="27">
        <f t="shared" si="434"/>
        <v>12</v>
      </c>
      <c r="U643" s="25" t="s">
        <v>12670</v>
      </c>
      <c r="V643" s="26">
        <v>1759769339</v>
      </c>
      <c r="W643" s="25" t="s">
        <v>12685</v>
      </c>
      <c r="X643" s="25" t="e">
        <v>#N/A</v>
      </c>
      <c r="Y643" s="25" t="s">
        <v>12690</v>
      </c>
      <c r="Z643" s="16"/>
    </row>
    <row r="644" spans="1:26" s="1" customFormat="1" hidden="1" x14ac:dyDescent="0.25">
      <c r="A644" s="12">
        <f t="shared" si="435"/>
        <v>643</v>
      </c>
      <c r="B644" s="12" t="s">
        <v>3105</v>
      </c>
      <c r="C644" s="13" t="s">
        <v>8707</v>
      </c>
      <c r="D644" s="13" t="s">
        <v>10369</v>
      </c>
      <c r="E644" s="13" t="s">
        <v>10161</v>
      </c>
      <c r="F644" s="12" t="s">
        <v>10453</v>
      </c>
      <c r="G644" s="13" t="s">
        <v>5751</v>
      </c>
      <c r="H644" s="12" t="s">
        <v>8</v>
      </c>
      <c r="I644" s="12" t="s">
        <v>11792</v>
      </c>
      <c r="J644" s="12" t="s">
        <v>12229</v>
      </c>
      <c r="K644" s="12" t="s">
        <v>11500</v>
      </c>
      <c r="L644" s="14" t="s">
        <v>11501</v>
      </c>
      <c r="M644" s="21">
        <f t="shared" ref="M644:M648" si="436">SUM(N644,O644)</f>
        <v>110010</v>
      </c>
      <c r="N644" s="22">
        <v>27580</v>
      </c>
      <c r="O644" s="22">
        <v>82430</v>
      </c>
      <c r="P644" s="23">
        <f t="shared" ref="P644:P648" si="437">IFERROR(N644/M644,0)</f>
        <v>0.25070448141078083</v>
      </c>
      <c r="Q644" s="23">
        <f t="shared" ref="Q644:Q648" si="438">IFERROR(O644/M644,0)</f>
        <v>0.74929551858921917</v>
      </c>
      <c r="R644" s="24">
        <f t="shared" si="433"/>
        <v>1100</v>
      </c>
      <c r="S644" s="27">
        <f t="shared" si="414"/>
        <v>276</v>
      </c>
      <c r="T644" s="27">
        <f t="shared" si="434"/>
        <v>824</v>
      </c>
      <c r="U644" s="25" t="s">
        <v>12670</v>
      </c>
      <c r="V644" s="26">
        <v>1716276372</v>
      </c>
      <c r="W644" s="25" t="s">
        <v>12685</v>
      </c>
      <c r="X644" s="25" t="e">
        <v>#N/A</v>
      </c>
      <c r="Y644" s="25" t="s">
        <v>12690</v>
      </c>
      <c r="Z644" s="16"/>
    </row>
    <row r="645" spans="1:26" s="1" customFormat="1" hidden="1" x14ac:dyDescent="0.25">
      <c r="A645" s="12">
        <f t="shared" si="435"/>
        <v>644</v>
      </c>
      <c r="B645" s="12" t="s">
        <v>2618</v>
      </c>
      <c r="C645" s="13" t="s">
        <v>7341</v>
      </c>
      <c r="D645" s="13" t="s">
        <v>10351</v>
      </c>
      <c r="E645" s="13" t="s">
        <v>10436</v>
      </c>
      <c r="F645" s="12" t="s">
        <v>10464</v>
      </c>
      <c r="G645" s="13" t="s">
        <v>10465</v>
      </c>
      <c r="H645" s="12" t="s">
        <v>8</v>
      </c>
      <c r="I645" s="12" t="s">
        <v>11792</v>
      </c>
      <c r="J645" s="12" t="s">
        <v>12229</v>
      </c>
      <c r="K645" s="12" t="s">
        <v>11043</v>
      </c>
      <c r="L645" s="14" t="s">
        <v>12660</v>
      </c>
      <c r="M645" s="21">
        <f t="shared" si="436"/>
        <v>23660</v>
      </c>
      <c r="N645" s="22">
        <v>14260</v>
      </c>
      <c r="O645" s="22">
        <v>9400</v>
      </c>
      <c r="P645" s="23">
        <f t="shared" si="437"/>
        <v>0.60270498732037192</v>
      </c>
      <c r="Q645" s="23">
        <f t="shared" si="438"/>
        <v>0.39729501267962808</v>
      </c>
      <c r="R645" s="24">
        <f t="shared" si="433"/>
        <v>237</v>
      </c>
      <c r="S645" s="27">
        <f t="shared" si="414"/>
        <v>143</v>
      </c>
      <c r="T645" s="27">
        <f t="shared" si="434"/>
        <v>94</v>
      </c>
      <c r="U645" s="25" t="s">
        <v>12670</v>
      </c>
      <c r="V645" s="26">
        <v>1758395010</v>
      </c>
      <c r="W645" s="25" t="s">
        <v>12685</v>
      </c>
      <c r="X645" s="25" t="e">
        <v>#N/A</v>
      </c>
      <c r="Y645" s="25" t="s">
        <v>12690</v>
      </c>
      <c r="Z645" s="16"/>
    </row>
    <row r="646" spans="1:26" s="1" customFormat="1" hidden="1" x14ac:dyDescent="0.25">
      <c r="A646" s="12">
        <f t="shared" si="435"/>
        <v>645</v>
      </c>
      <c r="B646" s="12" t="s">
        <v>5503</v>
      </c>
      <c r="C646" s="13" t="s">
        <v>7795</v>
      </c>
      <c r="D646" s="13" t="s">
        <v>10363</v>
      </c>
      <c r="E646" s="13" t="s">
        <v>10533</v>
      </c>
      <c r="F646" s="12" t="s">
        <v>10534</v>
      </c>
      <c r="G646" s="13" t="s">
        <v>10535</v>
      </c>
      <c r="H646" s="12" t="s">
        <v>8</v>
      </c>
      <c r="I646" s="12" t="s">
        <v>11792</v>
      </c>
      <c r="J646" s="12" t="s">
        <v>12229</v>
      </c>
      <c r="K646" s="12" t="s">
        <v>11169</v>
      </c>
      <c r="L646" s="14" t="s">
        <v>11170</v>
      </c>
      <c r="M646" s="21">
        <f t="shared" si="436"/>
        <v>1250</v>
      </c>
      <c r="N646" s="22">
        <v>0</v>
      </c>
      <c r="O646" s="22">
        <v>1250</v>
      </c>
      <c r="P646" s="23">
        <f t="shared" si="437"/>
        <v>0</v>
      </c>
      <c r="Q646" s="23">
        <f t="shared" si="438"/>
        <v>1</v>
      </c>
      <c r="R646" s="24">
        <f t="shared" si="433"/>
        <v>13</v>
      </c>
      <c r="S646" s="27">
        <f t="shared" ref="S646:S677" si="439">ROUND(R646*P646,0)</f>
        <v>0</v>
      </c>
      <c r="T646" s="27">
        <f t="shared" si="434"/>
        <v>13</v>
      </c>
      <c r="U646" s="25" t="e">
        <v>#N/A</v>
      </c>
      <c r="V646" s="26" t="e">
        <v>#N/A</v>
      </c>
      <c r="W646" s="25" t="e">
        <v>#N/A</v>
      </c>
      <c r="X646" s="25" t="e">
        <v>#N/A</v>
      </c>
      <c r="Y646" s="25" t="s">
        <v>12690</v>
      </c>
      <c r="Z646" s="16"/>
    </row>
    <row r="647" spans="1:26" s="1" customFormat="1" hidden="1" x14ac:dyDescent="0.25">
      <c r="A647" s="12">
        <f t="shared" si="435"/>
        <v>646</v>
      </c>
      <c r="B647" s="12" t="s">
        <v>10738</v>
      </c>
      <c r="C647" s="13" t="s">
        <v>10739</v>
      </c>
      <c r="D647" s="13" t="s">
        <v>10158</v>
      </c>
      <c r="E647" s="13" t="s">
        <v>10521</v>
      </c>
      <c r="F647" s="12" t="s">
        <v>10588</v>
      </c>
      <c r="G647" s="13" t="s">
        <v>10589</v>
      </c>
      <c r="H647" s="12" t="s">
        <v>8</v>
      </c>
      <c r="I647" s="12" t="s">
        <v>11792</v>
      </c>
      <c r="J647" s="12" t="s">
        <v>12229</v>
      </c>
      <c r="K647" s="12" t="s">
        <v>11715</v>
      </c>
      <c r="L647" s="14" t="s">
        <v>11716</v>
      </c>
      <c r="M647" s="21">
        <f t="shared" si="436"/>
        <v>7770</v>
      </c>
      <c r="N647" s="22">
        <v>4010</v>
      </c>
      <c r="O647" s="22">
        <v>3760</v>
      </c>
      <c r="P647" s="23">
        <f t="shared" si="437"/>
        <v>0.51608751608751613</v>
      </c>
      <c r="Q647" s="23">
        <f t="shared" si="438"/>
        <v>0.48391248391248393</v>
      </c>
      <c r="R647" s="24">
        <f t="shared" si="433"/>
        <v>78</v>
      </c>
      <c r="S647" s="27">
        <f t="shared" si="439"/>
        <v>40</v>
      </c>
      <c r="T647" s="27">
        <f t="shared" si="434"/>
        <v>38</v>
      </c>
      <c r="U647" s="25" t="s">
        <v>12670</v>
      </c>
      <c r="V647" s="26">
        <v>1871317707</v>
      </c>
      <c r="W647" s="25" t="e">
        <v>#N/A</v>
      </c>
      <c r="X647" s="25" t="e">
        <v>#N/A</v>
      </c>
      <c r="Y647" s="25" t="s">
        <v>12690</v>
      </c>
      <c r="Z647" s="16"/>
    </row>
    <row r="648" spans="1:26" s="1" customFormat="1" hidden="1" x14ac:dyDescent="0.25">
      <c r="A648" s="12">
        <f t="shared" si="435"/>
        <v>647</v>
      </c>
      <c r="B648" s="12" t="s">
        <v>10664</v>
      </c>
      <c r="C648" s="13" t="s">
        <v>10665</v>
      </c>
      <c r="D648" s="13" t="s">
        <v>10158</v>
      </c>
      <c r="E648" s="13" t="s">
        <v>10521</v>
      </c>
      <c r="F648" s="12" t="s">
        <v>10522</v>
      </c>
      <c r="G648" s="13" t="s">
        <v>9420</v>
      </c>
      <c r="H648" s="12" t="s">
        <v>8</v>
      </c>
      <c r="I648" s="12" t="s">
        <v>11792</v>
      </c>
      <c r="J648" s="12" t="s">
        <v>12229</v>
      </c>
      <c r="K648" s="12" t="s">
        <v>10906</v>
      </c>
      <c r="L648" s="14" t="s">
        <v>12239</v>
      </c>
      <c r="M648" s="21">
        <f t="shared" si="436"/>
        <v>6860</v>
      </c>
      <c r="N648" s="22">
        <v>4550</v>
      </c>
      <c r="O648" s="22">
        <v>2310</v>
      </c>
      <c r="P648" s="23">
        <f t="shared" si="437"/>
        <v>0.66326530612244894</v>
      </c>
      <c r="Q648" s="23">
        <f t="shared" si="438"/>
        <v>0.33673469387755101</v>
      </c>
      <c r="R648" s="24">
        <f t="shared" si="433"/>
        <v>69</v>
      </c>
      <c r="S648" s="27">
        <f t="shared" si="439"/>
        <v>46</v>
      </c>
      <c r="T648" s="27">
        <f t="shared" si="434"/>
        <v>23</v>
      </c>
      <c r="U648" s="25" t="s">
        <v>12670</v>
      </c>
      <c r="V648" s="26">
        <v>1790450528</v>
      </c>
      <c r="W648" s="25" t="e">
        <v>#N/A</v>
      </c>
      <c r="X648" s="25" t="e">
        <v>#N/A</v>
      </c>
      <c r="Y648" s="25" t="s">
        <v>12690</v>
      </c>
      <c r="Z648" s="16"/>
    </row>
    <row r="649" spans="1:26" s="1" customFormat="1" hidden="1" x14ac:dyDescent="0.25">
      <c r="A649" s="12">
        <f t="shared" si="435"/>
        <v>648</v>
      </c>
      <c r="B649" s="12" t="s">
        <v>5131</v>
      </c>
      <c r="C649" s="13" t="s">
        <v>9857</v>
      </c>
      <c r="D649" s="13" t="s">
        <v>10363</v>
      </c>
      <c r="E649" s="13" t="s">
        <v>10413</v>
      </c>
      <c r="F649" s="12" t="s">
        <v>10414</v>
      </c>
      <c r="G649" s="13" t="s">
        <v>10415</v>
      </c>
      <c r="H649" s="12" t="s">
        <v>8</v>
      </c>
      <c r="I649" s="12" t="s">
        <v>11792</v>
      </c>
      <c r="J649" s="12" t="s">
        <v>12229</v>
      </c>
      <c r="K649" s="12" t="s">
        <v>11438</v>
      </c>
      <c r="L649" s="14" t="s">
        <v>11439</v>
      </c>
      <c r="M649" s="21">
        <f t="shared" ref="M649:M652" si="440">SUM(N649,O649)</f>
        <v>8180</v>
      </c>
      <c r="N649" s="22">
        <v>4480</v>
      </c>
      <c r="O649" s="22">
        <v>3700</v>
      </c>
      <c r="P649" s="23">
        <f t="shared" ref="P649:P652" si="441">IFERROR(N649/M649,0)</f>
        <v>0.5476772616136919</v>
      </c>
      <c r="Q649" s="23">
        <f t="shared" ref="Q649:Q652" si="442">IFERROR(O649/M649,0)</f>
        <v>0.45232273838630804</v>
      </c>
      <c r="R649" s="24">
        <f t="shared" si="433"/>
        <v>82</v>
      </c>
      <c r="S649" s="27">
        <f t="shared" si="439"/>
        <v>45</v>
      </c>
      <c r="T649" s="27">
        <f t="shared" si="434"/>
        <v>37</v>
      </c>
      <c r="U649" s="25" t="s">
        <v>12670</v>
      </c>
      <c r="V649" s="26">
        <v>1718773811</v>
      </c>
      <c r="W649" s="25" t="s">
        <v>12685</v>
      </c>
      <c r="X649" s="25" t="e">
        <v>#N/A</v>
      </c>
      <c r="Y649" s="25" t="s">
        <v>12690</v>
      </c>
      <c r="Z649" s="16"/>
    </row>
    <row r="650" spans="1:26" s="1" customFormat="1" hidden="1" x14ac:dyDescent="0.25">
      <c r="A650" s="12">
        <f t="shared" si="435"/>
        <v>649</v>
      </c>
      <c r="B650" s="12" t="s">
        <v>5151</v>
      </c>
      <c r="C650" s="13" t="s">
        <v>9871</v>
      </c>
      <c r="D650" s="13" t="s">
        <v>10363</v>
      </c>
      <c r="E650" s="13" t="s">
        <v>10382</v>
      </c>
      <c r="F650" s="12" t="s">
        <v>10383</v>
      </c>
      <c r="G650" s="13" t="s">
        <v>10384</v>
      </c>
      <c r="H650" s="12" t="s">
        <v>8</v>
      </c>
      <c r="I650" s="12" t="s">
        <v>11792</v>
      </c>
      <c r="J650" s="12" t="s">
        <v>12229</v>
      </c>
      <c r="K650" s="12" t="s">
        <v>11215</v>
      </c>
      <c r="L650" s="14" t="s">
        <v>11216</v>
      </c>
      <c r="M650" s="21">
        <f t="shared" si="440"/>
        <v>1250</v>
      </c>
      <c r="N650" s="22">
        <v>0</v>
      </c>
      <c r="O650" s="22">
        <v>1250</v>
      </c>
      <c r="P650" s="23">
        <f t="shared" si="441"/>
        <v>0</v>
      </c>
      <c r="Q650" s="23">
        <f t="shared" si="442"/>
        <v>1</v>
      </c>
      <c r="R650" s="24">
        <f t="shared" si="433"/>
        <v>13</v>
      </c>
      <c r="S650" s="27">
        <f t="shared" si="439"/>
        <v>0</v>
      </c>
      <c r="T650" s="27">
        <f t="shared" si="434"/>
        <v>13</v>
      </c>
      <c r="U650" s="25" t="s">
        <v>12671</v>
      </c>
      <c r="V650" s="26" t="s">
        <v>12672</v>
      </c>
      <c r="W650" s="25" t="e">
        <v>#N/A</v>
      </c>
      <c r="X650" s="25" t="e">
        <v>#N/A</v>
      </c>
      <c r="Y650" s="25" t="s">
        <v>12690</v>
      </c>
      <c r="Z650" s="16"/>
    </row>
    <row r="651" spans="1:26" s="1" customFormat="1" hidden="1" x14ac:dyDescent="0.25">
      <c r="A651" s="12">
        <f t="shared" si="435"/>
        <v>650</v>
      </c>
      <c r="B651" s="12" t="s">
        <v>4688</v>
      </c>
      <c r="C651" s="13" t="s">
        <v>9618</v>
      </c>
      <c r="D651" s="13" t="s">
        <v>10363</v>
      </c>
      <c r="E651" s="13" t="s">
        <v>10526</v>
      </c>
      <c r="F651" s="12" t="s">
        <v>10527</v>
      </c>
      <c r="G651" s="13" t="s">
        <v>10528</v>
      </c>
      <c r="H651" s="12" t="s">
        <v>8</v>
      </c>
      <c r="I651" s="12" t="s">
        <v>11792</v>
      </c>
      <c r="J651" s="12" t="s">
        <v>12229</v>
      </c>
      <c r="K651" s="12" t="s">
        <v>11240</v>
      </c>
      <c r="L651" s="14" t="s">
        <v>11016</v>
      </c>
      <c r="M651" s="21">
        <f t="shared" si="440"/>
        <v>8420</v>
      </c>
      <c r="N651" s="22">
        <v>0</v>
      </c>
      <c r="O651" s="22">
        <v>8420</v>
      </c>
      <c r="P651" s="23">
        <f t="shared" si="441"/>
        <v>0</v>
      </c>
      <c r="Q651" s="23">
        <f t="shared" si="442"/>
        <v>1</v>
      </c>
      <c r="R651" s="24">
        <f t="shared" si="433"/>
        <v>84</v>
      </c>
      <c r="S651" s="27">
        <f t="shared" si="439"/>
        <v>0</v>
      </c>
      <c r="T651" s="27">
        <f t="shared" si="434"/>
        <v>84</v>
      </c>
      <c r="U651" s="25" t="s">
        <v>12670</v>
      </c>
      <c r="V651" s="26">
        <v>1711266168</v>
      </c>
      <c r="W651" s="25" t="e">
        <v>#N/A</v>
      </c>
      <c r="X651" s="25" t="e">
        <v>#N/A</v>
      </c>
      <c r="Y651" s="25" t="s">
        <v>12690</v>
      </c>
      <c r="Z651" s="16"/>
    </row>
    <row r="652" spans="1:26" s="1" customFormat="1" hidden="1" x14ac:dyDescent="0.25">
      <c r="A652" s="12">
        <f t="shared" si="435"/>
        <v>651</v>
      </c>
      <c r="B652" s="12" t="s">
        <v>1958</v>
      </c>
      <c r="C652" s="13" t="s">
        <v>7023</v>
      </c>
      <c r="D652" s="13" t="s">
        <v>10369</v>
      </c>
      <c r="E652" s="13" t="s">
        <v>10369</v>
      </c>
      <c r="F652" s="12" t="s">
        <v>10581</v>
      </c>
      <c r="G652" s="13" t="s">
        <v>6240</v>
      </c>
      <c r="H652" s="12" t="s">
        <v>8</v>
      </c>
      <c r="I652" s="12" t="s">
        <v>11792</v>
      </c>
      <c r="J652" s="12" t="s">
        <v>12229</v>
      </c>
      <c r="K652" s="12" t="s">
        <v>11321</v>
      </c>
      <c r="L652" s="14" t="s">
        <v>11322</v>
      </c>
      <c r="M652" s="21">
        <f t="shared" si="440"/>
        <v>11130</v>
      </c>
      <c r="N652" s="22">
        <v>3630</v>
      </c>
      <c r="O652" s="22">
        <v>7500</v>
      </c>
      <c r="P652" s="23">
        <f t="shared" si="441"/>
        <v>0.32614555256064692</v>
      </c>
      <c r="Q652" s="23">
        <f t="shared" si="442"/>
        <v>0.67385444743935308</v>
      </c>
      <c r="R652" s="24">
        <f t="shared" si="433"/>
        <v>111</v>
      </c>
      <c r="S652" s="27">
        <f t="shared" si="439"/>
        <v>36</v>
      </c>
      <c r="T652" s="27">
        <f t="shared" si="434"/>
        <v>75</v>
      </c>
      <c r="U652" s="25" t="s">
        <v>12670</v>
      </c>
      <c r="V652" s="26">
        <v>1824616161</v>
      </c>
      <c r="W652" s="25" t="s">
        <v>12685</v>
      </c>
      <c r="X652" s="25" t="e">
        <v>#N/A</v>
      </c>
      <c r="Y652" s="25" t="s">
        <v>12690</v>
      </c>
      <c r="Z652" s="16"/>
    </row>
    <row r="653" spans="1:26" s="1" customFormat="1" hidden="1" x14ac:dyDescent="0.25">
      <c r="A653" s="12">
        <f t="shared" si="435"/>
        <v>652</v>
      </c>
      <c r="B653" s="12" t="s">
        <v>10325</v>
      </c>
      <c r="C653" s="13" t="s">
        <v>10326</v>
      </c>
      <c r="D653" s="13" t="s">
        <v>10158</v>
      </c>
      <c r="E653" s="13" t="s">
        <v>10521</v>
      </c>
      <c r="F653" s="12" t="s">
        <v>10626</v>
      </c>
      <c r="G653" s="13" t="s">
        <v>6967</v>
      </c>
      <c r="H653" s="12" t="s">
        <v>8</v>
      </c>
      <c r="I653" s="12" t="s">
        <v>11792</v>
      </c>
      <c r="J653" s="12" t="s">
        <v>12229</v>
      </c>
      <c r="K653" s="12" t="s">
        <v>11723</v>
      </c>
      <c r="L653" s="14" t="s">
        <v>11724</v>
      </c>
      <c r="M653" s="21">
        <f t="shared" ref="M653:M657" si="443">SUM(N653,O653)</f>
        <v>906660</v>
      </c>
      <c r="N653" s="22">
        <v>356650</v>
      </c>
      <c r="O653" s="22">
        <v>550010</v>
      </c>
      <c r="P653" s="23">
        <f t="shared" ref="P653:P657" si="444">IFERROR(N653/M653,0)</f>
        <v>0.39336686299163964</v>
      </c>
      <c r="Q653" s="23">
        <f t="shared" ref="Q653:Q657" si="445">IFERROR(O653/M653,0)</f>
        <v>0.6066331370083603</v>
      </c>
      <c r="R653" s="24">
        <f t="shared" si="433"/>
        <v>9067</v>
      </c>
      <c r="S653" s="27">
        <f t="shared" si="439"/>
        <v>3567</v>
      </c>
      <c r="T653" s="27">
        <f t="shared" si="434"/>
        <v>5500</v>
      </c>
      <c r="U653" s="25" t="s">
        <v>12670</v>
      </c>
      <c r="V653" s="26">
        <v>1874714026</v>
      </c>
      <c r="W653" s="25" t="s">
        <v>12685</v>
      </c>
      <c r="X653" s="25" t="e">
        <v>#N/A</v>
      </c>
      <c r="Y653" s="25" t="s">
        <v>12690</v>
      </c>
      <c r="Z653" s="16"/>
    </row>
    <row r="654" spans="1:26" s="1" customFormat="1" hidden="1" x14ac:dyDescent="0.25">
      <c r="A654" s="12">
        <f t="shared" si="435"/>
        <v>653</v>
      </c>
      <c r="B654" s="12" t="s">
        <v>10772</v>
      </c>
      <c r="C654" s="13" t="s">
        <v>6784</v>
      </c>
      <c r="D654" s="13" t="s">
        <v>10363</v>
      </c>
      <c r="E654" s="13" t="s">
        <v>10416</v>
      </c>
      <c r="F654" s="12" t="s">
        <v>10417</v>
      </c>
      <c r="G654" s="13" t="s">
        <v>10418</v>
      </c>
      <c r="H654" s="12" t="s">
        <v>8</v>
      </c>
      <c r="I654" s="12" t="s">
        <v>11792</v>
      </c>
      <c r="J654" s="12" t="s">
        <v>12229</v>
      </c>
      <c r="K654" s="12" t="s">
        <v>11260</v>
      </c>
      <c r="L654" s="14" t="s">
        <v>11261</v>
      </c>
      <c r="M654" s="21">
        <f t="shared" si="443"/>
        <v>19755</v>
      </c>
      <c r="N654" s="22">
        <v>11435</v>
      </c>
      <c r="O654" s="22">
        <v>8320</v>
      </c>
      <c r="P654" s="23">
        <f t="shared" si="444"/>
        <v>0.57884079979751957</v>
      </c>
      <c r="Q654" s="23">
        <f t="shared" si="445"/>
        <v>0.42115920020248038</v>
      </c>
      <c r="R654" s="24">
        <f t="shared" si="433"/>
        <v>198</v>
      </c>
      <c r="S654" s="27">
        <f t="shared" si="439"/>
        <v>115</v>
      </c>
      <c r="T654" s="27">
        <f t="shared" si="434"/>
        <v>83</v>
      </c>
      <c r="U654" s="25" t="s">
        <v>12671</v>
      </c>
      <c r="V654" s="26" t="s">
        <v>12672</v>
      </c>
      <c r="W654" s="25" t="e">
        <v>#N/A</v>
      </c>
      <c r="X654" s="25" t="e">
        <v>#N/A</v>
      </c>
      <c r="Y654" s="25" t="s">
        <v>12690</v>
      </c>
      <c r="Z654" s="16"/>
    </row>
    <row r="655" spans="1:26" s="1" customFormat="1" hidden="1" x14ac:dyDescent="0.25">
      <c r="A655" s="12">
        <f t="shared" si="435"/>
        <v>654</v>
      </c>
      <c r="B655" s="12" t="s">
        <v>3317</v>
      </c>
      <c r="C655" s="13" t="s">
        <v>8815</v>
      </c>
      <c r="D655" s="13" t="s">
        <v>10369</v>
      </c>
      <c r="E655" s="13" t="s">
        <v>10162</v>
      </c>
      <c r="F655" s="12" t="s">
        <v>10402</v>
      </c>
      <c r="G655" s="13" t="s">
        <v>10403</v>
      </c>
      <c r="H655" s="12" t="s">
        <v>8</v>
      </c>
      <c r="I655" s="12" t="s">
        <v>11792</v>
      </c>
      <c r="J655" s="12" t="s">
        <v>12229</v>
      </c>
      <c r="K655" s="12" t="s">
        <v>11451</v>
      </c>
      <c r="L655" s="14" t="s">
        <v>11452</v>
      </c>
      <c r="M655" s="21">
        <f t="shared" si="443"/>
        <v>21785</v>
      </c>
      <c r="N655" s="22">
        <v>5015</v>
      </c>
      <c r="O655" s="22">
        <v>16770</v>
      </c>
      <c r="P655" s="23">
        <f t="shared" si="444"/>
        <v>0.23020426899242599</v>
      </c>
      <c r="Q655" s="23">
        <f t="shared" si="445"/>
        <v>0.76979573100757404</v>
      </c>
      <c r="R655" s="24">
        <f t="shared" si="433"/>
        <v>218</v>
      </c>
      <c r="S655" s="27">
        <f t="shared" si="439"/>
        <v>50</v>
      </c>
      <c r="T655" s="27">
        <f t="shared" si="434"/>
        <v>168</v>
      </c>
      <c r="U655" s="25" t="s">
        <v>12670</v>
      </c>
      <c r="V655" s="26">
        <v>1761757504</v>
      </c>
      <c r="W655" s="25" t="s">
        <v>12685</v>
      </c>
      <c r="X655" s="25" t="e">
        <v>#N/A</v>
      </c>
      <c r="Y655" s="25" t="s">
        <v>12690</v>
      </c>
      <c r="Z655" s="16"/>
    </row>
    <row r="656" spans="1:26" s="1" customFormat="1" hidden="1" x14ac:dyDescent="0.25">
      <c r="A656" s="12">
        <f t="shared" si="435"/>
        <v>655</v>
      </c>
      <c r="B656" s="12" t="s">
        <v>764</v>
      </c>
      <c r="C656" s="13" t="s">
        <v>7440</v>
      </c>
      <c r="D656" s="13" t="s">
        <v>10158</v>
      </c>
      <c r="E656" s="13" t="s">
        <v>10500</v>
      </c>
      <c r="F656" s="12" t="s">
        <v>10503</v>
      </c>
      <c r="G656" s="13" t="s">
        <v>10504</v>
      </c>
      <c r="H656" s="12" t="s">
        <v>8</v>
      </c>
      <c r="I656" s="12" t="s">
        <v>11792</v>
      </c>
      <c r="J656" s="12" t="s">
        <v>12229</v>
      </c>
      <c r="K656" s="12" t="s">
        <v>10877</v>
      </c>
      <c r="L656" s="14" t="s">
        <v>10878</v>
      </c>
      <c r="M656" s="21">
        <f t="shared" si="443"/>
        <v>25260</v>
      </c>
      <c r="N656" s="22">
        <v>10330</v>
      </c>
      <c r="O656" s="22">
        <v>14930</v>
      </c>
      <c r="P656" s="23">
        <f t="shared" si="444"/>
        <v>0.40894695170229611</v>
      </c>
      <c r="Q656" s="23">
        <f t="shared" si="445"/>
        <v>0.59105304829770389</v>
      </c>
      <c r="R656" s="24">
        <f t="shared" si="433"/>
        <v>253</v>
      </c>
      <c r="S656" s="27">
        <f t="shared" si="439"/>
        <v>103</v>
      </c>
      <c r="T656" s="27">
        <f t="shared" si="434"/>
        <v>150</v>
      </c>
      <c r="U656" s="25" t="s">
        <v>12670</v>
      </c>
      <c r="V656" s="26">
        <v>1820527933</v>
      </c>
      <c r="W656" s="25" t="e">
        <v>#N/A</v>
      </c>
      <c r="X656" s="25" t="e">
        <v>#N/A</v>
      </c>
      <c r="Y656" s="25" t="s">
        <v>12690</v>
      </c>
      <c r="Z656" s="16"/>
    </row>
    <row r="657" spans="1:26" s="1" customFormat="1" hidden="1" x14ac:dyDescent="0.25">
      <c r="A657" s="12">
        <f t="shared" si="435"/>
        <v>656</v>
      </c>
      <c r="B657" s="12" t="s">
        <v>5135</v>
      </c>
      <c r="C657" s="13" t="s">
        <v>9861</v>
      </c>
      <c r="D657" s="13" t="s">
        <v>10351</v>
      </c>
      <c r="E657" s="13" t="s">
        <v>10356</v>
      </c>
      <c r="F657" s="12" t="s">
        <v>10357</v>
      </c>
      <c r="G657" s="13" t="s">
        <v>5757</v>
      </c>
      <c r="H657" s="12" t="s">
        <v>8</v>
      </c>
      <c r="I657" s="12" t="s">
        <v>11792</v>
      </c>
      <c r="J657" s="12" t="s">
        <v>12229</v>
      </c>
      <c r="K657" s="12" t="s">
        <v>11680</v>
      </c>
      <c r="L657" s="14" t="s">
        <v>11681</v>
      </c>
      <c r="M657" s="21">
        <f t="shared" si="443"/>
        <v>65310</v>
      </c>
      <c r="N657" s="22">
        <v>19690</v>
      </c>
      <c r="O657" s="22">
        <v>45620</v>
      </c>
      <c r="P657" s="23">
        <f t="shared" si="444"/>
        <v>0.30148522431480629</v>
      </c>
      <c r="Q657" s="23">
        <f t="shared" si="445"/>
        <v>0.69851477568519371</v>
      </c>
      <c r="R657" s="24">
        <f t="shared" si="433"/>
        <v>653</v>
      </c>
      <c r="S657" s="27">
        <f t="shared" si="439"/>
        <v>197</v>
      </c>
      <c r="T657" s="27">
        <f t="shared" si="434"/>
        <v>456</v>
      </c>
      <c r="U657" s="25" t="s">
        <v>12670</v>
      </c>
      <c r="V657" s="26">
        <v>1705123312</v>
      </c>
      <c r="W657" s="25" t="e">
        <v>#N/A</v>
      </c>
      <c r="X657" s="25" t="e">
        <v>#N/A</v>
      </c>
      <c r="Y657" s="25" t="s">
        <v>12690</v>
      </c>
      <c r="Z657" s="16"/>
    </row>
    <row r="658" spans="1:26" s="1" customFormat="1" hidden="1" x14ac:dyDescent="0.25">
      <c r="A658" s="12">
        <f t="shared" si="435"/>
        <v>657</v>
      </c>
      <c r="B658" s="12" t="s">
        <v>4191</v>
      </c>
      <c r="C658" s="13" t="s">
        <v>6076</v>
      </c>
      <c r="D658" s="13" t="s">
        <v>10158</v>
      </c>
      <c r="E658" s="13" t="s">
        <v>10500</v>
      </c>
      <c r="F658" s="12" t="s">
        <v>10503</v>
      </c>
      <c r="G658" s="13" t="s">
        <v>10504</v>
      </c>
      <c r="H658" s="12" t="s">
        <v>8</v>
      </c>
      <c r="I658" s="12" t="s">
        <v>11792</v>
      </c>
      <c r="J658" s="12" t="s">
        <v>12229</v>
      </c>
      <c r="K658" s="12" t="s">
        <v>10877</v>
      </c>
      <c r="L658" s="14" t="s">
        <v>10878</v>
      </c>
      <c r="M658" s="21">
        <f t="shared" ref="M658:M661" si="446">SUM(N658,O658)</f>
        <v>1020</v>
      </c>
      <c r="N658" s="22">
        <v>0</v>
      </c>
      <c r="O658" s="22">
        <v>1020</v>
      </c>
      <c r="P658" s="23">
        <f t="shared" ref="P658:P661" si="447">IFERROR(N658/M658,0)</f>
        <v>0</v>
      </c>
      <c r="Q658" s="23">
        <f t="shared" ref="Q658:Q661" si="448">IFERROR(O658/M658,0)</f>
        <v>1</v>
      </c>
      <c r="R658" s="24">
        <f t="shared" si="433"/>
        <v>10</v>
      </c>
      <c r="S658" s="27">
        <f t="shared" si="439"/>
        <v>0</v>
      </c>
      <c r="T658" s="27">
        <f t="shared" si="434"/>
        <v>10</v>
      </c>
      <c r="U658" s="25" t="s">
        <v>12670</v>
      </c>
      <c r="V658" s="26">
        <v>1712930892</v>
      </c>
      <c r="W658" s="25" t="s">
        <v>12685</v>
      </c>
      <c r="X658" s="25" t="e">
        <v>#N/A</v>
      </c>
      <c r="Y658" s="25" t="s">
        <v>12690</v>
      </c>
      <c r="Z658" s="16"/>
    </row>
    <row r="659" spans="1:26" s="1" customFormat="1" hidden="1" x14ac:dyDescent="0.25">
      <c r="A659" s="12">
        <f t="shared" si="435"/>
        <v>658</v>
      </c>
      <c r="B659" s="12" t="s">
        <v>2913</v>
      </c>
      <c r="C659" s="13" t="s">
        <v>6719</v>
      </c>
      <c r="D659" s="13" t="s">
        <v>10158</v>
      </c>
      <c r="E659" s="13" t="s">
        <v>10470</v>
      </c>
      <c r="F659" s="12" t="s">
        <v>10471</v>
      </c>
      <c r="G659" s="13" t="s">
        <v>5778</v>
      </c>
      <c r="H659" s="12" t="s">
        <v>8</v>
      </c>
      <c r="I659" s="12" t="s">
        <v>11792</v>
      </c>
      <c r="J659" s="12" t="s">
        <v>12229</v>
      </c>
      <c r="K659" s="12" t="s">
        <v>10925</v>
      </c>
      <c r="L659" s="14" t="s">
        <v>10926</v>
      </c>
      <c r="M659" s="21">
        <f t="shared" si="446"/>
        <v>20570</v>
      </c>
      <c r="N659" s="22">
        <v>5390</v>
      </c>
      <c r="O659" s="22">
        <v>15180</v>
      </c>
      <c r="P659" s="23">
        <f t="shared" si="447"/>
        <v>0.26203208556149732</v>
      </c>
      <c r="Q659" s="23">
        <f t="shared" si="448"/>
        <v>0.73796791443850263</v>
      </c>
      <c r="R659" s="24">
        <f t="shared" si="433"/>
        <v>206</v>
      </c>
      <c r="S659" s="27">
        <f t="shared" si="439"/>
        <v>54</v>
      </c>
      <c r="T659" s="27">
        <f t="shared" si="434"/>
        <v>152</v>
      </c>
      <c r="U659" s="25" t="s">
        <v>12670</v>
      </c>
      <c r="V659" s="26">
        <v>1915423230</v>
      </c>
      <c r="W659" s="25" t="s">
        <v>12685</v>
      </c>
      <c r="X659" s="25" t="e">
        <v>#N/A</v>
      </c>
      <c r="Y659" s="25" t="s">
        <v>12690</v>
      </c>
      <c r="Z659" s="16"/>
    </row>
    <row r="660" spans="1:26" s="1" customFormat="1" hidden="1" x14ac:dyDescent="0.25">
      <c r="A660" s="12">
        <f t="shared" si="435"/>
        <v>659</v>
      </c>
      <c r="B660" s="12" t="s">
        <v>10672</v>
      </c>
      <c r="C660" s="13" t="s">
        <v>9910</v>
      </c>
      <c r="D660" s="13" t="s">
        <v>10158</v>
      </c>
      <c r="E660" s="13" t="s">
        <v>10470</v>
      </c>
      <c r="F660" s="12" t="s">
        <v>10472</v>
      </c>
      <c r="G660" s="13" t="s">
        <v>5779</v>
      </c>
      <c r="H660" s="12" t="s">
        <v>8</v>
      </c>
      <c r="I660" s="12" t="s">
        <v>11792</v>
      </c>
      <c r="J660" s="12" t="s">
        <v>12229</v>
      </c>
      <c r="K660" s="12" t="s">
        <v>10911</v>
      </c>
      <c r="L660" s="14" t="s">
        <v>10912</v>
      </c>
      <c r="M660" s="21">
        <f t="shared" si="446"/>
        <v>10725</v>
      </c>
      <c r="N660" s="22">
        <v>4725</v>
      </c>
      <c r="O660" s="22">
        <v>6000</v>
      </c>
      <c r="P660" s="23">
        <f t="shared" si="447"/>
        <v>0.44055944055944057</v>
      </c>
      <c r="Q660" s="23">
        <f t="shared" si="448"/>
        <v>0.55944055944055948</v>
      </c>
      <c r="R660" s="24">
        <f t="shared" si="433"/>
        <v>107</v>
      </c>
      <c r="S660" s="27">
        <f t="shared" si="439"/>
        <v>47</v>
      </c>
      <c r="T660" s="27">
        <f t="shared" si="434"/>
        <v>60</v>
      </c>
      <c r="U660" s="25" t="s">
        <v>12670</v>
      </c>
      <c r="V660" s="26">
        <v>1822200900</v>
      </c>
      <c r="W660" s="25" t="s">
        <v>12685</v>
      </c>
      <c r="X660" s="25" t="e">
        <v>#N/A</v>
      </c>
      <c r="Y660" s="25" t="s">
        <v>12690</v>
      </c>
      <c r="Z660" s="16"/>
    </row>
    <row r="661" spans="1:26" s="1" customFormat="1" hidden="1" x14ac:dyDescent="0.25">
      <c r="A661" s="12">
        <f t="shared" si="435"/>
        <v>660</v>
      </c>
      <c r="B661" s="12" t="s">
        <v>10669</v>
      </c>
      <c r="C661" s="13" t="s">
        <v>10670</v>
      </c>
      <c r="D661" s="13" t="s">
        <v>10351</v>
      </c>
      <c r="E661" s="13" t="s">
        <v>10387</v>
      </c>
      <c r="F661" s="12" t="s">
        <v>10425</v>
      </c>
      <c r="G661" s="13" t="s">
        <v>9109</v>
      </c>
      <c r="H661" s="12" t="s">
        <v>8</v>
      </c>
      <c r="I661" s="12" t="s">
        <v>11791</v>
      </c>
      <c r="J661" s="12" t="s">
        <v>12229</v>
      </c>
      <c r="K661" s="12" t="s">
        <v>11733</v>
      </c>
      <c r="L661" s="14" t="s">
        <v>11734</v>
      </c>
      <c r="M661" s="21">
        <f t="shared" si="446"/>
        <v>42695</v>
      </c>
      <c r="N661" s="22">
        <v>23215</v>
      </c>
      <c r="O661" s="22">
        <v>19480</v>
      </c>
      <c r="P661" s="23">
        <f t="shared" si="447"/>
        <v>0.54374048483428972</v>
      </c>
      <c r="Q661" s="23">
        <f t="shared" si="448"/>
        <v>0.45625951516571028</v>
      </c>
      <c r="R661" s="24">
        <f t="shared" si="433"/>
        <v>427</v>
      </c>
      <c r="S661" s="27">
        <f t="shared" si="439"/>
        <v>232</v>
      </c>
      <c r="T661" s="27">
        <f t="shared" si="434"/>
        <v>195</v>
      </c>
      <c r="U661" s="25" t="s">
        <v>12671</v>
      </c>
      <c r="V661" s="26" t="s">
        <v>12672</v>
      </c>
      <c r="W661" s="25" t="e">
        <v>#N/A</v>
      </c>
      <c r="X661" s="25" t="e">
        <v>#N/A</v>
      </c>
      <c r="Y661" s="25" t="s">
        <v>12690</v>
      </c>
      <c r="Z661" s="16"/>
    </row>
    <row r="662" spans="1:26" s="1" customFormat="1" hidden="1" x14ac:dyDescent="0.25">
      <c r="A662" s="12">
        <f t="shared" si="435"/>
        <v>661</v>
      </c>
      <c r="B662" s="12" t="s">
        <v>3510</v>
      </c>
      <c r="C662" s="13" t="s">
        <v>8935</v>
      </c>
      <c r="D662" s="13" t="s">
        <v>10363</v>
      </c>
      <c r="E662" s="13" t="s">
        <v>10363</v>
      </c>
      <c r="F662" s="12" t="s">
        <v>10456</v>
      </c>
      <c r="G662" s="13" t="s">
        <v>10457</v>
      </c>
      <c r="H662" s="12" t="s">
        <v>8</v>
      </c>
      <c r="I662" s="12" t="s">
        <v>11792</v>
      </c>
      <c r="J662" s="12" t="s">
        <v>12229</v>
      </c>
      <c r="K662" s="12" t="s">
        <v>11129</v>
      </c>
      <c r="L662" s="14" t="s">
        <v>11130</v>
      </c>
      <c r="M662" s="21">
        <f t="shared" ref="M662:M668" si="449">SUM(N662,O662)</f>
        <v>1200</v>
      </c>
      <c r="N662" s="22">
        <v>0</v>
      </c>
      <c r="O662" s="22">
        <v>1200</v>
      </c>
      <c r="P662" s="23">
        <f t="shared" ref="P662:P668" si="450">IFERROR(N662/M662,0)</f>
        <v>0</v>
      </c>
      <c r="Q662" s="23">
        <f t="shared" ref="Q662:Q668" si="451">IFERROR(O662/M662,0)</f>
        <v>1</v>
      </c>
      <c r="R662" s="24">
        <f t="shared" si="433"/>
        <v>12</v>
      </c>
      <c r="S662" s="27">
        <f t="shared" si="439"/>
        <v>0</v>
      </c>
      <c r="T662" s="27">
        <f t="shared" si="434"/>
        <v>12</v>
      </c>
      <c r="U662" s="25" t="s">
        <v>12671</v>
      </c>
      <c r="V662" s="26" t="s">
        <v>12672</v>
      </c>
      <c r="W662" s="25" t="e">
        <v>#N/A</v>
      </c>
      <c r="X662" s="25" t="e">
        <v>#N/A</v>
      </c>
      <c r="Y662" s="25" t="s">
        <v>12690</v>
      </c>
      <c r="Z662" s="16"/>
    </row>
    <row r="663" spans="1:26" s="1" customFormat="1" hidden="1" x14ac:dyDescent="0.25">
      <c r="A663" s="12">
        <f t="shared" si="435"/>
        <v>662</v>
      </c>
      <c r="B663" s="12" t="s">
        <v>5025</v>
      </c>
      <c r="C663" s="13" t="s">
        <v>5746</v>
      </c>
      <c r="D663" s="13" t="s">
        <v>10158</v>
      </c>
      <c r="E663" s="13" t="s">
        <v>10158</v>
      </c>
      <c r="F663" s="12" t="s">
        <v>10159</v>
      </c>
      <c r="G663" s="13" t="s">
        <v>10160</v>
      </c>
      <c r="H663" s="12" t="s">
        <v>8</v>
      </c>
      <c r="I663" s="12" t="s">
        <v>11792</v>
      </c>
      <c r="J663" s="12" t="s">
        <v>12229</v>
      </c>
      <c r="K663" s="12" t="s">
        <v>11703</v>
      </c>
      <c r="L663" s="14" t="s">
        <v>11704</v>
      </c>
      <c r="M663" s="21">
        <f t="shared" si="449"/>
        <v>7580</v>
      </c>
      <c r="N663" s="22">
        <v>4780</v>
      </c>
      <c r="O663" s="22">
        <v>2800</v>
      </c>
      <c r="P663" s="23">
        <f t="shared" si="450"/>
        <v>0.63060686015831136</v>
      </c>
      <c r="Q663" s="23">
        <f t="shared" si="451"/>
        <v>0.36939313984168864</v>
      </c>
      <c r="R663" s="24">
        <f t="shared" si="433"/>
        <v>76</v>
      </c>
      <c r="S663" s="27">
        <f t="shared" si="439"/>
        <v>48</v>
      </c>
      <c r="T663" s="27">
        <f t="shared" si="434"/>
        <v>28</v>
      </c>
      <c r="U663" s="25" t="s">
        <v>12671</v>
      </c>
      <c r="V663" s="26" t="s">
        <v>12672</v>
      </c>
      <c r="W663" s="25" t="e">
        <v>#N/A</v>
      </c>
      <c r="X663" s="25" t="e">
        <v>#N/A</v>
      </c>
      <c r="Y663" s="25" t="s">
        <v>12690</v>
      </c>
      <c r="Z663" s="16"/>
    </row>
    <row r="664" spans="1:26" s="1" customFormat="1" hidden="1" x14ac:dyDescent="0.25">
      <c r="A664" s="12">
        <f t="shared" si="435"/>
        <v>663</v>
      </c>
      <c r="B664" s="12" t="s">
        <v>5154</v>
      </c>
      <c r="C664" s="13" t="s">
        <v>9873</v>
      </c>
      <c r="D664" s="13" t="s">
        <v>10351</v>
      </c>
      <c r="E664" s="13" t="s">
        <v>10352</v>
      </c>
      <c r="F664" s="12" t="s">
        <v>10411</v>
      </c>
      <c r="G664" s="13" t="s">
        <v>10412</v>
      </c>
      <c r="H664" s="12" t="s">
        <v>8</v>
      </c>
      <c r="I664" s="12" t="s">
        <v>11792</v>
      </c>
      <c r="J664" s="12" t="s">
        <v>12229</v>
      </c>
      <c r="K664" s="12" t="s">
        <v>11006</v>
      </c>
      <c r="L664" s="14" t="s">
        <v>12250</v>
      </c>
      <c r="M664" s="21">
        <f t="shared" si="449"/>
        <v>18630</v>
      </c>
      <c r="N664" s="22">
        <v>11500</v>
      </c>
      <c r="O664" s="22">
        <v>7130</v>
      </c>
      <c r="P664" s="23">
        <f t="shared" si="450"/>
        <v>0.61728395061728392</v>
      </c>
      <c r="Q664" s="23">
        <f t="shared" si="451"/>
        <v>0.38271604938271603</v>
      </c>
      <c r="R664" s="24">
        <f t="shared" si="433"/>
        <v>186</v>
      </c>
      <c r="S664" s="27">
        <f t="shared" si="439"/>
        <v>115</v>
      </c>
      <c r="T664" s="27">
        <f t="shared" si="434"/>
        <v>71</v>
      </c>
      <c r="U664" s="25" t="s">
        <v>12670</v>
      </c>
      <c r="V664" s="26">
        <v>1837758483</v>
      </c>
      <c r="W664" s="25" t="s">
        <v>12685</v>
      </c>
      <c r="X664" s="25" t="e">
        <v>#N/A</v>
      </c>
      <c r="Y664" s="25" t="s">
        <v>12690</v>
      </c>
      <c r="Z664" s="16"/>
    </row>
    <row r="665" spans="1:26" s="1" customFormat="1" hidden="1" x14ac:dyDescent="0.25">
      <c r="A665" s="12">
        <f t="shared" si="435"/>
        <v>664</v>
      </c>
      <c r="B665" s="12" t="s">
        <v>1733</v>
      </c>
      <c r="C665" s="13" t="s">
        <v>7902</v>
      </c>
      <c r="D665" s="13" t="s">
        <v>10355</v>
      </c>
      <c r="E665" s="13" t="s">
        <v>10459</v>
      </c>
      <c r="F665" s="12" t="s">
        <v>10460</v>
      </c>
      <c r="G665" s="13" t="s">
        <v>10461</v>
      </c>
      <c r="H665" s="12" t="s">
        <v>8</v>
      </c>
      <c r="I665" s="12" t="s">
        <v>11792</v>
      </c>
      <c r="J665" s="12" t="s">
        <v>12229</v>
      </c>
      <c r="K665" s="12" t="s">
        <v>11595</v>
      </c>
      <c r="L665" s="14" t="s">
        <v>11596</v>
      </c>
      <c r="M665" s="21">
        <f t="shared" si="449"/>
        <v>27250</v>
      </c>
      <c r="N665" s="22">
        <v>9250</v>
      </c>
      <c r="O665" s="22">
        <v>18000</v>
      </c>
      <c r="P665" s="23">
        <f t="shared" si="450"/>
        <v>0.33944954128440369</v>
      </c>
      <c r="Q665" s="23">
        <f t="shared" si="451"/>
        <v>0.66055045871559637</v>
      </c>
      <c r="R665" s="24">
        <f t="shared" si="433"/>
        <v>273</v>
      </c>
      <c r="S665" s="27">
        <f t="shared" si="439"/>
        <v>93</v>
      </c>
      <c r="T665" s="27">
        <f t="shared" si="434"/>
        <v>180</v>
      </c>
      <c r="U665" s="25" t="s">
        <v>12671</v>
      </c>
      <c r="V665" s="26" t="s">
        <v>12672</v>
      </c>
      <c r="W665" s="25" t="e">
        <v>#N/A</v>
      </c>
      <c r="X665" s="25" t="e">
        <v>#N/A</v>
      </c>
      <c r="Y665" s="25" t="s">
        <v>12690</v>
      </c>
      <c r="Z665" s="16"/>
    </row>
    <row r="666" spans="1:26" s="1" customFormat="1" hidden="1" x14ac:dyDescent="0.25">
      <c r="A666" s="12">
        <f t="shared" si="435"/>
        <v>665</v>
      </c>
      <c r="B666" s="12" t="s">
        <v>5667</v>
      </c>
      <c r="C666" s="13" t="s">
        <v>10062</v>
      </c>
      <c r="D666" s="13" t="s">
        <v>10369</v>
      </c>
      <c r="E666" s="13" t="s">
        <v>10161</v>
      </c>
      <c r="F666" s="12" t="s">
        <v>10453</v>
      </c>
      <c r="G666" s="13" t="s">
        <v>5751</v>
      </c>
      <c r="H666" s="12" t="s">
        <v>8</v>
      </c>
      <c r="I666" s="12" t="s">
        <v>11792</v>
      </c>
      <c r="J666" s="12" t="s">
        <v>12229</v>
      </c>
      <c r="K666" s="12" t="s">
        <v>10660</v>
      </c>
      <c r="L666" s="14" t="s">
        <v>11488</v>
      </c>
      <c r="M666" s="21">
        <f t="shared" si="449"/>
        <v>33370</v>
      </c>
      <c r="N666" s="22">
        <v>2300</v>
      </c>
      <c r="O666" s="22">
        <v>31070</v>
      </c>
      <c r="P666" s="23">
        <f t="shared" si="450"/>
        <v>6.892418339826191E-2</v>
      </c>
      <c r="Q666" s="23">
        <f t="shared" si="451"/>
        <v>0.9310758166017381</v>
      </c>
      <c r="R666" s="24">
        <f t="shared" si="433"/>
        <v>334</v>
      </c>
      <c r="S666" s="27">
        <f t="shared" si="439"/>
        <v>23</v>
      </c>
      <c r="T666" s="27">
        <f t="shared" si="434"/>
        <v>311</v>
      </c>
      <c r="U666" s="25" t="s">
        <v>12670</v>
      </c>
      <c r="V666" s="26">
        <v>1748837373</v>
      </c>
      <c r="W666" s="25" t="e">
        <v>#N/A</v>
      </c>
      <c r="X666" s="25" t="e">
        <v>#N/A</v>
      </c>
      <c r="Y666" s="25" t="s">
        <v>12690</v>
      </c>
      <c r="Z666" s="16"/>
    </row>
    <row r="667" spans="1:26" s="1" customFormat="1" hidden="1" x14ac:dyDescent="0.25">
      <c r="A667" s="12">
        <f t="shared" si="435"/>
        <v>666</v>
      </c>
      <c r="B667" s="12" t="s">
        <v>1730</v>
      </c>
      <c r="C667" s="13" t="s">
        <v>7901</v>
      </c>
      <c r="D667" s="13" t="s">
        <v>10355</v>
      </c>
      <c r="E667" s="13" t="s">
        <v>10459</v>
      </c>
      <c r="F667" s="12" t="s">
        <v>10460</v>
      </c>
      <c r="G667" s="13" t="s">
        <v>10461</v>
      </c>
      <c r="H667" s="12" t="s">
        <v>8</v>
      </c>
      <c r="I667" s="12" t="s">
        <v>11792</v>
      </c>
      <c r="J667" s="12" t="s">
        <v>12229</v>
      </c>
      <c r="K667" s="12" t="s">
        <v>11595</v>
      </c>
      <c r="L667" s="14" t="s">
        <v>11596</v>
      </c>
      <c r="M667" s="21">
        <f t="shared" si="449"/>
        <v>29790</v>
      </c>
      <c r="N667" s="22">
        <v>11390</v>
      </c>
      <c r="O667" s="22">
        <v>18400</v>
      </c>
      <c r="P667" s="23">
        <f t="shared" si="450"/>
        <v>0.38234306814367236</v>
      </c>
      <c r="Q667" s="23">
        <f t="shared" si="451"/>
        <v>0.61765693185632764</v>
      </c>
      <c r="R667" s="24">
        <f t="shared" si="433"/>
        <v>298</v>
      </c>
      <c r="S667" s="27">
        <f t="shared" si="439"/>
        <v>114</v>
      </c>
      <c r="T667" s="27">
        <f t="shared" si="434"/>
        <v>184</v>
      </c>
      <c r="U667" s="25" t="s">
        <v>12671</v>
      </c>
      <c r="V667" s="26" t="s">
        <v>12672</v>
      </c>
      <c r="W667" s="25" t="e">
        <v>#N/A</v>
      </c>
      <c r="X667" s="25" t="e">
        <v>#N/A</v>
      </c>
      <c r="Y667" s="25" t="s">
        <v>12690</v>
      </c>
      <c r="Z667" s="16"/>
    </row>
    <row r="668" spans="1:26" s="1" customFormat="1" hidden="1" x14ac:dyDescent="0.25">
      <c r="A668" s="12">
        <f t="shared" si="435"/>
        <v>667</v>
      </c>
      <c r="B668" s="12" t="s">
        <v>1925</v>
      </c>
      <c r="C668" s="13" t="s">
        <v>8002</v>
      </c>
      <c r="D668" s="13" t="s">
        <v>10355</v>
      </c>
      <c r="E668" s="13" t="s">
        <v>10459</v>
      </c>
      <c r="F668" s="12" t="s">
        <v>10460</v>
      </c>
      <c r="G668" s="13" t="s">
        <v>10461</v>
      </c>
      <c r="H668" s="12" t="s">
        <v>8</v>
      </c>
      <c r="I668" s="12" t="s">
        <v>11792</v>
      </c>
      <c r="J668" s="12" t="s">
        <v>12229</v>
      </c>
      <c r="K668" s="12" t="s">
        <v>11583</v>
      </c>
      <c r="L668" s="14" t="s">
        <v>11584</v>
      </c>
      <c r="M668" s="21">
        <f t="shared" si="449"/>
        <v>1095</v>
      </c>
      <c r="N668" s="22">
        <v>1095</v>
      </c>
      <c r="O668" s="22">
        <v>0</v>
      </c>
      <c r="P668" s="23">
        <f t="shared" si="450"/>
        <v>1</v>
      </c>
      <c r="Q668" s="23">
        <f t="shared" si="451"/>
        <v>0</v>
      </c>
      <c r="R668" s="24">
        <f t="shared" si="433"/>
        <v>11</v>
      </c>
      <c r="S668" s="27">
        <f t="shared" si="439"/>
        <v>11</v>
      </c>
      <c r="T668" s="27">
        <f t="shared" si="434"/>
        <v>0</v>
      </c>
      <c r="U668" s="25" t="s">
        <v>12671</v>
      </c>
      <c r="V668" s="26" t="s">
        <v>12672</v>
      </c>
      <c r="W668" s="25" t="e">
        <v>#N/A</v>
      </c>
      <c r="X668" s="25" t="e">
        <v>#N/A</v>
      </c>
      <c r="Y668" s="25" t="s">
        <v>12690</v>
      </c>
      <c r="Z668" s="16"/>
    </row>
    <row r="669" spans="1:26" s="1" customFormat="1" hidden="1" x14ac:dyDescent="0.25">
      <c r="A669" s="12">
        <f t="shared" si="435"/>
        <v>668</v>
      </c>
      <c r="B669" s="12" t="s">
        <v>5349</v>
      </c>
      <c r="C669" s="13" t="s">
        <v>8114</v>
      </c>
      <c r="D669" s="13" t="s">
        <v>10355</v>
      </c>
      <c r="E669" s="13" t="s">
        <v>10459</v>
      </c>
      <c r="F669" s="12" t="s">
        <v>10460</v>
      </c>
      <c r="G669" s="13" t="s">
        <v>10461</v>
      </c>
      <c r="H669" s="12" t="s">
        <v>8</v>
      </c>
      <c r="I669" s="12" t="s">
        <v>11792</v>
      </c>
      <c r="J669" s="12" t="s">
        <v>12229</v>
      </c>
      <c r="K669" s="12" t="s">
        <v>11588</v>
      </c>
      <c r="L669" s="14" t="s">
        <v>11589</v>
      </c>
      <c r="M669" s="21">
        <f t="shared" ref="M669:M673" si="452">SUM(N669,O669)</f>
        <v>17770</v>
      </c>
      <c r="N669" s="22">
        <v>12320</v>
      </c>
      <c r="O669" s="22">
        <v>5450</v>
      </c>
      <c r="P669" s="23">
        <f t="shared" ref="P669:P673" si="453">IFERROR(N669/M669,0)</f>
        <v>0.69330332020258867</v>
      </c>
      <c r="Q669" s="23">
        <f t="shared" ref="Q669:Q673" si="454">IFERROR(O669/M669,0)</f>
        <v>0.30669667979741139</v>
      </c>
      <c r="R669" s="24">
        <f t="shared" si="433"/>
        <v>178</v>
      </c>
      <c r="S669" s="27">
        <f t="shared" si="439"/>
        <v>123</v>
      </c>
      <c r="T669" s="27">
        <f t="shared" si="434"/>
        <v>55</v>
      </c>
      <c r="U669" s="25" t="s">
        <v>12671</v>
      </c>
      <c r="V669" s="26" t="s">
        <v>12672</v>
      </c>
      <c r="W669" s="25" t="e">
        <v>#N/A</v>
      </c>
      <c r="X669" s="25" t="e">
        <v>#N/A</v>
      </c>
      <c r="Y669" s="25" t="s">
        <v>12690</v>
      </c>
      <c r="Z669" s="16"/>
    </row>
    <row r="670" spans="1:26" s="1" customFormat="1" hidden="1" x14ac:dyDescent="0.25">
      <c r="A670" s="12">
        <f t="shared" si="435"/>
        <v>669</v>
      </c>
      <c r="B670" s="12" t="s">
        <v>3260</v>
      </c>
      <c r="C670" s="13" t="s">
        <v>7997</v>
      </c>
      <c r="D670" s="13" t="s">
        <v>10355</v>
      </c>
      <c r="E670" s="13" t="s">
        <v>10459</v>
      </c>
      <c r="F670" s="12" t="s">
        <v>10460</v>
      </c>
      <c r="G670" s="13" t="s">
        <v>10461</v>
      </c>
      <c r="H670" s="12" t="s">
        <v>8</v>
      </c>
      <c r="I670" s="12" t="s">
        <v>11792</v>
      </c>
      <c r="J670" s="12" t="s">
        <v>12229</v>
      </c>
      <c r="K670" s="12" t="s">
        <v>11737</v>
      </c>
      <c r="L670" s="14" t="s">
        <v>10860</v>
      </c>
      <c r="M670" s="21">
        <f t="shared" si="452"/>
        <v>26760</v>
      </c>
      <c r="N670" s="22">
        <v>14030</v>
      </c>
      <c r="O670" s="22">
        <v>12730</v>
      </c>
      <c r="P670" s="23">
        <f t="shared" si="453"/>
        <v>0.52428998505231694</v>
      </c>
      <c r="Q670" s="23">
        <f t="shared" si="454"/>
        <v>0.47571001494768311</v>
      </c>
      <c r="R670" s="24">
        <f t="shared" si="433"/>
        <v>268</v>
      </c>
      <c r="S670" s="27">
        <f t="shared" si="439"/>
        <v>141</v>
      </c>
      <c r="T670" s="27">
        <f t="shared" si="434"/>
        <v>127</v>
      </c>
      <c r="U670" s="25" t="s">
        <v>12671</v>
      </c>
      <c r="V670" s="26" t="s">
        <v>12672</v>
      </c>
      <c r="W670" s="25" t="e">
        <v>#N/A</v>
      </c>
      <c r="X670" s="25" t="e">
        <v>#N/A</v>
      </c>
      <c r="Y670" s="25" t="s">
        <v>12690</v>
      </c>
      <c r="Z670" s="16"/>
    </row>
    <row r="671" spans="1:26" s="1" customFormat="1" hidden="1" x14ac:dyDescent="0.25">
      <c r="A671" s="12">
        <f t="shared" si="435"/>
        <v>670</v>
      </c>
      <c r="B671" s="12" t="s">
        <v>2602</v>
      </c>
      <c r="C671" s="13" t="s">
        <v>8413</v>
      </c>
      <c r="D671" s="13" t="s">
        <v>10351</v>
      </c>
      <c r="E671" s="13" t="s">
        <v>10436</v>
      </c>
      <c r="F671" s="12" t="s">
        <v>10437</v>
      </c>
      <c r="G671" s="13" t="s">
        <v>10438</v>
      </c>
      <c r="H671" s="12" t="s">
        <v>8</v>
      </c>
      <c r="I671" s="12" t="s">
        <v>11792</v>
      </c>
      <c r="J671" s="12" t="s">
        <v>12229</v>
      </c>
      <c r="K671" s="12" t="s">
        <v>11037</v>
      </c>
      <c r="L671" s="14" t="s">
        <v>11038</v>
      </c>
      <c r="M671" s="21">
        <f t="shared" si="452"/>
        <v>129150</v>
      </c>
      <c r="N671" s="22">
        <v>52160</v>
      </c>
      <c r="O671" s="22">
        <v>76990</v>
      </c>
      <c r="P671" s="23">
        <f t="shared" si="453"/>
        <v>0.40387146728610146</v>
      </c>
      <c r="Q671" s="23">
        <f t="shared" si="454"/>
        <v>0.59612853271389854</v>
      </c>
      <c r="R671" s="24">
        <f t="shared" si="433"/>
        <v>1292</v>
      </c>
      <c r="S671" s="27">
        <f t="shared" si="439"/>
        <v>522</v>
      </c>
      <c r="T671" s="27">
        <f t="shared" si="434"/>
        <v>770</v>
      </c>
      <c r="U671" s="25" t="s">
        <v>12670</v>
      </c>
      <c r="V671" s="26">
        <v>1744782222</v>
      </c>
      <c r="W671" s="25" t="e">
        <v>#N/A</v>
      </c>
      <c r="X671" s="25" t="e">
        <v>#N/A</v>
      </c>
      <c r="Y671" s="25" t="s">
        <v>12690</v>
      </c>
      <c r="Z671" s="16"/>
    </row>
    <row r="672" spans="1:26" s="1" customFormat="1" hidden="1" x14ac:dyDescent="0.25">
      <c r="A672" s="12">
        <f t="shared" si="435"/>
        <v>671</v>
      </c>
      <c r="B672" s="12" t="s">
        <v>4967</v>
      </c>
      <c r="C672" s="13" t="s">
        <v>9766</v>
      </c>
      <c r="D672" s="13" t="s">
        <v>10355</v>
      </c>
      <c r="E672" s="13" t="s">
        <v>10517</v>
      </c>
      <c r="F672" s="12" t="s">
        <v>10518</v>
      </c>
      <c r="G672" s="13" t="s">
        <v>10519</v>
      </c>
      <c r="H672" s="12" t="s">
        <v>8</v>
      </c>
      <c r="I672" s="12" t="s">
        <v>11792</v>
      </c>
      <c r="J672" s="12" t="s">
        <v>12229</v>
      </c>
      <c r="K672" s="12" t="s">
        <v>11428</v>
      </c>
      <c r="L672" s="14" t="s">
        <v>11429</v>
      </c>
      <c r="M672" s="21">
        <f t="shared" si="452"/>
        <v>30385</v>
      </c>
      <c r="N672" s="22">
        <v>13345</v>
      </c>
      <c r="O672" s="22">
        <v>17040</v>
      </c>
      <c r="P672" s="23">
        <f t="shared" si="453"/>
        <v>0.43919697219022547</v>
      </c>
      <c r="Q672" s="23">
        <f t="shared" si="454"/>
        <v>0.56080302780977453</v>
      </c>
      <c r="R672" s="24">
        <f t="shared" si="433"/>
        <v>304</v>
      </c>
      <c r="S672" s="27">
        <f t="shared" si="439"/>
        <v>134</v>
      </c>
      <c r="T672" s="27">
        <f t="shared" si="434"/>
        <v>170</v>
      </c>
      <c r="U672" s="25" t="s">
        <v>12670</v>
      </c>
      <c r="V672" s="26">
        <v>1783523929</v>
      </c>
      <c r="W672" s="25" t="e">
        <v>#N/A</v>
      </c>
      <c r="X672" s="25" t="e">
        <v>#N/A</v>
      </c>
      <c r="Y672" s="25" t="s">
        <v>12690</v>
      </c>
      <c r="Z672" s="16"/>
    </row>
    <row r="673" spans="1:26" s="1" customFormat="1" hidden="1" x14ac:dyDescent="0.25">
      <c r="A673" s="12">
        <f t="shared" si="435"/>
        <v>672</v>
      </c>
      <c r="B673" s="12" t="s">
        <v>5594</v>
      </c>
      <c r="C673" s="13" t="s">
        <v>10103</v>
      </c>
      <c r="D673" s="13" t="s">
        <v>10355</v>
      </c>
      <c r="E673" s="13" t="s">
        <v>10517</v>
      </c>
      <c r="F673" s="12" t="s">
        <v>10518</v>
      </c>
      <c r="G673" s="13" t="s">
        <v>10519</v>
      </c>
      <c r="H673" s="12" t="s">
        <v>8</v>
      </c>
      <c r="I673" s="12" t="s">
        <v>11792</v>
      </c>
      <c r="J673" s="12" t="s">
        <v>12229</v>
      </c>
      <c r="K673" s="12" t="s">
        <v>11440</v>
      </c>
      <c r="L673" s="14" t="s">
        <v>11194</v>
      </c>
      <c r="M673" s="21">
        <f t="shared" si="452"/>
        <v>15660</v>
      </c>
      <c r="N673" s="22">
        <v>3530</v>
      </c>
      <c r="O673" s="22">
        <v>12130</v>
      </c>
      <c r="P673" s="23">
        <f t="shared" si="453"/>
        <v>0.22541507024265645</v>
      </c>
      <c r="Q673" s="23">
        <f t="shared" si="454"/>
        <v>0.7745849297573435</v>
      </c>
      <c r="R673" s="24">
        <f t="shared" si="433"/>
        <v>157</v>
      </c>
      <c r="S673" s="27">
        <f t="shared" si="439"/>
        <v>35</v>
      </c>
      <c r="T673" s="27">
        <f t="shared" si="434"/>
        <v>122</v>
      </c>
      <c r="U673" s="25" t="s">
        <v>12670</v>
      </c>
      <c r="V673" s="26">
        <v>1776022931</v>
      </c>
      <c r="W673" s="25" t="e">
        <v>#N/A</v>
      </c>
      <c r="X673" s="25" t="e">
        <v>#N/A</v>
      </c>
      <c r="Y673" s="25" t="s">
        <v>12690</v>
      </c>
      <c r="Z673" s="16"/>
    </row>
    <row r="674" spans="1:26" s="1" customFormat="1" hidden="1" x14ac:dyDescent="0.25">
      <c r="A674" s="12">
        <f t="shared" si="435"/>
        <v>673</v>
      </c>
      <c r="B674" s="12" t="s">
        <v>29</v>
      </c>
      <c r="C674" s="13" t="s">
        <v>6929</v>
      </c>
      <c r="D674" s="13" t="s">
        <v>10351</v>
      </c>
      <c r="E674" s="13" t="s">
        <v>10356</v>
      </c>
      <c r="F674" s="12" t="s">
        <v>10359</v>
      </c>
      <c r="G674" s="13" t="s">
        <v>6456</v>
      </c>
      <c r="H674" s="12" t="s">
        <v>8</v>
      </c>
      <c r="I674" s="12" t="s">
        <v>11792</v>
      </c>
      <c r="J674" s="12" t="s">
        <v>12229</v>
      </c>
      <c r="K674" s="12" t="s">
        <v>10958</v>
      </c>
      <c r="L674" s="14" t="s">
        <v>10959</v>
      </c>
      <c r="M674" s="21">
        <f t="shared" ref="M674:M681" si="455">SUM(N674,O674)</f>
        <v>1095</v>
      </c>
      <c r="N674" s="22">
        <v>1095</v>
      </c>
      <c r="O674" s="22">
        <v>0</v>
      </c>
      <c r="P674" s="23">
        <f t="shared" ref="P674:P681" si="456">IFERROR(N674/M674,0)</f>
        <v>1</v>
      </c>
      <c r="Q674" s="23">
        <f t="shared" ref="Q674:Q681" si="457">IFERROR(O674/M674,0)</f>
        <v>0</v>
      </c>
      <c r="R674" s="24">
        <f t="shared" si="433"/>
        <v>11</v>
      </c>
      <c r="S674" s="27">
        <f t="shared" si="439"/>
        <v>11</v>
      </c>
      <c r="T674" s="27">
        <f t="shared" si="434"/>
        <v>0</v>
      </c>
      <c r="U674" s="25" t="s">
        <v>12671</v>
      </c>
      <c r="V674" s="26" t="s">
        <v>12672</v>
      </c>
      <c r="W674" s="25" t="e">
        <v>#N/A</v>
      </c>
      <c r="X674" s="25" t="e">
        <v>#N/A</v>
      </c>
      <c r="Y674" s="25" t="s">
        <v>12690</v>
      </c>
      <c r="Z674" s="16"/>
    </row>
    <row r="675" spans="1:26" s="1" customFormat="1" hidden="1" x14ac:dyDescent="0.25">
      <c r="A675" s="12">
        <f t="shared" si="435"/>
        <v>674</v>
      </c>
      <c r="B675" s="12" t="s">
        <v>5447</v>
      </c>
      <c r="C675" s="13" t="s">
        <v>7442</v>
      </c>
      <c r="D675" s="13" t="s">
        <v>10351</v>
      </c>
      <c r="E675" s="13" t="s">
        <v>10358</v>
      </c>
      <c r="F675" s="12" t="s">
        <v>10435</v>
      </c>
      <c r="G675" s="13" t="s">
        <v>7350</v>
      </c>
      <c r="H675" s="12" t="s">
        <v>8</v>
      </c>
      <c r="I675" s="12" t="s">
        <v>11792</v>
      </c>
      <c r="J675" s="12" t="s">
        <v>12229</v>
      </c>
      <c r="K675" s="12" t="s">
        <v>10978</v>
      </c>
      <c r="L675" s="14" t="s">
        <v>10979</v>
      </c>
      <c r="M675" s="21">
        <f t="shared" si="455"/>
        <v>1160</v>
      </c>
      <c r="N675" s="22">
        <v>0</v>
      </c>
      <c r="O675" s="22">
        <v>1160</v>
      </c>
      <c r="P675" s="23">
        <f t="shared" si="456"/>
        <v>0</v>
      </c>
      <c r="Q675" s="23">
        <f t="shared" si="457"/>
        <v>1</v>
      </c>
      <c r="R675" s="24">
        <f t="shared" si="433"/>
        <v>12</v>
      </c>
      <c r="S675" s="27">
        <f t="shared" si="439"/>
        <v>0</v>
      </c>
      <c r="T675" s="27">
        <f t="shared" si="434"/>
        <v>12</v>
      </c>
      <c r="U675" s="25" t="s">
        <v>12670</v>
      </c>
      <c r="V675" s="26">
        <v>1913618965</v>
      </c>
      <c r="W675" s="25" t="s">
        <v>12685</v>
      </c>
      <c r="X675" s="25" t="e">
        <v>#N/A</v>
      </c>
      <c r="Y675" s="25" t="s">
        <v>12690</v>
      </c>
      <c r="Z675" s="16"/>
    </row>
    <row r="676" spans="1:26" s="1" customFormat="1" hidden="1" x14ac:dyDescent="0.25">
      <c r="A676" s="12">
        <f t="shared" si="435"/>
        <v>675</v>
      </c>
      <c r="B676" s="12" t="s">
        <v>4961</v>
      </c>
      <c r="C676" s="13" t="s">
        <v>9762</v>
      </c>
      <c r="D676" s="13" t="s">
        <v>10351</v>
      </c>
      <c r="E676" s="13" t="s">
        <v>10356</v>
      </c>
      <c r="F676" s="12" t="s">
        <v>10359</v>
      </c>
      <c r="G676" s="13" t="s">
        <v>6456</v>
      </c>
      <c r="H676" s="12" t="s">
        <v>8</v>
      </c>
      <c r="I676" s="12" t="s">
        <v>11792</v>
      </c>
      <c r="J676" s="12" t="s">
        <v>12229</v>
      </c>
      <c r="K676" s="12" t="s">
        <v>10958</v>
      </c>
      <c r="L676" s="14" t="s">
        <v>10959</v>
      </c>
      <c r="M676" s="21">
        <f t="shared" si="455"/>
        <v>1060</v>
      </c>
      <c r="N676" s="22">
        <v>1060</v>
      </c>
      <c r="O676" s="22">
        <v>0</v>
      </c>
      <c r="P676" s="23">
        <f t="shared" si="456"/>
        <v>1</v>
      </c>
      <c r="Q676" s="23">
        <f t="shared" si="457"/>
        <v>0</v>
      </c>
      <c r="R676" s="24">
        <f t="shared" si="433"/>
        <v>11</v>
      </c>
      <c r="S676" s="27">
        <f t="shared" si="439"/>
        <v>11</v>
      </c>
      <c r="T676" s="27">
        <f t="shared" si="434"/>
        <v>0</v>
      </c>
      <c r="U676" s="25" t="s">
        <v>12670</v>
      </c>
      <c r="V676" s="26">
        <v>1889813055</v>
      </c>
      <c r="W676" s="25" t="e">
        <v>#N/A</v>
      </c>
      <c r="X676" s="25" t="e">
        <v>#N/A</v>
      </c>
      <c r="Y676" s="25" t="s">
        <v>12690</v>
      </c>
      <c r="Z676" s="16"/>
    </row>
    <row r="677" spans="1:26" s="1" customFormat="1" hidden="1" x14ac:dyDescent="0.25">
      <c r="A677" s="12">
        <f t="shared" si="435"/>
        <v>676</v>
      </c>
      <c r="B677" s="12" t="s">
        <v>4609</v>
      </c>
      <c r="C677" s="13" t="s">
        <v>9572</v>
      </c>
      <c r="D677" s="13" t="s">
        <v>10369</v>
      </c>
      <c r="E677" s="13" t="s">
        <v>10369</v>
      </c>
      <c r="F677" s="12" t="s">
        <v>10581</v>
      </c>
      <c r="G677" s="13" t="s">
        <v>6240</v>
      </c>
      <c r="H677" s="12" t="s">
        <v>8</v>
      </c>
      <c r="I677" s="12" t="s">
        <v>11792</v>
      </c>
      <c r="J677" s="12" t="s">
        <v>12229</v>
      </c>
      <c r="K677" s="12" t="s">
        <v>11403</v>
      </c>
      <c r="L677" s="14" t="s">
        <v>11404</v>
      </c>
      <c r="M677" s="21">
        <f t="shared" si="455"/>
        <v>14270</v>
      </c>
      <c r="N677" s="22">
        <v>2210</v>
      </c>
      <c r="O677" s="22">
        <v>12060</v>
      </c>
      <c r="P677" s="23">
        <f t="shared" si="456"/>
        <v>0.15487035739313246</v>
      </c>
      <c r="Q677" s="23">
        <f t="shared" si="457"/>
        <v>0.84512964260686751</v>
      </c>
      <c r="R677" s="24">
        <f t="shared" si="433"/>
        <v>143</v>
      </c>
      <c r="S677" s="27">
        <f t="shared" si="439"/>
        <v>22</v>
      </c>
      <c r="T677" s="27">
        <f t="shared" si="434"/>
        <v>121</v>
      </c>
      <c r="U677" s="25" t="s">
        <v>12671</v>
      </c>
      <c r="V677" s="26" t="s">
        <v>12672</v>
      </c>
      <c r="W677" s="25" t="e">
        <v>#N/A</v>
      </c>
      <c r="X677" s="25" t="e">
        <v>#N/A</v>
      </c>
      <c r="Y677" s="25" t="s">
        <v>12690</v>
      </c>
      <c r="Z677" s="16"/>
    </row>
    <row r="678" spans="1:26" s="1" customFormat="1" hidden="1" x14ac:dyDescent="0.25">
      <c r="A678" s="12">
        <f t="shared" si="435"/>
        <v>677</v>
      </c>
      <c r="B678" s="12" t="s">
        <v>5145</v>
      </c>
      <c r="C678" s="13" t="s">
        <v>9868</v>
      </c>
      <c r="D678" s="13" t="s">
        <v>10351</v>
      </c>
      <c r="E678" s="13" t="s">
        <v>10380</v>
      </c>
      <c r="F678" s="12" t="s">
        <v>10394</v>
      </c>
      <c r="G678" s="13" t="s">
        <v>10395</v>
      </c>
      <c r="H678" s="12" t="s">
        <v>8</v>
      </c>
      <c r="I678" s="12" t="s">
        <v>11792</v>
      </c>
      <c r="J678" s="12" t="s">
        <v>12229</v>
      </c>
      <c r="K678" s="12" t="s">
        <v>10981</v>
      </c>
      <c r="L678" s="14" t="s">
        <v>10982</v>
      </c>
      <c r="M678" s="21">
        <f t="shared" si="455"/>
        <v>8770</v>
      </c>
      <c r="N678" s="22">
        <v>8770</v>
      </c>
      <c r="O678" s="22">
        <v>0</v>
      </c>
      <c r="P678" s="23">
        <f t="shared" si="456"/>
        <v>1</v>
      </c>
      <c r="Q678" s="23">
        <f t="shared" si="457"/>
        <v>0</v>
      </c>
      <c r="R678" s="24">
        <f t="shared" si="433"/>
        <v>88</v>
      </c>
      <c r="S678" s="27">
        <f t="shared" ref="S678:S709" si="458">ROUND(R678*P678,0)</f>
        <v>88</v>
      </c>
      <c r="T678" s="27">
        <f t="shared" si="434"/>
        <v>0</v>
      </c>
      <c r="U678" s="25" t="s">
        <v>12670</v>
      </c>
      <c r="V678" s="26">
        <v>1780324886</v>
      </c>
      <c r="W678" s="25" t="e">
        <v>#N/A</v>
      </c>
      <c r="X678" s="25" t="e">
        <v>#N/A</v>
      </c>
      <c r="Y678" s="25" t="s">
        <v>12690</v>
      </c>
      <c r="Z678" s="16"/>
    </row>
    <row r="679" spans="1:26" s="1" customFormat="1" hidden="1" x14ac:dyDescent="0.25">
      <c r="A679" s="12">
        <f t="shared" si="435"/>
        <v>678</v>
      </c>
      <c r="B679" s="12" t="s">
        <v>5517</v>
      </c>
      <c r="C679" s="13" t="s">
        <v>10074</v>
      </c>
      <c r="D679" s="13" t="s">
        <v>10351</v>
      </c>
      <c r="E679" s="13" t="s">
        <v>10380</v>
      </c>
      <c r="F679" s="12" t="s">
        <v>10394</v>
      </c>
      <c r="G679" s="13" t="s">
        <v>10395</v>
      </c>
      <c r="H679" s="12" t="s">
        <v>8</v>
      </c>
      <c r="I679" s="12" t="s">
        <v>11792</v>
      </c>
      <c r="J679" s="12" t="s">
        <v>12229</v>
      </c>
      <c r="K679" s="12" t="s">
        <v>10993</v>
      </c>
      <c r="L679" s="14" t="s">
        <v>10994</v>
      </c>
      <c r="M679" s="21">
        <f t="shared" si="455"/>
        <v>1340</v>
      </c>
      <c r="N679" s="22">
        <v>1340</v>
      </c>
      <c r="O679" s="22">
        <v>0</v>
      </c>
      <c r="P679" s="23">
        <f t="shared" si="456"/>
        <v>1</v>
      </c>
      <c r="Q679" s="23">
        <f t="shared" si="457"/>
        <v>0</v>
      </c>
      <c r="R679" s="24">
        <f t="shared" si="433"/>
        <v>13</v>
      </c>
      <c r="S679" s="27">
        <f t="shared" si="458"/>
        <v>13</v>
      </c>
      <c r="T679" s="27">
        <f t="shared" si="434"/>
        <v>0</v>
      </c>
      <c r="U679" s="25" t="s">
        <v>12671</v>
      </c>
      <c r="V679" s="26" t="s">
        <v>12672</v>
      </c>
      <c r="W679" s="25" t="e">
        <v>#N/A</v>
      </c>
      <c r="X679" s="25" t="e">
        <v>#N/A</v>
      </c>
      <c r="Y679" s="25" t="s">
        <v>12690</v>
      </c>
      <c r="Z679" s="16"/>
    </row>
    <row r="680" spans="1:26" s="1" customFormat="1" hidden="1" x14ac:dyDescent="0.25">
      <c r="A680" s="12">
        <f t="shared" si="435"/>
        <v>679</v>
      </c>
      <c r="B680" s="12" t="s">
        <v>3123</v>
      </c>
      <c r="C680" s="13" t="s">
        <v>6520</v>
      </c>
      <c r="D680" s="13" t="s">
        <v>10355</v>
      </c>
      <c r="E680" s="13" t="s">
        <v>10373</v>
      </c>
      <c r="F680" s="12" t="s">
        <v>10378</v>
      </c>
      <c r="G680" s="13" t="s">
        <v>10379</v>
      </c>
      <c r="H680" s="12" t="s">
        <v>8</v>
      </c>
      <c r="I680" s="12" t="s">
        <v>11792</v>
      </c>
      <c r="J680" s="12" t="s">
        <v>12229</v>
      </c>
      <c r="K680" s="12" t="s">
        <v>11554</v>
      </c>
      <c r="L680" s="14" t="s">
        <v>11555</v>
      </c>
      <c r="M680" s="21">
        <f t="shared" si="455"/>
        <v>15440</v>
      </c>
      <c r="N680" s="22">
        <v>0</v>
      </c>
      <c r="O680" s="22">
        <v>15440</v>
      </c>
      <c r="P680" s="23">
        <f t="shared" si="456"/>
        <v>0</v>
      </c>
      <c r="Q680" s="23">
        <f t="shared" si="457"/>
        <v>1</v>
      </c>
      <c r="R680" s="24">
        <f t="shared" si="433"/>
        <v>154</v>
      </c>
      <c r="S680" s="27">
        <f t="shared" si="458"/>
        <v>0</v>
      </c>
      <c r="T680" s="27">
        <f t="shared" si="434"/>
        <v>154</v>
      </c>
      <c r="U680" s="25" t="s">
        <v>12670</v>
      </c>
      <c r="V680" s="26">
        <v>1402522423</v>
      </c>
      <c r="W680" s="25" t="e">
        <v>#N/A</v>
      </c>
      <c r="X680" s="25" t="e">
        <v>#N/A</v>
      </c>
      <c r="Y680" s="25" t="s">
        <v>12690</v>
      </c>
      <c r="Z680" s="16"/>
    </row>
    <row r="681" spans="1:26" s="1" customFormat="1" hidden="1" x14ac:dyDescent="0.25">
      <c r="A681" s="12">
        <f t="shared" si="435"/>
        <v>680</v>
      </c>
      <c r="B681" s="12" t="s">
        <v>4451</v>
      </c>
      <c r="C681" s="13" t="s">
        <v>9480</v>
      </c>
      <c r="D681" s="13" t="s">
        <v>10355</v>
      </c>
      <c r="E681" s="13" t="s">
        <v>10459</v>
      </c>
      <c r="F681" s="12" t="s">
        <v>10496</v>
      </c>
      <c r="G681" s="13" t="s">
        <v>10497</v>
      </c>
      <c r="H681" s="12" t="s">
        <v>8</v>
      </c>
      <c r="I681" s="12" t="s">
        <v>11792</v>
      </c>
      <c r="J681" s="12" t="s">
        <v>12229</v>
      </c>
      <c r="K681" s="12" t="s">
        <v>11612</v>
      </c>
      <c r="L681" s="14" t="s">
        <v>11613</v>
      </c>
      <c r="M681" s="21">
        <f t="shared" si="455"/>
        <v>6160</v>
      </c>
      <c r="N681" s="22">
        <v>1060</v>
      </c>
      <c r="O681" s="22">
        <v>5100</v>
      </c>
      <c r="P681" s="23">
        <f t="shared" si="456"/>
        <v>0.17207792207792208</v>
      </c>
      <c r="Q681" s="23">
        <f t="shared" si="457"/>
        <v>0.82792207792207795</v>
      </c>
      <c r="R681" s="24">
        <f t="shared" si="433"/>
        <v>62</v>
      </c>
      <c r="S681" s="27">
        <f t="shared" si="458"/>
        <v>11</v>
      </c>
      <c r="T681" s="27">
        <f t="shared" si="434"/>
        <v>51</v>
      </c>
      <c r="U681" s="25" t="s">
        <v>12671</v>
      </c>
      <c r="V681" s="26" t="s">
        <v>12672</v>
      </c>
      <c r="W681" s="25" t="e">
        <v>#N/A</v>
      </c>
      <c r="X681" s="25" t="e">
        <v>#N/A</v>
      </c>
      <c r="Y681" s="25" t="s">
        <v>12690</v>
      </c>
      <c r="Z681" s="16"/>
    </row>
    <row r="682" spans="1:26" s="1" customFormat="1" hidden="1" x14ac:dyDescent="0.25">
      <c r="A682" s="12">
        <f t="shared" si="435"/>
        <v>681</v>
      </c>
      <c r="B682" s="12" t="s">
        <v>10687</v>
      </c>
      <c r="C682" s="13" t="s">
        <v>6485</v>
      </c>
      <c r="D682" s="13" t="s">
        <v>10355</v>
      </c>
      <c r="E682" s="13" t="s">
        <v>10477</v>
      </c>
      <c r="F682" s="12" t="s">
        <v>10478</v>
      </c>
      <c r="G682" s="13" t="s">
        <v>10479</v>
      </c>
      <c r="H682" s="12" t="s">
        <v>8</v>
      </c>
      <c r="I682" s="12" t="s">
        <v>11792</v>
      </c>
      <c r="J682" s="12" t="s">
        <v>12229</v>
      </c>
      <c r="K682" s="12" t="s">
        <v>11691</v>
      </c>
      <c r="L682" s="14" t="s">
        <v>11692</v>
      </c>
      <c r="M682" s="21">
        <f t="shared" ref="M682:M696" si="459">SUM(N682,O682)</f>
        <v>5450</v>
      </c>
      <c r="N682" s="22">
        <v>5450</v>
      </c>
      <c r="O682" s="22">
        <v>0</v>
      </c>
      <c r="P682" s="23">
        <f t="shared" ref="P682:P696" si="460">IFERROR(N682/M682,0)</f>
        <v>1</v>
      </c>
      <c r="Q682" s="23">
        <f t="shared" ref="Q682:Q696" si="461">IFERROR(O682/M682,0)</f>
        <v>0</v>
      </c>
      <c r="R682" s="24">
        <f t="shared" si="433"/>
        <v>55</v>
      </c>
      <c r="S682" s="27">
        <f t="shared" si="458"/>
        <v>55</v>
      </c>
      <c r="T682" s="27">
        <f t="shared" si="434"/>
        <v>0</v>
      </c>
      <c r="U682" s="25" t="s">
        <v>12671</v>
      </c>
      <c r="V682" s="26" t="s">
        <v>12672</v>
      </c>
      <c r="W682" s="25" t="e">
        <v>#N/A</v>
      </c>
      <c r="X682" s="25" t="e">
        <v>#N/A</v>
      </c>
      <c r="Y682" s="25" t="s">
        <v>12690</v>
      </c>
      <c r="Z682" s="16"/>
    </row>
    <row r="683" spans="1:26" s="1" customFormat="1" hidden="1" x14ac:dyDescent="0.25">
      <c r="A683" s="12">
        <f t="shared" si="435"/>
        <v>682</v>
      </c>
      <c r="B683" s="12" t="s">
        <v>4279</v>
      </c>
      <c r="C683" s="13" t="s">
        <v>9382</v>
      </c>
      <c r="D683" s="13" t="s">
        <v>10355</v>
      </c>
      <c r="E683" s="13" t="s">
        <v>10477</v>
      </c>
      <c r="F683" s="12" t="s">
        <v>10478</v>
      </c>
      <c r="G683" s="13" t="s">
        <v>10479</v>
      </c>
      <c r="H683" s="12" t="s">
        <v>8</v>
      </c>
      <c r="I683" s="12" t="s">
        <v>11792</v>
      </c>
      <c r="J683" s="12" t="s">
        <v>12229</v>
      </c>
      <c r="K683" s="12" t="s">
        <v>11691</v>
      </c>
      <c r="L683" s="14" t="s">
        <v>11692</v>
      </c>
      <c r="M683" s="21">
        <f t="shared" si="459"/>
        <v>2300</v>
      </c>
      <c r="N683" s="22">
        <v>2300</v>
      </c>
      <c r="O683" s="22">
        <v>0</v>
      </c>
      <c r="P683" s="23">
        <f t="shared" si="460"/>
        <v>1</v>
      </c>
      <c r="Q683" s="23">
        <f t="shared" si="461"/>
        <v>0</v>
      </c>
      <c r="R683" s="24">
        <f t="shared" si="433"/>
        <v>23</v>
      </c>
      <c r="S683" s="27">
        <f t="shared" si="458"/>
        <v>23</v>
      </c>
      <c r="T683" s="27">
        <f t="shared" si="434"/>
        <v>0</v>
      </c>
      <c r="U683" s="25" t="s">
        <v>12671</v>
      </c>
      <c r="V683" s="26" t="s">
        <v>12672</v>
      </c>
      <c r="W683" s="25" t="e">
        <v>#N/A</v>
      </c>
      <c r="X683" s="25" t="e">
        <v>#N/A</v>
      </c>
      <c r="Y683" s="25" t="s">
        <v>12690</v>
      </c>
      <c r="Z683" s="16"/>
    </row>
    <row r="684" spans="1:26" s="1" customFormat="1" hidden="1" x14ac:dyDescent="0.25">
      <c r="A684" s="12">
        <f t="shared" si="435"/>
        <v>683</v>
      </c>
      <c r="B684" s="12" t="s">
        <v>10308</v>
      </c>
      <c r="C684" s="13" t="s">
        <v>7899</v>
      </c>
      <c r="D684" s="13" t="s">
        <v>10355</v>
      </c>
      <c r="E684" s="13" t="s">
        <v>10477</v>
      </c>
      <c r="F684" s="12" t="s">
        <v>10478</v>
      </c>
      <c r="G684" s="13" t="s">
        <v>10479</v>
      </c>
      <c r="H684" s="12" t="s">
        <v>8</v>
      </c>
      <c r="I684" s="12" t="s">
        <v>11792</v>
      </c>
      <c r="J684" s="12" t="s">
        <v>12229</v>
      </c>
      <c r="K684" s="12" t="s">
        <v>11699</v>
      </c>
      <c r="L684" s="14" t="s">
        <v>11700</v>
      </c>
      <c r="M684" s="21">
        <f t="shared" si="459"/>
        <v>9015</v>
      </c>
      <c r="N684" s="22">
        <v>2305</v>
      </c>
      <c r="O684" s="22">
        <v>6710</v>
      </c>
      <c r="P684" s="23">
        <f t="shared" si="460"/>
        <v>0.25568496949528563</v>
      </c>
      <c r="Q684" s="23">
        <f t="shared" si="461"/>
        <v>0.74431503050471437</v>
      </c>
      <c r="R684" s="24">
        <f t="shared" si="433"/>
        <v>90</v>
      </c>
      <c r="S684" s="27">
        <f t="shared" si="458"/>
        <v>23</v>
      </c>
      <c r="T684" s="27">
        <f t="shared" si="434"/>
        <v>67</v>
      </c>
      <c r="U684" s="25" t="s">
        <v>12671</v>
      </c>
      <c r="V684" s="26" t="s">
        <v>12672</v>
      </c>
      <c r="W684" s="25" t="e">
        <v>#N/A</v>
      </c>
      <c r="X684" s="25" t="e">
        <v>#N/A</v>
      </c>
      <c r="Y684" s="25" t="s">
        <v>12690</v>
      </c>
      <c r="Z684" s="16"/>
    </row>
    <row r="685" spans="1:26" s="1" customFormat="1" hidden="1" x14ac:dyDescent="0.25">
      <c r="A685" s="12">
        <f t="shared" si="435"/>
        <v>684</v>
      </c>
      <c r="B685" s="12" t="s">
        <v>10170</v>
      </c>
      <c r="C685" s="13" t="s">
        <v>10171</v>
      </c>
      <c r="D685" s="13" t="s">
        <v>10355</v>
      </c>
      <c r="E685" s="13" t="s">
        <v>10477</v>
      </c>
      <c r="F685" s="12" t="s">
        <v>10478</v>
      </c>
      <c r="G685" s="13" t="s">
        <v>10479</v>
      </c>
      <c r="H685" s="12" t="s">
        <v>8</v>
      </c>
      <c r="I685" s="12" t="s">
        <v>11792</v>
      </c>
      <c r="J685" s="12" t="s">
        <v>12229</v>
      </c>
      <c r="K685" s="12" t="s">
        <v>11691</v>
      </c>
      <c r="L685" s="14" t="s">
        <v>11692</v>
      </c>
      <c r="M685" s="21">
        <f t="shared" si="459"/>
        <v>1400</v>
      </c>
      <c r="N685" s="22">
        <v>0</v>
      </c>
      <c r="O685" s="22">
        <v>1400</v>
      </c>
      <c r="P685" s="23">
        <f t="shared" si="460"/>
        <v>0</v>
      </c>
      <c r="Q685" s="23">
        <f t="shared" si="461"/>
        <v>1</v>
      </c>
      <c r="R685" s="24">
        <f t="shared" si="433"/>
        <v>14</v>
      </c>
      <c r="S685" s="27">
        <f t="shared" si="458"/>
        <v>0</v>
      </c>
      <c r="T685" s="27">
        <f t="shared" si="434"/>
        <v>14</v>
      </c>
      <c r="U685" s="25" t="s">
        <v>12671</v>
      </c>
      <c r="V685" s="26" t="s">
        <v>12672</v>
      </c>
      <c r="W685" s="25" t="e">
        <v>#N/A</v>
      </c>
      <c r="X685" s="25" t="e">
        <v>#N/A</v>
      </c>
      <c r="Y685" s="25" t="s">
        <v>12690</v>
      </c>
      <c r="Z685" s="16"/>
    </row>
    <row r="686" spans="1:26" s="1" customFormat="1" hidden="1" x14ac:dyDescent="0.25">
      <c r="A686" s="12">
        <f t="shared" si="435"/>
        <v>685</v>
      </c>
      <c r="B686" s="12" t="s">
        <v>10265</v>
      </c>
      <c r="C686" s="13" t="s">
        <v>9380</v>
      </c>
      <c r="D686" s="13" t="s">
        <v>10355</v>
      </c>
      <c r="E686" s="13" t="s">
        <v>10477</v>
      </c>
      <c r="F686" s="12" t="s">
        <v>10478</v>
      </c>
      <c r="G686" s="13" t="s">
        <v>10479</v>
      </c>
      <c r="H686" s="12" t="s">
        <v>8</v>
      </c>
      <c r="I686" s="12" t="s">
        <v>11792</v>
      </c>
      <c r="J686" s="12" t="s">
        <v>12229</v>
      </c>
      <c r="K686" s="12" t="s">
        <v>11693</v>
      </c>
      <c r="L686" s="14" t="s">
        <v>11694</v>
      </c>
      <c r="M686" s="21">
        <f t="shared" si="459"/>
        <v>1150</v>
      </c>
      <c r="N686" s="22">
        <v>1150</v>
      </c>
      <c r="O686" s="22">
        <v>0</v>
      </c>
      <c r="P686" s="23">
        <f t="shared" si="460"/>
        <v>1</v>
      </c>
      <c r="Q686" s="23">
        <f t="shared" si="461"/>
        <v>0</v>
      </c>
      <c r="R686" s="24">
        <f t="shared" si="433"/>
        <v>12</v>
      </c>
      <c r="S686" s="27">
        <f t="shared" si="458"/>
        <v>12</v>
      </c>
      <c r="T686" s="27">
        <f t="shared" si="434"/>
        <v>0</v>
      </c>
      <c r="U686" s="25" t="s">
        <v>12671</v>
      </c>
      <c r="V686" s="26" t="s">
        <v>12672</v>
      </c>
      <c r="W686" s="25" t="e">
        <v>#N/A</v>
      </c>
      <c r="X686" s="25" t="e">
        <v>#N/A</v>
      </c>
      <c r="Y686" s="25" t="s">
        <v>12690</v>
      </c>
      <c r="Z686" s="16"/>
    </row>
    <row r="687" spans="1:26" s="1" customFormat="1" hidden="1" x14ac:dyDescent="0.25">
      <c r="A687" s="12">
        <f t="shared" si="435"/>
        <v>686</v>
      </c>
      <c r="B687" s="12" t="s">
        <v>4556</v>
      </c>
      <c r="C687" s="13" t="s">
        <v>9540</v>
      </c>
      <c r="D687" s="13" t="s">
        <v>10355</v>
      </c>
      <c r="E687" s="13" t="s">
        <v>10477</v>
      </c>
      <c r="F687" s="12" t="s">
        <v>10478</v>
      </c>
      <c r="G687" s="13" t="s">
        <v>10479</v>
      </c>
      <c r="H687" s="12" t="s">
        <v>8</v>
      </c>
      <c r="I687" s="12" t="s">
        <v>11792</v>
      </c>
      <c r="J687" s="12" t="s">
        <v>12229</v>
      </c>
      <c r="K687" s="12" t="s">
        <v>11686</v>
      </c>
      <c r="L687" s="14" t="s">
        <v>11687</v>
      </c>
      <c r="M687" s="21">
        <f t="shared" si="459"/>
        <v>2550</v>
      </c>
      <c r="N687" s="22">
        <v>1340</v>
      </c>
      <c r="O687" s="22">
        <v>1210</v>
      </c>
      <c r="P687" s="23">
        <f t="shared" si="460"/>
        <v>0.52549019607843139</v>
      </c>
      <c r="Q687" s="23">
        <f t="shared" si="461"/>
        <v>0.47450980392156861</v>
      </c>
      <c r="R687" s="24">
        <f t="shared" si="433"/>
        <v>26</v>
      </c>
      <c r="S687" s="27">
        <f t="shared" si="458"/>
        <v>14</v>
      </c>
      <c r="T687" s="27">
        <f t="shared" si="434"/>
        <v>12</v>
      </c>
      <c r="U687" s="25" t="s">
        <v>12671</v>
      </c>
      <c r="V687" s="26" t="s">
        <v>12672</v>
      </c>
      <c r="W687" s="25" t="e">
        <v>#N/A</v>
      </c>
      <c r="X687" s="25" t="e">
        <v>#N/A</v>
      </c>
      <c r="Y687" s="25" t="s">
        <v>12690</v>
      </c>
      <c r="Z687" s="16"/>
    </row>
    <row r="688" spans="1:26" s="1" customFormat="1" hidden="1" x14ac:dyDescent="0.25">
      <c r="A688" s="12">
        <f t="shared" si="435"/>
        <v>687</v>
      </c>
      <c r="B688" s="12" t="s">
        <v>10174</v>
      </c>
      <c r="C688" s="13" t="s">
        <v>6933</v>
      </c>
      <c r="D688" s="13" t="s">
        <v>10355</v>
      </c>
      <c r="E688" s="13" t="s">
        <v>10477</v>
      </c>
      <c r="F688" s="12" t="s">
        <v>10478</v>
      </c>
      <c r="G688" s="13" t="s">
        <v>10479</v>
      </c>
      <c r="H688" s="12" t="s">
        <v>8</v>
      </c>
      <c r="I688" s="12" t="s">
        <v>11792</v>
      </c>
      <c r="J688" s="12" t="s">
        <v>12229</v>
      </c>
      <c r="K688" s="12" t="s">
        <v>11691</v>
      </c>
      <c r="L688" s="14" t="s">
        <v>11692</v>
      </c>
      <c r="M688" s="21">
        <f t="shared" si="459"/>
        <v>1150</v>
      </c>
      <c r="N688" s="22">
        <v>1150</v>
      </c>
      <c r="O688" s="22">
        <v>0</v>
      </c>
      <c r="P688" s="23">
        <f t="shared" si="460"/>
        <v>1</v>
      </c>
      <c r="Q688" s="23">
        <f t="shared" si="461"/>
        <v>0</v>
      </c>
      <c r="R688" s="24">
        <f t="shared" si="433"/>
        <v>12</v>
      </c>
      <c r="S688" s="27">
        <f t="shared" si="458"/>
        <v>12</v>
      </c>
      <c r="T688" s="27">
        <f t="shared" si="434"/>
        <v>0</v>
      </c>
      <c r="U688" s="25" t="s">
        <v>12671</v>
      </c>
      <c r="V688" s="26" t="s">
        <v>12672</v>
      </c>
      <c r="W688" s="25" t="e">
        <v>#N/A</v>
      </c>
      <c r="X688" s="25" t="e">
        <v>#N/A</v>
      </c>
      <c r="Y688" s="25" t="s">
        <v>12690</v>
      </c>
      <c r="Z688" s="16"/>
    </row>
    <row r="689" spans="1:26" s="1" customFormat="1" hidden="1" x14ac:dyDescent="0.25">
      <c r="A689" s="12">
        <f t="shared" si="435"/>
        <v>688</v>
      </c>
      <c r="B689" s="12" t="s">
        <v>5615</v>
      </c>
      <c r="C689" s="13" t="s">
        <v>10117</v>
      </c>
      <c r="D689" s="13" t="s">
        <v>10355</v>
      </c>
      <c r="E689" s="13" t="s">
        <v>10477</v>
      </c>
      <c r="F689" s="12" t="s">
        <v>10478</v>
      </c>
      <c r="G689" s="13" t="s">
        <v>10479</v>
      </c>
      <c r="H689" s="12" t="s">
        <v>8</v>
      </c>
      <c r="I689" s="12" t="s">
        <v>11792</v>
      </c>
      <c r="J689" s="12" t="s">
        <v>12229</v>
      </c>
      <c r="K689" s="12" t="s">
        <v>11699</v>
      </c>
      <c r="L689" s="14" t="s">
        <v>11700</v>
      </c>
      <c r="M689" s="21">
        <f t="shared" si="459"/>
        <v>19620</v>
      </c>
      <c r="N689" s="22">
        <v>9680</v>
      </c>
      <c r="O689" s="22">
        <v>9940</v>
      </c>
      <c r="P689" s="23">
        <f t="shared" si="460"/>
        <v>0.49337410805300713</v>
      </c>
      <c r="Q689" s="23">
        <f t="shared" si="461"/>
        <v>0.50662589194699281</v>
      </c>
      <c r="R689" s="24">
        <f t="shared" si="433"/>
        <v>196</v>
      </c>
      <c r="S689" s="27">
        <f t="shared" si="458"/>
        <v>97</v>
      </c>
      <c r="T689" s="27">
        <f t="shared" si="434"/>
        <v>99</v>
      </c>
      <c r="U689" s="25" t="s">
        <v>12671</v>
      </c>
      <c r="V689" s="26" t="s">
        <v>12672</v>
      </c>
      <c r="W689" s="25" t="e">
        <v>#N/A</v>
      </c>
      <c r="X689" s="25" t="e">
        <v>#N/A</v>
      </c>
      <c r="Y689" s="25" t="s">
        <v>12690</v>
      </c>
      <c r="Z689" s="16"/>
    </row>
    <row r="690" spans="1:26" s="1" customFormat="1" hidden="1" x14ac:dyDescent="0.25">
      <c r="A690" s="12">
        <f t="shared" si="435"/>
        <v>689</v>
      </c>
      <c r="B690" s="12" t="s">
        <v>10307</v>
      </c>
      <c r="C690" s="13" t="s">
        <v>9519</v>
      </c>
      <c r="D690" s="13" t="s">
        <v>10355</v>
      </c>
      <c r="E690" s="13" t="s">
        <v>10477</v>
      </c>
      <c r="F690" s="12" t="s">
        <v>10478</v>
      </c>
      <c r="G690" s="13" t="s">
        <v>10479</v>
      </c>
      <c r="H690" s="12" t="s">
        <v>8</v>
      </c>
      <c r="I690" s="12" t="s">
        <v>11792</v>
      </c>
      <c r="J690" s="12" t="s">
        <v>12229</v>
      </c>
      <c r="K690" s="12" t="s">
        <v>11691</v>
      </c>
      <c r="L690" s="14" t="s">
        <v>11692</v>
      </c>
      <c r="M690" s="21">
        <f t="shared" si="459"/>
        <v>36740</v>
      </c>
      <c r="N690" s="22">
        <v>19160</v>
      </c>
      <c r="O690" s="22">
        <v>17580</v>
      </c>
      <c r="P690" s="23">
        <f t="shared" si="460"/>
        <v>0.52150244964616221</v>
      </c>
      <c r="Q690" s="23">
        <f t="shared" si="461"/>
        <v>0.47849755035383779</v>
      </c>
      <c r="R690" s="24">
        <f t="shared" si="433"/>
        <v>367</v>
      </c>
      <c r="S690" s="27">
        <f t="shared" si="458"/>
        <v>191</v>
      </c>
      <c r="T690" s="27">
        <f t="shared" si="434"/>
        <v>176</v>
      </c>
      <c r="U690" s="25" t="s">
        <v>12671</v>
      </c>
      <c r="V690" s="26" t="s">
        <v>12672</v>
      </c>
      <c r="W690" s="25" t="e">
        <v>#N/A</v>
      </c>
      <c r="X690" s="25" t="e">
        <v>#N/A</v>
      </c>
      <c r="Y690" s="25" t="s">
        <v>12690</v>
      </c>
      <c r="Z690" s="16"/>
    </row>
    <row r="691" spans="1:26" s="1" customFormat="1" hidden="1" x14ac:dyDescent="0.25">
      <c r="A691" s="12">
        <f t="shared" si="435"/>
        <v>690</v>
      </c>
      <c r="B691" s="12" t="s">
        <v>10709</v>
      </c>
      <c r="C691" s="13" t="s">
        <v>10710</v>
      </c>
      <c r="D691" s="13" t="s">
        <v>10355</v>
      </c>
      <c r="E691" s="13" t="s">
        <v>10477</v>
      </c>
      <c r="F691" s="12" t="s">
        <v>10478</v>
      </c>
      <c r="G691" s="13" t="s">
        <v>10479</v>
      </c>
      <c r="H691" s="12" t="s">
        <v>8</v>
      </c>
      <c r="I691" s="12" t="s">
        <v>11792</v>
      </c>
      <c r="J691" s="12" t="s">
        <v>12232</v>
      </c>
      <c r="K691" s="12" t="s">
        <v>11684</v>
      </c>
      <c r="L691" s="14" t="s">
        <v>11685</v>
      </c>
      <c r="M691" s="21">
        <f t="shared" si="459"/>
        <v>1150</v>
      </c>
      <c r="N691" s="22">
        <v>1150</v>
      </c>
      <c r="O691" s="22">
        <v>0</v>
      </c>
      <c r="P691" s="23">
        <f t="shared" si="460"/>
        <v>1</v>
      </c>
      <c r="Q691" s="23">
        <f t="shared" si="461"/>
        <v>0</v>
      </c>
      <c r="R691" s="24">
        <f t="shared" si="433"/>
        <v>12</v>
      </c>
      <c r="S691" s="27">
        <f t="shared" si="458"/>
        <v>12</v>
      </c>
      <c r="T691" s="27">
        <f t="shared" si="434"/>
        <v>0</v>
      </c>
      <c r="U691" s="25" t="s">
        <v>12671</v>
      </c>
      <c r="V691" s="26" t="s">
        <v>12672</v>
      </c>
      <c r="W691" s="25" t="e">
        <v>#N/A</v>
      </c>
      <c r="X691" s="25" t="e">
        <v>#N/A</v>
      </c>
      <c r="Y691" s="25" t="s">
        <v>12690</v>
      </c>
      <c r="Z691" s="16"/>
    </row>
    <row r="692" spans="1:26" s="1" customFormat="1" hidden="1" x14ac:dyDescent="0.25">
      <c r="A692" s="12">
        <f t="shared" si="435"/>
        <v>691</v>
      </c>
      <c r="B692" s="12" t="s">
        <v>5408</v>
      </c>
      <c r="C692" s="13" t="s">
        <v>7039</v>
      </c>
      <c r="D692" s="13" t="s">
        <v>10355</v>
      </c>
      <c r="E692" s="13" t="s">
        <v>10477</v>
      </c>
      <c r="F692" s="12" t="s">
        <v>10478</v>
      </c>
      <c r="G692" s="13" t="s">
        <v>10479</v>
      </c>
      <c r="H692" s="12" t="s">
        <v>8</v>
      </c>
      <c r="I692" s="12" t="s">
        <v>11792</v>
      </c>
      <c r="J692" s="12" t="s">
        <v>12229</v>
      </c>
      <c r="K692" s="12" t="s">
        <v>11693</v>
      </c>
      <c r="L692" s="14" t="s">
        <v>11694</v>
      </c>
      <c r="M692" s="21">
        <f t="shared" si="459"/>
        <v>18420</v>
      </c>
      <c r="N692" s="22">
        <v>3270</v>
      </c>
      <c r="O692" s="22">
        <v>15150</v>
      </c>
      <c r="P692" s="23">
        <f t="shared" si="460"/>
        <v>0.17752442996742671</v>
      </c>
      <c r="Q692" s="23">
        <f t="shared" si="461"/>
        <v>0.82247557003257332</v>
      </c>
      <c r="R692" s="24">
        <f t="shared" si="433"/>
        <v>184</v>
      </c>
      <c r="S692" s="27">
        <f t="shared" si="458"/>
        <v>33</v>
      </c>
      <c r="T692" s="27">
        <f t="shared" si="434"/>
        <v>151</v>
      </c>
      <c r="U692" s="25" t="s">
        <v>12671</v>
      </c>
      <c r="V692" s="26" t="s">
        <v>12672</v>
      </c>
      <c r="W692" s="25" t="e">
        <v>#N/A</v>
      </c>
      <c r="X692" s="25" t="e">
        <v>#N/A</v>
      </c>
      <c r="Y692" s="25" t="s">
        <v>12690</v>
      </c>
      <c r="Z692" s="16"/>
    </row>
    <row r="693" spans="1:26" s="1" customFormat="1" hidden="1" x14ac:dyDescent="0.25">
      <c r="A693" s="12">
        <f t="shared" si="435"/>
        <v>692</v>
      </c>
      <c r="B693" s="12" t="s">
        <v>2524</v>
      </c>
      <c r="C693" s="13" t="s">
        <v>8375</v>
      </c>
      <c r="D693" s="13" t="s">
        <v>10355</v>
      </c>
      <c r="E693" s="13" t="s">
        <v>10477</v>
      </c>
      <c r="F693" s="12" t="s">
        <v>10478</v>
      </c>
      <c r="G693" s="13" t="s">
        <v>10479</v>
      </c>
      <c r="H693" s="12" t="s">
        <v>8</v>
      </c>
      <c r="I693" s="12" t="s">
        <v>11792</v>
      </c>
      <c r="J693" s="12" t="s">
        <v>12229</v>
      </c>
      <c r="K693" s="12" t="s">
        <v>11699</v>
      </c>
      <c r="L693" s="14" t="s">
        <v>11700</v>
      </c>
      <c r="M693" s="21">
        <f t="shared" si="459"/>
        <v>10600</v>
      </c>
      <c r="N693" s="22">
        <v>6940</v>
      </c>
      <c r="O693" s="22">
        <v>3660</v>
      </c>
      <c r="P693" s="23">
        <f t="shared" si="460"/>
        <v>0.65471698113207544</v>
      </c>
      <c r="Q693" s="23">
        <f t="shared" si="461"/>
        <v>0.34528301886792451</v>
      </c>
      <c r="R693" s="24">
        <f t="shared" si="433"/>
        <v>106</v>
      </c>
      <c r="S693" s="27">
        <f t="shared" si="458"/>
        <v>69</v>
      </c>
      <c r="T693" s="27">
        <f t="shared" si="434"/>
        <v>37</v>
      </c>
      <c r="U693" s="25" t="s">
        <v>12671</v>
      </c>
      <c r="V693" s="26" t="s">
        <v>12672</v>
      </c>
      <c r="W693" s="25" t="e">
        <v>#N/A</v>
      </c>
      <c r="X693" s="25" t="e">
        <v>#N/A</v>
      </c>
      <c r="Y693" s="25" t="s">
        <v>12690</v>
      </c>
      <c r="Z693" s="16"/>
    </row>
    <row r="694" spans="1:26" s="1" customFormat="1" hidden="1" x14ac:dyDescent="0.25">
      <c r="A694" s="12">
        <f t="shared" si="435"/>
        <v>693</v>
      </c>
      <c r="B694" s="12" t="s">
        <v>10313</v>
      </c>
      <c r="C694" s="13" t="s">
        <v>6482</v>
      </c>
      <c r="D694" s="13" t="s">
        <v>10355</v>
      </c>
      <c r="E694" s="13" t="s">
        <v>10477</v>
      </c>
      <c r="F694" s="12" t="s">
        <v>10478</v>
      </c>
      <c r="G694" s="13" t="s">
        <v>10479</v>
      </c>
      <c r="H694" s="12" t="s">
        <v>8</v>
      </c>
      <c r="I694" s="12" t="s">
        <v>11792</v>
      </c>
      <c r="J694" s="12" t="s">
        <v>12229</v>
      </c>
      <c r="K694" s="12" t="s">
        <v>11691</v>
      </c>
      <c r="L694" s="14" t="s">
        <v>11692</v>
      </c>
      <c r="M694" s="21">
        <f t="shared" si="459"/>
        <v>11770</v>
      </c>
      <c r="N694" s="22">
        <v>7810</v>
      </c>
      <c r="O694" s="22">
        <v>3960</v>
      </c>
      <c r="P694" s="23">
        <f t="shared" si="460"/>
        <v>0.66355140186915884</v>
      </c>
      <c r="Q694" s="23">
        <f t="shared" si="461"/>
        <v>0.3364485981308411</v>
      </c>
      <c r="R694" s="24">
        <f t="shared" si="433"/>
        <v>118</v>
      </c>
      <c r="S694" s="27">
        <f t="shared" si="458"/>
        <v>78</v>
      </c>
      <c r="T694" s="27">
        <f t="shared" si="434"/>
        <v>40</v>
      </c>
      <c r="U694" s="25" t="s">
        <v>12671</v>
      </c>
      <c r="V694" s="26" t="s">
        <v>12672</v>
      </c>
      <c r="W694" s="25" t="e">
        <v>#N/A</v>
      </c>
      <c r="X694" s="25" t="e">
        <v>#N/A</v>
      </c>
      <c r="Y694" s="25" t="s">
        <v>12690</v>
      </c>
      <c r="Z694" s="16"/>
    </row>
    <row r="695" spans="1:26" s="1" customFormat="1" hidden="1" x14ac:dyDescent="0.25">
      <c r="A695" s="12">
        <f t="shared" si="435"/>
        <v>694</v>
      </c>
      <c r="B695" s="12" t="s">
        <v>10291</v>
      </c>
      <c r="C695" s="13" t="s">
        <v>7358</v>
      </c>
      <c r="D695" s="13" t="s">
        <v>10355</v>
      </c>
      <c r="E695" s="13" t="s">
        <v>10477</v>
      </c>
      <c r="F695" s="12" t="s">
        <v>10478</v>
      </c>
      <c r="G695" s="13" t="s">
        <v>10479</v>
      </c>
      <c r="H695" s="12" t="s">
        <v>8</v>
      </c>
      <c r="I695" s="12" t="s">
        <v>11792</v>
      </c>
      <c r="J695" s="12" t="s">
        <v>12229</v>
      </c>
      <c r="K695" s="12" t="s">
        <v>11701</v>
      </c>
      <c r="L695" s="14" t="s">
        <v>11702</v>
      </c>
      <c r="M695" s="21">
        <f t="shared" si="459"/>
        <v>33335</v>
      </c>
      <c r="N695" s="22">
        <v>14595</v>
      </c>
      <c r="O695" s="22">
        <v>18740</v>
      </c>
      <c r="P695" s="23">
        <f t="shared" si="460"/>
        <v>0.43782810859457028</v>
      </c>
      <c r="Q695" s="23">
        <f t="shared" si="461"/>
        <v>0.56217189140542978</v>
      </c>
      <c r="R695" s="24">
        <f t="shared" si="433"/>
        <v>333</v>
      </c>
      <c r="S695" s="27">
        <f t="shared" si="458"/>
        <v>146</v>
      </c>
      <c r="T695" s="27">
        <f t="shared" si="434"/>
        <v>187</v>
      </c>
      <c r="U695" s="25" t="s">
        <v>12671</v>
      </c>
      <c r="V695" s="26" t="s">
        <v>12672</v>
      </c>
      <c r="W695" s="25" t="e">
        <v>#N/A</v>
      </c>
      <c r="X695" s="25" t="e">
        <v>#N/A</v>
      </c>
      <c r="Y695" s="25" t="s">
        <v>12690</v>
      </c>
      <c r="Z695" s="16"/>
    </row>
    <row r="696" spans="1:26" s="1" customFormat="1" hidden="1" x14ac:dyDescent="0.25">
      <c r="A696" s="12">
        <f t="shared" si="435"/>
        <v>695</v>
      </c>
      <c r="B696" s="12" t="s">
        <v>4202</v>
      </c>
      <c r="C696" s="13" t="s">
        <v>9334</v>
      </c>
      <c r="D696" s="13" t="s">
        <v>10363</v>
      </c>
      <c r="E696" s="13" t="s">
        <v>10396</v>
      </c>
      <c r="F696" s="12" t="s">
        <v>10397</v>
      </c>
      <c r="G696" s="13" t="s">
        <v>10398</v>
      </c>
      <c r="H696" s="12" t="s">
        <v>8</v>
      </c>
      <c r="I696" s="12" t="s">
        <v>11792</v>
      </c>
      <c r="J696" s="12" t="s">
        <v>12229</v>
      </c>
      <c r="K696" s="12" t="s">
        <v>11202</v>
      </c>
      <c r="L696" s="14" t="s">
        <v>11203</v>
      </c>
      <c r="M696" s="21">
        <f t="shared" si="459"/>
        <v>1160</v>
      </c>
      <c r="N696" s="22">
        <v>0</v>
      </c>
      <c r="O696" s="22">
        <v>1160</v>
      </c>
      <c r="P696" s="23">
        <f t="shared" si="460"/>
        <v>0</v>
      </c>
      <c r="Q696" s="23">
        <f t="shared" si="461"/>
        <v>1</v>
      </c>
      <c r="R696" s="24">
        <f t="shared" si="433"/>
        <v>12</v>
      </c>
      <c r="S696" s="27">
        <f t="shared" si="458"/>
        <v>0</v>
      </c>
      <c r="T696" s="27">
        <f t="shared" si="434"/>
        <v>12</v>
      </c>
      <c r="U696" s="25" t="s">
        <v>12670</v>
      </c>
      <c r="V696" s="26">
        <v>1917182230</v>
      </c>
      <c r="W696" s="25" t="s">
        <v>12685</v>
      </c>
      <c r="X696" s="25" t="e">
        <v>#N/A</v>
      </c>
      <c r="Y696" s="25" t="s">
        <v>12690</v>
      </c>
      <c r="Z696" s="16"/>
    </row>
    <row r="697" spans="1:26" s="1" customFormat="1" hidden="1" x14ac:dyDescent="0.25">
      <c r="A697" s="12">
        <f t="shared" si="435"/>
        <v>696</v>
      </c>
      <c r="B697" s="12" t="s">
        <v>5228</v>
      </c>
      <c r="C697" s="13" t="s">
        <v>9922</v>
      </c>
      <c r="D697" s="13" t="s">
        <v>10351</v>
      </c>
      <c r="E697" s="13" t="s">
        <v>10423</v>
      </c>
      <c r="F697" s="12" t="s">
        <v>10442</v>
      </c>
      <c r="G697" s="13" t="s">
        <v>10443</v>
      </c>
      <c r="H697" s="12" t="s">
        <v>8</v>
      </c>
      <c r="I697" s="12" t="s">
        <v>11792</v>
      </c>
      <c r="J697" s="12" t="s">
        <v>12229</v>
      </c>
      <c r="K697" s="12" t="s">
        <v>11757</v>
      </c>
      <c r="L697" s="14" t="s">
        <v>11758</v>
      </c>
      <c r="M697" s="21">
        <f t="shared" ref="M697:M698" si="462">SUM(N697,O697)</f>
        <v>38740</v>
      </c>
      <c r="N697" s="22">
        <v>21100</v>
      </c>
      <c r="O697" s="22">
        <v>17640</v>
      </c>
      <c r="P697" s="23">
        <f t="shared" ref="P697:P698" si="463">IFERROR(N697/M697,0)</f>
        <v>0.54465668559628289</v>
      </c>
      <c r="Q697" s="23">
        <f t="shared" ref="Q697:Q698" si="464">IFERROR(O697/M697,0)</f>
        <v>0.45534331440371711</v>
      </c>
      <c r="R697" s="24">
        <f t="shared" si="433"/>
        <v>387</v>
      </c>
      <c r="S697" s="27">
        <f t="shared" si="458"/>
        <v>211</v>
      </c>
      <c r="T697" s="27">
        <f t="shared" si="434"/>
        <v>176</v>
      </c>
      <c r="U697" s="25" t="s">
        <v>12670</v>
      </c>
      <c r="V697" s="26">
        <v>1724736618</v>
      </c>
      <c r="W697" s="25" t="s">
        <v>12685</v>
      </c>
      <c r="X697" s="25" t="e">
        <v>#N/A</v>
      </c>
      <c r="Y697" s="25" t="s">
        <v>12690</v>
      </c>
      <c r="Z697" s="16"/>
    </row>
    <row r="698" spans="1:26" s="1" customFormat="1" hidden="1" x14ac:dyDescent="0.25">
      <c r="A698" s="12">
        <f t="shared" si="435"/>
        <v>697</v>
      </c>
      <c r="B698" s="12" t="s">
        <v>1669</v>
      </c>
      <c r="C698" s="13" t="s">
        <v>6627</v>
      </c>
      <c r="D698" s="13" t="s">
        <v>10355</v>
      </c>
      <c r="E698" s="13" t="s">
        <v>10373</v>
      </c>
      <c r="F698" s="12" t="s">
        <v>10378</v>
      </c>
      <c r="G698" s="13" t="s">
        <v>10379</v>
      </c>
      <c r="H698" s="12" t="s">
        <v>8</v>
      </c>
      <c r="I698" s="12" t="s">
        <v>11792</v>
      </c>
      <c r="J698" s="12" t="s">
        <v>12229</v>
      </c>
      <c r="K698" s="12" t="s">
        <v>11553</v>
      </c>
      <c r="L698" s="14" t="s">
        <v>11032</v>
      </c>
      <c r="M698" s="21">
        <f t="shared" si="462"/>
        <v>9755</v>
      </c>
      <c r="N698" s="22">
        <v>4695</v>
      </c>
      <c r="O698" s="22">
        <v>5060</v>
      </c>
      <c r="P698" s="23">
        <f t="shared" si="463"/>
        <v>0.48129164531009738</v>
      </c>
      <c r="Q698" s="23">
        <f t="shared" si="464"/>
        <v>0.51870835468990262</v>
      </c>
      <c r="R698" s="24">
        <f t="shared" si="433"/>
        <v>98</v>
      </c>
      <c r="S698" s="27">
        <f t="shared" si="458"/>
        <v>47</v>
      </c>
      <c r="T698" s="27">
        <f t="shared" si="434"/>
        <v>51</v>
      </c>
      <c r="U698" s="25" t="s">
        <v>12670</v>
      </c>
      <c r="V698" s="26">
        <v>1910611934</v>
      </c>
      <c r="W698" s="25" t="s">
        <v>12685</v>
      </c>
      <c r="X698" s="25" t="e">
        <v>#N/A</v>
      </c>
      <c r="Y698" s="25" t="s">
        <v>12690</v>
      </c>
      <c r="Z698" s="16"/>
    </row>
    <row r="699" spans="1:26" s="1" customFormat="1" hidden="1" x14ac:dyDescent="0.25">
      <c r="A699" s="12">
        <f t="shared" si="435"/>
        <v>698</v>
      </c>
      <c r="B699" s="12" t="s">
        <v>5038</v>
      </c>
      <c r="C699" s="13" t="s">
        <v>7896</v>
      </c>
      <c r="D699" s="13" t="s">
        <v>10355</v>
      </c>
      <c r="E699" s="13" t="s">
        <v>10459</v>
      </c>
      <c r="F699" s="12" t="s">
        <v>10460</v>
      </c>
      <c r="G699" s="13" t="s">
        <v>10461</v>
      </c>
      <c r="H699" s="12" t="s">
        <v>8</v>
      </c>
      <c r="I699" s="12" t="s">
        <v>11792</v>
      </c>
      <c r="J699" s="12" t="s">
        <v>12229</v>
      </c>
      <c r="K699" s="12" t="s">
        <v>11585</v>
      </c>
      <c r="L699" s="14" t="s">
        <v>11586</v>
      </c>
      <c r="M699" s="21">
        <f t="shared" ref="M699:M715" si="465">SUM(N699,O699)</f>
        <v>2460</v>
      </c>
      <c r="N699" s="22">
        <v>1210</v>
      </c>
      <c r="O699" s="22">
        <v>1250</v>
      </c>
      <c r="P699" s="23">
        <f t="shared" ref="P699:P715" si="466">IFERROR(N699/M699,0)</f>
        <v>0.491869918699187</v>
      </c>
      <c r="Q699" s="23">
        <f t="shared" ref="Q699:Q715" si="467">IFERROR(O699/M699,0)</f>
        <v>0.50813008130081305</v>
      </c>
      <c r="R699" s="24">
        <f t="shared" si="433"/>
        <v>25</v>
      </c>
      <c r="S699" s="27">
        <f t="shared" si="458"/>
        <v>12</v>
      </c>
      <c r="T699" s="27">
        <f t="shared" si="434"/>
        <v>13</v>
      </c>
      <c r="U699" s="25" t="s">
        <v>12670</v>
      </c>
      <c r="V699" s="26">
        <v>1689980301</v>
      </c>
      <c r="W699" s="25" t="e">
        <v>#N/A</v>
      </c>
      <c r="X699" s="25" t="e">
        <v>#N/A</v>
      </c>
      <c r="Y699" s="25" t="s">
        <v>12690</v>
      </c>
      <c r="Z699" s="16"/>
    </row>
    <row r="700" spans="1:26" s="1" customFormat="1" hidden="1" x14ac:dyDescent="0.25">
      <c r="A700" s="12">
        <f t="shared" si="435"/>
        <v>699</v>
      </c>
      <c r="B700" s="12" t="s">
        <v>1724</v>
      </c>
      <c r="C700" s="13" t="s">
        <v>7712</v>
      </c>
      <c r="D700" s="13" t="s">
        <v>10355</v>
      </c>
      <c r="E700" s="13" t="s">
        <v>10459</v>
      </c>
      <c r="F700" s="12" t="s">
        <v>10460</v>
      </c>
      <c r="G700" s="13" t="s">
        <v>10461</v>
      </c>
      <c r="H700" s="12" t="s">
        <v>8</v>
      </c>
      <c r="I700" s="12" t="s">
        <v>11792</v>
      </c>
      <c r="J700" s="12" t="s">
        <v>12229</v>
      </c>
      <c r="K700" s="12" t="s">
        <v>11585</v>
      </c>
      <c r="L700" s="14" t="s">
        <v>11586</v>
      </c>
      <c r="M700" s="21">
        <f t="shared" si="465"/>
        <v>6620</v>
      </c>
      <c r="N700" s="22">
        <v>1210</v>
      </c>
      <c r="O700" s="22">
        <v>5410</v>
      </c>
      <c r="P700" s="23">
        <f t="shared" si="466"/>
        <v>0.18277945619335348</v>
      </c>
      <c r="Q700" s="23">
        <f t="shared" si="467"/>
        <v>0.81722054380664655</v>
      </c>
      <c r="R700" s="24">
        <f t="shared" si="433"/>
        <v>66</v>
      </c>
      <c r="S700" s="27">
        <f t="shared" si="458"/>
        <v>12</v>
      </c>
      <c r="T700" s="27">
        <f t="shared" si="434"/>
        <v>54</v>
      </c>
      <c r="U700" s="25" t="s">
        <v>12671</v>
      </c>
      <c r="V700" s="26" t="s">
        <v>12672</v>
      </c>
      <c r="W700" s="25" t="e">
        <v>#N/A</v>
      </c>
      <c r="X700" s="25" t="e">
        <v>#N/A</v>
      </c>
      <c r="Y700" s="25" t="s">
        <v>12690</v>
      </c>
      <c r="Z700" s="16"/>
    </row>
    <row r="701" spans="1:26" s="1" customFormat="1" hidden="1" x14ac:dyDescent="0.25">
      <c r="A701" s="12">
        <f t="shared" si="435"/>
        <v>700</v>
      </c>
      <c r="B701" s="12" t="s">
        <v>1728</v>
      </c>
      <c r="C701" s="13" t="s">
        <v>7900</v>
      </c>
      <c r="D701" s="13" t="s">
        <v>10355</v>
      </c>
      <c r="E701" s="13" t="s">
        <v>10459</v>
      </c>
      <c r="F701" s="12" t="s">
        <v>10460</v>
      </c>
      <c r="G701" s="13" t="s">
        <v>10461</v>
      </c>
      <c r="H701" s="12" t="s">
        <v>8</v>
      </c>
      <c r="I701" s="12" t="s">
        <v>11792</v>
      </c>
      <c r="J701" s="12" t="s">
        <v>12229</v>
      </c>
      <c r="K701" s="12" t="s">
        <v>11595</v>
      </c>
      <c r="L701" s="14" t="s">
        <v>11596</v>
      </c>
      <c r="M701" s="21">
        <f t="shared" si="465"/>
        <v>1300</v>
      </c>
      <c r="N701" s="22">
        <v>0</v>
      </c>
      <c r="O701" s="22">
        <v>1300</v>
      </c>
      <c r="P701" s="23">
        <f t="shared" si="466"/>
        <v>0</v>
      </c>
      <c r="Q701" s="23">
        <f t="shared" si="467"/>
        <v>1</v>
      </c>
      <c r="R701" s="24">
        <f t="shared" si="433"/>
        <v>13</v>
      </c>
      <c r="S701" s="27">
        <f t="shared" si="458"/>
        <v>0</v>
      </c>
      <c r="T701" s="27">
        <f t="shared" si="434"/>
        <v>13</v>
      </c>
      <c r="U701" s="25" t="s">
        <v>12671</v>
      </c>
      <c r="V701" s="26" t="s">
        <v>12672</v>
      </c>
      <c r="W701" s="25" t="e">
        <v>#N/A</v>
      </c>
      <c r="X701" s="25" t="e">
        <v>#N/A</v>
      </c>
      <c r="Y701" s="25" t="s">
        <v>12690</v>
      </c>
      <c r="Z701" s="16"/>
    </row>
    <row r="702" spans="1:26" s="1" customFormat="1" hidden="1" x14ac:dyDescent="0.25">
      <c r="A702" s="12">
        <f t="shared" si="435"/>
        <v>701</v>
      </c>
      <c r="B702" s="12" t="s">
        <v>1734</v>
      </c>
      <c r="C702" s="13" t="s">
        <v>7189</v>
      </c>
      <c r="D702" s="13" t="s">
        <v>10355</v>
      </c>
      <c r="E702" s="13" t="s">
        <v>10459</v>
      </c>
      <c r="F702" s="12" t="s">
        <v>10460</v>
      </c>
      <c r="G702" s="13" t="s">
        <v>10461</v>
      </c>
      <c r="H702" s="12" t="s">
        <v>8</v>
      </c>
      <c r="I702" s="12" t="s">
        <v>11792</v>
      </c>
      <c r="J702" s="12" t="s">
        <v>12229</v>
      </c>
      <c r="K702" s="12" t="s">
        <v>11595</v>
      </c>
      <c r="L702" s="14" t="s">
        <v>11596</v>
      </c>
      <c r="M702" s="21">
        <f t="shared" si="465"/>
        <v>133595</v>
      </c>
      <c r="N702" s="22">
        <v>54465</v>
      </c>
      <c r="O702" s="22">
        <v>79130</v>
      </c>
      <c r="P702" s="23">
        <f t="shared" si="466"/>
        <v>0.40768741345110221</v>
      </c>
      <c r="Q702" s="23">
        <f t="shared" si="467"/>
        <v>0.59231258654889773</v>
      </c>
      <c r="R702" s="24">
        <f t="shared" si="433"/>
        <v>1336</v>
      </c>
      <c r="S702" s="27">
        <f t="shared" si="458"/>
        <v>545</v>
      </c>
      <c r="T702" s="27">
        <f t="shared" si="434"/>
        <v>791</v>
      </c>
      <c r="U702" s="25" t="s">
        <v>12671</v>
      </c>
      <c r="V702" s="26" t="s">
        <v>12672</v>
      </c>
      <c r="W702" s="25" t="e">
        <v>#N/A</v>
      </c>
      <c r="X702" s="25" t="e">
        <v>#N/A</v>
      </c>
      <c r="Y702" s="25" t="s">
        <v>12690</v>
      </c>
      <c r="Z702" s="16"/>
    </row>
    <row r="703" spans="1:26" s="1" customFormat="1" hidden="1" x14ac:dyDescent="0.25">
      <c r="A703" s="12">
        <f t="shared" si="435"/>
        <v>702</v>
      </c>
      <c r="B703" s="12" t="s">
        <v>1741</v>
      </c>
      <c r="C703" s="13" t="s">
        <v>6719</v>
      </c>
      <c r="D703" s="13" t="s">
        <v>10355</v>
      </c>
      <c r="E703" s="13" t="s">
        <v>10459</v>
      </c>
      <c r="F703" s="12" t="s">
        <v>10460</v>
      </c>
      <c r="G703" s="13" t="s">
        <v>10461</v>
      </c>
      <c r="H703" s="12" t="s">
        <v>8</v>
      </c>
      <c r="I703" s="12" t="s">
        <v>11792</v>
      </c>
      <c r="J703" s="12" t="s">
        <v>12229</v>
      </c>
      <c r="K703" s="12" t="s">
        <v>11583</v>
      </c>
      <c r="L703" s="14" t="s">
        <v>11584</v>
      </c>
      <c r="M703" s="21">
        <f t="shared" si="465"/>
        <v>1150</v>
      </c>
      <c r="N703" s="22">
        <v>1150</v>
      </c>
      <c r="O703" s="22">
        <v>0</v>
      </c>
      <c r="P703" s="23">
        <f t="shared" si="466"/>
        <v>1</v>
      </c>
      <c r="Q703" s="23">
        <f t="shared" si="467"/>
        <v>0</v>
      </c>
      <c r="R703" s="24">
        <f t="shared" si="433"/>
        <v>12</v>
      </c>
      <c r="S703" s="27">
        <f t="shared" si="458"/>
        <v>12</v>
      </c>
      <c r="T703" s="27">
        <f t="shared" si="434"/>
        <v>0</v>
      </c>
      <c r="U703" s="25" t="s">
        <v>12671</v>
      </c>
      <c r="V703" s="26" t="s">
        <v>12672</v>
      </c>
      <c r="W703" s="25" t="e">
        <v>#N/A</v>
      </c>
      <c r="X703" s="25" t="e">
        <v>#N/A</v>
      </c>
      <c r="Y703" s="25" t="s">
        <v>12690</v>
      </c>
      <c r="Z703" s="16"/>
    </row>
    <row r="704" spans="1:26" s="1" customFormat="1" hidden="1" x14ac:dyDescent="0.25">
      <c r="A704" s="12">
        <f t="shared" si="435"/>
        <v>703</v>
      </c>
      <c r="B704" s="12" t="s">
        <v>1747</v>
      </c>
      <c r="C704" s="13" t="s">
        <v>7908</v>
      </c>
      <c r="D704" s="13" t="s">
        <v>10355</v>
      </c>
      <c r="E704" s="13" t="s">
        <v>10459</v>
      </c>
      <c r="F704" s="12" t="s">
        <v>10460</v>
      </c>
      <c r="G704" s="13" t="s">
        <v>10461</v>
      </c>
      <c r="H704" s="12" t="s">
        <v>8</v>
      </c>
      <c r="I704" s="12" t="s">
        <v>11792</v>
      </c>
      <c r="J704" s="12" t="s">
        <v>12229</v>
      </c>
      <c r="K704" s="12" t="s">
        <v>11590</v>
      </c>
      <c r="L704" s="14" t="s">
        <v>11591</v>
      </c>
      <c r="M704" s="21">
        <f t="shared" si="465"/>
        <v>1150</v>
      </c>
      <c r="N704" s="22">
        <v>1150</v>
      </c>
      <c r="O704" s="22">
        <v>0</v>
      </c>
      <c r="P704" s="23">
        <f t="shared" si="466"/>
        <v>1</v>
      </c>
      <c r="Q704" s="23">
        <f t="shared" si="467"/>
        <v>0</v>
      </c>
      <c r="R704" s="24">
        <f t="shared" si="433"/>
        <v>12</v>
      </c>
      <c r="S704" s="27">
        <f t="shared" si="458"/>
        <v>12</v>
      </c>
      <c r="T704" s="27">
        <f t="shared" si="434"/>
        <v>0</v>
      </c>
      <c r="U704" s="25" t="s">
        <v>12671</v>
      </c>
      <c r="V704" s="26" t="s">
        <v>12672</v>
      </c>
      <c r="W704" s="25" t="e">
        <v>#N/A</v>
      </c>
      <c r="X704" s="25" t="e">
        <v>#N/A</v>
      </c>
      <c r="Y704" s="25" t="s">
        <v>12690</v>
      </c>
      <c r="Z704" s="16"/>
    </row>
    <row r="705" spans="1:26" s="1" customFormat="1" hidden="1" x14ac:dyDescent="0.25">
      <c r="A705" s="12">
        <f t="shared" si="435"/>
        <v>704</v>
      </c>
      <c r="B705" s="12" t="s">
        <v>1754</v>
      </c>
      <c r="C705" s="13" t="s">
        <v>7911</v>
      </c>
      <c r="D705" s="13" t="s">
        <v>10355</v>
      </c>
      <c r="E705" s="13" t="s">
        <v>10459</v>
      </c>
      <c r="F705" s="12" t="s">
        <v>10460</v>
      </c>
      <c r="G705" s="13" t="s">
        <v>10461</v>
      </c>
      <c r="H705" s="12" t="s">
        <v>8</v>
      </c>
      <c r="I705" s="12" t="s">
        <v>11792</v>
      </c>
      <c r="J705" s="12" t="s">
        <v>12229</v>
      </c>
      <c r="K705" s="12" t="s">
        <v>11605</v>
      </c>
      <c r="L705" s="14" t="s">
        <v>11606</v>
      </c>
      <c r="M705" s="21">
        <f t="shared" si="465"/>
        <v>26535</v>
      </c>
      <c r="N705" s="22">
        <v>21615</v>
      </c>
      <c r="O705" s="22">
        <v>4920</v>
      </c>
      <c r="P705" s="23">
        <f t="shared" si="466"/>
        <v>0.81458451102317697</v>
      </c>
      <c r="Q705" s="23">
        <f t="shared" si="467"/>
        <v>0.18541548897682306</v>
      </c>
      <c r="R705" s="24">
        <f t="shared" si="433"/>
        <v>265</v>
      </c>
      <c r="S705" s="27">
        <f t="shared" si="458"/>
        <v>216</v>
      </c>
      <c r="T705" s="27">
        <f t="shared" si="434"/>
        <v>49</v>
      </c>
      <c r="U705" s="25" t="s">
        <v>12671</v>
      </c>
      <c r="V705" s="26" t="s">
        <v>12672</v>
      </c>
      <c r="W705" s="25" t="e">
        <v>#N/A</v>
      </c>
      <c r="X705" s="25" t="e">
        <v>#N/A</v>
      </c>
      <c r="Y705" s="25" t="s">
        <v>12690</v>
      </c>
      <c r="Z705" s="16"/>
    </row>
    <row r="706" spans="1:26" s="1" customFormat="1" hidden="1" x14ac:dyDescent="0.25">
      <c r="A706" s="12">
        <f t="shared" si="435"/>
        <v>705</v>
      </c>
      <c r="B706" s="12" t="s">
        <v>1757</v>
      </c>
      <c r="C706" s="13" t="s">
        <v>7914</v>
      </c>
      <c r="D706" s="13" t="s">
        <v>10355</v>
      </c>
      <c r="E706" s="13" t="s">
        <v>10459</v>
      </c>
      <c r="F706" s="12" t="s">
        <v>10460</v>
      </c>
      <c r="G706" s="13" t="s">
        <v>10461</v>
      </c>
      <c r="H706" s="12" t="s">
        <v>8</v>
      </c>
      <c r="I706" s="12" t="s">
        <v>11792</v>
      </c>
      <c r="J706" s="12" t="s">
        <v>12229</v>
      </c>
      <c r="K706" s="12" t="s">
        <v>11605</v>
      </c>
      <c r="L706" s="14" t="s">
        <v>11606</v>
      </c>
      <c r="M706" s="21">
        <f t="shared" si="465"/>
        <v>77810</v>
      </c>
      <c r="N706" s="22">
        <v>30850</v>
      </c>
      <c r="O706" s="22">
        <v>46960</v>
      </c>
      <c r="P706" s="23">
        <f t="shared" si="466"/>
        <v>0.39647860172214366</v>
      </c>
      <c r="Q706" s="23">
        <f t="shared" si="467"/>
        <v>0.60352139827785634</v>
      </c>
      <c r="R706" s="24">
        <f t="shared" ref="R706:R769" si="468">ROUND(M706*1%,0)</f>
        <v>778</v>
      </c>
      <c r="S706" s="27">
        <f t="shared" si="458"/>
        <v>308</v>
      </c>
      <c r="T706" s="27">
        <f t="shared" ref="T706:T769" si="469">ROUND(R706*Q706,0)</f>
        <v>470</v>
      </c>
      <c r="U706" s="25" t="s">
        <v>12671</v>
      </c>
      <c r="V706" s="26" t="s">
        <v>12672</v>
      </c>
      <c r="W706" s="25" t="e">
        <v>#N/A</v>
      </c>
      <c r="X706" s="25" t="e">
        <v>#N/A</v>
      </c>
      <c r="Y706" s="25" t="s">
        <v>12690</v>
      </c>
      <c r="Z706" s="16"/>
    </row>
    <row r="707" spans="1:26" s="1" customFormat="1" hidden="1" x14ac:dyDescent="0.25">
      <c r="A707" s="12">
        <f t="shared" ref="A707:A770" si="470">ROW()-1</f>
        <v>706</v>
      </c>
      <c r="B707" s="12" t="s">
        <v>1759</v>
      </c>
      <c r="C707" s="13" t="s">
        <v>7916</v>
      </c>
      <c r="D707" s="13" t="s">
        <v>10355</v>
      </c>
      <c r="E707" s="13" t="s">
        <v>10459</v>
      </c>
      <c r="F707" s="12" t="s">
        <v>10460</v>
      </c>
      <c r="G707" s="13" t="s">
        <v>10461</v>
      </c>
      <c r="H707" s="12" t="s">
        <v>8</v>
      </c>
      <c r="I707" s="12" t="s">
        <v>11792</v>
      </c>
      <c r="J707" s="12" t="s">
        <v>12229</v>
      </c>
      <c r="K707" s="12" t="s">
        <v>11605</v>
      </c>
      <c r="L707" s="14" t="s">
        <v>11606</v>
      </c>
      <c r="M707" s="21">
        <f t="shared" si="465"/>
        <v>21745</v>
      </c>
      <c r="N707" s="22">
        <v>19625</v>
      </c>
      <c r="O707" s="22">
        <v>2120</v>
      </c>
      <c r="P707" s="23">
        <f t="shared" si="466"/>
        <v>0.90250632329271097</v>
      </c>
      <c r="Q707" s="23">
        <f t="shared" si="467"/>
        <v>9.7493676707289034E-2</v>
      </c>
      <c r="R707" s="24">
        <f t="shared" si="468"/>
        <v>217</v>
      </c>
      <c r="S707" s="27">
        <f t="shared" si="458"/>
        <v>196</v>
      </c>
      <c r="T707" s="27">
        <f t="shared" si="469"/>
        <v>21</v>
      </c>
      <c r="U707" s="25" t="s">
        <v>12671</v>
      </c>
      <c r="V707" s="26" t="s">
        <v>12672</v>
      </c>
      <c r="W707" s="25" t="e">
        <v>#N/A</v>
      </c>
      <c r="X707" s="25" t="e">
        <v>#N/A</v>
      </c>
      <c r="Y707" s="25" t="s">
        <v>12690</v>
      </c>
      <c r="Z707" s="16"/>
    </row>
    <row r="708" spans="1:26" s="1" customFormat="1" hidden="1" x14ac:dyDescent="0.25">
      <c r="A708" s="12">
        <f t="shared" si="470"/>
        <v>707</v>
      </c>
      <c r="B708" s="12" t="s">
        <v>1762</v>
      </c>
      <c r="C708" s="13" t="s">
        <v>7919</v>
      </c>
      <c r="D708" s="13" t="s">
        <v>10355</v>
      </c>
      <c r="E708" s="13" t="s">
        <v>10459</v>
      </c>
      <c r="F708" s="12" t="s">
        <v>10496</v>
      </c>
      <c r="G708" s="13" t="s">
        <v>10497</v>
      </c>
      <c r="H708" s="12" t="s">
        <v>8</v>
      </c>
      <c r="I708" s="12" t="s">
        <v>11792</v>
      </c>
      <c r="J708" s="12" t="s">
        <v>12229</v>
      </c>
      <c r="K708" s="12" t="s">
        <v>11608</v>
      </c>
      <c r="L708" s="14" t="s">
        <v>11609</v>
      </c>
      <c r="M708" s="21">
        <f t="shared" si="465"/>
        <v>1440</v>
      </c>
      <c r="N708" s="22">
        <v>0</v>
      </c>
      <c r="O708" s="22">
        <v>1440</v>
      </c>
      <c r="P708" s="23">
        <f t="shared" si="466"/>
        <v>0</v>
      </c>
      <c r="Q708" s="23">
        <f t="shared" si="467"/>
        <v>1</v>
      </c>
      <c r="R708" s="24">
        <f t="shared" si="468"/>
        <v>14</v>
      </c>
      <c r="S708" s="27">
        <f t="shared" si="458"/>
        <v>0</v>
      </c>
      <c r="T708" s="27">
        <f t="shared" si="469"/>
        <v>14</v>
      </c>
      <c r="U708" s="25" t="s">
        <v>12671</v>
      </c>
      <c r="V708" s="26" t="s">
        <v>12672</v>
      </c>
      <c r="W708" s="25" t="e">
        <v>#N/A</v>
      </c>
      <c r="X708" s="25" t="e">
        <v>#N/A</v>
      </c>
      <c r="Y708" s="25" t="s">
        <v>12690</v>
      </c>
      <c r="Z708" s="16"/>
    </row>
    <row r="709" spans="1:26" s="1" customFormat="1" hidden="1" x14ac:dyDescent="0.25">
      <c r="A709" s="12">
        <f t="shared" si="470"/>
        <v>708</v>
      </c>
      <c r="B709" s="12" t="s">
        <v>1766</v>
      </c>
      <c r="C709" s="13" t="s">
        <v>5910</v>
      </c>
      <c r="D709" s="13" t="s">
        <v>10355</v>
      </c>
      <c r="E709" s="13" t="s">
        <v>10459</v>
      </c>
      <c r="F709" s="12" t="s">
        <v>10496</v>
      </c>
      <c r="G709" s="13" t="s">
        <v>10497</v>
      </c>
      <c r="H709" s="12" t="s">
        <v>8</v>
      </c>
      <c r="I709" s="12" t="s">
        <v>11792</v>
      </c>
      <c r="J709" s="12" t="s">
        <v>12229</v>
      </c>
      <c r="K709" s="12" t="s">
        <v>11608</v>
      </c>
      <c r="L709" s="14" t="s">
        <v>11609</v>
      </c>
      <c r="M709" s="21">
        <f t="shared" si="465"/>
        <v>1250</v>
      </c>
      <c r="N709" s="22">
        <v>0</v>
      </c>
      <c r="O709" s="22">
        <v>1250</v>
      </c>
      <c r="P709" s="23">
        <f t="shared" si="466"/>
        <v>0</v>
      </c>
      <c r="Q709" s="23">
        <f t="shared" si="467"/>
        <v>1</v>
      </c>
      <c r="R709" s="24">
        <f t="shared" si="468"/>
        <v>13</v>
      </c>
      <c r="S709" s="27">
        <f t="shared" si="458"/>
        <v>0</v>
      </c>
      <c r="T709" s="27">
        <f t="shared" si="469"/>
        <v>13</v>
      </c>
      <c r="U709" s="25" t="s">
        <v>12671</v>
      </c>
      <c r="V709" s="26" t="s">
        <v>12672</v>
      </c>
      <c r="W709" s="25" t="e">
        <v>#N/A</v>
      </c>
      <c r="X709" s="25" t="e">
        <v>#N/A</v>
      </c>
      <c r="Y709" s="25" t="s">
        <v>12690</v>
      </c>
      <c r="Z709" s="16"/>
    </row>
    <row r="710" spans="1:26" s="1" customFormat="1" hidden="1" x14ac:dyDescent="0.25">
      <c r="A710" s="12">
        <f t="shared" si="470"/>
        <v>709</v>
      </c>
      <c r="B710" s="12" t="s">
        <v>1767</v>
      </c>
      <c r="C710" s="13" t="s">
        <v>7921</v>
      </c>
      <c r="D710" s="13" t="s">
        <v>10355</v>
      </c>
      <c r="E710" s="13" t="s">
        <v>10459</v>
      </c>
      <c r="F710" s="12" t="s">
        <v>10496</v>
      </c>
      <c r="G710" s="13" t="s">
        <v>10497</v>
      </c>
      <c r="H710" s="12" t="s">
        <v>8</v>
      </c>
      <c r="I710" s="12" t="s">
        <v>11792</v>
      </c>
      <c r="J710" s="12" t="s">
        <v>12229</v>
      </c>
      <c r="K710" s="12" t="s">
        <v>11608</v>
      </c>
      <c r="L710" s="14" t="s">
        <v>11609</v>
      </c>
      <c r="M710" s="21">
        <f t="shared" si="465"/>
        <v>1060</v>
      </c>
      <c r="N710" s="22">
        <v>0</v>
      </c>
      <c r="O710" s="22">
        <v>1060</v>
      </c>
      <c r="P710" s="23">
        <f t="shared" si="466"/>
        <v>0</v>
      </c>
      <c r="Q710" s="23">
        <f t="shared" si="467"/>
        <v>1</v>
      </c>
      <c r="R710" s="24">
        <f t="shared" si="468"/>
        <v>11</v>
      </c>
      <c r="S710" s="27">
        <f t="shared" ref="S710:S741" si="471">ROUND(R710*P710,0)</f>
        <v>0</v>
      </c>
      <c r="T710" s="27">
        <f t="shared" si="469"/>
        <v>11</v>
      </c>
      <c r="U710" s="25" t="s">
        <v>12671</v>
      </c>
      <c r="V710" s="26" t="s">
        <v>12672</v>
      </c>
      <c r="W710" s="25" t="e">
        <v>#N/A</v>
      </c>
      <c r="X710" s="25" t="e">
        <v>#N/A</v>
      </c>
      <c r="Y710" s="25" t="s">
        <v>12690</v>
      </c>
      <c r="Z710" s="16"/>
    </row>
    <row r="711" spans="1:26" s="1" customFormat="1" hidden="1" x14ac:dyDescent="0.25">
      <c r="A711" s="12">
        <f t="shared" si="470"/>
        <v>710</v>
      </c>
      <c r="B711" s="12" t="s">
        <v>1768</v>
      </c>
      <c r="C711" s="13" t="s">
        <v>7922</v>
      </c>
      <c r="D711" s="13" t="s">
        <v>10355</v>
      </c>
      <c r="E711" s="13" t="s">
        <v>10459</v>
      </c>
      <c r="F711" s="12" t="s">
        <v>10496</v>
      </c>
      <c r="G711" s="13" t="s">
        <v>10497</v>
      </c>
      <c r="H711" s="12" t="s">
        <v>8</v>
      </c>
      <c r="I711" s="12" t="s">
        <v>11792</v>
      </c>
      <c r="J711" s="12" t="s">
        <v>12229</v>
      </c>
      <c r="K711" s="12" t="s">
        <v>11608</v>
      </c>
      <c r="L711" s="14" t="s">
        <v>11609</v>
      </c>
      <c r="M711" s="21">
        <f t="shared" si="465"/>
        <v>1060</v>
      </c>
      <c r="N711" s="22">
        <v>0</v>
      </c>
      <c r="O711" s="22">
        <v>1060</v>
      </c>
      <c r="P711" s="23">
        <f t="shared" si="466"/>
        <v>0</v>
      </c>
      <c r="Q711" s="23">
        <f t="shared" si="467"/>
        <v>1</v>
      </c>
      <c r="R711" s="24">
        <f t="shared" si="468"/>
        <v>11</v>
      </c>
      <c r="S711" s="27">
        <f t="shared" si="471"/>
        <v>0</v>
      </c>
      <c r="T711" s="27">
        <f t="shared" si="469"/>
        <v>11</v>
      </c>
      <c r="U711" s="25" t="s">
        <v>12671</v>
      </c>
      <c r="V711" s="26" t="s">
        <v>12672</v>
      </c>
      <c r="W711" s="25" t="e">
        <v>#N/A</v>
      </c>
      <c r="X711" s="25" t="e">
        <v>#N/A</v>
      </c>
      <c r="Y711" s="25" t="s">
        <v>12690</v>
      </c>
      <c r="Z711" s="16"/>
    </row>
    <row r="712" spans="1:26" s="1" customFormat="1" hidden="1" x14ac:dyDescent="0.25">
      <c r="A712" s="12">
        <f t="shared" si="470"/>
        <v>711</v>
      </c>
      <c r="B712" s="12" t="s">
        <v>1770</v>
      </c>
      <c r="C712" s="13" t="s">
        <v>6575</v>
      </c>
      <c r="D712" s="13" t="s">
        <v>10355</v>
      </c>
      <c r="E712" s="13" t="s">
        <v>10459</v>
      </c>
      <c r="F712" s="12" t="s">
        <v>10496</v>
      </c>
      <c r="G712" s="13" t="s">
        <v>10497</v>
      </c>
      <c r="H712" s="12" t="s">
        <v>8</v>
      </c>
      <c r="I712" s="12" t="s">
        <v>11792</v>
      </c>
      <c r="J712" s="12" t="s">
        <v>12229</v>
      </c>
      <c r="K712" s="12" t="s">
        <v>11612</v>
      </c>
      <c r="L712" s="14" t="s">
        <v>11613</v>
      </c>
      <c r="M712" s="21">
        <f t="shared" si="465"/>
        <v>1150</v>
      </c>
      <c r="N712" s="22">
        <v>1150</v>
      </c>
      <c r="O712" s="22">
        <v>0</v>
      </c>
      <c r="P712" s="23">
        <f t="shared" si="466"/>
        <v>1</v>
      </c>
      <c r="Q712" s="23">
        <f t="shared" si="467"/>
        <v>0</v>
      </c>
      <c r="R712" s="24">
        <f t="shared" si="468"/>
        <v>12</v>
      </c>
      <c r="S712" s="27">
        <f t="shared" si="471"/>
        <v>12</v>
      </c>
      <c r="T712" s="27">
        <f t="shared" si="469"/>
        <v>0</v>
      </c>
      <c r="U712" s="25" t="s">
        <v>12671</v>
      </c>
      <c r="V712" s="26" t="s">
        <v>12672</v>
      </c>
      <c r="W712" s="25" t="e">
        <v>#N/A</v>
      </c>
      <c r="X712" s="25" t="e">
        <v>#N/A</v>
      </c>
      <c r="Y712" s="25" t="s">
        <v>12690</v>
      </c>
      <c r="Z712" s="16"/>
    </row>
    <row r="713" spans="1:26" s="1" customFormat="1" hidden="1" x14ac:dyDescent="0.25">
      <c r="A713" s="12">
        <f t="shared" si="470"/>
        <v>712</v>
      </c>
      <c r="B713" s="12" t="s">
        <v>1775</v>
      </c>
      <c r="C713" s="13" t="s">
        <v>7927</v>
      </c>
      <c r="D713" s="13" t="s">
        <v>10355</v>
      </c>
      <c r="E713" s="13" t="s">
        <v>10459</v>
      </c>
      <c r="F713" s="12" t="s">
        <v>10460</v>
      </c>
      <c r="G713" s="13" t="s">
        <v>10461</v>
      </c>
      <c r="H713" s="12" t="s">
        <v>8</v>
      </c>
      <c r="I713" s="12" t="s">
        <v>11792</v>
      </c>
      <c r="J713" s="12" t="s">
        <v>12229</v>
      </c>
      <c r="K713" s="12" t="s">
        <v>11587</v>
      </c>
      <c r="L713" s="14" t="s">
        <v>12657</v>
      </c>
      <c r="M713" s="21">
        <f t="shared" si="465"/>
        <v>1210</v>
      </c>
      <c r="N713" s="22">
        <v>0</v>
      </c>
      <c r="O713" s="22">
        <v>1210</v>
      </c>
      <c r="P713" s="23">
        <f t="shared" si="466"/>
        <v>0</v>
      </c>
      <c r="Q713" s="23">
        <f t="shared" si="467"/>
        <v>1</v>
      </c>
      <c r="R713" s="24">
        <f t="shared" si="468"/>
        <v>12</v>
      </c>
      <c r="S713" s="27">
        <f t="shared" si="471"/>
        <v>0</v>
      </c>
      <c r="T713" s="27">
        <f t="shared" si="469"/>
        <v>12</v>
      </c>
      <c r="U713" s="25" t="s">
        <v>12671</v>
      </c>
      <c r="V713" s="26" t="s">
        <v>12672</v>
      </c>
      <c r="W713" s="25" t="e">
        <v>#N/A</v>
      </c>
      <c r="X713" s="25" t="e">
        <v>#N/A</v>
      </c>
      <c r="Y713" s="25" t="s">
        <v>12690</v>
      </c>
      <c r="Z713" s="16"/>
    </row>
    <row r="714" spans="1:26" s="1" customFormat="1" hidden="1" x14ac:dyDescent="0.25">
      <c r="A714" s="12">
        <f t="shared" si="470"/>
        <v>713</v>
      </c>
      <c r="B714" s="12" t="s">
        <v>1815</v>
      </c>
      <c r="C714" s="13" t="s">
        <v>7949</v>
      </c>
      <c r="D714" s="13" t="s">
        <v>10355</v>
      </c>
      <c r="E714" s="13" t="s">
        <v>10481</v>
      </c>
      <c r="F714" s="12" t="s">
        <v>10482</v>
      </c>
      <c r="G714" s="13" t="s">
        <v>10483</v>
      </c>
      <c r="H714" s="12" t="s">
        <v>8</v>
      </c>
      <c r="I714" s="12" t="s">
        <v>11792</v>
      </c>
      <c r="J714" s="12" t="s">
        <v>12229</v>
      </c>
      <c r="K714" s="12" t="s">
        <v>11524</v>
      </c>
      <c r="L714" s="14" t="s">
        <v>12318</v>
      </c>
      <c r="M714" s="21">
        <f t="shared" si="465"/>
        <v>1060</v>
      </c>
      <c r="N714" s="22">
        <v>1060</v>
      </c>
      <c r="O714" s="22">
        <v>0</v>
      </c>
      <c r="P714" s="23">
        <f t="shared" si="466"/>
        <v>1</v>
      </c>
      <c r="Q714" s="23">
        <f t="shared" si="467"/>
        <v>0</v>
      </c>
      <c r="R714" s="24">
        <f t="shared" si="468"/>
        <v>11</v>
      </c>
      <c r="S714" s="27">
        <f t="shared" si="471"/>
        <v>11</v>
      </c>
      <c r="T714" s="27">
        <f t="shared" si="469"/>
        <v>0</v>
      </c>
      <c r="U714" s="25" t="s">
        <v>12670</v>
      </c>
      <c r="V714" s="26">
        <v>1712591518</v>
      </c>
      <c r="W714" s="25" t="s">
        <v>12685</v>
      </c>
      <c r="X714" s="25" t="e">
        <v>#N/A</v>
      </c>
      <c r="Y714" s="25" t="s">
        <v>12690</v>
      </c>
      <c r="Z714" s="16"/>
    </row>
    <row r="715" spans="1:26" s="1" customFormat="1" hidden="1" x14ac:dyDescent="0.25">
      <c r="A715" s="12">
        <f t="shared" si="470"/>
        <v>714</v>
      </c>
      <c r="B715" s="12" t="s">
        <v>1902</v>
      </c>
      <c r="C715" s="13" t="s">
        <v>7990</v>
      </c>
      <c r="D715" s="13" t="s">
        <v>10355</v>
      </c>
      <c r="E715" s="13" t="s">
        <v>10459</v>
      </c>
      <c r="F715" s="12" t="s">
        <v>10460</v>
      </c>
      <c r="G715" s="13" t="s">
        <v>10461</v>
      </c>
      <c r="H715" s="12" t="s">
        <v>8</v>
      </c>
      <c r="I715" s="12" t="s">
        <v>11792</v>
      </c>
      <c r="J715" s="12" t="s">
        <v>12229</v>
      </c>
      <c r="K715" s="12" t="s">
        <v>11588</v>
      </c>
      <c r="L715" s="14" t="s">
        <v>11589</v>
      </c>
      <c r="M715" s="21">
        <f t="shared" si="465"/>
        <v>1210</v>
      </c>
      <c r="N715" s="22">
        <v>1210</v>
      </c>
      <c r="O715" s="22">
        <v>0</v>
      </c>
      <c r="P715" s="23">
        <f t="shared" si="466"/>
        <v>1</v>
      </c>
      <c r="Q715" s="23">
        <f t="shared" si="467"/>
        <v>0</v>
      </c>
      <c r="R715" s="24">
        <f t="shared" si="468"/>
        <v>12</v>
      </c>
      <c r="S715" s="27">
        <f t="shared" si="471"/>
        <v>12</v>
      </c>
      <c r="T715" s="27">
        <f t="shared" si="469"/>
        <v>0</v>
      </c>
      <c r="U715" s="25" t="s">
        <v>12671</v>
      </c>
      <c r="V715" s="26" t="s">
        <v>12672</v>
      </c>
      <c r="W715" s="25" t="e">
        <v>#N/A</v>
      </c>
      <c r="X715" s="25" t="e">
        <v>#N/A</v>
      </c>
      <c r="Y715" s="25" t="s">
        <v>12690</v>
      </c>
      <c r="Z715" s="16"/>
    </row>
    <row r="716" spans="1:26" s="1" customFormat="1" hidden="1" x14ac:dyDescent="0.25">
      <c r="A716" s="12">
        <f t="shared" si="470"/>
        <v>715</v>
      </c>
      <c r="B716" s="12" t="s">
        <v>2557</v>
      </c>
      <c r="C716" s="13" t="s">
        <v>8392</v>
      </c>
      <c r="D716" s="13" t="s">
        <v>10355</v>
      </c>
      <c r="E716" s="13" t="s">
        <v>10459</v>
      </c>
      <c r="F716" s="12" t="s">
        <v>10460</v>
      </c>
      <c r="G716" s="13" t="s">
        <v>10461</v>
      </c>
      <c r="H716" s="12" t="s">
        <v>8</v>
      </c>
      <c r="I716" s="12" t="s">
        <v>11792</v>
      </c>
      <c r="J716" s="12" t="s">
        <v>12229</v>
      </c>
      <c r="K716" s="12" t="s">
        <v>11601</v>
      </c>
      <c r="L716" s="14" t="s">
        <v>11602</v>
      </c>
      <c r="M716" s="21">
        <f t="shared" ref="M716:M733" si="472">SUM(N716,O716)</f>
        <v>13660</v>
      </c>
      <c r="N716" s="22">
        <v>2190</v>
      </c>
      <c r="O716" s="22">
        <v>11470</v>
      </c>
      <c r="P716" s="23">
        <f t="shared" ref="P716:P733" si="473">IFERROR(N716/M716,0)</f>
        <v>0.1603221083455344</v>
      </c>
      <c r="Q716" s="23">
        <f t="shared" ref="Q716:Q733" si="474">IFERROR(O716/M716,0)</f>
        <v>0.8396778916544656</v>
      </c>
      <c r="R716" s="24">
        <f t="shared" si="468"/>
        <v>137</v>
      </c>
      <c r="S716" s="27">
        <f t="shared" si="471"/>
        <v>22</v>
      </c>
      <c r="T716" s="27">
        <f t="shared" si="469"/>
        <v>115</v>
      </c>
      <c r="U716" s="25" t="s">
        <v>12670</v>
      </c>
      <c r="V716" s="26">
        <v>1750031147</v>
      </c>
      <c r="W716" s="25" t="s">
        <v>12685</v>
      </c>
      <c r="X716" s="25" t="e">
        <v>#N/A</v>
      </c>
      <c r="Y716" s="25" t="s">
        <v>12690</v>
      </c>
      <c r="Z716" s="16"/>
    </row>
    <row r="717" spans="1:26" s="1" customFormat="1" hidden="1" x14ac:dyDescent="0.25">
      <c r="A717" s="12">
        <f t="shared" si="470"/>
        <v>716</v>
      </c>
      <c r="B717" s="12" t="s">
        <v>2558</v>
      </c>
      <c r="C717" s="13" t="s">
        <v>8393</v>
      </c>
      <c r="D717" s="13" t="s">
        <v>10355</v>
      </c>
      <c r="E717" s="13" t="s">
        <v>10459</v>
      </c>
      <c r="F717" s="12" t="s">
        <v>10460</v>
      </c>
      <c r="G717" s="13" t="s">
        <v>10461</v>
      </c>
      <c r="H717" s="12" t="s">
        <v>8</v>
      </c>
      <c r="I717" s="12" t="s">
        <v>11792</v>
      </c>
      <c r="J717" s="12" t="s">
        <v>12229</v>
      </c>
      <c r="K717" s="12" t="s">
        <v>11601</v>
      </c>
      <c r="L717" s="14" t="s">
        <v>11602</v>
      </c>
      <c r="M717" s="21">
        <f t="shared" si="472"/>
        <v>53575</v>
      </c>
      <c r="N717" s="22">
        <v>18755</v>
      </c>
      <c r="O717" s="22">
        <v>34820</v>
      </c>
      <c r="P717" s="23">
        <f t="shared" si="473"/>
        <v>0.35006999533364441</v>
      </c>
      <c r="Q717" s="23">
        <f t="shared" si="474"/>
        <v>0.64993000466635553</v>
      </c>
      <c r="R717" s="24">
        <f t="shared" si="468"/>
        <v>536</v>
      </c>
      <c r="S717" s="27">
        <f t="shared" si="471"/>
        <v>188</v>
      </c>
      <c r="T717" s="27">
        <f t="shared" si="469"/>
        <v>348</v>
      </c>
      <c r="U717" s="25" t="s">
        <v>12670</v>
      </c>
      <c r="V717" s="26">
        <v>1757813160</v>
      </c>
      <c r="W717" s="25" t="e">
        <v>#N/A</v>
      </c>
      <c r="X717" s="25" t="e">
        <v>#N/A</v>
      </c>
      <c r="Y717" s="25" t="s">
        <v>12690</v>
      </c>
      <c r="Z717" s="16"/>
    </row>
    <row r="718" spans="1:26" s="1" customFormat="1" hidden="1" x14ac:dyDescent="0.25">
      <c r="A718" s="12">
        <f t="shared" si="470"/>
        <v>717</v>
      </c>
      <c r="B718" s="12" t="s">
        <v>2567</v>
      </c>
      <c r="C718" s="13" t="s">
        <v>8396</v>
      </c>
      <c r="D718" s="13" t="s">
        <v>10355</v>
      </c>
      <c r="E718" s="13" t="s">
        <v>10459</v>
      </c>
      <c r="F718" s="12" t="s">
        <v>10460</v>
      </c>
      <c r="G718" s="13" t="s">
        <v>10461</v>
      </c>
      <c r="H718" s="12" t="s">
        <v>8</v>
      </c>
      <c r="I718" s="12" t="s">
        <v>11792</v>
      </c>
      <c r="J718" s="12" t="s">
        <v>12229</v>
      </c>
      <c r="K718" s="12" t="s">
        <v>11595</v>
      </c>
      <c r="L718" s="14" t="s">
        <v>11596</v>
      </c>
      <c r="M718" s="21">
        <f t="shared" si="472"/>
        <v>22665</v>
      </c>
      <c r="N718" s="22">
        <v>7095</v>
      </c>
      <c r="O718" s="22">
        <v>15570</v>
      </c>
      <c r="P718" s="23">
        <f t="shared" si="473"/>
        <v>0.31303772336201191</v>
      </c>
      <c r="Q718" s="23">
        <f t="shared" si="474"/>
        <v>0.68696227663798803</v>
      </c>
      <c r="R718" s="24">
        <f t="shared" si="468"/>
        <v>227</v>
      </c>
      <c r="S718" s="27">
        <f t="shared" si="471"/>
        <v>71</v>
      </c>
      <c r="T718" s="27">
        <f t="shared" si="469"/>
        <v>156</v>
      </c>
      <c r="U718" s="25" t="s">
        <v>12671</v>
      </c>
      <c r="V718" s="26" t="s">
        <v>12672</v>
      </c>
      <c r="W718" s="25" t="e">
        <v>#N/A</v>
      </c>
      <c r="X718" s="25" t="e">
        <v>#N/A</v>
      </c>
      <c r="Y718" s="25" t="s">
        <v>12690</v>
      </c>
      <c r="Z718" s="16"/>
    </row>
    <row r="719" spans="1:26" s="1" customFormat="1" hidden="1" x14ac:dyDescent="0.25">
      <c r="A719" s="12">
        <f t="shared" si="470"/>
        <v>718</v>
      </c>
      <c r="B719" s="12" t="s">
        <v>2569</v>
      </c>
      <c r="C719" s="13" t="s">
        <v>8398</v>
      </c>
      <c r="D719" s="13" t="s">
        <v>10355</v>
      </c>
      <c r="E719" s="13" t="s">
        <v>10459</v>
      </c>
      <c r="F719" s="12" t="s">
        <v>10496</v>
      </c>
      <c r="G719" s="13" t="s">
        <v>10497</v>
      </c>
      <c r="H719" s="12" t="s">
        <v>8</v>
      </c>
      <c r="I719" s="12" t="s">
        <v>11792</v>
      </c>
      <c r="J719" s="12" t="s">
        <v>12229</v>
      </c>
      <c r="K719" s="12" t="s">
        <v>11599</v>
      </c>
      <c r="L719" s="14" t="s">
        <v>11600</v>
      </c>
      <c r="M719" s="21">
        <f t="shared" si="472"/>
        <v>25975</v>
      </c>
      <c r="N719" s="22">
        <v>10375</v>
      </c>
      <c r="O719" s="22">
        <v>15600</v>
      </c>
      <c r="P719" s="23">
        <f t="shared" si="473"/>
        <v>0.3994225216554379</v>
      </c>
      <c r="Q719" s="23">
        <f t="shared" si="474"/>
        <v>0.6005774783445621</v>
      </c>
      <c r="R719" s="24">
        <f t="shared" si="468"/>
        <v>260</v>
      </c>
      <c r="S719" s="27">
        <f t="shared" si="471"/>
        <v>104</v>
      </c>
      <c r="T719" s="27">
        <f t="shared" si="469"/>
        <v>156</v>
      </c>
      <c r="U719" s="25" t="s">
        <v>12671</v>
      </c>
      <c r="V719" s="26" t="s">
        <v>12672</v>
      </c>
      <c r="W719" s="25" t="e">
        <v>#N/A</v>
      </c>
      <c r="X719" s="25" t="e">
        <v>#N/A</v>
      </c>
      <c r="Y719" s="25" t="s">
        <v>12690</v>
      </c>
      <c r="Z719" s="16"/>
    </row>
    <row r="720" spans="1:26" s="1" customFormat="1" hidden="1" x14ac:dyDescent="0.25">
      <c r="A720" s="12">
        <f t="shared" si="470"/>
        <v>719</v>
      </c>
      <c r="B720" s="12" t="s">
        <v>2700</v>
      </c>
      <c r="C720" s="13" t="s">
        <v>7115</v>
      </c>
      <c r="D720" s="13" t="s">
        <v>10355</v>
      </c>
      <c r="E720" s="13" t="s">
        <v>10481</v>
      </c>
      <c r="F720" s="12" t="s">
        <v>10482</v>
      </c>
      <c r="G720" s="13" t="s">
        <v>10483</v>
      </c>
      <c r="H720" s="12" t="s">
        <v>8</v>
      </c>
      <c r="I720" s="12" t="s">
        <v>11792</v>
      </c>
      <c r="J720" s="12" t="s">
        <v>12229</v>
      </c>
      <c r="K720" s="12" t="s">
        <v>11533</v>
      </c>
      <c r="L720" s="14" t="s">
        <v>11534</v>
      </c>
      <c r="M720" s="21">
        <f t="shared" si="472"/>
        <v>5480</v>
      </c>
      <c r="N720" s="22">
        <v>5480</v>
      </c>
      <c r="O720" s="22">
        <v>0</v>
      </c>
      <c r="P720" s="23">
        <f t="shared" si="473"/>
        <v>1</v>
      </c>
      <c r="Q720" s="23">
        <f t="shared" si="474"/>
        <v>0</v>
      </c>
      <c r="R720" s="24">
        <f t="shared" si="468"/>
        <v>55</v>
      </c>
      <c r="S720" s="27">
        <f t="shared" si="471"/>
        <v>55</v>
      </c>
      <c r="T720" s="27">
        <f t="shared" si="469"/>
        <v>0</v>
      </c>
      <c r="U720" s="25" t="s">
        <v>12670</v>
      </c>
      <c r="V720" s="26">
        <v>1718181878</v>
      </c>
      <c r="W720" s="25" t="s">
        <v>12685</v>
      </c>
      <c r="X720" s="25" t="e">
        <v>#N/A</v>
      </c>
      <c r="Y720" s="25" t="s">
        <v>12690</v>
      </c>
      <c r="Z720" s="16"/>
    </row>
    <row r="721" spans="1:26" s="1" customFormat="1" hidden="1" x14ac:dyDescent="0.25">
      <c r="A721" s="12">
        <f t="shared" si="470"/>
        <v>720</v>
      </c>
      <c r="B721" s="12" t="s">
        <v>10726</v>
      </c>
      <c r="C721" s="13" t="s">
        <v>10727</v>
      </c>
      <c r="D721" s="13" t="s">
        <v>10355</v>
      </c>
      <c r="E721" s="13" t="s">
        <v>10481</v>
      </c>
      <c r="F721" s="12" t="s">
        <v>10482</v>
      </c>
      <c r="G721" s="13" t="s">
        <v>10483</v>
      </c>
      <c r="H721" s="12" t="s">
        <v>8</v>
      </c>
      <c r="I721" s="12" t="s">
        <v>11792</v>
      </c>
      <c r="J721" s="12" t="s">
        <v>12229</v>
      </c>
      <c r="K721" s="12" t="s">
        <v>11512</v>
      </c>
      <c r="L721" s="14" t="s">
        <v>11513</v>
      </c>
      <c r="M721" s="21">
        <f t="shared" si="472"/>
        <v>40115</v>
      </c>
      <c r="N721" s="22">
        <v>5475</v>
      </c>
      <c r="O721" s="22">
        <v>34640</v>
      </c>
      <c r="P721" s="23">
        <f t="shared" si="473"/>
        <v>0.13648261248909385</v>
      </c>
      <c r="Q721" s="23">
        <f t="shared" si="474"/>
        <v>0.86351738751090612</v>
      </c>
      <c r="R721" s="24">
        <f t="shared" si="468"/>
        <v>401</v>
      </c>
      <c r="S721" s="27">
        <f t="shared" si="471"/>
        <v>55</v>
      </c>
      <c r="T721" s="27">
        <f t="shared" si="469"/>
        <v>346</v>
      </c>
      <c r="U721" s="25" t="s">
        <v>12671</v>
      </c>
      <c r="V721" s="26" t="s">
        <v>12672</v>
      </c>
      <c r="W721" s="25" t="e">
        <v>#N/A</v>
      </c>
      <c r="X721" s="25" t="e">
        <v>#N/A</v>
      </c>
      <c r="Y721" s="25" t="s">
        <v>12690</v>
      </c>
      <c r="Z721" s="16"/>
    </row>
    <row r="722" spans="1:26" s="1" customFormat="1" hidden="1" x14ac:dyDescent="0.25">
      <c r="A722" s="12">
        <f t="shared" si="470"/>
        <v>721</v>
      </c>
      <c r="B722" s="12" t="s">
        <v>2807</v>
      </c>
      <c r="C722" s="13" t="s">
        <v>8531</v>
      </c>
      <c r="D722" s="13" t="s">
        <v>10355</v>
      </c>
      <c r="E722" s="13" t="s">
        <v>10459</v>
      </c>
      <c r="F722" s="12" t="s">
        <v>10460</v>
      </c>
      <c r="G722" s="13" t="s">
        <v>10461</v>
      </c>
      <c r="H722" s="12" t="s">
        <v>8</v>
      </c>
      <c r="I722" s="12" t="s">
        <v>11792</v>
      </c>
      <c r="J722" s="12" t="s">
        <v>12229</v>
      </c>
      <c r="K722" s="12" t="s">
        <v>11595</v>
      </c>
      <c r="L722" s="14" t="s">
        <v>11596</v>
      </c>
      <c r="M722" s="21">
        <f t="shared" si="472"/>
        <v>254300</v>
      </c>
      <c r="N722" s="22">
        <v>253000</v>
      </c>
      <c r="O722" s="22">
        <v>1300</v>
      </c>
      <c r="P722" s="23">
        <f t="shared" si="473"/>
        <v>0.99488792764451439</v>
      </c>
      <c r="Q722" s="23">
        <f t="shared" si="474"/>
        <v>5.1120723554856466E-3</v>
      </c>
      <c r="R722" s="24">
        <f t="shared" si="468"/>
        <v>2543</v>
      </c>
      <c r="S722" s="27">
        <f t="shared" si="471"/>
        <v>2530</v>
      </c>
      <c r="T722" s="27">
        <f t="shared" si="469"/>
        <v>13</v>
      </c>
      <c r="U722" s="25" t="s">
        <v>12671</v>
      </c>
      <c r="V722" s="26" t="s">
        <v>12672</v>
      </c>
      <c r="W722" s="25" t="e">
        <v>#N/A</v>
      </c>
      <c r="X722" s="25" t="e">
        <v>#N/A</v>
      </c>
      <c r="Y722" s="25" t="s">
        <v>12690</v>
      </c>
      <c r="Z722" s="16"/>
    </row>
    <row r="723" spans="1:26" s="1" customFormat="1" hidden="1" x14ac:dyDescent="0.25">
      <c r="A723" s="12">
        <f t="shared" si="470"/>
        <v>722</v>
      </c>
      <c r="B723" s="12" t="s">
        <v>2808</v>
      </c>
      <c r="C723" s="13" t="s">
        <v>8532</v>
      </c>
      <c r="D723" s="13" t="s">
        <v>10355</v>
      </c>
      <c r="E723" s="13" t="s">
        <v>10459</v>
      </c>
      <c r="F723" s="12" t="s">
        <v>10460</v>
      </c>
      <c r="G723" s="13" t="s">
        <v>10461</v>
      </c>
      <c r="H723" s="12" t="s">
        <v>8</v>
      </c>
      <c r="I723" s="12" t="s">
        <v>11792</v>
      </c>
      <c r="J723" s="12" t="s">
        <v>12229</v>
      </c>
      <c r="K723" s="12" t="s">
        <v>11585</v>
      </c>
      <c r="L723" s="14" t="s">
        <v>11586</v>
      </c>
      <c r="M723" s="21">
        <f t="shared" si="472"/>
        <v>49425</v>
      </c>
      <c r="N723" s="22">
        <v>22065</v>
      </c>
      <c r="O723" s="22">
        <v>27360</v>
      </c>
      <c r="P723" s="23">
        <f t="shared" si="473"/>
        <v>0.4464339908952959</v>
      </c>
      <c r="Q723" s="23">
        <f t="shared" si="474"/>
        <v>0.5535660091047041</v>
      </c>
      <c r="R723" s="24">
        <f t="shared" si="468"/>
        <v>494</v>
      </c>
      <c r="S723" s="27">
        <f t="shared" si="471"/>
        <v>221</v>
      </c>
      <c r="T723" s="27">
        <f t="shared" si="469"/>
        <v>273</v>
      </c>
      <c r="U723" s="25" t="s">
        <v>12671</v>
      </c>
      <c r="V723" s="26" t="s">
        <v>12672</v>
      </c>
      <c r="W723" s="25" t="e">
        <v>#N/A</v>
      </c>
      <c r="X723" s="25" t="e">
        <v>#N/A</v>
      </c>
      <c r="Y723" s="25" t="s">
        <v>12690</v>
      </c>
      <c r="Z723" s="16"/>
    </row>
    <row r="724" spans="1:26" s="1" customFormat="1" hidden="1" x14ac:dyDescent="0.25">
      <c r="A724" s="12">
        <f t="shared" si="470"/>
        <v>723</v>
      </c>
      <c r="B724" s="12" t="s">
        <v>2809</v>
      </c>
      <c r="C724" s="13" t="s">
        <v>8533</v>
      </c>
      <c r="D724" s="13" t="s">
        <v>10355</v>
      </c>
      <c r="E724" s="13" t="s">
        <v>10459</v>
      </c>
      <c r="F724" s="12" t="s">
        <v>10496</v>
      </c>
      <c r="G724" s="13" t="s">
        <v>10497</v>
      </c>
      <c r="H724" s="12" t="s">
        <v>8</v>
      </c>
      <c r="I724" s="12" t="s">
        <v>11792</v>
      </c>
      <c r="J724" s="12" t="s">
        <v>12229</v>
      </c>
      <c r="K724" s="12" t="s">
        <v>11608</v>
      </c>
      <c r="L724" s="14" t="s">
        <v>11609</v>
      </c>
      <c r="M724" s="21">
        <f t="shared" si="472"/>
        <v>202690</v>
      </c>
      <c r="N724" s="22">
        <v>41150</v>
      </c>
      <c r="O724" s="22">
        <v>161540</v>
      </c>
      <c r="P724" s="23">
        <f t="shared" si="473"/>
        <v>0.20301938921505747</v>
      </c>
      <c r="Q724" s="23">
        <f t="shared" si="474"/>
        <v>0.79698061078494253</v>
      </c>
      <c r="R724" s="24">
        <f t="shared" si="468"/>
        <v>2027</v>
      </c>
      <c r="S724" s="27">
        <f t="shared" si="471"/>
        <v>412</v>
      </c>
      <c r="T724" s="27">
        <f t="shared" si="469"/>
        <v>1615</v>
      </c>
      <c r="U724" s="25" t="s">
        <v>12671</v>
      </c>
      <c r="V724" s="26" t="s">
        <v>12672</v>
      </c>
      <c r="W724" s="25" t="e">
        <v>#N/A</v>
      </c>
      <c r="X724" s="25" t="e">
        <v>#N/A</v>
      </c>
      <c r="Y724" s="25" t="s">
        <v>12690</v>
      </c>
      <c r="Z724" s="16"/>
    </row>
    <row r="725" spans="1:26" s="1" customFormat="1" hidden="1" x14ac:dyDescent="0.25">
      <c r="A725" s="12">
        <f t="shared" si="470"/>
        <v>724</v>
      </c>
      <c r="B725" s="12" t="s">
        <v>2810</v>
      </c>
      <c r="C725" s="13" t="s">
        <v>8534</v>
      </c>
      <c r="D725" s="13" t="s">
        <v>10355</v>
      </c>
      <c r="E725" s="13" t="s">
        <v>10459</v>
      </c>
      <c r="F725" s="12" t="s">
        <v>10496</v>
      </c>
      <c r="G725" s="13" t="s">
        <v>10497</v>
      </c>
      <c r="H725" s="12" t="s">
        <v>8</v>
      </c>
      <c r="I725" s="12" t="s">
        <v>11792</v>
      </c>
      <c r="J725" s="12" t="s">
        <v>12229</v>
      </c>
      <c r="K725" s="12" t="s">
        <v>11612</v>
      </c>
      <c r="L725" s="14" t="s">
        <v>11613</v>
      </c>
      <c r="M725" s="21">
        <f t="shared" si="472"/>
        <v>1060</v>
      </c>
      <c r="N725" s="22">
        <v>1060</v>
      </c>
      <c r="O725" s="22">
        <v>0</v>
      </c>
      <c r="P725" s="23">
        <f t="shared" si="473"/>
        <v>1</v>
      </c>
      <c r="Q725" s="23">
        <f t="shared" si="474"/>
        <v>0</v>
      </c>
      <c r="R725" s="24">
        <f t="shared" si="468"/>
        <v>11</v>
      </c>
      <c r="S725" s="27">
        <f t="shared" si="471"/>
        <v>11</v>
      </c>
      <c r="T725" s="27">
        <f t="shared" si="469"/>
        <v>0</v>
      </c>
      <c r="U725" s="25" t="s">
        <v>12671</v>
      </c>
      <c r="V725" s="26" t="s">
        <v>12672</v>
      </c>
      <c r="W725" s="25" t="e">
        <v>#N/A</v>
      </c>
      <c r="X725" s="25" t="e">
        <v>#N/A</v>
      </c>
      <c r="Y725" s="25" t="s">
        <v>12690</v>
      </c>
      <c r="Z725" s="16"/>
    </row>
    <row r="726" spans="1:26" s="1" customFormat="1" hidden="1" x14ac:dyDescent="0.25">
      <c r="A726" s="12">
        <f t="shared" si="470"/>
        <v>725</v>
      </c>
      <c r="B726" s="12" t="s">
        <v>2831</v>
      </c>
      <c r="C726" s="13" t="s">
        <v>8544</v>
      </c>
      <c r="D726" s="13" t="s">
        <v>10355</v>
      </c>
      <c r="E726" s="13" t="s">
        <v>10459</v>
      </c>
      <c r="F726" s="12" t="s">
        <v>10496</v>
      </c>
      <c r="G726" s="13" t="s">
        <v>10497</v>
      </c>
      <c r="H726" s="12" t="s">
        <v>8</v>
      </c>
      <c r="I726" s="12" t="s">
        <v>11792</v>
      </c>
      <c r="J726" s="12" t="s">
        <v>12229</v>
      </c>
      <c r="K726" s="12" t="s">
        <v>11608</v>
      </c>
      <c r="L726" s="14" t="s">
        <v>11609</v>
      </c>
      <c r="M726" s="21">
        <f t="shared" si="472"/>
        <v>1210</v>
      </c>
      <c r="N726" s="22">
        <v>0</v>
      </c>
      <c r="O726" s="22">
        <v>1210</v>
      </c>
      <c r="P726" s="23">
        <f t="shared" si="473"/>
        <v>0</v>
      </c>
      <c r="Q726" s="23">
        <f t="shared" si="474"/>
        <v>1</v>
      </c>
      <c r="R726" s="24">
        <f t="shared" si="468"/>
        <v>12</v>
      </c>
      <c r="S726" s="27">
        <f t="shared" si="471"/>
        <v>0</v>
      </c>
      <c r="T726" s="27">
        <f t="shared" si="469"/>
        <v>12</v>
      </c>
      <c r="U726" s="25" t="s">
        <v>12671</v>
      </c>
      <c r="V726" s="26" t="s">
        <v>12672</v>
      </c>
      <c r="W726" s="25" t="e">
        <v>#N/A</v>
      </c>
      <c r="X726" s="25" t="e">
        <v>#N/A</v>
      </c>
      <c r="Y726" s="25" t="s">
        <v>12690</v>
      </c>
      <c r="Z726" s="16"/>
    </row>
    <row r="727" spans="1:26" s="1" customFormat="1" hidden="1" x14ac:dyDescent="0.25">
      <c r="A727" s="12">
        <f t="shared" si="470"/>
        <v>726</v>
      </c>
      <c r="B727" s="12" t="s">
        <v>2934</v>
      </c>
      <c r="C727" s="13" t="s">
        <v>8611</v>
      </c>
      <c r="D727" s="13" t="s">
        <v>10355</v>
      </c>
      <c r="E727" s="13" t="s">
        <v>10459</v>
      </c>
      <c r="F727" s="12" t="s">
        <v>10496</v>
      </c>
      <c r="G727" s="13" t="s">
        <v>10497</v>
      </c>
      <c r="H727" s="12" t="s">
        <v>8</v>
      </c>
      <c r="I727" s="12" t="s">
        <v>11792</v>
      </c>
      <c r="J727" s="12" t="s">
        <v>12229</v>
      </c>
      <c r="K727" s="12" t="s">
        <v>11614</v>
      </c>
      <c r="L727" s="14" t="s">
        <v>11615</v>
      </c>
      <c r="M727" s="21">
        <f t="shared" si="472"/>
        <v>1060</v>
      </c>
      <c r="N727" s="22">
        <v>1060</v>
      </c>
      <c r="O727" s="22">
        <v>0</v>
      </c>
      <c r="P727" s="23">
        <f t="shared" si="473"/>
        <v>1</v>
      </c>
      <c r="Q727" s="23">
        <f t="shared" si="474"/>
        <v>0</v>
      </c>
      <c r="R727" s="24">
        <f t="shared" si="468"/>
        <v>11</v>
      </c>
      <c r="S727" s="27">
        <f t="shared" si="471"/>
        <v>11</v>
      </c>
      <c r="T727" s="27">
        <f t="shared" si="469"/>
        <v>0</v>
      </c>
      <c r="U727" s="25" t="s">
        <v>12671</v>
      </c>
      <c r="V727" s="26" t="s">
        <v>12672</v>
      </c>
      <c r="W727" s="25" t="e">
        <v>#N/A</v>
      </c>
      <c r="X727" s="25" t="e">
        <v>#N/A</v>
      </c>
      <c r="Y727" s="25" t="s">
        <v>12690</v>
      </c>
      <c r="Z727" s="16"/>
    </row>
    <row r="728" spans="1:26" s="1" customFormat="1" hidden="1" x14ac:dyDescent="0.25">
      <c r="A728" s="12">
        <f t="shared" si="470"/>
        <v>727</v>
      </c>
      <c r="B728" s="12" t="s">
        <v>3010</v>
      </c>
      <c r="C728" s="13" t="s">
        <v>8192</v>
      </c>
      <c r="D728" s="13" t="s">
        <v>10355</v>
      </c>
      <c r="E728" s="13" t="s">
        <v>10459</v>
      </c>
      <c r="F728" s="12" t="s">
        <v>10496</v>
      </c>
      <c r="G728" s="13" t="s">
        <v>10497</v>
      </c>
      <c r="H728" s="12" t="s">
        <v>8</v>
      </c>
      <c r="I728" s="12" t="s">
        <v>11792</v>
      </c>
      <c r="J728" s="12" t="s">
        <v>12229</v>
      </c>
      <c r="K728" s="12" t="s">
        <v>11599</v>
      </c>
      <c r="L728" s="14" t="s">
        <v>11600</v>
      </c>
      <c r="M728" s="21">
        <f t="shared" si="472"/>
        <v>9755</v>
      </c>
      <c r="N728" s="22">
        <v>2305</v>
      </c>
      <c r="O728" s="22">
        <v>7450</v>
      </c>
      <c r="P728" s="23">
        <f t="shared" si="473"/>
        <v>0.23628908252178371</v>
      </c>
      <c r="Q728" s="23">
        <f t="shared" si="474"/>
        <v>0.76371091747821629</v>
      </c>
      <c r="R728" s="24">
        <f t="shared" si="468"/>
        <v>98</v>
      </c>
      <c r="S728" s="27">
        <f t="shared" si="471"/>
        <v>23</v>
      </c>
      <c r="T728" s="27">
        <f t="shared" si="469"/>
        <v>75</v>
      </c>
      <c r="U728" s="25" t="s">
        <v>12671</v>
      </c>
      <c r="V728" s="26" t="s">
        <v>12672</v>
      </c>
      <c r="W728" s="25" t="e">
        <v>#N/A</v>
      </c>
      <c r="X728" s="25" t="e">
        <v>#N/A</v>
      </c>
      <c r="Y728" s="25" t="s">
        <v>12690</v>
      </c>
      <c r="Z728" s="16"/>
    </row>
    <row r="729" spans="1:26" s="1" customFormat="1" hidden="1" x14ac:dyDescent="0.25">
      <c r="A729" s="12">
        <f t="shared" si="470"/>
        <v>728</v>
      </c>
      <c r="B729" s="12" t="s">
        <v>3014</v>
      </c>
      <c r="C729" s="13" t="s">
        <v>8649</v>
      </c>
      <c r="D729" s="13" t="s">
        <v>10355</v>
      </c>
      <c r="E729" s="13" t="s">
        <v>10459</v>
      </c>
      <c r="F729" s="12" t="s">
        <v>10496</v>
      </c>
      <c r="G729" s="13" t="s">
        <v>10497</v>
      </c>
      <c r="H729" s="12" t="s">
        <v>8</v>
      </c>
      <c r="I729" s="12" t="s">
        <v>11792</v>
      </c>
      <c r="J729" s="12" t="s">
        <v>12229</v>
      </c>
      <c r="K729" s="12" t="s">
        <v>11614</v>
      </c>
      <c r="L729" s="14" t="s">
        <v>11615</v>
      </c>
      <c r="M729" s="21">
        <f t="shared" si="472"/>
        <v>9165</v>
      </c>
      <c r="N729" s="22">
        <v>6725</v>
      </c>
      <c r="O729" s="22">
        <v>2440</v>
      </c>
      <c r="P729" s="23">
        <f t="shared" si="473"/>
        <v>0.7337697763229678</v>
      </c>
      <c r="Q729" s="23">
        <f t="shared" si="474"/>
        <v>0.2662302236770322</v>
      </c>
      <c r="R729" s="24">
        <f t="shared" si="468"/>
        <v>92</v>
      </c>
      <c r="S729" s="27">
        <f t="shared" si="471"/>
        <v>68</v>
      </c>
      <c r="T729" s="27">
        <f t="shared" si="469"/>
        <v>24</v>
      </c>
      <c r="U729" s="25" t="s">
        <v>12671</v>
      </c>
      <c r="V729" s="26" t="s">
        <v>12672</v>
      </c>
      <c r="W729" s="25" t="e">
        <v>#N/A</v>
      </c>
      <c r="X729" s="25" t="e">
        <v>#N/A</v>
      </c>
      <c r="Y729" s="25" t="s">
        <v>12690</v>
      </c>
      <c r="Z729" s="16"/>
    </row>
    <row r="730" spans="1:26" s="1" customFormat="1" hidden="1" x14ac:dyDescent="0.25">
      <c r="A730" s="12">
        <f t="shared" si="470"/>
        <v>729</v>
      </c>
      <c r="B730" s="12" t="s">
        <v>3015</v>
      </c>
      <c r="C730" s="13" t="s">
        <v>7444</v>
      </c>
      <c r="D730" s="13" t="s">
        <v>10355</v>
      </c>
      <c r="E730" s="13" t="s">
        <v>10459</v>
      </c>
      <c r="F730" s="12" t="s">
        <v>10496</v>
      </c>
      <c r="G730" s="13" t="s">
        <v>10497</v>
      </c>
      <c r="H730" s="12" t="s">
        <v>8</v>
      </c>
      <c r="I730" s="12" t="s">
        <v>11792</v>
      </c>
      <c r="J730" s="12" t="s">
        <v>12229</v>
      </c>
      <c r="K730" s="12" t="s">
        <v>11608</v>
      </c>
      <c r="L730" s="14" t="s">
        <v>11609</v>
      </c>
      <c r="M730" s="21">
        <f t="shared" si="472"/>
        <v>1060</v>
      </c>
      <c r="N730" s="22">
        <v>0</v>
      </c>
      <c r="O730" s="22">
        <v>1060</v>
      </c>
      <c r="P730" s="23">
        <f t="shared" si="473"/>
        <v>0</v>
      </c>
      <c r="Q730" s="23">
        <f t="shared" si="474"/>
        <v>1</v>
      </c>
      <c r="R730" s="24">
        <f t="shared" si="468"/>
        <v>11</v>
      </c>
      <c r="S730" s="27">
        <f t="shared" si="471"/>
        <v>0</v>
      </c>
      <c r="T730" s="27">
        <f t="shared" si="469"/>
        <v>11</v>
      </c>
      <c r="U730" s="25" t="s">
        <v>12671</v>
      </c>
      <c r="V730" s="26" t="s">
        <v>12672</v>
      </c>
      <c r="W730" s="25" t="e">
        <v>#N/A</v>
      </c>
      <c r="X730" s="25" t="e">
        <v>#N/A</v>
      </c>
      <c r="Y730" s="25" t="s">
        <v>12690</v>
      </c>
      <c r="Z730" s="16"/>
    </row>
    <row r="731" spans="1:26" s="1" customFormat="1" hidden="1" x14ac:dyDescent="0.25">
      <c r="A731" s="12">
        <f t="shared" si="470"/>
        <v>730</v>
      </c>
      <c r="B731" s="12" t="s">
        <v>3016</v>
      </c>
      <c r="C731" s="13" t="s">
        <v>8650</v>
      </c>
      <c r="D731" s="13" t="s">
        <v>10355</v>
      </c>
      <c r="E731" s="13" t="s">
        <v>10459</v>
      </c>
      <c r="F731" s="12" t="s">
        <v>10460</v>
      </c>
      <c r="G731" s="13" t="s">
        <v>10461</v>
      </c>
      <c r="H731" s="12" t="s">
        <v>8</v>
      </c>
      <c r="I731" s="12" t="s">
        <v>11792</v>
      </c>
      <c r="J731" s="12" t="s">
        <v>12229</v>
      </c>
      <c r="K731" s="12" t="s">
        <v>11607</v>
      </c>
      <c r="L731" s="14" t="s">
        <v>11061</v>
      </c>
      <c r="M731" s="21">
        <f t="shared" si="472"/>
        <v>78400</v>
      </c>
      <c r="N731" s="22">
        <v>27970</v>
      </c>
      <c r="O731" s="22">
        <v>50430</v>
      </c>
      <c r="P731" s="23">
        <f t="shared" si="473"/>
        <v>0.35676020408163267</v>
      </c>
      <c r="Q731" s="23">
        <f t="shared" si="474"/>
        <v>0.64323979591836733</v>
      </c>
      <c r="R731" s="24">
        <f t="shared" si="468"/>
        <v>784</v>
      </c>
      <c r="S731" s="27">
        <f t="shared" si="471"/>
        <v>280</v>
      </c>
      <c r="T731" s="27">
        <f t="shared" si="469"/>
        <v>504</v>
      </c>
      <c r="U731" s="25" t="s">
        <v>12671</v>
      </c>
      <c r="V731" s="26" t="s">
        <v>12672</v>
      </c>
      <c r="W731" s="25" t="e">
        <v>#N/A</v>
      </c>
      <c r="X731" s="25" t="e">
        <v>#N/A</v>
      </c>
      <c r="Y731" s="25" t="s">
        <v>12690</v>
      </c>
      <c r="Z731" s="16"/>
    </row>
    <row r="732" spans="1:26" s="1" customFormat="1" hidden="1" x14ac:dyDescent="0.25">
      <c r="A732" s="12">
        <f t="shared" si="470"/>
        <v>731</v>
      </c>
      <c r="B732" s="12" t="s">
        <v>3019</v>
      </c>
      <c r="C732" s="13" t="s">
        <v>8653</v>
      </c>
      <c r="D732" s="13" t="s">
        <v>10355</v>
      </c>
      <c r="E732" s="13" t="s">
        <v>10459</v>
      </c>
      <c r="F732" s="12" t="s">
        <v>10460</v>
      </c>
      <c r="G732" s="13" t="s">
        <v>10461</v>
      </c>
      <c r="H732" s="12" t="s">
        <v>8</v>
      </c>
      <c r="I732" s="12" t="s">
        <v>11792</v>
      </c>
      <c r="J732" s="12" t="s">
        <v>12229</v>
      </c>
      <c r="K732" s="12" t="s">
        <v>11605</v>
      </c>
      <c r="L732" s="14" t="s">
        <v>11606</v>
      </c>
      <c r="M732" s="21">
        <f t="shared" si="472"/>
        <v>34730</v>
      </c>
      <c r="N732" s="22">
        <v>14830</v>
      </c>
      <c r="O732" s="22">
        <v>19900</v>
      </c>
      <c r="P732" s="23">
        <f t="shared" si="473"/>
        <v>0.427008350129571</v>
      </c>
      <c r="Q732" s="23">
        <f t="shared" si="474"/>
        <v>0.57299164987042905</v>
      </c>
      <c r="R732" s="24">
        <f t="shared" si="468"/>
        <v>347</v>
      </c>
      <c r="S732" s="27">
        <f t="shared" si="471"/>
        <v>148</v>
      </c>
      <c r="T732" s="27">
        <f t="shared" si="469"/>
        <v>199</v>
      </c>
      <c r="U732" s="25" t="s">
        <v>12671</v>
      </c>
      <c r="V732" s="26" t="s">
        <v>12672</v>
      </c>
      <c r="W732" s="25" t="e">
        <v>#N/A</v>
      </c>
      <c r="X732" s="25" t="e">
        <v>#N/A</v>
      </c>
      <c r="Y732" s="25" t="s">
        <v>12690</v>
      </c>
      <c r="Z732" s="16"/>
    </row>
    <row r="733" spans="1:26" s="1" customFormat="1" hidden="1" x14ac:dyDescent="0.25">
      <c r="A733" s="12">
        <f t="shared" si="470"/>
        <v>732</v>
      </c>
      <c r="B733" s="12" t="s">
        <v>5115</v>
      </c>
      <c r="C733" s="13" t="s">
        <v>8655</v>
      </c>
      <c r="D733" s="13" t="s">
        <v>10355</v>
      </c>
      <c r="E733" s="13" t="s">
        <v>10459</v>
      </c>
      <c r="F733" s="12" t="s">
        <v>10460</v>
      </c>
      <c r="G733" s="13" t="s">
        <v>10461</v>
      </c>
      <c r="H733" s="12" t="s">
        <v>8</v>
      </c>
      <c r="I733" s="12" t="s">
        <v>11792</v>
      </c>
      <c r="J733" s="12" t="s">
        <v>12229</v>
      </c>
      <c r="K733" s="12" t="s">
        <v>11588</v>
      </c>
      <c r="L733" s="14" t="s">
        <v>11589</v>
      </c>
      <c r="M733" s="21">
        <f t="shared" si="472"/>
        <v>1095</v>
      </c>
      <c r="N733" s="22">
        <v>1095</v>
      </c>
      <c r="O733" s="22">
        <v>0</v>
      </c>
      <c r="P733" s="23">
        <f t="shared" si="473"/>
        <v>1</v>
      </c>
      <c r="Q733" s="23">
        <f t="shared" si="474"/>
        <v>0</v>
      </c>
      <c r="R733" s="24">
        <f t="shared" si="468"/>
        <v>11</v>
      </c>
      <c r="S733" s="27">
        <f t="shared" si="471"/>
        <v>11</v>
      </c>
      <c r="T733" s="27">
        <f t="shared" si="469"/>
        <v>0</v>
      </c>
      <c r="U733" s="25" t="e">
        <v>#N/A</v>
      </c>
      <c r="V733" s="26" t="e">
        <v>#N/A</v>
      </c>
      <c r="W733" s="25" t="e">
        <v>#N/A</v>
      </c>
      <c r="X733" s="25" t="e">
        <v>#N/A</v>
      </c>
      <c r="Y733" s="25" t="s">
        <v>12690</v>
      </c>
      <c r="Z733" s="16"/>
    </row>
    <row r="734" spans="1:26" s="1" customFormat="1" hidden="1" x14ac:dyDescent="0.25">
      <c r="A734" s="12">
        <f t="shared" si="470"/>
        <v>733</v>
      </c>
      <c r="B734" s="12" t="s">
        <v>3232</v>
      </c>
      <c r="C734" s="13" t="s">
        <v>6509</v>
      </c>
      <c r="D734" s="13" t="s">
        <v>10355</v>
      </c>
      <c r="E734" s="13" t="s">
        <v>10459</v>
      </c>
      <c r="F734" s="12" t="s">
        <v>10496</v>
      </c>
      <c r="G734" s="13" t="s">
        <v>10497</v>
      </c>
      <c r="H734" s="12" t="s">
        <v>8</v>
      </c>
      <c r="I734" s="12" t="s">
        <v>11792</v>
      </c>
      <c r="J734" s="12" t="s">
        <v>12229</v>
      </c>
      <c r="K734" s="12" t="s">
        <v>11612</v>
      </c>
      <c r="L734" s="14" t="s">
        <v>11613</v>
      </c>
      <c r="M734" s="21">
        <f t="shared" ref="M734:M739" si="475">SUM(N734,O734)</f>
        <v>1060</v>
      </c>
      <c r="N734" s="22">
        <v>1060</v>
      </c>
      <c r="O734" s="22">
        <v>0</v>
      </c>
      <c r="P734" s="23">
        <f t="shared" ref="P734:P739" si="476">IFERROR(N734/M734,0)</f>
        <v>1</v>
      </c>
      <c r="Q734" s="23">
        <f t="shared" ref="Q734:Q739" si="477">IFERROR(O734/M734,0)</f>
        <v>0</v>
      </c>
      <c r="R734" s="24">
        <f t="shared" si="468"/>
        <v>11</v>
      </c>
      <c r="S734" s="27">
        <f t="shared" si="471"/>
        <v>11</v>
      </c>
      <c r="T734" s="27">
        <f t="shared" si="469"/>
        <v>0</v>
      </c>
      <c r="U734" s="25" t="s">
        <v>12671</v>
      </c>
      <c r="V734" s="26" t="s">
        <v>12672</v>
      </c>
      <c r="W734" s="25" t="e">
        <v>#N/A</v>
      </c>
      <c r="X734" s="25" t="e">
        <v>#N/A</v>
      </c>
      <c r="Y734" s="25" t="s">
        <v>12690</v>
      </c>
      <c r="Z734" s="16"/>
    </row>
    <row r="735" spans="1:26" s="1" customFormat="1" hidden="1" x14ac:dyDescent="0.25">
      <c r="A735" s="12">
        <f t="shared" si="470"/>
        <v>734</v>
      </c>
      <c r="B735" s="12" t="s">
        <v>3271</v>
      </c>
      <c r="C735" s="13" t="s">
        <v>7212</v>
      </c>
      <c r="D735" s="13" t="s">
        <v>10355</v>
      </c>
      <c r="E735" s="13" t="s">
        <v>10373</v>
      </c>
      <c r="F735" s="12" t="s">
        <v>10378</v>
      </c>
      <c r="G735" s="13" t="s">
        <v>10379</v>
      </c>
      <c r="H735" s="12" t="s">
        <v>8</v>
      </c>
      <c r="I735" s="12" t="s">
        <v>11792</v>
      </c>
      <c r="J735" s="12" t="s">
        <v>12229</v>
      </c>
      <c r="K735" s="12" t="s">
        <v>11554</v>
      </c>
      <c r="L735" s="14" t="s">
        <v>11555</v>
      </c>
      <c r="M735" s="21">
        <f t="shared" si="475"/>
        <v>1400</v>
      </c>
      <c r="N735" s="22">
        <v>0</v>
      </c>
      <c r="O735" s="22">
        <v>1400</v>
      </c>
      <c r="P735" s="23">
        <f t="shared" si="476"/>
        <v>0</v>
      </c>
      <c r="Q735" s="23">
        <f t="shared" si="477"/>
        <v>1</v>
      </c>
      <c r="R735" s="24">
        <f t="shared" si="468"/>
        <v>14</v>
      </c>
      <c r="S735" s="27">
        <f t="shared" si="471"/>
        <v>0</v>
      </c>
      <c r="T735" s="27">
        <f t="shared" si="469"/>
        <v>14</v>
      </c>
      <c r="U735" s="25" t="s">
        <v>12670</v>
      </c>
      <c r="V735" s="26">
        <v>1714898954</v>
      </c>
      <c r="W735" s="25" t="s">
        <v>12685</v>
      </c>
      <c r="X735" s="25" t="e">
        <v>#N/A</v>
      </c>
      <c r="Y735" s="25" t="s">
        <v>12690</v>
      </c>
      <c r="Z735" s="16"/>
    </row>
    <row r="736" spans="1:26" s="1" customFormat="1" hidden="1" x14ac:dyDescent="0.25">
      <c r="A736" s="12">
        <f t="shared" si="470"/>
        <v>735</v>
      </c>
      <c r="B736" s="12" t="s">
        <v>3278</v>
      </c>
      <c r="C736" s="13" t="s">
        <v>8794</v>
      </c>
      <c r="D736" s="13" t="s">
        <v>10355</v>
      </c>
      <c r="E736" s="13" t="s">
        <v>10459</v>
      </c>
      <c r="F736" s="12" t="s">
        <v>10460</v>
      </c>
      <c r="G736" s="13" t="s">
        <v>10461</v>
      </c>
      <c r="H736" s="12" t="s">
        <v>8</v>
      </c>
      <c r="I736" s="12" t="s">
        <v>11792</v>
      </c>
      <c r="J736" s="12" t="s">
        <v>12229</v>
      </c>
      <c r="K736" s="12" t="s">
        <v>11610</v>
      </c>
      <c r="L736" s="14" t="s">
        <v>11611</v>
      </c>
      <c r="M736" s="21">
        <f t="shared" si="475"/>
        <v>2345</v>
      </c>
      <c r="N736" s="22">
        <v>1095</v>
      </c>
      <c r="O736" s="22">
        <v>1250</v>
      </c>
      <c r="P736" s="23">
        <f t="shared" si="476"/>
        <v>0.46695095948827292</v>
      </c>
      <c r="Q736" s="23">
        <f t="shared" si="477"/>
        <v>0.53304904051172708</v>
      </c>
      <c r="R736" s="24">
        <f t="shared" si="468"/>
        <v>23</v>
      </c>
      <c r="S736" s="27">
        <f t="shared" si="471"/>
        <v>11</v>
      </c>
      <c r="T736" s="27">
        <f t="shared" si="469"/>
        <v>12</v>
      </c>
      <c r="U736" s="25" t="s">
        <v>12671</v>
      </c>
      <c r="V736" s="26" t="s">
        <v>12672</v>
      </c>
      <c r="W736" s="25" t="e">
        <v>#N/A</v>
      </c>
      <c r="X736" s="25" t="e">
        <v>#N/A</v>
      </c>
      <c r="Y736" s="25" t="s">
        <v>12690</v>
      </c>
      <c r="Z736" s="16"/>
    </row>
    <row r="737" spans="1:26" s="1" customFormat="1" hidden="1" x14ac:dyDescent="0.25">
      <c r="A737" s="12">
        <f t="shared" si="470"/>
        <v>736</v>
      </c>
      <c r="B737" s="12" t="s">
        <v>3453</v>
      </c>
      <c r="C737" s="13" t="s">
        <v>8901</v>
      </c>
      <c r="D737" s="13" t="s">
        <v>10355</v>
      </c>
      <c r="E737" s="13" t="s">
        <v>10481</v>
      </c>
      <c r="F737" s="12" t="s">
        <v>10538</v>
      </c>
      <c r="G737" s="13" t="s">
        <v>5855</v>
      </c>
      <c r="H737" s="12" t="s">
        <v>8</v>
      </c>
      <c r="I737" s="12" t="s">
        <v>11792</v>
      </c>
      <c r="J737" s="12" t="s">
        <v>12229</v>
      </c>
      <c r="K737" s="12" t="s">
        <v>11526</v>
      </c>
      <c r="L737" s="14" t="s">
        <v>11527</v>
      </c>
      <c r="M737" s="21">
        <f t="shared" si="475"/>
        <v>20630</v>
      </c>
      <c r="N737" s="22">
        <v>14580</v>
      </c>
      <c r="O737" s="22">
        <v>6050</v>
      </c>
      <c r="P737" s="23">
        <f t="shared" si="476"/>
        <v>0.70673776054289872</v>
      </c>
      <c r="Q737" s="23">
        <f t="shared" si="477"/>
        <v>0.29326223945710128</v>
      </c>
      <c r="R737" s="24">
        <f t="shared" si="468"/>
        <v>206</v>
      </c>
      <c r="S737" s="27">
        <f t="shared" si="471"/>
        <v>146</v>
      </c>
      <c r="T737" s="27">
        <f t="shared" si="469"/>
        <v>60</v>
      </c>
      <c r="U737" s="25" t="s">
        <v>12670</v>
      </c>
      <c r="V737" s="26">
        <v>1724388438</v>
      </c>
      <c r="W737" s="25" t="s">
        <v>12685</v>
      </c>
      <c r="X737" s="25" t="e">
        <v>#N/A</v>
      </c>
      <c r="Y737" s="25" t="s">
        <v>12690</v>
      </c>
      <c r="Z737" s="16"/>
    </row>
    <row r="738" spans="1:26" s="1" customFormat="1" hidden="1" x14ac:dyDescent="0.25">
      <c r="A738" s="12">
        <f t="shared" si="470"/>
        <v>737</v>
      </c>
      <c r="B738" s="12" t="s">
        <v>3463</v>
      </c>
      <c r="C738" s="13" t="s">
        <v>8907</v>
      </c>
      <c r="D738" s="13" t="s">
        <v>10355</v>
      </c>
      <c r="E738" s="13" t="s">
        <v>10459</v>
      </c>
      <c r="F738" s="12" t="s">
        <v>10460</v>
      </c>
      <c r="G738" s="13" t="s">
        <v>10461</v>
      </c>
      <c r="H738" s="12" t="s">
        <v>8</v>
      </c>
      <c r="I738" s="12" t="s">
        <v>11792</v>
      </c>
      <c r="J738" s="12" t="s">
        <v>12229</v>
      </c>
      <c r="K738" s="12" t="s">
        <v>11737</v>
      </c>
      <c r="L738" s="14" t="s">
        <v>10860</v>
      </c>
      <c r="M738" s="21">
        <f t="shared" si="475"/>
        <v>69180</v>
      </c>
      <c r="N738" s="22">
        <v>39080</v>
      </c>
      <c r="O738" s="22">
        <v>30100</v>
      </c>
      <c r="P738" s="23">
        <f t="shared" si="476"/>
        <v>0.56490315119976875</v>
      </c>
      <c r="Q738" s="23">
        <f t="shared" si="477"/>
        <v>0.43509684880023131</v>
      </c>
      <c r="R738" s="24">
        <f t="shared" si="468"/>
        <v>692</v>
      </c>
      <c r="S738" s="27">
        <f t="shared" si="471"/>
        <v>391</v>
      </c>
      <c r="T738" s="27">
        <f t="shared" si="469"/>
        <v>301</v>
      </c>
      <c r="U738" s="25" t="s">
        <v>12671</v>
      </c>
      <c r="V738" s="26" t="s">
        <v>12672</v>
      </c>
      <c r="W738" s="25" t="e">
        <v>#N/A</v>
      </c>
      <c r="X738" s="25" t="e">
        <v>#N/A</v>
      </c>
      <c r="Y738" s="25" t="s">
        <v>12690</v>
      </c>
      <c r="Z738" s="16"/>
    </row>
    <row r="739" spans="1:26" s="1" customFormat="1" hidden="1" x14ac:dyDescent="0.25">
      <c r="A739" s="12">
        <f t="shared" si="470"/>
        <v>738</v>
      </c>
      <c r="B739" s="12" t="s">
        <v>3601</v>
      </c>
      <c r="C739" s="13" t="s">
        <v>8981</v>
      </c>
      <c r="D739" s="13" t="s">
        <v>10355</v>
      </c>
      <c r="E739" s="13" t="s">
        <v>10459</v>
      </c>
      <c r="F739" s="12" t="s">
        <v>10496</v>
      </c>
      <c r="G739" s="13" t="s">
        <v>10497</v>
      </c>
      <c r="H739" s="12" t="s">
        <v>8</v>
      </c>
      <c r="I739" s="12" t="s">
        <v>11792</v>
      </c>
      <c r="J739" s="12" t="s">
        <v>12229</v>
      </c>
      <c r="K739" s="12" t="s">
        <v>11599</v>
      </c>
      <c r="L739" s="14" t="s">
        <v>11600</v>
      </c>
      <c r="M739" s="21">
        <f t="shared" si="475"/>
        <v>20490</v>
      </c>
      <c r="N739" s="22">
        <v>7230</v>
      </c>
      <c r="O739" s="22">
        <v>13260</v>
      </c>
      <c r="P739" s="23">
        <f t="shared" si="476"/>
        <v>0.3528550512445095</v>
      </c>
      <c r="Q739" s="23">
        <f t="shared" si="477"/>
        <v>0.64714494875549045</v>
      </c>
      <c r="R739" s="24">
        <f t="shared" si="468"/>
        <v>205</v>
      </c>
      <c r="S739" s="27">
        <f t="shared" si="471"/>
        <v>72</v>
      </c>
      <c r="T739" s="27">
        <f t="shared" si="469"/>
        <v>133</v>
      </c>
      <c r="U739" s="25" t="s">
        <v>12671</v>
      </c>
      <c r="V739" s="26" t="s">
        <v>12672</v>
      </c>
      <c r="W739" s="25" t="e">
        <v>#N/A</v>
      </c>
      <c r="X739" s="25" t="e">
        <v>#N/A</v>
      </c>
      <c r="Y739" s="25" t="s">
        <v>12690</v>
      </c>
      <c r="Z739" s="16"/>
    </row>
    <row r="740" spans="1:26" s="1" customFormat="1" hidden="1" x14ac:dyDescent="0.25">
      <c r="A740" s="12">
        <f t="shared" si="470"/>
        <v>739</v>
      </c>
      <c r="B740" s="12" t="s">
        <v>5436</v>
      </c>
      <c r="C740" s="13" t="s">
        <v>8997</v>
      </c>
      <c r="D740" s="13" t="s">
        <v>10355</v>
      </c>
      <c r="E740" s="13" t="s">
        <v>10459</v>
      </c>
      <c r="F740" s="12" t="s">
        <v>10496</v>
      </c>
      <c r="G740" s="13" t="s">
        <v>10497</v>
      </c>
      <c r="H740" s="12" t="s">
        <v>8</v>
      </c>
      <c r="I740" s="12" t="s">
        <v>11792</v>
      </c>
      <c r="J740" s="12" t="s">
        <v>12229</v>
      </c>
      <c r="K740" s="12" t="s">
        <v>11599</v>
      </c>
      <c r="L740" s="14" t="s">
        <v>11600</v>
      </c>
      <c r="M740" s="21">
        <f t="shared" ref="M740:M747" si="478">SUM(N740,O740)</f>
        <v>1210</v>
      </c>
      <c r="N740" s="22">
        <v>1210</v>
      </c>
      <c r="O740" s="22">
        <v>0</v>
      </c>
      <c r="P740" s="23">
        <f t="shared" ref="P740:P747" si="479">IFERROR(N740/M740,0)</f>
        <v>1</v>
      </c>
      <c r="Q740" s="23">
        <f t="shared" ref="Q740:Q747" si="480">IFERROR(O740/M740,0)</f>
        <v>0</v>
      </c>
      <c r="R740" s="24">
        <f t="shared" si="468"/>
        <v>12</v>
      </c>
      <c r="S740" s="27">
        <f t="shared" si="471"/>
        <v>12</v>
      </c>
      <c r="T740" s="27">
        <f t="shared" si="469"/>
        <v>0</v>
      </c>
      <c r="U740" s="25" t="s">
        <v>12671</v>
      </c>
      <c r="V740" s="26" t="s">
        <v>12672</v>
      </c>
      <c r="W740" s="25" t="e">
        <v>#N/A</v>
      </c>
      <c r="X740" s="25" t="e">
        <v>#N/A</v>
      </c>
      <c r="Y740" s="25" t="s">
        <v>12690</v>
      </c>
      <c r="Z740" s="16"/>
    </row>
    <row r="741" spans="1:26" s="1" customFormat="1" hidden="1" x14ac:dyDescent="0.25">
      <c r="A741" s="12">
        <f t="shared" si="470"/>
        <v>740</v>
      </c>
      <c r="B741" s="12" t="s">
        <v>3642</v>
      </c>
      <c r="C741" s="13" t="s">
        <v>9005</v>
      </c>
      <c r="D741" s="13" t="s">
        <v>10355</v>
      </c>
      <c r="E741" s="13" t="s">
        <v>10459</v>
      </c>
      <c r="F741" s="12" t="s">
        <v>10496</v>
      </c>
      <c r="G741" s="13" t="s">
        <v>10497</v>
      </c>
      <c r="H741" s="12" t="s">
        <v>8</v>
      </c>
      <c r="I741" s="12" t="s">
        <v>11792</v>
      </c>
      <c r="J741" s="12" t="s">
        <v>12229</v>
      </c>
      <c r="K741" s="12" t="s">
        <v>11599</v>
      </c>
      <c r="L741" s="14" t="s">
        <v>11600</v>
      </c>
      <c r="M741" s="21">
        <f t="shared" si="478"/>
        <v>1210</v>
      </c>
      <c r="N741" s="22">
        <v>1210</v>
      </c>
      <c r="O741" s="22">
        <v>0</v>
      </c>
      <c r="P741" s="23">
        <f t="shared" si="479"/>
        <v>1</v>
      </c>
      <c r="Q741" s="23">
        <f t="shared" si="480"/>
        <v>0</v>
      </c>
      <c r="R741" s="24">
        <f t="shared" si="468"/>
        <v>12</v>
      </c>
      <c r="S741" s="27">
        <f t="shared" si="471"/>
        <v>12</v>
      </c>
      <c r="T741" s="27">
        <f t="shared" si="469"/>
        <v>0</v>
      </c>
      <c r="U741" s="25" t="s">
        <v>12671</v>
      </c>
      <c r="V741" s="26" t="s">
        <v>12672</v>
      </c>
      <c r="W741" s="25" t="e">
        <v>#N/A</v>
      </c>
      <c r="X741" s="25" t="e">
        <v>#N/A</v>
      </c>
      <c r="Y741" s="25" t="s">
        <v>12690</v>
      </c>
      <c r="Z741" s="16"/>
    </row>
    <row r="742" spans="1:26" s="1" customFormat="1" hidden="1" x14ac:dyDescent="0.25">
      <c r="A742" s="12">
        <f t="shared" si="470"/>
        <v>741</v>
      </c>
      <c r="B742" s="12" t="s">
        <v>3710</v>
      </c>
      <c r="C742" s="13" t="s">
        <v>9045</v>
      </c>
      <c r="D742" s="13" t="s">
        <v>10355</v>
      </c>
      <c r="E742" s="13" t="s">
        <v>10481</v>
      </c>
      <c r="F742" s="12" t="s">
        <v>10482</v>
      </c>
      <c r="G742" s="13" t="s">
        <v>10483</v>
      </c>
      <c r="H742" s="12" t="s">
        <v>8</v>
      </c>
      <c r="I742" s="12" t="s">
        <v>11792</v>
      </c>
      <c r="J742" s="12" t="s">
        <v>12229</v>
      </c>
      <c r="K742" s="12" t="s">
        <v>11514</v>
      </c>
      <c r="L742" s="14" t="s">
        <v>11515</v>
      </c>
      <c r="M742" s="21">
        <f t="shared" si="478"/>
        <v>124490</v>
      </c>
      <c r="N742" s="22">
        <v>34960</v>
      </c>
      <c r="O742" s="22">
        <v>89530</v>
      </c>
      <c r="P742" s="23">
        <f t="shared" si="479"/>
        <v>0.28082576913808338</v>
      </c>
      <c r="Q742" s="23">
        <f t="shared" si="480"/>
        <v>0.71917423086191667</v>
      </c>
      <c r="R742" s="24">
        <f t="shared" si="468"/>
        <v>1245</v>
      </c>
      <c r="S742" s="27">
        <f t="shared" ref="S742:S773" si="481">ROUND(R742*P742,0)</f>
        <v>350</v>
      </c>
      <c r="T742" s="27">
        <f t="shared" si="469"/>
        <v>895</v>
      </c>
      <c r="U742" s="25" t="s">
        <v>12670</v>
      </c>
      <c r="V742" s="26">
        <v>1928507008</v>
      </c>
      <c r="W742" s="25" t="s">
        <v>12685</v>
      </c>
      <c r="X742" s="25" t="e">
        <v>#N/A</v>
      </c>
      <c r="Y742" s="25" t="s">
        <v>12690</v>
      </c>
      <c r="Z742" s="16"/>
    </row>
    <row r="743" spans="1:26" s="1" customFormat="1" hidden="1" x14ac:dyDescent="0.25">
      <c r="A743" s="12">
        <f t="shared" si="470"/>
        <v>742</v>
      </c>
      <c r="B743" s="12" t="s">
        <v>3748</v>
      </c>
      <c r="C743" s="13" t="s">
        <v>8508</v>
      </c>
      <c r="D743" s="13" t="s">
        <v>10355</v>
      </c>
      <c r="E743" s="13" t="s">
        <v>10481</v>
      </c>
      <c r="F743" s="12" t="s">
        <v>10482</v>
      </c>
      <c r="G743" s="13" t="s">
        <v>10483</v>
      </c>
      <c r="H743" s="12" t="s">
        <v>8</v>
      </c>
      <c r="I743" s="12" t="s">
        <v>11792</v>
      </c>
      <c r="J743" s="12" t="s">
        <v>12229</v>
      </c>
      <c r="K743" s="12" t="s">
        <v>11528</v>
      </c>
      <c r="L743" s="14" t="s">
        <v>12319</v>
      </c>
      <c r="M743" s="21">
        <f t="shared" si="478"/>
        <v>11925</v>
      </c>
      <c r="N743" s="22">
        <v>3305</v>
      </c>
      <c r="O743" s="22">
        <v>8620</v>
      </c>
      <c r="P743" s="23">
        <f t="shared" si="479"/>
        <v>0.27714884696016773</v>
      </c>
      <c r="Q743" s="23">
        <f t="shared" si="480"/>
        <v>0.72285115303983227</v>
      </c>
      <c r="R743" s="24">
        <f t="shared" si="468"/>
        <v>119</v>
      </c>
      <c r="S743" s="27">
        <f t="shared" si="481"/>
        <v>33</v>
      </c>
      <c r="T743" s="27">
        <f t="shared" si="469"/>
        <v>86</v>
      </c>
      <c r="U743" s="25" t="s">
        <v>12670</v>
      </c>
      <c r="V743" s="26">
        <v>1740934204</v>
      </c>
      <c r="W743" s="25" t="s">
        <v>12685</v>
      </c>
      <c r="X743" s="25" t="e">
        <v>#N/A</v>
      </c>
      <c r="Y743" s="25" t="s">
        <v>12690</v>
      </c>
      <c r="Z743" s="16"/>
    </row>
    <row r="744" spans="1:26" s="1" customFormat="1" hidden="1" x14ac:dyDescent="0.25">
      <c r="A744" s="12">
        <f t="shared" si="470"/>
        <v>743</v>
      </c>
      <c r="B744" s="12" t="s">
        <v>3793</v>
      </c>
      <c r="C744" s="13" t="s">
        <v>8877</v>
      </c>
      <c r="D744" s="13" t="s">
        <v>10355</v>
      </c>
      <c r="E744" s="13" t="s">
        <v>10459</v>
      </c>
      <c r="F744" s="12" t="s">
        <v>10496</v>
      </c>
      <c r="G744" s="13" t="s">
        <v>10497</v>
      </c>
      <c r="H744" s="12" t="s">
        <v>8</v>
      </c>
      <c r="I744" s="12" t="s">
        <v>11792</v>
      </c>
      <c r="J744" s="12" t="s">
        <v>12229</v>
      </c>
      <c r="K744" s="12" t="s">
        <v>11614</v>
      </c>
      <c r="L744" s="14" t="s">
        <v>11615</v>
      </c>
      <c r="M744" s="21">
        <f t="shared" si="478"/>
        <v>1200</v>
      </c>
      <c r="N744" s="22">
        <v>0</v>
      </c>
      <c r="O744" s="22">
        <v>1200</v>
      </c>
      <c r="P744" s="23">
        <f t="shared" si="479"/>
        <v>0</v>
      </c>
      <c r="Q744" s="23">
        <f t="shared" si="480"/>
        <v>1</v>
      </c>
      <c r="R744" s="24">
        <f t="shared" si="468"/>
        <v>12</v>
      </c>
      <c r="S744" s="27">
        <f t="shared" si="481"/>
        <v>0</v>
      </c>
      <c r="T744" s="27">
        <f t="shared" si="469"/>
        <v>12</v>
      </c>
      <c r="U744" s="25" t="s">
        <v>12671</v>
      </c>
      <c r="V744" s="26" t="s">
        <v>12672</v>
      </c>
      <c r="W744" s="25" t="e">
        <v>#N/A</v>
      </c>
      <c r="X744" s="25" t="e">
        <v>#N/A</v>
      </c>
      <c r="Y744" s="25" t="s">
        <v>12690</v>
      </c>
      <c r="Z744" s="16"/>
    </row>
    <row r="745" spans="1:26" s="1" customFormat="1" hidden="1" x14ac:dyDescent="0.25">
      <c r="A745" s="12">
        <f t="shared" si="470"/>
        <v>744</v>
      </c>
      <c r="B745" s="12" t="s">
        <v>3890</v>
      </c>
      <c r="C745" s="13" t="s">
        <v>7646</v>
      </c>
      <c r="D745" s="13" t="s">
        <v>10355</v>
      </c>
      <c r="E745" s="13" t="s">
        <v>10373</v>
      </c>
      <c r="F745" s="12" t="s">
        <v>10378</v>
      </c>
      <c r="G745" s="13" t="s">
        <v>10379</v>
      </c>
      <c r="H745" s="12" t="s">
        <v>8</v>
      </c>
      <c r="I745" s="12" t="s">
        <v>11792</v>
      </c>
      <c r="J745" s="12" t="s">
        <v>12229</v>
      </c>
      <c r="K745" s="12" t="s">
        <v>11562</v>
      </c>
      <c r="L745" s="14" t="s">
        <v>11563</v>
      </c>
      <c r="M745" s="21">
        <f t="shared" si="478"/>
        <v>1020</v>
      </c>
      <c r="N745" s="22">
        <v>0</v>
      </c>
      <c r="O745" s="22">
        <v>1020</v>
      </c>
      <c r="P745" s="23">
        <f t="shared" si="479"/>
        <v>0</v>
      </c>
      <c r="Q745" s="23">
        <f t="shared" si="480"/>
        <v>1</v>
      </c>
      <c r="R745" s="24">
        <f t="shared" si="468"/>
        <v>10</v>
      </c>
      <c r="S745" s="27">
        <f t="shared" si="481"/>
        <v>0</v>
      </c>
      <c r="T745" s="27">
        <f t="shared" si="469"/>
        <v>10</v>
      </c>
      <c r="U745" s="25" t="s">
        <v>12670</v>
      </c>
      <c r="V745" s="26">
        <v>1981168722</v>
      </c>
      <c r="W745" s="25" t="s">
        <v>12685</v>
      </c>
      <c r="X745" s="25" t="e">
        <v>#N/A</v>
      </c>
      <c r="Y745" s="25" t="s">
        <v>12690</v>
      </c>
      <c r="Z745" s="16"/>
    </row>
    <row r="746" spans="1:26" s="1" customFormat="1" hidden="1" x14ac:dyDescent="0.25">
      <c r="A746" s="12">
        <f t="shared" si="470"/>
        <v>745</v>
      </c>
      <c r="B746" s="12" t="s">
        <v>3945</v>
      </c>
      <c r="C746" s="13" t="s">
        <v>9187</v>
      </c>
      <c r="D746" s="13" t="s">
        <v>10355</v>
      </c>
      <c r="E746" s="13" t="s">
        <v>10459</v>
      </c>
      <c r="F746" s="12" t="s">
        <v>10460</v>
      </c>
      <c r="G746" s="13" t="s">
        <v>10461</v>
      </c>
      <c r="H746" s="12" t="s">
        <v>8</v>
      </c>
      <c r="I746" s="12" t="s">
        <v>11792</v>
      </c>
      <c r="J746" s="12" t="s">
        <v>12229</v>
      </c>
      <c r="K746" s="12" t="s">
        <v>11605</v>
      </c>
      <c r="L746" s="14" t="s">
        <v>11606</v>
      </c>
      <c r="M746" s="21">
        <f t="shared" si="478"/>
        <v>1460</v>
      </c>
      <c r="N746" s="22">
        <v>0</v>
      </c>
      <c r="O746" s="22">
        <v>1460</v>
      </c>
      <c r="P746" s="23">
        <f t="shared" si="479"/>
        <v>0</v>
      </c>
      <c r="Q746" s="23">
        <f t="shared" si="480"/>
        <v>1</v>
      </c>
      <c r="R746" s="24">
        <f t="shared" si="468"/>
        <v>15</v>
      </c>
      <c r="S746" s="27">
        <f t="shared" si="481"/>
        <v>0</v>
      </c>
      <c r="T746" s="27">
        <f t="shared" si="469"/>
        <v>15</v>
      </c>
      <c r="U746" s="25" t="s">
        <v>12671</v>
      </c>
      <c r="V746" s="26" t="s">
        <v>12672</v>
      </c>
      <c r="W746" s="25" t="e">
        <v>#N/A</v>
      </c>
      <c r="X746" s="25" t="e">
        <v>#N/A</v>
      </c>
      <c r="Y746" s="25" t="s">
        <v>12690</v>
      </c>
      <c r="Z746" s="16"/>
    </row>
    <row r="747" spans="1:26" s="1" customFormat="1" hidden="1" x14ac:dyDescent="0.25">
      <c r="A747" s="12">
        <f t="shared" si="470"/>
        <v>746</v>
      </c>
      <c r="B747" s="12" t="s">
        <v>3957</v>
      </c>
      <c r="C747" s="13" t="s">
        <v>9191</v>
      </c>
      <c r="D747" s="13" t="s">
        <v>10355</v>
      </c>
      <c r="E747" s="13" t="s">
        <v>10459</v>
      </c>
      <c r="F747" s="12" t="s">
        <v>10460</v>
      </c>
      <c r="G747" s="13" t="s">
        <v>10461</v>
      </c>
      <c r="H747" s="12" t="s">
        <v>8</v>
      </c>
      <c r="I747" s="12" t="s">
        <v>11792</v>
      </c>
      <c r="J747" s="12" t="s">
        <v>12229</v>
      </c>
      <c r="K747" s="12" t="s">
        <v>11737</v>
      </c>
      <c r="L747" s="14" t="s">
        <v>10860</v>
      </c>
      <c r="M747" s="21">
        <f t="shared" si="478"/>
        <v>73065</v>
      </c>
      <c r="N747" s="22">
        <v>36465</v>
      </c>
      <c r="O747" s="22">
        <v>36600</v>
      </c>
      <c r="P747" s="23">
        <f t="shared" si="479"/>
        <v>0.49907616505850955</v>
      </c>
      <c r="Q747" s="23">
        <f t="shared" si="480"/>
        <v>0.50092383494149051</v>
      </c>
      <c r="R747" s="24">
        <f t="shared" si="468"/>
        <v>731</v>
      </c>
      <c r="S747" s="27">
        <f t="shared" si="481"/>
        <v>365</v>
      </c>
      <c r="T747" s="27">
        <f t="shared" si="469"/>
        <v>366</v>
      </c>
      <c r="U747" s="25" t="s">
        <v>12671</v>
      </c>
      <c r="V747" s="26" t="s">
        <v>12672</v>
      </c>
      <c r="W747" s="25" t="e">
        <v>#N/A</v>
      </c>
      <c r="X747" s="25" t="e">
        <v>#N/A</v>
      </c>
      <c r="Y747" s="25" t="s">
        <v>12690</v>
      </c>
      <c r="Z747" s="16"/>
    </row>
    <row r="748" spans="1:26" s="1" customFormat="1" hidden="1" x14ac:dyDescent="0.25">
      <c r="A748" s="12">
        <f t="shared" si="470"/>
        <v>747</v>
      </c>
      <c r="B748" s="12" t="s">
        <v>3986</v>
      </c>
      <c r="C748" s="13" t="s">
        <v>9206</v>
      </c>
      <c r="D748" s="13" t="s">
        <v>10355</v>
      </c>
      <c r="E748" s="13" t="s">
        <v>10373</v>
      </c>
      <c r="F748" s="12" t="s">
        <v>10378</v>
      </c>
      <c r="G748" s="13" t="s">
        <v>10379</v>
      </c>
      <c r="H748" s="12" t="s">
        <v>8</v>
      </c>
      <c r="I748" s="12" t="s">
        <v>11792</v>
      </c>
      <c r="J748" s="12" t="s">
        <v>12229</v>
      </c>
      <c r="K748" s="12" t="s">
        <v>11562</v>
      </c>
      <c r="L748" s="14" t="s">
        <v>11563</v>
      </c>
      <c r="M748" s="21">
        <f t="shared" ref="M748:M757" si="482">SUM(N748,O748)</f>
        <v>9040</v>
      </c>
      <c r="N748" s="22">
        <v>2680</v>
      </c>
      <c r="O748" s="22">
        <v>6360</v>
      </c>
      <c r="P748" s="23">
        <f t="shared" ref="P748:P757" si="483">IFERROR(N748/M748,0)</f>
        <v>0.29646017699115046</v>
      </c>
      <c r="Q748" s="23">
        <f t="shared" ref="Q748:Q757" si="484">IFERROR(O748/M748,0)</f>
        <v>0.70353982300884954</v>
      </c>
      <c r="R748" s="24">
        <f t="shared" si="468"/>
        <v>90</v>
      </c>
      <c r="S748" s="27">
        <f t="shared" si="481"/>
        <v>27</v>
      </c>
      <c r="T748" s="27">
        <f t="shared" si="469"/>
        <v>63</v>
      </c>
      <c r="U748" s="25" t="s">
        <v>12670</v>
      </c>
      <c r="V748" s="26">
        <v>1316147712</v>
      </c>
      <c r="W748" s="25" t="s">
        <v>12685</v>
      </c>
      <c r="X748" s="25" t="e">
        <v>#N/A</v>
      </c>
      <c r="Y748" s="25" t="s">
        <v>12690</v>
      </c>
      <c r="Z748" s="16"/>
    </row>
    <row r="749" spans="1:26" s="1" customFormat="1" hidden="1" x14ac:dyDescent="0.25">
      <c r="A749" s="12">
        <f t="shared" si="470"/>
        <v>748</v>
      </c>
      <c r="B749" s="12" t="s">
        <v>5040</v>
      </c>
      <c r="C749" s="13" t="s">
        <v>7535</v>
      </c>
      <c r="D749" s="13" t="s">
        <v>10355</v>
      </c>
      <c r="E749" s="13" t="s">
        <v>10459</v>
      </c>
      <c r="F749" s="12" t="s">
        <v>10460</v>
      </c>
      <c r="G749" s="13" t="s">
        <v>10461</v>
      </c>
      <c r="H749" s="12" t="s">
        <v>8</v>
      </c>
      <c r="I749" s="12" t="s">
        <v>11792</v>
      </c>
      <c r="J749" s="12" t="s">
        <v>12229</v>
      </c>
      <c r="K749" s="12" t="s">
        <v>11588</v>
      </c>
      <c r="L749" s="14" t="s">
        <v>11589</v>
      </c>
      <c r="M749" s="21">
        <f t="shared" si="482"/>
        <v>1210</v>
      </c>
      <c r="N749" s="22">
        <v>0</v>
      </c>
      <c r="O749" s="22">
        <v>1210</v>
      </c>
      <c r="P749" s="23">
        <f t="shared" si="483"/>
        <v>0</v>
      </c>
      <c r="Q749" s="23">
        <f t="shared" si="484"/>
        <v>1</v>
      </c>
      <c r="R749" s="24">
        <f t="shared" si="468"/>
        <v>12</v>
      </c>
      <c r="S749" s="27">
        <f t="shared" si="481"/>
        <v>0</v>
      </c>
      <c r="T749" s="27">
        <f t="shared" si="469"/>
        <v>12</v>
      </c>
      <c r="U749" s="25" t="e">
        <v>#N/A</v>
      </c>
      <c r="V749" s="26" t="e">
        <v>#N/A</v>
      </c>
      <c r="W749" s="25" t="e">
        <v>#N/A</v>
      </c>
      <c r="X749" s="25" t="e">
        <v>#N/A</v>
      </c>
      <c r="Y749" s="25" t="s">
        <v>12690</v>
      </c>
      <c r="Z749" s="16"/>
    </row>
    <row r="750" spans="1:26" s="1" customFormat="1" hidden="1" x14ac:dyDescent="0.25">
      <c r="A750" s="12">
        <f t="shared" si="470"/>
        <v>749</v>
      </c>
      <c r="B750" s="12" t="s">
        <v>4072</v>
      </c>
      <c r="C750" s="13" t="s">
        <v>9262</v>
      </c>
      <c r="D750" s="13" t="s">
        <v>10355</v>
      </c>
      <c r="E750" s="13" t="s">
        <v>10459</v>
      </c>
      <c r="F750" s="12" t="s">
        <v>10460</v>
      </c>
      <c r="G750" s="13" t="s">
        <v>10461</v>
      </c>
      <c r="H750" s="12" t="s">
        <v>8</v>
      </c>
      <c r="I750" s="12" t="s">
        <v>11792</v>
      </c>
      <c r="J750" s="12" t="s">
        <v>12229</v>
      </c>
      <c r="K750" s="12" t="s">
        <v>11588</v>
      </c>
      <c r="L750" s="14" t="s">
        <v>11589</v>
      </c>
      <c r="M750" s="21">
        <f t="shared" si="482"/>
        <v>1210</v>
      </c>
      <c r="N750" s="22">
        <v>1210</v>
      </c>
      <c r="O750" s="22">
        <v>0</v>
      </c>
      <c r="P750" s="23">
        <f t="shared" si="483"/>
        <v>1</v>
      </c>
      <c r="Q750" s="23">
        <f t="shared" si="484"/>
        <v>0</v>
      </c>
      <c r="R750" s="24">
        <f t="shared" si="468"/>
        <v>12</v>
      </c>
      <c r="S750" s="27">
        <f t="shared" si="481"/>
        <v>12</v>
      </c>
      <c r="T750" s="27">
        <f t="shared" si="469"/>
        <v>0</v>
      </c>
      <c r="U750" s="25" t="e">
        <v>#N/A</v>
      </c>
      <c r="V750" s="26" t="e">
        <v>#N/A</v>
      </c>
      <c r="W750" s="25" t="e">
        <v>#N/A</v>
      </c>
      <c r="X750" s="25" t="e">
        <v>#N/A</v>
      </c>
      <c r="Y750" s="25" t="s">
        <v>12690</v>
      </c>
      <c r="Z750" s="16"/>
    </row>
    <row r="751" spans="1:26" s="1" customFormat="1" hidden="1" x14ac:dyDescent="0.25">
      <c r="A751" s="12">
        <f t="shared" si="470"/>
        <v>750</v>
      </c>
      <c r="B751" s="12" t="s">
        <v>4073</v>
      </c>
      <c r="C751" s="13" t="s">
        <v>9264</v>
      </c>
      <c r="D751" s="13" t="s">
        <v>10355</v>
      </c>
      <c r="E751" s="13" t="s">
        <v>10459</v>
      </c>
      <c r="F751" s="12" t="s">
        <v>10496</v>
      </c>
      <c r="G751" s="13" t="s">
        <v>10497</v>
      </c>
      <c r="H751" s="12" t="s">
        <v>8</v>
      </c>
      <c r="I751" s="12" t="s">
        <v>11792</v>
      </c>
      <c r="J751" s="12" t="s">
        <v>12229</v>
      </c>
      <c r="K751" s="12" t="s">
        <v>11599</v>
      </c>
      <c r="L751" s="14" t="s">
        <v>11600</v>
      </c>
      <c r="M751" s="21">
        <f t="shared" si="482"/>
        <v>9770</v>
      </c>
      <c r="N751" s="22">
        <v>1060</v>
      </c>
      <c r="O751" s="22">
        <v>8710</v>
      </c>
      <c r="P751" s="23">
        <f t="shared" si="483"/>
        <v>0.10849539406345957</v>
      </c>
      <c r="Q751" s="23">
        <f t="shared" si="484"/>
        <v>0.89150460593654046</v>
      </c>
      <c r="R751" s="24">
        <f t="shared" si="468"/>
        <v>98</v>
      </c>
      <c r="S751" s="27">
        <f t="shared" si="481"/>
        <v>11</v>
      </c>
      <c r="T751" s="27">
        <f t="shared" si="469"/>
        <v>87</v>
      </c>
      <c r="U751" s="25" t="s">
        <v>12671</v>
      </c>
      <c r="V751" s="26" t="s">
        <v>12672</v>
      </c>
      <c r="W751" s="25" t="e">
        <v>#N/A</v>
      </c>
      <c r="X751" s="25" t="e">
        <v>#N/A</v>
      </c>
      <c r="Y751" s="25" t="s">
        <v>12690</v>
      </c>
      <c r="Z751" s="16"/>
    </row>
    <row r="752" spans="1:26" s="1" customFormat="1" hidden="1" x14ac:dyDescent="0.25">
      <c r="A752" s="12">
        <f t="shared" si="470"/>
        <v>751</v>
      </c>
      <c r="B752" s="12" t="s">
        <v>4112</v>
      </c>
      <c r="C752" s="13" t="s">
        <v>9285</v>
      </c>
      <c r="D752" s="13" t="s">
        <v>10355</v>
      </c>
      <c r="E752" s="13" t="s">
        <v>10459</v>
      </c>
      <c r="F752" s="12" t="s">
        <v>10460</v>
      </c>
      <c r="G752" s="13" t="s">
        <v>10461</v>
      </c>
      <c r="H752" s="12" t="s">
        <v>8</v>
      </c>
      <c r="I752" s="12" t="s">
        <v>11792</v>
      </c>
      <c r="J752" s="12" t="s">
        <v>12229</v>
      </c>
      <c r="K752" s="12" t="s">
        <v>11588</v>
      </c>
      <c r="L752" s="14" t="s">
        <v>11589</v>
      </c>
      <c r="M752" s="21">
        <f t="shared" si="482"/>
        <v>1150</v>
      </c>
      <c r="N752" s="22">
        <v>1150</v>
      </c>
      <c r="O752" s="22">
        <v>0</v>
      </c>
      <c r="P752" s="23">
        <f t="shared" si="483"/>
        <v>1</v>
      </c>
      <c r="Q752" s="23">
        <f t="shared" si="484"/>
        <v>0</v>
      </c>
      <c r="R752" s="24">
        <f t="shared" si="468"/>
        <v>12</v>
      </c>
      <c r="S752" s="27">
        <f t="shared" si="481"/>
        <v>12</v>
      </c>
      <c r="T752" s="27">
        <f t="shared" si="469"/>
        <v>0</v>
      </c>
      <c r="U752" s="25" t="s">
        <v>12670</v>
      </c>
      <c r="V752" s="26">
        <v>1830381852</v>
      </c>
      <c r="W752" s="25" t="e">
        <v>#N/A</v>
      </c>
      <c r="X752" s="25" t="e">
        <v>#N/A</v>
      </c>
      <c r="Y752" s="25" t="s">
        <v>12690</v>
      </c>
      <c r="Z752" s="16"/>
    </row>
    <row r="753" spans="1:26" s="1" customFormat="1" hidden="1" x14ac:dyDescent="0.25">
      <c r="A753" s="12">
        <f t="shared" si="470"/>
        <v>752</v>
      </c>
      <c r="B753" s="12" t="s">
        <v>4136</v>
      </c>
      <c r="C753" s="13" t="s">
        <v>8137</v>
      </c>
      <c r="D753" s="13" t="s">
        <v>10355</v>
      </c>
      <c r="E753" s="13" t="s">
        <v>10459</v>
      </c>
      <c r="F753" s="12" t="s">
        <v>10496</v>
      </c>
      <c r="G753" s="13" t="s">
        <v>10497</v>
      </c>
      <c r="H753" s="12" t="s">
        <v>8</v>
      </c>
      <c r="I753" s="12" t="s">
        <v>11792</v>
      </c>
      <c r="J753" s="12" t="s">
        <v>12229</v>
      </c>
      <c r="K753" s="12" t="s">
        <v>11614</v>
      </c>
      <c r="L753" s="14" t="s">
        <v>11615</v>
      </c>
      <c r="M753" s="21">
        <f t="shared" si="482"/>
        <v>4350</v>
      </c>
      <c r="N753" s="22">
        <v>1060</v>
      </c>
      <c r="O753" s="22">
        <v>3290</v>
      </c>
      <c r="P753" s="23">
        <f t="shared" si="483"/>
        <v>0.24367816091954023</v>
      </c>
      <c r="Q753" s="23">
        <f t="shared" si="484"/>
        <v>0.7563218390804598</v>
      </c>
      <c r="R753" s="24">
        <f t="shared" si="468"/>
        <v>44</v>
      </c>
      <c r="S753" s="27">
        <f t="shared" si="481"/>
        <v>11</v>
      </c>
      <c r="T753" s="27">
        <f t="shared" si="469"/>
        <v>33</v>
      </c>
      <c r="U753" s="25" t="s">
        <v>12671</v>
      </c>
      <c r="V753" s="26" t="s">
        <v>12672</v>
      </c>
      <c r="W753" s="25" t="e">
        <v>#N/A</v>
      </c>
      <c r="X753" s="25" t="e">
        <v>#N/A</v>
      </c>
      <c r="Y753" s="25" t="s">
        <v>12690</v>
      </c>
      <c r="Z753" s="16"/>
    </row>
    <row r="754" spans="1:26" s="1" customFormat="1" hidden="1" x14ac:dyDescent="0.25">
      <c r="A754" s="12">
        <f t="shared" si="470"/>
        <v>753</v>
      </c>
      <c r="B754" s="12" t="s">
        <v>11974</v>
      </c>
      <c r="C754" s="13" t="s">
        <v>9130</v>
      </c>
      <c r="D754" s="13" t="s">
        <v>10355</v>
      </c>
      <c r="E754" s="13" t="s">
        <v>10481</v>
      </c>
      <c r="F754" s="12" t="s">
        <v>10538</v>
      </c>
      <c r="G754" s="13" t="s">
        <v>5855</v>
      </c>
      <c r="H754" s="12" t="s">
        <v>8</v>
      </c>
      <c r="I754" s="12" t="s">
        <v>11792</v>
      </c>
      <c r="J754" s="12" t="s">
        <v>12229</v>
      </c>
      <c r="K754" s="12" t="s">
        <v>11529</v>
      </c>
      <c r="L754" s="14" t="s">
        <v>11530</v>
      </c>
      <c r="M754" s="21">
        <f t="shared" si="482"/>
        <v>30310</v>
      </c>
      <c r="N754" s="22">
        <v>17960</v>
      </c>
      <c r="O754" s="22">
        <v>12350</v>
      </c>
      <c r="P754" s="23">
        <f t="shared" si="483"/>
        <v>0.59254371494556257</v>
      </c>
      <c r="Q754" s="23">
        <f t="shared" si="484"/>
        <v>0.40745628505443748</v>
      </c>
      <c r="R754" s="24">
        <f t="shared" si="468"/>
        <v>303</v>
      </c>
      <c r="S754" s="27">
        <f t="shared" si="481"/>
        <v>180</v>
      </c>
      <c r="T754" s="27">
        <f t="shared" si="469"/>
        <v>123</v>
      </c>
      <c r="U754" s="25" t="s">
        <v>12670</v>
      </c>
      <c r="V754" s="26">
        <v>1714426436</v>
      </c>
      <c r="W754" s="25" t="s">
        <v>12685</v>
      </c>
      <c r="X754" s="25" t="e">
        <v>#N/A</v>
      </c>
      <c r="Y754" s="25" t="s">
        <v>12690</v>
      </c>
      <c r="Z754" s="16"/>
    </row>
    <row r="755" spans="1:26" s="1" customFormat="1" hidden="1" x14ac:dyDescent="0.25">
      <c r="A755" s="12">
        <f t="shared" si="470"/>
        <v>754</v>
      </c>
      <c r="B755" s="12" t="s">
        <v>4346</v>
      </c>
      <c r="C755" s="13" t="s">
        <v>9417</v>
      </c>
      <c r="D755" s="13" t="s">
        <v>10355</v>
      </c>
      <c r="E755" s="13" t="s">
        <v>10481</v>
      </c>
      <c r="F755" s="12" t="s">
        <v>10482</v>
      </c>
      <c r="G755" s="13" t="s">
        <v>10483</v>
      </c>
      <c r="H755" s="12" t="s">
        <v>8</v>
      </c>
      <c r="I755" s="12" t="s">
        <v>11792</v>
      </c>
      <c r="J755" s="12" t="s">
        <v>12229</v>
      </c>
      <c r="K755" s="12" t="s">
        <v>11528</v>
      </c>
      <c r="L755" s="14" t="s">
        <v>12319</v>
      </c>
      <c r="M755" s="21">
        <f t="shared" si="482"/>
        <v>4780</v>
      </c>
      <c r="N755" s="22">
        <v>3530</v>
      </c>
      <c r="O755" s="22">
        <v>1250</v>
      </c>
      <c r="P755" s="23">
        <f t="shared" si="483"/>
        <v>0.7384937238493724</v>
      </c>
      <c r="Q755" s="23">
        <f t="shared" si="484"/>
        <v>0.2615062761506276</v>
      </c>
      <c r="R755" s="24">
        <f t="shared" si="468"/>
        <v>48</v>
      </c>
      <c r="S755" s="27">
        <f t="shared" si="481"/>
        <v>35</v>
      </c>
      <c r="T755" s="27">
        <f t="shared" si="469"/>
        <v>13</v>
      </c>
      <c r="U755" s="25" t="s">
        <v>12674</v>
      </c>
      <c r="V755" s="26">
        <v>1316163330</v>
      </c>
      <c r="W755" s="25" t="s">
        <v>12685</v>
      </c>
      <c r="X755" s="25" t="e">
        <v>#N/A</v>
      </c>
      <c r="Y755" s="25" t="s">
        <v>12690</v>
      </c>
      <c r="Z755" s="16"/>
    </row>
    <row r="756" spans="1:26" s="1" customFormat="1" hidden="1" x14ac:dyDescent="0.25">
      <c r="A756" s="12">
        <f t="shared" si="470"/>
        <v>755</v>
      </c>
      <c r="B756" s="12" t="s">
        <v>4371</v>
      </c>
      <c r="C756" s="13" t="s">
        <v>9436</v>
      </c>
      <c r="D756" s="13" t="s">
        <v>10355</v>
      </c>
      <c r="E756" s="13" t="s">
        <v>10459</v>
      </c>
      <c r="F756" s="12" t="s">
        <v>10460</v>
      </c>
      <c r="G756" s="13" t="s">
        <v>10461</v>
      </c>
      <c r="H756" s="12" t="s">
        <v>8</v>
      </c>
      <c r="I756" s="12" t="s">
        <v>11792</v>
      </c>
      <c r="J756" s="12" t="s">
        <v>12229</v>
      </c>
      <c r="K756" s="12" t="s">
        <v>11737</v>
      </c>
      <c r="L756" s="14" t="s">
        <v>10860</v>
      </c>
      <c r="M756" s="21">
        <f t="shared" si="482"/>
        <v>18575</v>
      </c>
      <c r="N756" s="22">
        <v>8385</v>
      </c>
      <c r="O756" s="22">
        <v>10190</v>
      </c>
      <c r="P756" s="23">
        <f t="shared" si="483"/>
        <v>0.45141318977119782</v>
      </c>
      <c r="Q756" s="23">
        <f t="shared" si="484"/>
        <v>0.54858681022880218</v>
      </c>
      <c r="R756" s="24">
        <f t="shared" si="468"/>
        <v>186</v>
      </c>
      <c r="S756" s="27">
        <f t="shared" si="481"/>
        <v>84</v>
      </c>
      <c r="T756" s="27">
        <f t="shared" si="469"/>
        <v>102</v>
      </c>
      <c r="U756" s="25" t="s">
        <v>12671</v>
      </c>
      <c r="V756" s="26" t="s">
        <v>12672</v>
      </c>
      <c r="W756" s="25" t="e">
        <v>#N/A</v>
      </c>
      <c r="X756" s="25" t="e">
        <v>#N/A</v>
      </c>
      <c r="Y756" s="25" t="s">
        <v>12690</v>
      </c>
      <c r="Z756" s="16"/>
    </row>
    <row r="757" spans="1:26" s="1" customFormat="1" hidden="1" x14ac:dyDescent="0.25">
      <c r="A757" s="12">
        <f t="shared" si="470"/>
        <v>756</v>
      </c>
      <c r="B757" s="12" t="s">
        <v>4393</v>
      </c>
      <c r="C757" s="13" t="s">
        <v>9448</v>
      </c>
      <c r="D757" s="13" t="s">
        <v>10355</v>
      </c>
      <c r="E757" s="13" t="s">
        <v>10459</v>
      </c>
      <c r="F757" s="12" t="s">
        <v>10460</v>
      </c>
      <c r="G757" s="13" t="s">
        <v>10461</v>
      </c>
      <c r="H757" s="12" t="s">
        <v>8</v>
      </c>
      <c r="I757" s="12" t="s">
        <v>11792</v>
      </c>
      <c r="J757" s="12" t="s">
        <v>12229</v>
      </c>
      <c r="K757" s="12" t="s">
        <v>11737</v>
      </c>
      <c r="L757" s="14" t="s">
        <v>10860</v>
      </c>
      <c r="M757" s="21">
        <f t="shared" si="482"/>
        <v>15420</v>
      </c>
      <c r="N757" s="22">
        <v>4240</v>
      </c>
      <c r="O757" s="22">
        <v>11180</v>
      </c>
      <c r="P757" s="23">
        <f t="shared" si="483"/>
        <v>0.27496757457846954</v>
      </c>
      <c r="Q757" s="23">
        <f t="shared" si="484"/>
        <v>0.72503242542153046</v>
      </c>
      <c r="R757" s="24">
        <f t="shared" si="468"/>
        <v>154</v>
      </c>
      <c r="S757" s="27">
        <f t="shared" si="481"/>
        <v>42</v>
      </c>
      <c r="T757" s="27">
        <f t="shared" si="469"/>
        <v>112</v>
      </c>
      <c r="U757" s="25" t="s">
        <v>12671</v>
      </c>
      <c r="V757" s="26" t="s">
        <v>12672</v>
      </c>
      <c r="W757" s="25" t="e">
        <v>#N/A</v>
      </c>
      <c r="X757" s="25" t="e">
        <v>#N/A</v>
      </c>
      <c r="Y757" s="25" t="s">
        <v>12690</v>
      </c>
      <c r="Z757" s="16"/>
    </row>
    <row r="758" spans="1:26" s="1" customFormat="1" hidden="1" x14ac:dyDescent="0.25">
      <c r="A758" s="12">
        <f t="shared" si="470"/>
        <v>757</v>
      </c>
      <c r="B758" s="12" t="s">
        <v>4473</v>
      </c>
      <c r="C758" s="13" t="s">
        <v>9494</v>
      </c>
      <c r="D758" s="13" t="s">
        <v>10355</v>
      </c>
      <c r="E758" s="13" t="s">
        <v>10459</v>
      </c>
      <c r="F758" s="12" t="s">
        <v>10460</v>
      </c>
      <c r="G758" s="13" t="s">
        <v>10461</v>
      </c>
      <c r="H758" s="12" t="s">
        <v>8</v>
      </c>
      <c r="I758" s="12" t="s">
        <v>11792</v>
      </c>
      <c r="J758" s="12" t="s">
        <v>12229</v>
      </c>
      <c r="K758" s="12" t="s">
        <v>11585</v>
      </c>
      <c r="L758" s="14" t="s">
        <v>11586</v>
      </c>
      <c r="M758" s="21">
        <f t="shared" ref="M758:M764" si="485">SUM(N758,O758)</f>
        <v>165835</v>
      </c>
      <c r="N758" s="22">
        <v>100005</v>
      </c>
      <c r="O758" s="22">
        <v>65830</v>
      </c>
      <c r="P758" s="23">
        <f t="shared" ref="P758:P764" si="486">IFERROR(N758/M758,0)</f>
        <v>0.60303916543552327</v>
      </c>
      <c r="Q758" s="23">
        <f t="shared" ref="Q758:Q764" si="487">IFERROR(O758/M758,0)</f>
        <v>0.39696083456447673</v>
      </c>
      <c r="R758" s="24">
        <f t="shared" si="468"/>
        <v>1658</v>
      </c>
      <c r="S758" s="27">
        <f t="shared" si="481"/>
        <v>1000</v>
      </c>
      <c r="T758" s="27">
        <f t="shared" si="469"/>
        <v>658</v>
      </c>
      <c r="U758" s="25" t="s">
        <v>12671</v>
      </c>
      <c r="V758" s="26" t="s">
        <v>12672</v>
      </c>
      <c r="W758" s="25" t="e">
        <v>#N/A</v>
      </c>
      <c r="X758" s="25" t="e">
        <v>#N/A</v>
      </c>
      <c r="Y758" s="25" t="s">
        <v>12690</v>
      </c>
      <c r="Z758" s="16"/>
    </row>
    <row r="759" spans="1:26" s="1" customFormat="1" hidden="1" x14ac:dyDescent="0.25">
      <c r="A759" s="12">
        <f t="shared" si="470"/>
        <v>758</v>
      </c>
      <c r="B759" s="12" t="s">
        <v>4498</v>
      </c>
      <c r="C759" s="13" t="s">
        <v>9506</v>
      </c>
      <c r="D759" s="13" t="s">
        <v>10355</v>
      </c>
      <c r="E759" s="13" t="s">
        <v>10459</v>
      </c>
      <c r="F759" s="12" t="s">
        <v>10460</v>
      </c>
      <c r="G759" s="13" t="s">
        <v>10461</v>
      </c>
      <c r="H759" s="12" t="s">
        <v>8</v>
      </c>
      <c r="I759" s="12" t="s">
        <v>11792</v>
      </c>
      <c r="J759" s="12" t="s">
        <v>12229</v>
      </c>
      <c r="K759" s="12" t="s">
        <v>11588</v>
      </c>
      <c r="L759" s="14" t="s">
        <v>11589</v>
      </c>
      <c r="M759" s="21">
        <f t="shared" si="485"/>
        <v>13565</v>
      </c>
      <c r="N759" s="22">
        <v>6625</v>
      </c>
      <c r="O759" s="22">
        <v>6940</v>
      </c>
      <c r="P759" s="23">
        <f t="shared" si="486"/>
        <v>0.48838923700700332</v>
      </c>
      <c r="Q759" s="23">
        <f t="shared" si="487"/>
        <v>0.51161076299299668</v>
      </c>
      <c r="R759" s="24">
        <f t="shared" si="468"/>
        <v>136</v>
      </c>
      <c r="S759" s="27">
        <f t="shared" si="481"/>
        <v>66</v>
      </c>
      <c r="T759" s="27">
        <f t="shared" si="469"/>
        <v>70</v>
      </c>
      <c r="U759" s="25" t="s">
        <v>12671</v>
      </c>
      <c r="V759" s="26" t="s">
        <v>12672</v>
      </c>
      <c r="W759" s="25" t="e">
        <v>#N/A</v>
      </c>
      <c r="X759" s="25" t="e">
        <v>#N/A</v>
      </c>
      <c r="Y759" s="25" t="s">
        <v>12690</v>
      </c>
      <c r="Z759" s="16"/>
    </row>
    <row r="760" spans="1:26" s="1" customFormat="1" hidden="1" x14ac:dyDescent="0.25">
      <c r="A760" s="12">
        <f t="shared" si="470"/>
        <v>759</v>
      </c>
      <c r="B760" s="12" t="s">
        <v>4591</v>
      </c>
      <c r="C760" s="13" t="s">
        <v>9557</v>
      </c>
      <c r="D760" s="13" t="s">
        <v>10355</v>
      </c>
      <c r="E760" s="13" t="s">
        <v>10481</v>
      </c>
      <c r="F760" s="12" t="s">
        <v>10544</v>
      </c>
      <c r="G760" s="13" t="s">
        <v>10545</v>
      </c>
      <c r="H760" s="12" t="s">
        <v>8</v>
      </c>
      <c r="I760" s="12" t="s">
        <v>11792</v>
      </c>
      <c r="J760" s="12" t="s">
        <v>12229</v>
      </c>
      <c r="K760" s="12" t="s">
        <v>11522</v>
      </c>
      <c r="L760" s="14" t="s">
        <v>11523</v>
      </c>
      <c r="M760" s="21">
        <f t="shared" si="485"/>
        <v>8425</v>
      </c>
      <c r="N760" s="22">
        <v>3505</v>
      </c>
      <c r="O760" s="22">
        <v>4920</v>
      </c>
      <c r="P760" s="23">
        <f t="shared" si="486"/>
        <v>0.41602373887240357</v>
      </c>
      <c r="Q760" s="23">
        <f t="shared" si="487"/>
        <v>0.58397626112759649</v>
      </c>
      <c r="R760" s="24">
        <f t="shared" si="468"/>
        <v>84</v>
      </c>
      <c r="S760" s="27">
        <f t="shared" si="481"/>
        <v>35</v>
      </c>
      <c r="T760" s="27">
        <f t="shared" si="469"/>
        <v>49</v>
      </c>
      <c r="U760" s="25" t="s">
        <v>12670</v>
      </c>
      <c r="V760" s="26">
        <v>1408060707</v>
      </c>
      <c r="W760" s="25" t="s">
        <v>12685</v>
      </c>
      <c r="X760" s="25" t="e">
        <v>#N/A</v>
      </c>
      <c r="Y760" s="25" t="s">
        <v>12690</v>
      </c>
      <c r="Z760" s="16"/>
    </row>
    <row r="761" spans="1:26" s="1" customFormat="1" hidden="1" x14ac:dyDescent="0.25">
      <c r="A761" s="12">
        <f t="shared" si="470"/>
        <v>760</v>
      </c>
      <c r="B761" s="12" t="s">
        <v>4635</v>
      </c>
      <c r="C761" s="13" t="s">
        <v>9582</v>
      </c>
      <c r="D761" s="13" t="s">
        <v>10355</v>
      </c>
      <c r="E761" s="13" t="s">
        <v>10459</v>
      </c>
      <c r="F761" s="12" t="s">
        <v>10496</v>
      </c>
      <c r="G761" s="13" t="s">
        <v>10497</v>
      </c>
      <c r="H761" s="12" t="s">
        <v>8</v>
      </c>
      <c r="I761" s="12" t="s">
        <v>11792</v>
      </c>
      <c r="J761" s="12" t="s">
        <v>12229</v>
      </c>
      <c r="K761" s="12" t="s">
        <v>11612</v>
      </c>
      <c r="L761" s="14" t="s">
        <v>11613</v>
      </c>
      <c r="M761" s="21">
        <f t="shared" si="485"/>
        <v>1060</v>
      </c>
      <c r="N761" s="22">
        <v>1060</v>
      </c>
      <c r="O761" s="22">
        <v>0</v>
      </c>
      <c r="P761" s="23">
        <f t="shared" si="486"/>
        <v>1</v>
      </c>
      <c r="Q761" s="23">
        <f t="shared" si="487"/>
        <v>0</v>
      </c>
      <c r="R761" s="24">
        <f t="shared" si="468"/>
        <v>11</v>
      </c>
      <c r="S761" s="27">
        <f t="shared" si="481"/>
        <v>11</v>
      </c>
      <c r="T761" s="27">
        <f t="shared" si="469"/>
        <v>0</v>
      </c>
      <c r="U761" s="25" t="s">
        <v>12671</v>
      </c>
      <c r="V761" s="26" t="s">
        <v>12672</v>
      </c>
      <c r="W761" s="25" t="e">
        <v>#N/A</v>
      </c>
      <c r="X761" s="25" t="e">
        <v>#N/A</v>
      </c>
      <c r="Y761" s="25" t="s">
        <v>12690</v>
      </c>
      <c r="Z761" s="16"/>
    </row>
    <row r="762" spans="1:26" s="1" customFormat="1" hidden="1" x14ac:dyDescent="0.25">
      <c r="A762" s="12">
        <f t="shared" si="470"/>
        <v>761</v>
      </c>
      <c r="B762" s="12" t="s">
        <v>4713</v>
      </c>
      <c r="C762" s="13" t="s">
        <v>9632</v>
      </c>
      <c r="D762" s="13" t="s">
        <v>10355</v>
      </c>
      <c r="E762" s="13" t="s">
        <v>10459</v>
      </c>
      <c r="F762" s="12" t="s">
        <v>10460</v>
      </c>
      <c r="G762" s="13" t="s">
        <v>10461</v>
      </c>
      <c r="H762" s="12" t="s">
        <v>8</v>
      </c>
      <c r="I762" s="12" t="s">
        <v>11792</v>
      </c>
      <c r="J762" s="12" t="s">
        <v>12229</v>
      </c>
      <c r="K762" s="12" t="s">
        <v>11597</v>
      </c>
      <c r="L762" s="14" t="s">
        <v>11598</v>
      </c>
      <c r="M762" s="21">
        <f t="shared" si="485"/>
        <v>16225</v>
      </c>
      <c r="N762" s="22">
        <v>9215</v>
      </c>
      <c r="O762" s="22">
        <v>7010</v>
      </c>
      <c r="P762" s="23">
        <f t="shared" si="486"/>
        <v>0.56795069337442217</v>
      </c>
      <c r="Q762" s="23">
        <f t="shared" si="487"/>
        <v>0.43204930662557783</v>
      </c>
      <c r="R762" s="24">
        <f t="shared" si="468"/>
        <v>162</v>
      </c>
      <c r="S762" s="27">
        <f t="shared" si="481"/>
        <v>92</v>
      </c>
      <c r="T762" s="27">
        <f t="shared" si="469"/>
        <v>70</v>
      </c>
      <c r="U762" s="25" t="s">
        <v>12670</v>
      </c>
      <c r="V762" s="26">
        <v>1912040654</v>
      </c>
      <c r="W762" s="25" t="e">
        <v>#N/A</v>
      </c>
      <c r="X762" s="25" t="e">
        <v>#N/A</v>
      </c>
      <c r="Y762" s="25" t="s">
        <v>12690</v>
      </c>
      <c r="Z762" s="16"/>
    </row>
    <row r="763" spans="1:26" s="1" customFormat="1" hidden="1" x14ac:dyDescent="0.25">
      <c r="A763" s="12">
        <f t="shared" si="470"/>
        <v>762</v>
      </c>
      <c r="B763" s="12" t="s">
        <v>4849</v>
      </c>
      <c r="C763" s="13" t="s">
        <v>7259</v>
      </c>
      <c r="D763" s="13" t="s">
        <v>10355</v>
      </c>
      <c r="E763" s="13" t="s">
        <v>10459</v>
      </c>
      <c r="F763" s="12" t="s">
        <v>10496</v>
      </c>
      <c r="G763" s="13" t="s">
        <v>10497</v>
      </c>
      <c r="H763" s="12" t="s">
        <v>8</v>
      </c>
      <c r="I763" s="12" t="s">
        <v>11792</v>
      </c>
      <c r="J763" s="12" t="s">
        <v>12229</v>
      </c>
      <c r="K763" s="12" t="s">
        <v>11614</v>
      </c>
      <c r="L763" s="14" t="s">
        <v>11615</v>
      </c>
      <c r="M763" s="21">
        <f t="shared" si="485"/>
        <v>1150</v>
      </c>
      <c r="N763" s="22">
        <v>1150</v>
      </c>
      <c r="O763" s="22">
        <v>0</v>
      </c>
      <c r="P763" s="23">
        <f t="shared" si="486"/>
        <v>1</v>
      </c>
      <c r="Q763" s="23">
        <f t="shared" si="487"/>
        <v>0</v>
      </c>
      <c r="R763" s="24">
        <f t="shared" si="468"/>
        <v>12</v>
      </c>
      <c r="S763" s="27">
        <f t="shared" si="481"/>
        <v>12</v>
      </c>
      <c r="T763" s="27">
        <f t="shared" si="469"/>
        <v>0</v>
      </c>
      <c r="U763" s="25" t="s">
        <v>12670</v>
      </c>
      <c r="V763" s="26">
        <v>1923920994</v>
      </c>
      <c r="W763" s="25" t="e">
        <v>#N/A</v>
      </c>
      <c r="X763" s="25" t="e">
        <v>#N/A</v>
      </c>
      <c r="Y763" s="25" t="s">
        <v>12690</v>
      </c>
      <c r="Z763" s="16"/>
    </row>
    <row r="764" spans="1:26" s="1" customFormat="1" hidden="1" x14ac:dyDescent="0.25">
      <c r="A764" s="12">
        <f t="shared" si="470"/>
        <v>763</v>
      </c>
      <c r="B764" s="12" t="s">
        <v>4896</v>
      </c>
      <c r="C764" s="13" t="s">
        <v>9727</v>
      </c>
      <c r="D764" s="13" t="s">
        <v>10355</v>
      </c>
      <c r="E764" s="13" t="s">
        <v>10481</v>
      </c>
      <c r="F764" s="12" t="s">
        <v>10482</v>
      </c>
      <c r="G764" s="13" t="s">
        <v>10483</v>
      </c>
      <c r="H764" s="12" t="s">
        <v>8</v>
      </c>
      <c r="I764" s="12" t="s">
        <v>11792</v>
      </c>
      <c r="J764" s="12" t="s">
        <v>12229</v>
      </c>
      <c r="K764" s="12" t="s">
        <v>11535</v>
      </c>
      <c r="L764" s="14" t="s">
        <v>11536</v>
      </c>
      <c r="M764" s="21">
        <f t="shared" si="485"/>
        <v>74125</v>
      </c>
      <c r="N764" s="22">
        <v>30785</v>
      </c>
      <c r="O764" s="22">
        <v>43340</v>
      </c>
      <c r="P764" s="23">
        <f t="shared" si="486"/>
        <v>0.41531197301854977</v>
      </c>
      <c r="Q764" s="23">
        <f t="shared" si="487"/>
        <v>0.58468802698145028</v>
      </c>
      <c r="R764" s="24">
        <f t="shared" si="468"/>
        <v>741</v>
      </c>
      <c r="S764" s="27">
        <f t="shared" si="481"/>
        <v>308</v>
      </c>
      <c r="T764" s="27">
        <f t="shared" si="469"/>
        <v>433</v>
      </c>
      <c r="U764" s="25" t="s">
        <v>12671</v>
      </c>
      <c r="V764" s="26">
        <v>1753013021</v>
      </c>
      <c r="W764" s="25" t="s">
        <v>12685</v>
      </c>
      <c r="X764" s="25" t="e">
        <v>#N/A</v>
      </c>
      <c r="Y764" s="25" t="s">
        <v>12690</v>
      </c>
      <c r="Z764" s="16"/>
    </row>
    <row r="765" spans="1:26" s="1" customFormat="1" hidden="1" x14ac:dyDescent="0.25">
      <c r="A765" s="12">
        <f t="shared" si="470"/>
        <v>764</v>
      </c>
      <c r="B765" s="12" t="s">
        <v>4934</v>
      </c>
      <c r="C765" s="13" t="s">
        <v>9744</v>
      </c>
      <c r="D765" s="13" t="s">
        <v>10355</v>
      </c>
      <c r="E765" s="13" t="s">
        <v>10481</v>
      </c>
      <c r="F765" s="12" t="s">
        <v>10482</v>
      </c>
      <c r="G765" s="13" t="s">
        <v>10483</v>
      </c>
      <c r="H765" s="12" t="s">
        <v>8</v>
      </c>
      <c r="I765" s="12" t="s">
        <v>11792</v>
      </c>
      <c r="J765" s="12" t="s">
        <v>12229</v>
      </c>
      <c r="K765" s="12" t="s">
        <v>11535</v>
      </c>
      <c r="L765" s="14" t="s">
        <v>11536</v>
      </c>
      <c r="M765" s="21">
        <f t="shared" ref="M765:M768" si="488">SUM(N765,O765)</f>
        <v>21190</v>
      </c>
      <c r="N765" s="22">
        <v>6140</v>
      </c>
      <c r="O765" s="22">
        <v>15050</v>
      </c>
      <c r="P765" s="23">
        <f t="shared" ref="P765:P768" si="489">IFERROR(N765/M765,0)</f>
        <v>0.28975932043416708</v>
      </c>
      <c r="Q765" s="23">
        <f t="shared" ref="Q765:Q768" si="490">IFERROR(O765/M765,0)</f>
        <v>0.71024067956583292</v>
      </c>
      <c r="R765" s="24">
        <f t="shared" si="468"/>
        <v>212</v>
      </c>
      <c r="S765" s="27">
        <f t="shared" si="481"/>
        <v>61</v>
      </c>
      <c r="T765" s="27">
        <f t="shared" si="469"/>
        <v>151</v>
      </c>
      <c r="U765" s="25" t="s">
        <v>12670</v>
      </c>
      <c r="V765" s="26">
        <v>1718262097</v>
      </c>
      <c r="W765" s="25" t="e">
        <v>#N/A</v>
      </c>
      <c r="X765" s="25" t="e">
        <v>#N/A</v>
      </c>
      <c r="Y765" s="25" t="s">
        <v>12690</v>
      </c>
      <c r="Z765" s="16"/>
    </row>
    <row r="766" spans="1:26" s="1" customFormat="1" hidden="1" x14ac:dyDescent="0.25">
      <c r="A766" s="12">
        <f t="shared" si="470"/>
        <v>765</v>
      </c>
      <c r="B766" s="12" t="s">
        <v>4935</v>
      </c>
      <c r="C766" s="13" t="s">
        <v>8578</v>
      </c>
      <c r="D766" s="13" t="s">
        <v>10355</v>
      </c>
      <c r="E766" s="13" t="s">
        <v>10481</v>
      </c>
      <c r="F766" s="12" t="s">
        <v>10482</v>
      </c>
      <c r="G766" s="13" t="s">
        <v>10483</v>
      </c>
      <c r="H766" s="12" t="s">
        <v>8</v>
      </c>
      <c r="I766" s="12" t="s">
        <v>11792</v>
      </c>
      <c r="J766" s="12" t="s">
        <v>12229</v>
      </c>
      <c r="K766" s="12" t="s">
        <v>11516</v>
      </c>
      <c r="L766" s="14" t="s">
        <v>11517</v>
      </c>
      <c r="M766" s="21">
        <f t="shared" si="488"/>
        <v>15660</v>
      </c>
      <c r="N766" s="22">
        <v>2680</v>
      </c>
      <c r="O766" s="22">
        <v>12980</v>
      </c>
      <c r="P766" s="23">
        <f t="shared" si="489"/>
        <v>0.17113665389527458</v>
      </c>
      <c r="Q766" s="23">
        <f t="shared" si="490"/>
        <v>0.82886334610472545</v>
      </c>
      <c r="R766" s="24">
        <f t="shared" si="468"/>
        <v>157</v>
      </c>
      <c r="S766" s="27">
        <f t="shared" si="481"/>
        <v>27</v>
      </c>
      <c r="T766" s="27">
        <f t="shared" si="469"/>
        <v>130</v>
      </c>
      <c r="U766" s="25" t="s">
        <v>12670</v>
      </c>
      <c r="V766" s="26">
        <v>1980892142</v>
      </c>
      <c r="W766" s="25" t="s">
        <v>12685</v>
      </c>
      <c r="X766" s="25" t="e">
        <v>#N/A</v>
      </c>
      <c r="Y766" s="25" t="s">
        <v>12690</v>
      </c>
      <c r="Z766" s="16"/>
    </row>
    <row r="767" spans="1:26" s="1" customFormat="1" hidden="1" x14ac:dyDescent="0.25">
      <c r="A767" s="12">
        <f t="shared" si="470"/>
        <v>766</v>
      </c>
      <c r="B767" s="12" t="s">
        <v>10281</v>
      </c>
      <c r="C767" s="13" t="s">
        <v>6863</v>
      </c>
      <c r="D767" s="13" t="s">
        <v>10355</v>
      </c>
      <c r="E767" s="13" t="s">
        <v>10481</v>
      </c>
      <c r="F767" s="12" t="s">
        <v>10482</v>
      </c>
      <c r="G767" s="13" t="s">
        <v>10483</v>
      </c>
      <c r="H767" s="12" t="s">
        <v>8</v>
      </c>
      <c r="I767" s="12" t="s">
        <v>11792</v>
      </c>
      <c r="J767" s="12" t="s">
        <v>12229</v>
      </c>
      <c r="K767" s="12" t="s">
        <v>11533</v>
      </c>
      <c r="L767" s="14" t="s">
        <v>11534</v>
      </c>
      <c r="M767" s="21">
        <f t="shared" si="488"/>
        <v>3810</v>
      </c>
      <c r="N767" s="22">
        <v>3810</v>
      </c>
      <c r="O767" s="22">
        <v>0</v>
      </c>
      <c r="P767" s="23">
        <f t="shared" si="489"/>
        <v>1</v>
      </c>
      <c r="Q767" s="23">
        <f t="shared" si="490"/>
        <v>0</v>
      </c>
      <c r="R767" s="24">
        <f t="shared" si="468"/>
        <v>38</v>
      </c>
      <c r="S767" s="27">
        <f t="shared" si="481"/>
        <v>38</v>
      </c>
      <c r="T767" s="27">
        <f t="shared" si="469"/>
        <v>0</v>
      </c>
      <c r="U767" s="25" t="s">
        <v>12670</v>
      </c>
      <c r="V767" s="26">
        <v>1776171789</v>
      </c>
      <c r="W767" s="25" t="e">
        <v>#N/A</v>
      </c>
      <c r="X767" s="25" t="e">
        <v>#N/A</v>
      </c>
      <c r="Y767" s="25" t="s">
        <v>12690</v>
      </c>
      <c r="Z767" s="16"/>
    </row>
    <row r="768" spans="1:26" s="1" customFormat="1" hidden="1" x14ac:dyDescent="0.25">
      <c r="A768" s="12">
        <f t="shared" si="470"/>
        <v>767</v>
      </c>
      <c r="B768" s="12" t="s">
        <v>5148</v>
      </c>
      <c r="C768" s="13" t="s">
        <v>9869</v>
      </c>
      <c r="D768" s="13" t="s">
        <v>10355</v>
      </c>
      <c r="E768" s="13" t="s">
        <v>10459</v>
      </c>
      <c r="F768" s="12" t="s">
        <v>10460</v>
      </c>
      <c r="G768" s="13" t="s">
        <v>10461</v>
      </c>
      <c r="H768" s="12" t="s">
        <v>8</v>
      </c>
      <c r="I768" s="12" t="s">
        <v>11792</v>
      </c>
      <c r="J768" s="12" t="s">
        <v>12229</v>
      </c>
      <c r="K768" s="12" t="s">
        <v>11601</v>
      </c>
      <c r="L768" s="14" t="s">
        <v>11602</v>
      </c>
      <c r="M768" s="21">
        <f t="shared" si="488"/>
        <v>30220</v>
      </c>
      <c r="N768" s="22">
        <v>12920</v>
      </c>
      <c r="O768" s="22">
        <v>17300</v>
      </c>
      <c r="P768" s="23">
        <f t="shared" si="489"/>
        <v>0.42753143613500993</v>
      </c>
      <c r="Q768" s="23">
        <f t="shared" si="490"/>
        <v>0.57246856386499012</v>
      </c>
      <c r="R768" s="24">
        <f t="shared" si="468"/>
        <v>302</v>
      </c>
      <c r="S768" s="27">
        <f t="shared" si="481"/>
        <v>129</v>
      </c>
      <c r="T768" s="27">
        <f t="shared" si="469"/>
        <v>173</v>
      </c>
      <c r="U768" s="25" t="s">
        <v>12671</v>
      </c>
      <c r="V768" s="26" t="s">
        <v>12672</v>
      </c>
      <c r="W768" s="25" t="e">
        <v>#N/A</v>
      </c>
      <c r="X768" s="25" t="e">
        <v>#N/A</v>
      </c>
      <c r="Y768" s="25" t="s">
        <v>12690</v>
      </c>
      <c r="Z768" s="16"/>
    </row>
    <row r="769" spans="1:26" s="1" customFormat="1" hidden="1" x14ac:dyDescent="0.25">
      <c r="A769" s="12">
        <f t="shared" si="470"/>
        <v>768</v>
      </c>
      <c r="B769" s="12" t="s">
        <v>5280</v>
      </c>
      <c r="C769" s="13" t="s">
        <v>5721</v>
      </c>
      <c r="D769" s="13" t="s">
        <v>10355</v>
      </c>
      <c r="E769" s="13" t="s">
        <v>10481</v>
      </c>
      <c r="F769" s="12" t="s">
        <v>10538</v>
      </c>
      <c r="G769" s="13" t="s">
        <v>5855</v>
      </c>
      <c r="H769" s="12" t="s">
        <v>8</v>
      </c>
      <c r="I769" s="12" t="s">
        <v>11792</v>
      </c>
      <c r="J769" s="12" t="s">
        <v>12229</v>
      </c>
      <c r="K769" s="12" t="s">
        <v>11537</v>
      </c>
      <c r="L769" s="14" t="s">
        <v>11538</v>
      </c>
      <c r="M769" s="21">
        <f t="shared" ref="M769:M781" si="491">SUM(N769,O769)</f>
        <v>21680</v>
      </c>
      <c r="N769" s="22">
        <v>19360</v>
      </c>
      <c r="O769" s="22">
        <v>2320</v>
      </c>
      <c r="P769" s="23">
        <f t="shared" ref="P769:P781" si="492">IFERROR(N769/M769,0)</f>
        <v>0.8929889298892989</v>
      </c>
      <c r="Q769" s="23">
        <f t="shared" ref="Q769:Q781" si="493">IFERROR(O769/M769,0)</f>
        <v>0.1070110701107011</v>
      </c>
      <c r="R769" s="24">
        <f t="shared" si="468"/>
        <v>217</v>
      </c>
      <c r="S769" s="27">
        <f t="shared" si="481"/>
        <v>194</v>
      </c>
      <c r="T769" s="27">
        <f t="shared" si="469"/>
        <v>23</v>
      </c>
      <c r="U769" s="25" t="s">
        <v>12670</v>
      </c>
      <c r="V769" s="26">
        <v>1752252810</v>
      </c>
      <c r="W769" s="25" t="e">
        <v>#N/A</v>
      </c>
      <c r="X769" s="25" t="e">
        <v>#N/A</v>
      </c>
      <c r="Y769" s="25" t="s">
        <v>12690</v>
      </c>
      <c r="Z769" s="16"/>
    </row>
    <row r="770" spans="1:26" s="1" customFormat="1" hidden="1" x14ac:dyDescent="0.25">
      <c r="A770" s="12">
        <f t="shared" si="470"/>
        <v>769</v>
      </c>
      <c r="B770" s="12" t="s">
        <v>5284</v>
      </c>
      <c r="C770" s="13" t="s">
        <v>9961</v>
      </c>
      <c r="D770" s="13" t="s">
        <v>10355</v>
      </c>
      <c r="E770" s="13" t="s">
        <v>10459</v>
      </c>
      <c r="F770" s="12" t="s">
        <v>10460</v>
      </c>
      <c r="G770" s="13" t="s">
        <v>10461</v>
      </c>
      <c r="H770" s="12" t="s">
        <v>8</v>
      </c>
      <c r="I770" s="12" t="s">
        <v>11792</v>
      </c>
      <c r="J770" s="12" t="s">
        <v>12229</v>
      </c>
      <c r="K770" s="12" t="s">
        <v>11605</v>
      </c>
      <c r="L770" s="14" t="s">
        <v>11606</v>
      </c>
      <c r="M770" s="21">
        <f t="shared" si="491"/>
        <v>37300</v>
      </c>
      <c r="N770" s="22">
        <v>23320</v>
      </c>
      <c r="O770" s="22">
        <v>13980</v>
      </c>
      <c r="P770" s="23">
        <f t="shared" si="492"/>
        <v>0.62520107238605893</v>
      </c>
      <c r="Q770" s="23">
        <f t="shared" si="493"/>
        <v>0.37479892761394101</v>
      </c>
      <c r="R770" s="24">
        <f t="shared" ref="R770:R833" si="494">ROUND(M770*1%,0)</f>
        <v>373</v>
      </c>
      <c r="S770" s="27">
        <f t="shared" si="481"/>
        <v>233</v>
      </c>
      <c r="T770" s="27">
        <f t="shared" ref="T770:T833" si="495">ROUND(R770*Q770,0)</f>
        <v>140</v>
      </c>
      <c r="U770" s="25" t="s">
        <v>12670</v>
      </c>
      <c r="V770" s="26">
        <v>1761105095</v>
      </c>
      <c r="W770" s="25" t="e">
        <v>#N/A</v>
      </c>
      <c r="X770" s="25" t="e">
        <v>#N/A</v>
      </c>
      <c r="Y770" s="25" t="s">
        <v>12690</v>
      </c>
      <c r="Z770" s="16"/>
    </row>
    <row r="771" spans="1:26" s="1" customFormat="1" hidden="1" x14ac:dyDescent="0.25">
      <c r="A771" s="12">
        <f t="shared" ref="A771:A834" si="496">ROW()-1</f>
        <v>770</v>
      </c>
      <c r="B771" s="12" t="s">
        <v>5346</v>
      </c>
      <c r="C771" s="13" t="s">
        <v>9998</v>
      </c>
      <c r="D771" s="13" t="s">
        <v>10355</v>
      </c>
      <c r="E771" s="13" t="s">
        <v>10459</v>
      </c>
      <c r="F771" s="12" t="s">
        <v>10460</v>
      </c>
      <c r="G771" s="13" t="s">
        <v>10461</v>
      </c>
      <c r="H771" s="12" t="s">
        <v>8</v>
      </c>
      <c r="I771" s="12" t="s">
        <v>11792</v>
      </c>
      <c r="J771" s="12" t="s">
        <v>12229</v>
      </c>
      <c r="K771" s="12" t="s">
        <v>11610</v>
      </c>
      <c r="L771" s="14" t="s">
        <v>11611</v>
      </c>
      <c r="M771" s="21">
        <f t="shared" si="491"/>
        <v>23060</v>
      </c>
      <c r="N771" s="22">
        <v>14550</v>
      </c>
      <c r="O771" s="22">
        <v>8510</v>
      </c>
      <c r="P771" s="23">
        <f t="shared" si="492"/>
        <v>0.63096270598438853</v>
      </c>
      <c r="Q771" s="23">
        <f t="shared" si="493"/>
        <v>0.36903729401561147</v>
      </c>
      <c r="R771" s="24">
        <f t="shared" si="494"/>
        <v>231</v>
      </c>
      <c r="S771" s="27">
        <f t="shared" si="481"/>
        <v>146</v>
      </c>
      <c r="T771" s="27">
        <f t="shared" si="495"/>
        <v>85</v>
      </c>
      <c r="U771" s="25" t="s">
        <v>12671</v>
      </c>
      <c r="V771" s="26" t="s">
        <v>12672</v>
      </c>
      <c r="W771" s="25" t="e">
        <v>#N/A</v>
      </c>
      <c r="X771" s="25" t="e">
        <v>#N/A</v>
      </c>
      <c r="Y771" s="25" t="s">
        <v>12690</v>
      </c>
      <c r="Z771" s="16"/>
    </row>
    <row r="772" spans="1:26" s="1" customFormat="1" hidden="1" x14ac:dyDescent="0.25">
      <c r="A772" s="12">
        <f t="shared" si="496"/>
        <v>771</v>
      </c>
      <c r="B772" s="12" t="s">
        <v>5350</v>
      </c>
      <c r="C772" s="13" t="s">
        <v>10001</v>
      </c>
      <c r="D772" s="13" t="s">
        <v>10355</v>
      </c>
      <c r="E772" s="13" t="s">
        <v>10459</v>
      </c>
      <c r="F772" s="12" t="s">
        <v>10460</v>
      </c>
      <c r="G772" s="13" t="s">
        <v>10461</v>
      </c>
      <c r="H772" s="12" t="s">
        <v>8</v>
      </c>
      <c r="I772" s="12" t="s">
        <v>11792</v>
      </c>
      <c r="J772" s="12" t="s">
        <v>12229</v>
      </c>
      <c r="K772" s="12" t="s">
        <v>11605</v>
      </c>
      <c r="L772" s="14" t="s">
        <v>11606</v>
      </c>
      <c r="M772" s="21">
        <f t="shared" si="491"/>
        <v>19080</v>
      </c>
      <c r="N772" s="22">
        <v>9060</v>
      </c>
      <c r="O772" s="22">
        <v>10020</v>
      </c>
      <c r="P772" s="23">
        <f t="shared" si="492"/>
        <v>0.47484276729559749</v>
      </c>
      <c r="Q772" s="23">
        <f t="shared" si="493"/>
        <v>0.52515723270440251</v>
      </c>
      <c r="R772" s="24">
        <f t="shared" si="494"/>
        <v>191</v>
      </c>
      <c r="S772" s="27">
        <f t="shared" si="481"/>
        <v>91</v>
      </c>
      <c r="T772" s="27">
        <f t="shared" si="495"/>
        <v>100</v>
      </c>
      <c r="U772" s="25" t="s">
        <v>12671</v>
      </c>
      <c r="V772" s="26" t="s">
        <v>12672</v>
      </c>
      <c r="W772" s="25" t="e">
        <v>#N/A</v>
      </c>
      <c r="X772" s="25" t="e">
        <v>#N/A</v>
      </c>
      <c r="Y772" s="25" t="s">
        <v>12690</v>
      </c>
      <c r="Z772" s="16"/>
    </row>
    <row r="773" spans="1:26" s="1" customFormat="1" hidden="1" x14ac:dyDescent="0.25">
      <c r="A773" s="12">
        <f t="shared" si="496"/>
        <v>772</v>
      </c>
      <c r="B773" s="12" t="s">
        <v>5351</v>
      </c>
      <c r="C773" s="13" t="s">
        <v>10002</v>
      </c>
      <c r="D773" s="13" t="s">
        <v>10355</v>
      </c>
      <c r="E773" s="13" t="s">
        <v>10459</v>
      </c>
      <c r="F773" s="12" t="s">
        <v>10460</v>
      </c>
      <c r="G773" s="13" t="s">
        <v>10461</v>
      </c>
      <c r="H773" s="12" t="s">
        <v>8</v>
      </c>
      <c r="I773" s="12" t="s">
        <v>11792</v>
      </c>
      <c r="J773" s="12" t="s">
        <v>12229</v>
      </c>
      <c r="K773" s="12" t="s">
        <v>11601</v>
      </c>
      <c r="L773" s="14" t="s">
        <v>11602</v>
      </c>
      <c r="M773" s="21">
        <f t="shared" si="491"/>
        <v>1060</v>
      </c>
      <c r="N773" s="22">
        <v>1060</v>
      </c>
      <c r="O773" s="22">
        <v>0</v>
      </c>
      <c r="P773" s="23">
        <f t="shared" si="492"/>
        <v>1</v>
      </c>
      <c r="Q773" s="23">
        <f t="shared" si="493"/>
        <v>0</v>
      </c>
      <c r="R773" s="24">
        <f t="shared" si="494"/>
        <v>11</v>
      </c>
      <c r="S773" s="27">
        <f t="shared" si="481"/>
        <v>11</v>
      </c>
      <c r="T773" s="27">
        <f t="shared" si="495"/>
        <v>0</v>
      </c>
      <c r="U773" s="25" t="e">
        <v>#N/A</v>
      </c>
      <c r="V773" s="26" t="e">
        <v>#N/A</v>
      </c>
      <c r="W773" s="25" t="e">
        <v>#N/A</v>
      </c>
      <c r="X773" s="25" t="e">
        <v>#N/A</v>
      </c>
      <c r="Y773" s="25" t="s">
        <v>12690</v>
      </c>
      <c r="Z773" s="16"/>
    </row>
    <row r="774" spans="1:26" s="1" customFormat="1" hidden="1" x14ac:dyDescent="0.25">
      <c r="A774" s="12">
        <f t="shared" si="496"/>
        <v>773</v>
      </c>
      <c r="B774" s="12" t="s">
        <v>5399</v>
      </c>
      <c r="C774" s="13" t="s">
        <v>10035</v>
      </c>
      <c r="D774" s="13" t="s">
        <v>10355</v>
      </c>
      <c r="E774" s="13" t="s">
        <v>10459</v>
      </c>
      <c r="F774" s="12" t="s">
        <v>10460</v>
      </c>
      <c r="G774" s="13" t="s">
        <v>10461</v>
      </c>
      <c r="H774" s="12" t="s">
        <v>8</v>
      </c>
      <c r="I774" s="12" t="s">
        <v>11792</v>
      </c>
      <c r="J774" s="12" t="s">
        <v>12229</v>
      </c>
      <c r="K774" s="12" t="s">
        <v>11590</v>
      </c>
      <c r="L774" s="14" t="s">
        <v>11591</v>
      </c>
      <c r="M774" s="21">
        <f t="shared" si="491"/>
        <v>16580</v>
      </c>
      <c r="N774" s="22">
        <v>6590</v>
      </c>
      <c r="O774" s="22">
        <v>9990</v>
      </c>
      <c r="P774" s="23">
        <f t="shared" si="492"/>
        <v>0.39746682750301571</v>
      </c>
      <c r="Q774" s="23">
        <f t="shared" si="493"/>
        <v>0.60253317249698435</v>
      </c>
      <c r="R774" s="24">
        <f t="shared" si="494"/>
        <v>166</v>
      </c>
      <c r="S774" s="27">
        <f t="shared" ref="S774:S805" si="497">ROUND(R774*P774,0)</f>
        <v>66</v>
      </c>
      <c r="T774" s="27">
        <f t="shared" si="495"/>
        <v>100</v>
      </c>
      <c r="U774" s="25" t="s">
        <v>12671</v>
      </c>
      <c r="V774" s="26" t="s">
        <v>12672</v>
      </c>
      <c r="W774" s="25" t="e">
        <v>#N/A</v>
      </c>
      <c r="X774" s="25" t="e">
        <v>#N/A</v>
      </c>
      <c r="Y774" s="25" t="s">
        <v>12690</v>
      </c>
      <c r="Z774" s="16"/>
    </row>
    <row r="775" spans="1:26" s="1" customFormat="1" hidden="1" x14ac:dyDescent="0.25">
      <c r="A775" s="12">
        <f t="shared" si="496"/>
        <v>774</v>
      </c>
      <c r="B775" s="12" t="s">
        <v>5474</v>
      </c>
      <c r="C775" s="13" t="s">
        <v>6153</v>
      </c>
      <c r="D775" s="13" t="s">
        <v>10355</v>
      </c>
      <c r="E775" s="13" t="s">
        <v>10459</v>
      </c>
      <c r="F775" s="12" t="s">
        <v>10496</v>
      </c>
      <c r="G775" s="13" t="s">
        <v>10497</v>
      </c>
      <c r="H775" s="12" t="s">
        <v>8</v>
      </c>
      <c r="I775" s="12" t="s">
        <v>11792</v>
      </c>
      <c r="J775" s="12" t="s">
        <v>12229</v>
      </c>
      <c r="K775" s="12" t="s">
        <v>11599</v>
      </c>
      <c r="L775" s="14" t="s">
        <v>11600</v>
      </c>
      <c r="M775" s="21">
        <f t="shared" si="491"/>
        <v>52950</v>
      </c>
      <c r="N775" s="22">
        <v>33220</v>
      </c>
      <c r="O775" s="22">
        <v>19730</v>
      </c>
      <c r="P775" s="23">
        <f t="shared" si="492"/>
        <v>0.62738432483474982</v>
      </c>
      <c r="Q775" s="23">
        <f t="shared" si="493"/>
        <v>0.37261567516525024</v>
      </c>
      <c r="R775" s="24">
        <f t="shared" si="494"/>
        <v>530</v>
      </c>
      <c r="S775" s="27">
        <f t="shared" si="497"/>
        <v>333</v>
      </c>
      <c r="T775" s="27">
        <f t="shared" si="495"/>
        <v>197</v>
      </c>
      <c r="U775" s="25" t="s">
        <v>12671</v>
      </c>
      <c r="V775" s="26" t="s">
        <v>12672</v>
      </c>
      <c r="W775" s="25" t="e">
        <v>#N/A</v>
      </c>
      <c r="X775" s="25" t="e">
        <v>#N/A</v>
      </c>
      <c r="Y775" s="25" t="s">
        <v>12690</v>
      </c>
      <c r="Z775" s="16"/>
    </row>
    <row r="776" spans="1:26" s="1" customFormat="1" hidden="1" x14ac:dyDescent="0.25">
      <c r="A776" s="12">
        <f t="shared" si="496"/>
        <v>775</v>
      </c>
      <c r="B776" s="12" t="s">
        <v>5529</v>
      </c>
      <c r="C776" s="13" t="s">
        <v>10083</v>
      </c>
      <c r="D776" s="13" t="s">
        <v>10355</v>
      </c>
      <c r="E776" s="13" t="s">
        <v>10481</v>
      </c>
      <c r="F776" s="12" t="s">
        <v>10482</v>
      </c>
      <c r="G776" s="13" t="s">
        <v>10483</v>
      </c>
      <c r="H776" s="12" t="s">
        <v>8</v>
      </c>
      <c r="I776" s="12" t="s">
        <v>11792</v>
      </c>
      <c r="J776" s="12" t="s">
        <v>12229</v>
      </c>
      <c r="K776" s="12" t="s">
        <v>11514</v>
      </c>
      <c r="L776" s="14" t="s">
        <v>11515</v>
      </c>
      <c r="M776" s="21">
        <f t="shared" si="491"/>
        <v>4420</v>
      </c>
      <c r="N776" s="22">
        <v>2300</v>
      </c>
      <c r="O776" s="22">
        <v>2120</v>
      </c>
      <c r="P776" s="23">
        <f t="shared" si="492"/>
        <v>0.52036199095022628</v>
      </c>
      <c r="Q776" s="23">
        <f t="shared" si="493"/>
        <v>0.47963800904977377</v>
      </c>
      <c r="R776" s="24">
        <f t="shared" si="494"/>
        <v>44</v>
      </c>
      <c r="S776" s="27">
        <f t="shared" si="497"/>
        <v>23</v>
      </c>
      <c r="T776" s="27">
        <f t="shared" si="495"/>
        <v>21</v>
      </c>
      <c r="U776" s="25" t="s">
        <v>12670</v>
      </c>
      <c r="V776" s="26">
        <v>1877443612</v>
      </c>
      <c r="W776" s="25" t="e">
        <v>#N/A</v>
      </c>
      <c r="X776" s="25" t="e">
        <v>#N/A</v>
      </c>
      <c r="Y776" s="25" t="s">
        <v>12690</v>
      </c>
      <c r="Z776" s="16"/>
    </row>
    <row r="777" spans="1:26" s="1" customFormat="1" hidden="1" x14ac:dyDescent="0.25">
      <c r="A777" s="12">
        <f t="shared" si="496"/>
        <v>776</v>
      </c>
      <c r="B777" s="12" t="s">
        <v>5610</v>
      </c>
      <c r="C777" s="13" t="s">
        <v>6572</v>
      </c>
      <c r="D777" s="13" t="s">
        <v>10355</v>
      </c>
      <c r="E777" s="13" t="s">
        <v>10459</v>
      </c>
      <c r="F777" s="12" t="s">
        <v>10496</v>
      </c>
      <c r="G777" s="13" t="s">
        <v>10497</v>
      </c>
      <c r="H777" s="12" t="s">
        <v>8</v>
      </c>
      <c r="I777" s="12" t="s">
        <v>11792</v>
      </c>
      <c r="J777" s="12" t="s">
        <v>12229</v>
      </c>
      <c r="K777" s="12" t="s">
        <v>11593</v>
      </c>
      <c r="L777" s="14" t="s">
        <v>11594</v>
      </c>
      <c r="M777" s="21">
        <f t="shared" si="491"/>
        <v>2310</v>
      </c>
      <c r="N777" s="22">
        <v>1060</v>
      </c>
      <c r="O777" s="22">
        <v>1250</v>
      </c>
      <c r="P777" s="23">
        <f t="shared" si="492"/>
        <v>0.45887445887445888</v>
      </c>
      <c r="Q777" s="23">
        <f t="shared" si="493"/>
        <v>0.54112554112554112</v>
      </c>
      <c r="R777" s="24">
        <f t="shared" si="494"/>
        <v>23</v>
      </c>
      <c r="S777" s="27">
        <f t="shared" si="497"/>
        <v>11</v>
      </c>
      <c r="T777" s="27">
        <f t="shared" si="495"/>
        <v>12</v>
      </c>
      <c r="U777" s="25" t="s">
        <v>12671</v>
      </c>
      <c r="V777" s="26" t="s">
        <v>12672</v>
      </c>
      <c r="W777" s="25" t="e">
        <v>#N/A</v>
      </c>
      <c r="X777" s="25" t="e">
        <v>#N/A</v>
      </c>
      <c r="Y777" s="25" t="s">
        <v>12690</v>
      </c>
      <c r="Z777" s="16"/>
    </row>
    <row r="778" spans="1:26" s="1" customFormat="1" hidden="1" x14ac:dyDescent="0.25">
      <c r="A778" s="12">
        <f t="shared" si="496"/>
        <v>777</v>
      </c>
      <c r="B778" s="12" t="s">
        <v>10763</v>
      </c>
      <c r="C778" s="13" t="s">
        <v>10764</v>
      </c>
      <c r="D778" s="13" t="s">
        <v>10355</v>
      </c>
      <c r="E778" s="13" t="s">
        <v>10373</v>
      </c>
      <c r="F778" s="12" t="s">
        <v>10374</v>
      </c>
      <c r="G778" s="13" t="s">
        <v>10375</v>
      </c>
      <c r="H778" s="12" t="s">
        <v>8</v>
      </c>
      <c r="I778" s="12" t="s">
        <v>11792</v>
      </c>
      <c r="J778" s="12" t="s">
        <v>12229</v>
      </c>
      <c r="K778" s="12" t="s">
        <v>11543</v>
      </c>
      <c r="L778" s="14" t="s">
        <v>11544</v>
      </c>
      <c r="M778" s="21">
        <f t="shared" si="491"/>
        <v>16280</v>
      </c>
      <c r="N778" s="22">
        <v>5720</v>
      </c>
      <c r="O778" s="22">
        <v>10560</v>
      </c>
      <c r="P778" s="23">
        <f t="shared" si="492"/>
        <v>0.35135135135135137</v>
      </c>
      <c r="Q778" s="23">
        <f t="shared" si="493"/>
        <v>0.64864864864864868</v>
      </c>
      <c r="R778" s="24">
        <f t="shared" si="494"/>
        <v>163</v>
      </c>
      <c r="S778" s="27">
        <f t="shared" si="497"/>
        <v>57</v>
      </c>
      <c r="T778" s="27">
        <f t="shared" si="495"/>
        <v>106</v>
      </c>
      <c r="U778" s="25" t="s">
        <v>12670</v>
      </c>
      <c r="V778" s="26">
        <v>1306892691</v>
      </c>
      <c r="W778" s="25" t="e">
        <v>#N/A</v>
      </c>
      <c r="X778" s="25" t="e">
        <v>#N/A</v>
      </c>
      <c r="Y778" s="25" t="s">
        <v>12690</v>
      </c>
      <c r="Z778" s="16"/>
    </row>
    <row r="779" spans="1:26" s="1" customFormat="1" hidden="1" x14ac:dyDescent="0.25">
      <c r="A779" s="12">
        <f t="shared" si="496"/>
        <v>778</v>
      </c>
      <c r="B779" s="12" t="s">
        <v>10350</v>
      </c>
      <c r="C779" s="13" t="s">
        <v>8019</v>
      </c>
      <c r="D779" s="13" t="s">
        <v>10355</v>
      </c>
      <c r="E779" s="13" t="s">
        <v>10459</v>
      </c>
      <c r="F779" s="12" t="s">
        <v>10460</v>
      </c>
      <c r="G779" s="13" t="s">
        <v>10461</v>
      </c>
      <c r="H779" s="12" t="s">
        <v>8</v>
      </c>
      <c r="I779" s="12" t="s">
        <v>11792</v>
      </c>
      <c r="J779" s="12" t="s">
        <v>12229</v>
      </c>
      <c r="K779" s="12" t="s">
        <v>11605</v>
      </c>
      <c r="L779" s="14" t="s">
        <v>11606</v>
      </c>
      <c r="M779" s="21">
        <f t="shared" si="491"/>
        <v>1060</v>
      </c>
      <c r="N779" s="22">
        <v>1060</v>
      </c>
      <c r="O779" s="22">
        <v>0</v>
      </c>
      <c r="P779" s="23">
        <f t="shared" si="492"/>
        <v>1</v>
      </c>
      <c r="Q779" s="23">
        <f t="shared" si="493"/>
        <v>0</v>
      </c>
      <c r="R779" s="24">
        <f t="shared" si="494"/>
        <v>11</v>
      </c>
      <c r="S779" s="27">
        <f t="shared" si="497"/>
        <v>11</v>
      </c>
      <c r="T779" s="27">
        <f t="shared" si="495"/>
        <v>0</v>
      </c>
      <c r="U779" s="25" t="e">
        <v>#N/A</v>
      </c>
      <c r="V779" s="26" t="e">
        <v>#N/A</v>
      </c>
      <c r="W779" s="25" t="e">
        <v>#N/A</v>
      </c>
      <c r="X779" s="25" t="e">
        <v>#N/A</v>
      </c>
      <c r="Y779" s="25" t="s">
        <v>12690</v>
      </c>
      <c r="Z779" s="16"/>
    </row>
    <row r="780" spans="1:26" s="1" customFormat="1" hidden="1" x14ac:dyDescent="0.25">
      <c r="A780" s="12">
        <f t="shared" si="496"/>
        <v>779</v>
      </c>
      <c r="B780" s="12" t="s">
        <v>10671</v>
      </c>
      <c r="C780" s="13" t="s">
        <v>9476</v>
      </c>
      <c r="D780" s="13" t="s">
        <v>10355</v>
      </c>
      <c r="E780" s="13" t="s">
        <v>10459</v>
      </c>
      <c r="F780" s="12" t="s">
        <v>10460</v>
      </c>
      <c r="G780" s="13" t="s">
        <v>10461</v>
      </c>
      <c r="H780" s="12" t="s">
        <v>8</v>
      </c>
      <c r="I780" s="12" t="s">
        <v>11792</v>
      </c>
      <c r="J780" s="12" t="s">
        <v>12229</v>
      </c>
      <c r="K780" s="12" t="s">
        <v>11595</v>
      </c>
      <c r="L780" s="14" t="s">
        <v>11596</v>
      </c>
      <c r="M780" s="21">
        <f t="shared" si="491"/>
        <v>1150</v>
      </c>
      <c r="N780" s="22">
        <v>1150</v>
      </c>
      <c r="O780" s="22">
        <v>0</v>
      </c>
      <c r="P780" s="23">
        <f t="shared" si="492"/>
        <v>1</v>
      </c>
      <c r="Q780" s="23">
        <f t="shared" si="493"/>
        <v>0</v>
      </c>
      <c r="R780" s="24">
        <f t="shared" si="494"/>
        <v>12</v>
      </c>
      <c r="S780" s="27">
        <f t="shared" si="497"/>
        <v>12</v>
      </c>
      <c r="T780" s="27">
        <f t="shared" si="495"/>
        <v>0</v>
      </c>
      <c r="U780" s="25" t="s">
        <v>12670</v>
      </c>
      <c r="V780" s="26">
        <v>1732463730</v>
      </c>
      <c r="W780" s="25" t="e">
        <v>#N/A</v>
      </c>
      <c r="X780" s="25" t="e">
        <v>#N/A</v>
      </c>
      <c r="Y780" s="25" t="s">
        <v>12690</v>
      </c>
      <c r="Z780" s="16"/>
    </row>
    <row r="781" spans="1:26" s="1" customFormat="1" hidden="1" x14ac:dyDescent="0.25">
      <c r="A781" s="12">
        <f t="shared" si="496"/>
        <v>780</v>
      </c>
      <c r="B781" s="12" t="s">
        <v>10783</v>
      </c>
      <c r="C781" s="13" t="s">
        <v>8045</v>
      </c>
      <c r="D781" s="13" t="s">
        <v>10355</v>
      </c>
      <c r="E781" s="13" t="s">
        <v>10459</v>
      </c>
      <c r="F781" s="12" t="s">
        <v>10460</v>
      </c>
      <c r="G781" s="13" t="s">
        <v>10461</v>
      </c>
      <c r="H781" s="12" t="s">
        <v>8</v>
      </c>
      <c r="I781" s="12" t="s">
        <v>11792</v>
      </c>
      <c r="J781" s="12" t="s">
        <v>12229</v>
      </c>
      <c r="K781" s="12" t="s">
        <v>11605</v>
      </c>
      <c r="L781" s="14" t="s">
        <v>11606</v>
      </c>
      <c r="M781" s="21">
        <f t="shared" si="491"/>
        <v>1160</v>
      </c>
      <c r="N781" s="22">
        <v>0</v>
      </c>
      <c r="O781" s="22">
        <v>1160</v>
      </c>
      <c r="P781" s="23">
        <f t="shared" si="492"/>
        <v>0</v>
      </c>
      <c r="Q781" s="23">
        <f t="shared" si="493"/>
        <v>1</v>
      </c>
      <c r="R781" s="24">
        <f t="shared" si="494"/>
        <v>12</v>
      </c>
      <c r="S781" s="27">
        <f t="shared" si="497"/>
        <v>0</v>
      </c>
      <c r="T781" s="27">
        <f t="shared" si="495"/>
        <v>12</v>
      </c>
      <c r="U781" s="25" t="e">
        <v>#N/A</v>
      </c>
      <c r="V781" s="26" t="e">
        <v>#N/A</v>
      </c>
      <c r="W781" s="25" t="e">
        <v>#N/A</v>
      </c>
      <c r="X781" s="25" t="e">
        <v>#N/A</v>
      </c>
      <c r="Y781" s="25" t="s">
        <v>12690</v>
      </c>
      <c r="Z781" s="16"/>
    </row>
    <row r="782" spans="1:26" s="1" customFormat="1" hidden="1" x14ac:dyDescent="0.25">
      <c r="A782" s="12">
        <f t="shared" si="496"/>
        <v>781</v>
      </c>
      <c r="B782" s="12" t="s">
        <v>10807</v>
      </c>
      <c r="C782" s="13" t="s">
        <v>10822</v>
      </c>
      <c r="D782" s="13" t="s">
        <v>10355</v>
      </c>
      <c r="E782" s="13" t="s">
        <v>10459</v>
      </c>
      <c r="F782" s="12" t="s">
        <v>10460</v>
      </c>
      <c r="G782" s="13" t="s">
        <v>10461</v>
      </c>
      <c r="H782" s="12" t="s">
        <v>8</v>
      </c>
      <c r="I782" s="12" t="s">
        <v>11792</v>
      </c>
      <c r="J782" s="12" t="s">
        <v>12229</v>
      </c>
      <c r="K782" s="12" t="s">
        <v>11603</v>
      </c>
      <c r="L782" s="14" t="s">
        <v>11604</v>
      </c>
      <c r="M782" s="21">
        <f t="shared" ref="M782:M786" si="498">SUM(N782,O782)</f>
        <v>32940</v>
      </c>
      <c r="N782" s="22">
        <v>9610</v>
      </c>
      <c r="O782" s="22">
        <v>23330</v>
      </c>
      <c r="P782" s="23">
        <f t="shared" ref="P782:P786" si="499">IFERROR(N782/M782,0)</f>
        <v>0.29174256223436551</v>
      </c>
      <c r="Q782" s="23">
        <f t="shared" ref="Q782:Q786" si="500">IFERROR(O782/M782,0)</f>
        <v>0.70825743776563443</v>
      </c>
      <c r="R782" s="24">
        <f t="shared" si="494"/>
        <v>329</v>
      </c>
      <c r="S782" s="27">
        <f t="shared" si="497"/>
        <v>96</v>
      </c>
      <c r="T782" s="27">
        <f t="shared" si="495"/>
        <v>233</v>
      </c>
      <c r="U782" s="25" t="s">
        <v>12671</v>
      </c>
      <c r="V782" s="26" t="s">
        <v>12672</v>
      </c>
      <c r="W782" s="25" t="e">
        <v>#N/A</v>
      </c>
      <c r="X782" s="25" t="e">
        <v>#N/A</v>
      </c>
      <c r="Y782" s="25" t="s">
        <v>12690</v>
      </c>
      <c r="Z782" s="16"/>
    </row>
    <row r="783" spans="1:26" s="1" customFormat="1" hidden="1" x14ac:dyDescent="0.25">
      <c r="A783" s="12">
        <f t="shared" si="496"/>
        <v>782</v>
      </c>
      <c r="B783" s="12" t="s">
        <v>16</v>
      </c>
      <c r="C783" s="13" t="s">
        <v>6918</v>
      </c>
      <c r="D783" s="13" t="s">
        <v>10351</v>
      </c>
      <c r="E783" s="13" t="s">
        <v>10356</v>
      </c>
      <c r="F783" s="12" t="s">
        <v>10359</v>
      </c>
      <c r="G783" s="13" t="s">
        <v>6456</v>
      </c>
      <c r="H783" s="12" t="s">
        <v>8</v>
      </c>
      <c r="I783" s="12" t="s">
        <v>11792</v>
      </c>
      <c r="J783" s="12" t="s">
        <v>12229</v>
      </c>
      <c r="K783" s="12" t="s">
        <v>10970</v>
      </c>
      <c r="L783" s="14" t="s">
        <v>10971</v>
      </c>
      <c r="M783" s="21">
        <f t="shared" si="498"/>
        <v>1095</v>
      </c>
      <c r="N783" s="22">
        <v>1095</v>
      </c>
      <c r="O783" s="22">
        <v>0</v>
      </c>
      <c r="P783" s="23">
        <f t="shared" si="499"/>
        <v>1</v>
      </c>
      <c r="Q783" s="23">
        <f t="shared" si="500"/>
        <v>0</v>
      </c>
      <c r="R783" s="24">
        <f t="shared" si="494"/>
        <v>11</v>
      </c>
      <c r="S783" s="27">
        <f t="shared" si="497"/>
        <v>11</v>
      </c>
      <c r="T783" s="27">
        <f t="shared" si="495"/>
        <v>0</v>
      </c>
      <c r="U783" s="25" t="s">
        <v>12671</v>
      </c>
      <c r="V783" s="26" t="s">
        <v>12672</v>
      </c>
      <c r="W783" s="25" t="e">
        <v>#N/A</v>
      </c>
      <c r="X783" s="25" t="e">
        <v>#N/A</v>
      </c>
      <c r="Y783" s="25" t="s">
        <v>12690</v>
      </c>
      <c r="Z783" s="16"/>
    </row>
    <row r="784" spans="1:26" s="1" customFormat="1" hidden="1" x14ac:dyDescent="0.25">
      <c r="A784" s="12">
        <f t="shared" si="496"/>
        <v>783</v>
      </c>
      <c r="B784" s="12" t="s">
        <v>20</v>
      </c>
      <c r="C784" s="13" t="s">
        <v>6921</v>
      </c>
      <c r="D784" s="13" t="s">
        <v>10351</v>
      </c>
      <c r="E784" s="13" t="s">
        <v>10356</v>
      </c>
      <c r="F784" s="12" t="s">
        <v>10359</v>
      </c>
      <c r="G784" s="13" t="s">
        <v>6456</v>
      </c>
      <c r="H784" s="12" t="s">
        <v>8</v>
      </c>
      <c r="I784" s="12" t="s">
        <v>11792</v>
      </c>
      <c r="J784" s="12" t="s">
        <v>12229</v>
      </c>
      <c r="K784" s="12" t="s">
        <v>10970</v>
      </c>
      <c r="L784" s="14" t="s">
        <v>10971</v>
      </c>
      <c r="M784" s="21">
        <f t="shared" si="498"/>
        <v>1095</v>
      </c>
      <c r="N784" s="22">
        <v>1095</v>
      </c>
      <c r="O784" s="22">
        <v>0</v>
      </c>
      <c r="P784" s="23">
        <f t="shared" si="499"/>
        <v>1</v>
      </c>
      <c r="Q784" s="23">
        <f t="shared" si="500"/>
        <v>0</v>
      </c>
      <c r="R784" s="24">
        <f t="shared" si="494"/>
        <v>11</v>
      </c>
      <c r="S784" s="27">
        <f t="shared" si="497"/>
        <v>11</v>
      </c>
      <c r="T784" s="27">
        <f t="shared" si="495"/>
        <v>0</v>
      </c>
      <c r="U784" s="25" t="s">
        <v>12671</v>
      </c>
      <c r="V784" s="26" t="s">
        <v>12672</v>
      </c>
      <c r="W784" s="25" t="e">
        <v>#N/A</v>
      </c>
      <c r="X784" s="25" t="e">
        <v>#N/A</v>
      </c>
      <c r="Y784" s="25" t="s">
        <v>12690</v>
      </c>
      <c r="Z784" s="16"/>
    </row>
    <row r="785" spans="1:26" s="1" customFormat="1" hidden="1" x14ac:dyDescent="0.25">
      <c r="A785" s="12">
        <f t="shared" si="496"/>
        <v>784</v>
      </c>
      <c r="B785" s="12" t="s">
        <v>21</v>
      </c>
      <c r="C785" s="13" t="s">
        <v>6922</v>
      </c>
      <c r="D785" s="13" t="s">
        <v>10351</v>
      </c>
      <c r="E785" s="13" t="s">
        <v>10356</v>
      </c>
      <c r="F785" s="12" t="s">
        <v>10359</v>
      </c>
      <c r="G785" s="13" t="s">
        <v>6456</v>
      </c>
      <c r="H785" s="12" t="s">
        <v>8</v>
      </c>
      <c r="I785" s="12" t="s">
        <v>11792</v>
      </c>
      <c r="J785" s="12" t="s">
        <v>12229</v>
      </c>
      <c r="K785" s="12" t="s">
        <v>10970</v>
      </c>
      <c r="L785" s="14" t="s">
        <v>10971</v>
      </c>
      <c r="M785" s="21">
        <f t="shared" si="498"/>
        <v>1095</v>
      </c>
      <c r="N785" s="22">
        <v>1095</v>
      </c>
      <c r="O785" s="22">
        <v>0</v>
      </c>
      <c r="P785" s="23">
        <f t="shared" si="499"/>
        <v>1</v>
      </c>
      <c r="Q785" s="23">
        <f t="shared" si="500"/>
        <v>0</v>
      </c>
      <c r="R785" s="24">
        <f t="shared" si="494"/>
        <v>11</v>
      </c>
      <c r="S785" s="27">
        <f t="shared" si="497"/>
        <v>11</v>
      </c>
      <c r="T785" s="27">
        <f t="shared" si="495"/>
        <v>0</v>
      </c>
      <c r="U785" s="25" t="s">
        <v>12670</v>
      </c>
      <c r="V785" s="26">
        <v>1875596265</v>
      </c>
      <c r="W785" s="25" t="s">
        <v>12685</v>
      </c>
      <c r="X785" s="25" t="e">
        <v>#N/A</v>
      </c>
      <c r="Y785" s="25" t="s">
        <v>12690</v>
      </c>
      <c r="Z785" s="16"/>
    </row>
    <row r="786" spans="1:26" s="1" customFormat="1" hidden="1" x14ac:dyDescent="0.25">
      <c r="A786" s="12">
        <f t="shared" si="496"/>
        <v>785</v>
      </c>
      <c r="B786" s="12" t="s">
        <v>30</v>
      </c>
      <c r="C786" s="13" t="s">
        <v>6931</v>
      </c>
      <c r="D786" s="13" t="s">
        <v>10351</v>
      </c>
      <c r="E786" s="13" t="s">
        <v>10356</v>
      </c>
      <c r="F786" s="12" t="s">
        <v>10449</v>
      </c>
      <c r="G786" s="13" t="s">
        <v>10450</v>
      </c>
      <c r="H786" s="12" t="s">
        <v>8</v>
      </c>
      <c r="I786" s="12" t="s">
        <v>11792</v>
      </c>
      <c r="J786" s="12" t="s">
        <v>12229</v>
      </c>
      <c r="K786" s="12" t="s">
        <v>11676</v>
      </c>
      <c r="L786" s="14" t="s">
        <v>11677</v>
      </c>
      <c r="M786" s="21">
        <f t="shared" si="498"/>
        <v>1020</v>
      </c>
      <c r="N786" s="22">
        <v>0</v>
      </c>
      <c r="O786" s="22">
        <v>1020</v>
      </c>
      <c r="P786" s="23">
        <f t="shared" si="499"/>
        <v>0</v>
      </c>
      <c r="Q786" s="23">
        <f t="shared" si="500"/>
        <v>1</v>
      </c>
      <c r="R786" s="24">
        <f t="shared" si="494"/>
        <v>10</v>
      </c>
      <c r="S786" s="27">
        <f t="shared" si="497"/>
        <v>0</v>
      </c>
      <c r="T786" s="27">
        <f t="shared" si="495"/>
        <v>10</v>
      </c>
      <c r="U786" s="25" t="s">
        <v>12670</v>
      </c>
      <c r="V786" s="26">
        <v>1749168141</v>
      </c>
      <c r="W786" s="25" t="e">
        <v>#N/A</v>
      </c>
      <c r="X786" s="25" t="e">
        <v>#N/A</v>
      </c>
      <c r="Y786" s="25" t="s">
        <v>12690</v>
      </c>
      <c r="Z786" s="16"/>
    </row>
    <row r="787" spans="1:26" s="1" customFormat="1" hidden="1" x14ac:dyDescent="0.25">
      <c r="A787" s="12">
        <f t="shared" si="496"/>
        <v>786</v>
      </c>
      <c r="B787" s="12" t="s">
        <v>123</v>
      </c>
      <c r="C787" s="13" t="s">
        <v>6992</v>
      </c>
      <c r="D787" s="13" t="s">
        <v>10351</v>
      </c>
      <c r="E787" s="13" t="s">
        <v>10356</v>
      </c>
      <c r="F787" s="12" t="s">
        <v>10357</v>
      </c>
      <c r="G787" s="13" t="s">
        <v>5757</v>
      </c>
      <c r="H787" s="12" t="s">
        <v>8</v>
      </c>
      <c r="I787" s="12" t="s">
        <v>11792</v>
      </c>
      <c r="J787" s="12" t="s">
        <v>12229</v>
      </c>
      <c r="K787" s="12" t="s">
        <v>11674</v>
      </c>
      <c r="L787" s="14" t="s">
        <v>11675</v>
      </c>
      <c r="M787" s="21">
        <f t="shared" ref="M787:M790" si="501">SUM(N787,O787)</f>
        <v>17280</v>
      </c>
      <c r="N787" s="22">
        <v>9730</v>
      </c>
      <c r="O787" s="22">
        <v>7550</v>
      </c>
      <c r="P787" s="23">
        <f t="shared" ref="P787:P790" si="502">IFERROR(N787/M787,0)</f>
        <v>0.56307870370370372</v>
      </c>
      <c r="Q787" s="23">
        <f t="shared" ref="Q787:Q790" si="503">IFERROR(O787/M787,0)</f>
        <v>0.43692129629629628</v>
      </c>
      <c r="R787" s="24">
        <f t="shared" si="494"/>
        <v>173</v>
      </c>
      <c r="S787" s="27">
        <f t="shared" si="497"/>
        <v>97</v>
      </c>
      <c r="T787" s="27">
        <f t="shared" si="495"/>
        <v>76</v>
      </c>
      <c r="U787" s="25" t="s">
        <v>12670</v>
      </c>
      <c r="V787" s="26">
        <v>1846784845</v>
      </c>
      <c r="W787" s="25" t="s">
        <v>12685</v>
      </c>
      <c r="X787" s="25" t="e">
        <v>#N/A</v>
      </c>
      <c r="Y787" s="25" t="s">
        <v>12690</v>
      </c>
      <c r="Z787" s="16"/>
    </row>
    <row r="788" spans="1:26" s="1" customFormat="1" hidden="1" x14ac:dyDescent="0.25">
      <c r="A788" s="12">
        <f t="shared" si="496"/>
        <v>787</v>
      </c>
      <c r="B788" s="12" t="s">
        <v>2272</v>
      </c>
      <c r="C788" s="13" t="s">
        <v>8211</v>
      </c>
      <c r="D788" s="13" t="s">
        <v>10351</v>
      </c>
      <c r="E788" s="13" t="s">
        <v>10356</v>
      </c>
      <c r="F788" s="12" t="s">
        <v>10357</v>
      </c>
      <c r="G788" s="13" t="s">
        <v>5757</v>
      </c>
      <c r="H788" s="12" t="s">
        <v>8</v>
      </c>
      <c r="I788" s="12" t="s">
        <v>11792</v>
      </c>
      <c r="J788" s="12" t="s">
        <v>12229</v>
      </c>
      <c r="K788" s="12" t="s">
        <v>11668</v>
      </c>
      <c r="L788" s="14" t="s">
        <v>11669</v>
      </c>
      <c r="M788" s="21">
        <f t="shared" si="501"/>
        <v>2260</v>
      </c>
      <c r="N788" s="22">
        <v>2260</v>
      </c>
      <c r="O788" s="22">
        <v>0</v>
      </c>
      <c r="P788" s="23">
        <f t="shared" si="502"/>
        <v>1</v>
      </c>
      <c r="Q788" s="23">
        <f t="shared" si="503"/>
        <v>0</v>
      </c>
      <c r="R788" s="24">
        <f t="shared" si="494"/>
        <v>23</v>
      </c>
      <c r="S788" s="27">
        <f t="shared" si="497"/>
        <v>23</v>
      </c>
      <c r="T788" s="27">
        <f t="shared" si="495"/>
        <v>0</v>
      </c>
      <c r="U788" s="25" t="s">
        <v>12670</v>
      </c>
      <c r="V788" s="26">
        <v>1727202825</v>
      </c>
      <c r="W788" s="25" t="e">
        <v>#N/A</v>
      </c>
      <c r="X788" s="25" t="e">
        <v>#N/A</v>
      </c>
      <c r="Y788" s="25" t="s">
        <v>12690</v>
      </c>
      <c r="Z788" s="16"/>
    </row>
    <row r="789" spans="1:26" s="1" customFormat="1" hidden="1" x14ac:dyDescent="0.25">
      <c r="A789" s="12">
        <f t="shared" si="496"/>
        <v>788</v>
      </c>
      <c r="B789" s="12" t="s">
        <v>3322</v>
      </c>
      <c r="C789" s="13" t="s">
        <v>6149</v>
      </c>
      <c r="D789" s="13" t="s">
        <v>10351</v>
      </c>
      <c r="E789" s="13" t="s">
        <v>10356</v>
      </c>
      <c r="F789" s="12" t="s">
        <v>10357</v>
      </c>
      <c r="G789" s="13" t="s">
        <v>5757</v>
      </c>
      <c r="H789" s="12" t="s">
        <v>8</v>
      </c>
      <c r="I789" s="12" t="s">
        <v>11792</v>
      </c>
      <c r="J789" s="12" t="s">
        <v>12229</v>
      </c>
      <c r="K789" s="12" t="s">
        <v>11670</v>
      </c>
      <c r="L789" s="14" t="s">
        <v>11671</v>
      </c>
      <c r="M789" s="21">
        <f t="shared" si="501"/>
        <v>1300</v>
      </c>
      <c r="N789" s="22">
        <v>0</v>
      </c>
      <c r="O789" s="22">
        <v>1300</v>
      </c>
      <c r="P789" s="23">
        <f t="shared" si="502"/>
        <v>0</v>
      </c>
      <c r="Q789" s="23">
        <f t="shared" si="503"/>
        <v>1</v>
      </c>
      <c r="R789" s="24">
        <f t="shared" si="494"/>
        <v>13</v>
      </c>
      <c r="S789" s="27">
        <f t="shared" si="497"/>
        <v>0</v>
      </c>
      <c r="T789" s="27">
        <f t="shared" si="495"/>
        <v>13</v>
      </c>
      <c r="U789" s="25" t="s">
        <v>12671</v>
      </c>
      <c r="V789" s="26" t="s">
        <v>12672</v>
      </c>
      <c r="W789" s="25" t="e">
        <v>#N/A</v>
      </c>
      <c r="X789" s="25" t="e">
        <v>#N/A</v>
      </c>
      <c r="Y789" s="25" t="s">
        <v>12690</v>
      </c>
      <c r="Z789" s="16"/>
    </row>
    <row r="790" spans="1:26" s="1" customFormat="1" hidden="1" x14ac:dyDescent="0.25">
      <c r="A790" s="12">
        <f t="shared" si="496"/>
        <v>789</v>
      </c>
      <c r="B790" s="12" t="s">
        <v>3397</v>
      </c>
      <c r="C790" s="13" t="s">
        <v>8870</v>
      </c>
      <c r="D790" s="13" t="s">
        <v>10351</v>
      </c>
      <c r="E790" s="13" t="s">
        <v>10356</v>
      </c>
      <c r="F790" s="12" t="s">
        <v>10359</v>
      </c>
      <c r="G790" s="13" t="s">
        <v>6456</v>
      </c>
      <c r="H790" s="12" t="s">
        <v>8</v>
      </c>
      <c r="I790" s="12" t="s">
        <v>11792</v>
      </c>
      <c r="J790" s="12" t="s">
        <v>12229</v>
      </c>
      <c r="K790" s="12" t="s">
        <v>10958</v>
      </c>
      <c r="L790" s="14" t="s">
        <v>10959</v>
      </c>
      <c r="M790" s="21">
        <f t="shared" si="501"/>
        <v>1095</v>
      </c>
      <c r="N790" s="22">
        <v>1095</v>
      </c>
      <c r="O790" s="22">
        <v>0</v>
      </c>
      <c r="P790" s="23">
        <f t="shared" si="502"/>
        <v>1</v>
      </c>
      <c r="Q790" s="23">
        <f t="shared" si="503"/>
        <v>0</v>
      </c>
      <c r="R790" s="24">
        <f t="shared" si="494"/>
        <v>11</v>
      </c>
      <c r="S790" s="27">
        <f t="shared" si="497"/>
        <v>11</v>
      </c>
      <c r="T790" s="27">
        <f t="shared" si="495"/>
        <v>0</v>
      </c>
      <c r="U790" s="25" t="s">
        <v>12671</v>
      </c>
      <c r="V790" s="26" t="s">
        <v>12672</v>
      </c>
      <c r="W790" s="25" t="e">
        <v>#N/A</v>
      </c>
      <c r="X790" s="25" t="e">
        <v>#N/A</v>
      </c>
      <c r="Y790" s="25" t="s">
        <v>12690</v>
      </c>
      <c r="Z790" s="16"/>
    </row>
    <row r="791" spans="1:26" s="1" customFormat="1" hidden="1" x14ac:dyDescent="0.25">
      <c r="A791" s="12">
        <f t="shared" si="496"/>
        <v>790</v>
      </c>
      <c r="B791" s="12" t="s">
        <v>4055</v>
      </c>
      <c r="C791" s="13" t="s">
        <v>9252</v>
      </c>
      <c r="D791" s="13" t="s">
        <v>10351</v>
      </c>
      <c r="E791" s="13" t="s">
        <v>10356</v>
      </c>
      <c r="F791" s="12" t="s">
        <v>10449</v>
      </c>
      <c r="G791" s="13" t="s">
        <v>10450</v>
      </c>
      <c r="H791" s="12" t="s">
        <v>8</v>
      </c>
      <c r="I791" s="12" t="s">
        <v>11792</v>
      </c>
      <c r="J791" s="12" t="s">
        <v>12229</v>
      </c>
      <c r="K791" s="12" t="s">
        <v>11664</v>
      </c>
      <c r="L791" s="14" t="s">
        <v>11665</v>
      </c>
      <c r="M791" s="21">
        <f t="shared" ref="M791:M794" si="504">SUM(N791,O791)</f>
        <v>6100</v>
      </c>
      <c r="N791" s="22">
        <v>2300</v>
      </c>
      <c r="O791" s="22">
        <v>3800</v>
      </c>
      <c r="P791" s="23">
        <f t="shared" ref="P791:P794" si="505">IFERROR(N791/M791,0)</f>
        <v>0.37704918032786883</v>
      </c>
      <c r="Q791" s="23">
        <f t="shared" ref="Q791:Q794" si="506">IFERROR(O791/M791,0)</f>
        <v>0.62295081967213117</v>
      </c>
      <c r="R791" s="24">
        <f t="shared" si="494"/>
        <v>61</v>
      </c>
      <c r="S791" s="27">
        <f t="shared" si="497"/>
        <v>23</v>
      </c>
      <c r="T791" s="27">
        <f t="shared" si="495"/>
        <v>38</v>
      </c>
      <c r="U791" s="25" t="s">
        <v>12670</v>
      </c>
      <c r="V791" s="26">
        <v>1874153284</v>
      </c>
      <c r="W791" s="25" t="s">
        <v>12685</v>
      </c>
      <c r="X791" s="25" t="e">
        <v>#N/A</v>
      </c>
      <c r="Y791" s="25" t="s">
        <v>12690</v>
      </c>
      <c r="Z791" s="16"/>
    </row>
    <row r="792" spans="1:26" s="1" customFormat="1" hidden="1" x14ac:dyDescent="0.25">
      <c r="A792" s="12">
        <f t="shared" si="496"/>
        <v>791</v>
      </c>
      <c r="B792" s="12" t="s">
        <v>4169</v>
      </c>
      <c r="C792" s="13" t="s">
        <v>9314</v>
      </c>
      <c r="D792" s="13" t="s">
        <v>10351</v>
      </c>
      <c r="E792" s="13" t="s">
        <v>10356</v>
      </c>
      <c r="F792" s="12" t="s">
        <v>10449</v>
      </c>
      <c r="G792" s="13" t="s">
        <v>10450</v>
      </c>
      <c r="H792" s="12" t="s">
        <v>8</v>
      </c>
      <c r="I792" s="12" t="s">
        <v>11792</v>
      </c>
      <c r="J792" s="12" t="s">
        <v>12229</v>
      </c>
      <c r="K792" s="12" t="s">
        <v>11676</v>
      </c>
      <c r="L792" s="14" t="s">
        <v>11677</v>
      </c>
      <c r="M792" s="21">
        <f t="shared" si="504"/>
        <v>73930</v>
      </c>
      <c r="N792" s="22">
        <v>26180</v>
      </c>
      <c r="O792" s="22">
        <v>47750</v>
      </c>
      <c r="P792" s="23">
        <f t="shared" si="505"/>
        <v>0.35411876099012579</v>
      </c>
      <c r="Q792" s="23">
        <f t="shared" si="506"/>
        <v>0.64588123900987415</v>
      </c>
      <c r="R792" s="24">
        <f t="shared" si="494"/>
        <v>739</v>
      </c>
      <c r="S792" s="27">
        <f t="shared" si="497"/>
        <v>262</v>
      </c>
      <c r="T792" s="27">
        <f t="shared" si="495"/>
        <v>477</v>
      </c>
      <c r="U792" s="25" t="s">
        <v>12670</v>
      </c>
      <c r="V792" s="26">
        <v>1838697037</v>
      </c>
      <c r="W792" s="25" t="s">
        <v>12685</v>
      </c>
      <c r="X792" s="25" t="e">
        <v>#N/A</v>
      </c>
      <c r="Y792" s="25" t="s">
        <v>12690</v>
      </c>
      <c r="Z792" s="16"/>
    </row>
    <row r="793" spans="1:26" s="1" customFormat="1" hidden="1" x14ac:dyDescent="0.25">
      <c r="A793" s="12">
        <f t="shared" si="496"/>
        <v>792</v>
      </c>
      <c r="B793" s="12" t="s">
        <v>4435</v>
      </c>
      <c r="C793" s="13" t="s">
        <v>5856</v>
      </c>
      <c r="D793" s="13" t="s">
        <v>10351</v>
      </c>
      <c r="E793" s="13" t="s">
        <v>10356</v>
      </c>
      <c r="F793" s="12" t="s">
        <v>10359</v>
      </c>
      <c r="G793" s="13" t="s">
        <v>6456</v>
      </c>
      <c r="H793" s="12" t="s">
        <v>8</v>
      </c>
      <c r="I793" s="12" t="s">
        <v>11792</v>
      </c>
      <c r="J793" s="12" t="s">
        <v>12229</v>
      </c>
      <c r="K793" s="12" t="s">
        <v>10958</v>
      </c>
      <c r="L793" s="14" t="s">
        <v>10959</v>
      </c>
      <c r="M793" s="21">
        <f t="shared" si="504"/>
        <v>1095</v>
      </c>
      <c r="N793" s="22">
        <v>1095</v>
      </c>
      <c r="O793" s="22">
        <v>0</v>
      </c>
      <c r="P793" s="23">
        <f t="shared" si="505"/>
        <v>1</v>
      </c>
      <c r="Q793" s="23">
        <f t="shared" si="506"/>
        <v>0</v>
      </c>
      <c r="R793" s="24">
        <f t="shared" si="494"/>
        <v>11</v>
      </c>
      <c r="S793" s="27">
        <f t="shared" si="497"/>
        <v>11</v>
      </c>
      <c r="T793" s="27">
        <f t="shared" si="495"/>
        <v>0</v>
      </c>
      <c r="U793" s="25" t="s">
        <v>12671</v>
      </c>
      <c r="V793" s="26" t="s">
        <v>12672</v>
      </c>
      <c r="W793" s="25" t="e">
        <v>#N/A</v>
      </c>
      <c r="X793" s="25" t="e">
        <v>#N/A</v>
      </c>
      <c r="Y793" s="25" t="s">
        <v>12690</v>
      </c>
      <c r="Z793" s="16"/>
    </row>
    <row r="794" spans="1:26" s="1" customFormat="1" hidden="1" x14ac:dyDescent="0.25">
      <c r="A794" s="12">
        <f t="shared" si="496"/>
        <v>793</v>
      </c>
      <c r="B794" s="12" t="s">
        <v>4482</v>
      </c>
      <c r="C794" s="13" t="s">
        <v>9497</v>
      </c>
      <c r="D794" s="13" t="s">
        <v>10351</v>
      </c>
      <c r="E794" s="13" t="s">
        <v>10356</v>
      </c>
      <c r="F794" s="12" t="s">
        <v>10357</v>
      </c>
      <c r="G794" s="13" t="s">
        <v>5757</v>
      </c>
      <c r="H794" s="12" t="s">
        <v>8</v>
      </c>
      <c r="I794" s="12" t="s">
        <v>11792</v>
      </c>
      <c r="J794" s="12" t="s">
        <v>12229</v>
      </c>
      <c r="K794" s="12" t="s">
        <v>11658</v>
      </c>
      <c r="L794" s="14" t="s">
        <v>11659</v>
      </c>
      <c r="M794" s="21">
        <f t="shared" si="504"/>
        <v>13950</v>
      </c>
      <c r="N794" s="22">
        <v>2190</v>
      </c>
      <c r="O794" s="22">
        <v>11760</v>
      </c>
      <c r="P794" s="23">
        <f t="shared" si="505"/>
        <v>0.15698924731182795</v>
      </c>
      <c r="Q794" s="23">
        <f t="shared" si="506"/>
        <v>0.84301075268817205</v>
      </c>
      <c r="R794" s="24">
        <f t="shared" si="494"/>
        <v>140</v>
      </c>
      <c r="S794" s="27">
        <f t="shared" si="497"/>
        <v>22</v>
      </c>
      <c r="T794" s="27">
        <f t="shared" si="495"/>
        <v>118</v>
      </c>
      <c r="U794" s="25" t="s">
        <v>12670</v>
      </c>
      <c r="V794" s="26">
        <v>1864611144</v>
      </c>
      <c r="W794" s="25" t="e">
        <v>#N/A</v>
      </c>
      <c r="X794" s="25" t="e">
        <v>#N/A</v>
      </c>
      <c r="Y794" s="25" t="s">
        <v>12690</v>
      </c>
      <c r="Z794" s="16"/>
    </row>
    <row r="795" spans="1:26" s="1" customFormat="1" hidden="1" x14ac:dyDescent="0.25">
      <c r="A795" s="12">
        <f t="shared" si="496"/>
        <v>794</v>
      </c>
      <c r="B795" s="12" t="s">
        <v>5577</v>
      </c>
      <c r="C795" s="13" t="s">
        <v>10094</v>
      </c>
      <c r="D795" s="13" t="s">
        <v>10351</v>
      </c>
      <c r="E795" s="13" t="s">
        <v>10356</v>
      </c>
      <c r="F795" s="12" t="s">
        <v>10449</v>
      </c>
      <c r="G795" s="13" t="s">
        <v>10450</v>
      </c>
      <c r="H795" s="12" t="s">
        <v>8</v>
      </c>
      <c r="I795" s="12" t="s">
        <v>11792</v>
      </c>
      <c r="J795" s="12" t="s">
        <v>12229</v>
      </c>
      <c r="K795" s="12" t="s">
        <v>11676</v>
      </c>
      <c r="L795" s="14" t="s">
        <v>11677</v>
      </c>
      <c r="M795" s="21">
        <f t="shared" ref="M795:M802" si="507">SUM(N795,O795)</f>
        <v>1400</v>
      </c>
      <c r="N795" s="22">
        <v>0</v>
      </c>
      <c r="O795" s="22">
        <v>1400</v>
      </c>
      <c r="P795" s="23">
        <f t="shared" ref="P795:P802" si="508">IFERROR(N795/M795,0)</f>
        <v>0</v>
      </c>
      <c r="Q795" s="23">
        <f t="shared" ref="Q795:Q802" si="509">IFERROR(O795/M795,0)</f>
        <v>1</v>
      </c>
      <c r="R795" s="24">
        <f t="shared" si="494"/>
        <v>14</v>
      </c>
      <c r="S795" s="27">
        <f t="shared" si="497"/>
        <v>0</v>
      </c>
      <c r="T795" s="27">
        <f t="shared" si="495"/>
        <v>14</v>
      </c>
      <c r="U795" s="25" t="s">
        <v>12670</v>
      </c>
      <c r="V795" s="26">
        <v>1812148855</v>
      </c>
      <c r="W795" s="25" t="s">
        <v>12685</v>
      </c>
      <c r="X795" s="25" t="e">
        <v>#N/A</v>
      </c>
      <c r="Y795" s="25" t="s">
        <v>12690</v>
      </c>
      <c r="Z795" s="16"/>
    </row>
    <row r="796" spans="1:26" s="1" customFormat="1" hidden="1" x14ac:dyDescent="0.25">
      <c r="A796" s="12">
        <f t="shared" si="496"/>
        <v>795</v>
      </c>
      <c r="B796" s="12" t="s">
        <v>4725</v>
      </c>
      <c r="C796" s="13" t="s">
        <v>9638</v>
      </c>
      <c r="D796" s="13" t="s">
        <v>10351</v>
      </c>
      <c r="E796" s="13" t="s">
        <v>10356</v>
      </c>
      <c r="F796" s="12" t="s">
        <v>10357</v>
      </c>
      <c r="G796" s="13" t="s">
        <v>5757</v>
      </c>
      <c r="H796" s="12" t="s">
        <v>8</v>
      </c>
      <c r="I796" s="12" t="s">
        <v>11792</v>
      </c>
      <c r="J796" s="12" t="s">
        <v>12229</v>
      </c>
      <c r="K796" s="12" t="s">
        <v>11660</v>
      </c>
      <c r="L796" s="14" t="s">
        <v>11661</v>
      </c>
      <c r="M796" s="21">
        <f t="shared" si="507"/>
        <v>2300</v>
      </c>
      <c r="N796" s="22">
        <v>2300</v>
      </c>
      <c r="O796" s="22">
        <v>0</v>
      </c>
      <c r="P796" s="23">
        <f t="shared" si="508"/>
        <v>1</v>
      </c>
      <c r="Q796" s="23">
        <f t="shared" si="509"/>
        <v>0</v>
      </c>
      <c r="R796" s="24">
        <f t="shared" si="494"/>
        <v>23</v>
      </c>
      <c r="S796" s="27">
        <f t="shared" si="497"/>
        <v>23</v>
      </c>
      <c r="T796" s="27">
        <f t="shared" si="495"/>
        <v>0</v>
      </c>
      <c r="U796" s="25" t="s">
        <v>12670</v>
      </c>
      <c r="V796" s="26">
        <v>1311479121</v>
      </c>
      <c r="W796" s="25" t="e">
        <v>#N/A</v>
      </c>
      <c r="X796" s="25" t="e">
        <v>#N/A</v>
      </c>
      <c r="Y796" s="25" t="s">
        <v>12690</v>
      </c>
      <c r="Z796" s="16"/>
    </row>
    <row r="797" spans="1:26" s="1" customFormat="1" hidden="1" x14ac:dyDescent="0.25">
      <c r="A797" s="12">
        <f t="shared" si="496"/>
        <v>796</v>
      </c>
      <c r="B797" s="12" t="s">
        <v>4732</v>
      </c>
      <c r="C797" s="13" t="s">
        <v>9645</v>
      </c>
      <c r="D797" s="13" t="s">
        <v>10351</v>
      </c>
      <c r="E797" s="13" t="s">
        <v>10356</v>
      </c>
      <c r="F797" s="12" t="s">
        <v>10449</v>
      </c>
      <c r="G797" s="13" t="s">
        <v>10450</v>
      </c>
      <c r="H797" s="12" t="s">
        <v>8</v>
      </c>
      <c r="I797" s="12" t="s">
        <v>11792</v>
      </c>
      <c r="J797" s="12" t="s">
        <v>12229</v>
      </c>
      <c r="K797" s="12" t="s">
        <v>11666</v>
      </c>
      <c r="L797" s="14" t="s">
        <v>11667</v>
      </c>
      <c r="M797" s="21">
        <f t="shared" si="507"/>
        <v>40530</v>
      </c>
      <c r="N797" s="22">
        <v>14730</v>
      </c>
      <c r="O797" s="22">
        <v>25800</v>
      </c>
      <c r="P797" s="23">
        <f t="shared" si="508"/>
        <v>0.36343449296817171</v>
      </c>
      <c r="Q797" s="23">
        <f t="shared" si="509"/>
        <v>0.63656550703182824</v>
      </c>
      <c r="R797" s="24">
        <f t="shared" si="494"/>
        <v>405</v>
      </c>
      <c r="S797" s="27">
        <f t="shared" si="497"/>
        <v>147</v>
      </c>
      <c r="T797" s="27">
        <f t="shared" si="495"/>
        <v>258</v>
      </c>
      <c r="U797" s="25" t="s">
        <v>12670</v>
      </c>
      <c r="V797" s="26">
        <v>1625888360</v>
      </c>
      <c r="W797" s="25" t="s">
        <v>12685</v>
      </c>
      <c r="X797" s="25" t="e">
        <v>#N/A</v>
      </c>
      <c r="Y797" s="25" t="s">
        <v>12690</v>
      </c>
      <c r="Z797" s="16"/>
    </row>
    <row r="798" spans="1:26" s="1" customFormat="1" hidden="1" x14ac:dyDescent="0.25">
      <c r="A798" s="12">
        <f t="shared" si="496"/>
        <v>797</v>
      </c>
      <c r="B798" s="12" t="s">
        <v>4888</v>
      </c>
      <c r="C798" s="13" t="s">
        <v>9720</v>
      </c>
      <c r="D798" s="13" t="s">
        <v>10351</v>
      </c>
      <c r="E798" s="13" t="s">
        <v>10356</v>
      </c>
      <c r="F798" s="12" t="s">
        <v>10359</v>
      </c>
      <c r="G798" s="13" t="s">
        <v>6456</v>
      </c>
      <c r="H798" s="12" t="s">
        <v>8</v>
      </c>
      <c r="I798" s="12" t="s">
        <v>11792</v>
      </c>
      <c r="J798" s="12" t="s">
        <v>12229</v>
      </c>
      <c r="K798" s="12" t="s">
        <v>10970</v>
      </c>
      <c r="L798" s="14" t="s">
        <v>10971</v>
      </c>
      <c r="M798" s="21">
        <f t="shared" si="507"/>
        <v>15485</v>
      </c>
      <c r="N798" s="22">
        <v>5895</v>
      </c>
      <c r="O798" s="22">
        <v>9590</v>
      </c>
      <c r="P798" s="23">
        <f t="shared" si="508"/>
        <v>0.38069099128188572</v>
      </c>
      <c r="Q798" s="23">
        <f t="shared" si="509"/>
        <v>0.61930900871811434</v>
      </c>
      <c r="R798" s="24">
        <f t="shared" si="494"/>
        <v>155</v>
      </c>
      <c r="S798" s="27">
        <f t="shared" si="497"/>
        <v>59</v>
      </c>
      <c r="T798" s="27">
        <f t="shared" si="495"/>
        <v>96</v>
      </c>
      <c r="U798" s="25" t="s">
        <v>12670</v>
      </c>
      <c r="V798" s="26">
        <v>1967631616</v>
      </c>
      <c r="W798" s="25" t="e">
        <v>#N/A</v>
      </c>
      <c r="X798" s="25" t="e">
        <v>#N/A</v>
      </c>
      <c r="Y798" s="25" t="s">
        <v>12690</v>
      </c>
      <c r="Z798" s="16"/>
    </row>
    <row r="799" spans="1:26" s="1" customFormat="1" hidden="1" x14ac:dyDescent="0.25">
      <c r="A799" s="12">
        <f t="shared" si="496"/>
        <v>798</v>
      </c>
      <c r="B799" s="12" t="s">
        <v>4916</v>
      </c>
      <c r="C799" s="13" t="s">
        <v>9737</v>
      </c>
      <c r="D799" s="13" t="s">
        <v>10351</v>
      </c>
      <c r="E799" s="13" t="s">
        <v>10356</v>
      </c>
      <c r="F799" s="12" t="s">
        <v>10357</v>
      </c>
      <c r="G799" s="13" t="s">
        <v>5757</v>
      </c>
      <c r="H799" s="12" t="s">
        <v>8</v>
      </c>
      <c r="I799" s="12" t="s">
        <v>11792</v>
      </c>
      <c r="J799" s="12" t="s">
        <v>12229</v>
      </c>
      <c r="K799" s="12" t="s">
        <v>11658</v>
      </c>
      <c r="L799" s="14" t="s">
        <v>11659</v>
      </c>
      <c r="M799" s="21">
        <f t="shared" si="507"/>
        <v>63900</v>
      </c>
      <c r="N799" s="22">
        <v>20280</v>
      </c>
      <c r="O799" s="22">
        <v>43620</v>
      </c>
      <c r="P799" s="23">
        <f t="shared" si="508"/>
        <v>0.31737089201877933</v>
      </c>
      <c r="Q799" s="23">
        <f t="shared" si="509"/>
        <v>0.68262910798122067</v>
      </c>
      <c r="R799" s="24">
        <f t="shared" si="494"/>
        <v>639</v>
      </c>
      <c r="S799" s="27">
        <f t="shared" si="497"/>
        <v>203</v>
      </c>
      <c r="T799" s="27">
        <f t="shared" si="495"/>
        <v>436</v>
      </c>
      <c r="U799" s="25" t="s">
        <v>12670</v>
      </c>
      <c r="V799" s="26">
        <v>1796490370</v>
      </c>
      <c r="W799" s="25" t="e">
        <v>#N/A</v>
      </c>
      <c r="X799" s="25" t="e">
        <v>#N/A</v>
      </c>
      <c r="Y799" s="25" t="s">
        <v>12690</v>
      </c>
      <c r="Z799" s="16"/>
    </row>
    <row r="800" spans="1:26" s="1" customFormat="1" hidden="1" x14ac:dyDescent="0.25">
      <c r="A800" s="12">
        <f t="shared" si="496"/>
        <v>799</v>
      </c>
      <c r="B800" s="12" t="s">
        <v>4977</v>
      </c>
      <c r="C800" s="13" t="s">
        <v>8509</v>
      </c>
      <c r="D800" s="13" t="s">
        <v>10351</v>
      </c>
      <c r="E800" s="13" t="s">
        <v>10356</v>
      </c>
      <c r="F800" s="12" t="s">
        <v>10449</v>
      </c>
      <c r="G800" s="13" t="s">
        <v>10450</v>
      </c>
      <c r="H800" s="12" t="s">
        <v>8</v>
      </c>
      <c r="I800" s="12" t="s">
        <v>11792</v>
      </c>
      <c r="J800" s="12" t="s">
        <v>12229</v>
      </c>
      <c r="K800" s="12" t="s">
        <v>11666</v>
      </c>
      <c r="L800" s="14" t="s">
        <v>11667</v>
      </c>
      <c r="M800" s="21">
        <f t="shared" si="507"/>
        <v>1060</v>
      </c>
      <c r="N800" s="22">
        <v>0</v>
      </c>
      <c r="O800" s="22">
        <v>1060</v>
      </c>
      <c r="P800" s="23">
        <f t="shared" si="508"/>
        <v>0</v>
      </c>
      <c r="Q800" s="23">
        <f t="shared" si="509"/>
        <v>1</v>
      </c>
      <c r="R800" s="24">
        <f t="shared" si="494"/>
        <v>11</v>
      </c>
      <c r="S800" s="27">
        <f t="shared" si="497"/>
        <v>0</v>
      </c>
      <c r="T800" s="27">
        <f t="shared" si="495"/>
        <v>11</v>
      </c>
      <c r="U800" s="25" t="s">
        <v>12670</v>
      </c>
      <c r="V800" s="26">
        <v>1850486343</v>
      </c>
      <c r="W800" s="25" t="e">
        <v>#N/A</v>
      </c>
      <c r="X800" s="25" t="e">
        <v>#N/A</v>
      </c>
      <c r="Y800" s="25" t="s">
        <v>12690</v>
      </c>
      <c r="Z800" s="16"/>
    </row>
    <row r="801" spans="1:26" s="1" customFormat="1" hidden="1" x14ac:dyDescent="0.25">
      <c r="A801" s="12">
        <f t="shared" si="496"/>
        <v>800</v>
      </c>
      <c r="B801" s="12" t="s">
        <v>5173</v>
      </c>
      <c r="C801" s="13" t="s">
        <v>9886</v>
      </c>
      <c r="D801" s="13" t="s">
        <v>10351</v>
      </c>
      <c r="E801" s="13" t="s">
        <v>10356</v>
      </c>
      <c r="F801" s="12" t="s">
        <v>10357</v>
      </c>
      <c r="G801" s="13" t="s">
        <v>5757</v>
      </c>
      <c r="H801" s="12" t="s">
        <v>8</v>
      </c>
      <c r="I801" s="12" t="s">
        <v>11792</v>
      </c>
      <c r="J801" s="12" t="s">
        <v>12229</v>
      </c>
      <c r="K801" s="12" t="s">
        <v>11670</v>
      </c>
      <c r="L801" s="14" t="s">
        <v>11671</v>
      </c>
      <c r="M801" s="21">
        <f t="shared" si="507"/>
        <v>2480</v>
      </c>
      <c r="N801" s="22">
        <v>0</v>
      </c>
      <c r="O801" s="22">
        <v>2480</v>
      </c>
      <c r="P801" s="23">
        <f t="shared" si="508"/>
        <v>0</v>
      </c>
      <c r="Q801" s="23">
        <f t="shared" si="509"/>
        <v>1</v>
      </c>
      <c r="R801" s="24">
        <f t="shared" si="494"/>
        <v>25</v>
      </c>
      <c r="S801" s="27">
        <f t="shared" si="497"/>
        <v>0</v>
      </c>
      <c r="T801" s="27">
        <f t="shared" si="495"/>
        <v>25</v>
      </c>
      <c r="U801" s="25" t="s">
        <v>12670</v>
      </c>
      <c r="V801" s="26">
        <v>1811718113</v>
      </c>
      <c r="W801" s="25" t="e">
        <v>#N/A</v>
      </c>
      <c r="X801" s="25" t="e">
        <v>#N/A</v>
      </c>
      <c r="Y801" s="25" t="s">
        <v>12690</v>
      </c>
      <c r="Z801" s="16"/>
    </row>
    <row r="802" spans="1:26" s="1" customFormat="1" hidden="1" x14ac:dyDescent="0.25">
      <c r="A802" s="12">
        <f t="shared" si="496"/>
        <v>801</v>
      </c>
      <c r="B802" s="12" t="s">
        <v>5277</v>
      </c>
      <c r="C802" s="13" t="s">
        <v>9958</v>
      </c>
      <c r="D802" s="13" t="s">
        <v>10351</v>
      </c>
      <c r="E802" s="13" t="s">
        <v>10356</v>
      </c>
      <c r="F802" s="12" t="s">
        <v>10357</v>
      </c>
      <c r="G802" s="13" t="s">
        <v>5757</v>
      </c>
      <c r="H802" s="12" t="s">
        <v>8</v>
      </c>
      <c r="I802" s="12" t="s">
        <v>11792</v>
      </c>
      <c r="J802" s="12" t="s">
        <v>12229</v>
      </c>
      <c r="K802" s="12" t="s">
        <v>11660</v>
      </c>
      <c r="L802" s="14" t="s">
        <v>11661</v>
      </c>
      <c r="M802" s="21">
        <f t="shared" si="507"/>
        <v>14835</v>
      </c>
      <c r="N802" s="22">
        <v>5635</v>
      </c>
      <c r="O802" s="22">
        <v>9200</v>
      </c>
      <c r="P802" s="23">
        <f t="shared" si="508"/>
        <v>0.37984496124031009</v>
      </c>
      <c r="Q802" s="23">
        <f t="shared" si="509"/>
        <v>0.62015503875968991</v>
      </c>
      <c r="R802" s="24">
        <f t="shared" si="494"/>
        <v>148</v>
      </c>
      <c r="S802" s="27">
        <f t="shared" si="497"/>
        <v>56</v>
      </c>
      <c r="T802" s="27">
        <f t="shared" si="495"/>
        <v>92</v>
      </c>
      <c r="U802" s="25" t="s">
        <v>12676</v>
      </c>
      <c r="V802" s="26">
        <v>1710552866</v>
      </c>
      <c r="W802" s="25" t="e">
        <v>#N/A</v>
      </c>
      <c r="X802" s="25" t="e">
        <v>#N/A</v>
      </c>
      <c r="Y802" s="25" t="s">
        <v>12690</v>
      </c>
      <c r="Z802" s="16"/>
    </row>
    <row r="803" spans="1:26" s="1" customFormat="1" hidden="1" x14ac:dyDescent="0.25">
      <c r="A803" s="12">
        <f t="shared" si="496"/>
        <v>802</v>
      </c>
      <c r="B803" s="12" t="s">
        <v>5636</v>
      </c>
      <c r="C803" s="13" t="s">
        <v>10131</v>
      </c>
      <c r="D803" s="13" t="s">
        <v>10351</v>
      </c>
      <c r="E803" s="13" t="s">
        <v>10356</v>
      </c>
      <c r="F803" s="12" t="s">
        <v>10357</v>
      </c>
      <c r="G803" s="13" t="s">
        <v>5757</v>
      </c>
      <c r="H803" s="12" t="s">
        <v>8</v>
      </c>
      <c r="I803" s="12" t="s">
        <v>11792</v>
      </c>
      <c r="J803" s="12" t="s">
        <v>12229</v>
      </c>
      <c r="K803" s="12" t="s">
        <v>11668</v>
      </c>
      <c r="L803" s="14" t="s">
        <v>11669</v>
      </c>
      <c r="M803" s="21">
        <f t="shared" ref="M803:M813" si="510">SUM(N803,O803)</f>
        <v>9500</v>
      </c>
      <c r="N803" s="22">
        <v>5750</v>
      </c>
      <c r="O803" s="22">
        <v>3750</v>
      </c>
      <c r="P803" s="23">
        <f t="shared" ref="P803:P813" si="511">IFERROR(N803/M803,0)</f>
        <v>0.60526315789473684</v>
      </c>
      <c r="Q803" s="23">
        <f t="shared" ref="Q803:Q813" si="512">IFERROR(O803/M803,0)</f>
        <v>0.39473684210526316</v>
      </c>
      <c r="R803" s="24">
        <f t="shared" si="494"/>
        <v>95</v>
      </c>
      <c r="S803" s="27">
        <f>ROUND(R803*P803,0)-1</f>
        <v>57</v>
      </c>
      <c r="T803" s="27">
        <f t="shared" si="495"/>
        <v>38</v>
      </c>
      <c r="U803" s="25" t="s">
        <v>12670</v>
      </c>
      <c r="V803" s="26">
        <v>1633166596</v>
      </c>
      <c r="W803" s="25" t="e">
        <v>#N/A</v>
      </c>
      <c r="X803" s="25" t="e">
        <v>#N/A</v>
      </c>
      <c r="Y803" s="25" t="s">
        <v>12690</v>
      </c>
      <c r="Z803" s="16"/>
    </row>
    <row r="804" spans="1:26" s="1" customFormat="1" hidden="1" x14ac:dyDescent="0.25">
      <c r="A804" s="12">
        <f t="shared" si="496"/>
        <v>803</v>
      </c>
      <c r="B804" s="12" t="s">
        <v>5633</v>
      </c>
      <c r="C804" s="13" t="s">
        <v>10128</v>
      </c>
      <c r="D804" s="13" t="s">
        <v>10351</v>
      </c>
      <c r="E804" s="13" t="s">
        <v>10356</v>
      </c>
      <c r="F804" s="12" t="s">
        <v>10357</v>
      </c>
      <c r="G804" s="13" t="s">
        <v>5757</v>
      </c>
      <c r="H804" s="12" t="s">
        <v>8</v>
      </c>
      <c r="I804" s="12" t="s">
        <v>11792</v>
      </c>
      <c r="J804" s="12" t="s">
        <v>12229</v>
      </c>
      <c r="K804" s="12" t="s">
        <v>11670</v>
      </c>
      <c r="L804" s="14" t="s">
        <v>11671</v>
      </c>
      <c r="M804" s="21">
        <f t="shared" si="510"/>
        <v>1020</v>
      </c>
      <c r="N804" s="22">
        <v>0</v>
      </c>
      <c r="O804" s="22">
        <v>1020</v>
      </c>
      <c r="P804" s="23">
        <f t="shared" si="511"/>
        <v>0</v>
      </c>
      <c r="Q804" s="23">
        <f t="shared" si="512"/>
        <v>1</v>
      </c>
      <c r="R804" s="24">
        <f t="shared" si="494"/>
        <v>10</v>
      </c>
      <c r="S804" s="27">
        <f t="shared" ref="S804:S867" si="513">ROUND(R804*P804,0)</f>
        <v>0</v>
      </c>
      <c r="T804" s="27">
        <f t="shared" si="495"/>
        <v>10</v>
      </c>
      <c r="U804" s="25" t="s">
        <v>12670</v>
      </c>
      <c r="V804" s="26">
        <v>1919335351</v>
      </c>
      <c r="W804" s="25" t="e">
        <v>#N/A</v>
      </c>
      <c r="X804" s="25" t="e">
        <v>#N/A</v>
      </c>
      <c r="Y804" s="25" t="s">
        <v>12690</v>
      </c>
      <c r="Z804" s="16"/>
    </row>
    <row r="805" spans="1:26" s="1" customFormat="1" hidden="1" x14ac:dyDescent="0.25">
      <c r="A805" s="12">
        <f t="shared" si="496"/>
        <v>804</v>
      </c>
      <c r="B805" s="12" t="s">
        <v>5635</v>
      </c>
      <c r="C805" s="13" t="s">
        <v>10130</v>
      </c>
      <c r="D805" s="13" t="s">
        <v>10351</v>
      </c>
      <c r="E805" s="13" t="s">
        <v>10356</v>
      </c>
      <c r="F805" s="12" t="s">
        <v>10357</v>
      </c>
      <c r="G805" s="13" t="s">
        <v>5757</v>
      </c>
      <c r="H805" s="12" t="s">
        <v>8</v>
      </c>
      <c r="I805" s="12" t="s">
        <v>11792</v>
      </c>
      <c r="J805" s="12" t="s">
        <v>12229</v>
      </c>
      <c r="K805" s="12" t="s">
        <v>11672</v>
      </c>
      <c r="L805" s="14" t="s">
        <v>11673</v>
      </c>
      <c r="M805" s="21">
        <f t="shared" si="510"/>
        <v>33680</v>
      </c>
      <c r="N805" s="22">
        <v>18700</v>
      </c>
      <c r="O805" s="22">
        <v>14980</v>
      </c>
      <c r="P805" s="23">
        <f t="shared" si="511"/>
        <v>0.55522565320665085</v>
      </c>
      <c r="Q805" s="23">
        <f t="shared" si="512"/>
        <v>0.44477434679334915</v>
      </c>
      <c r="R805" s="24">
        <f t="shared" si="494"/>
        <v>337</v>
      </c>
      <c r="S805" s="27">
        <f t="shared" si="513"/>
        <v>187</v>
      </c>
      <c r="T805" s="27">
        <f t="shared" si="495"/>
        <v>150</v>
      </c>
      <c r="U805" s="25" t="s">
        <v>12671</v>
      </c>
      <c r="V805" s="26" t="s">
        <v>12672</v>
      </c>
      <c r="W805" s="25" t="e">
        <v>#N/A</v>
      </c>
      <c r="X805" s="25" t="e">
        <v>#N/A</v>
      </c>
      <c r="Y805" s="25" t="s">
        <v>12690</v>
      </c>
      <c r="Z805" s="16"/>
    </row>
    <row r="806" spans="1:26" s="1" customFormat="1" hidden="1" x14ac:dyDescent="0.25">
      <c r="A806" s="12">
        <f t="shared" si="496"/>
        <v>805</v>
      </c>
      <c r="B806" s="12" t="s">
        <v>10780</v>
      </c>
      <c r="C806" s="13" t="s">
        <v>6669</v>
      </c>
      <c r="D806" s="13" t="s">
        <v>10351</v>
      </c>
      <c r="E806" s="13" t="s">
        <v>10356</v>
      </c>
      <c r="F806" s="12" t="s">
        <v>10357</v>
      </c>
      <c r="G806" s="13" t="s">
        <v>5757</v>
      </c>
      <c r="H806" s="12" t="s">
        <v>8</v>
      </c>
      <c r="I806" s="12" t="s">
        <v>11792</v>
      </c>
      <c r="J806" s="12" t="s">
        <v>12229</v>
      </c>
      <c r="K806" s="12" t="s">
        <v>11668</v>
      </c>
      <c r="L806" s="14" t="s">
        <v>11669</v>
      </c>
      <c r="M806" s="21">
        <f t="shared" si="510"/>
        <v>5040</v>
      </c>
      <c r="N806" s="22">
        <v>2120</v>
      </c>
      <c r="O806" s="22">
        <v>2920</v>
      </c>
      <c r="P806" s="23">
        <f t="shared" si="511"/>
        <v>0.42063492063492064</v>
      </c>
      <c r="Q806" s="23">
        <f t="shared" si="512"/>
        <v>0.57936507936507942</v>
      </c>
      <c r="R806" s="24">
        <f t="shared" si="494"/>
        <v>50</v>
      </c>
      <c r="S806" s="27">
        <f t="shared" si="513"/>
        <v>21</v>
      </c>
      <c r="T806" s="27">
        <f t="shared" si="495"/>
        <v>29</v>
      </c>
      <c r="U806" s="25" t="s">
        <v>12671</v>
      </c>
      <c r="V806" s="26" t="s">
        <v>12672</v>
      </c>
      <c r="W806" s="25" t="e">
        <v>#N/A</v>
      </c>
      <c r="X806" s="25" t="e">
        <v>#N/A</v>
      </c>
      <c r="Y806" s="25" t="s">
        <v>12690</v>
      </c>
      <c r="Z806" s="16"/>
    </row>
    <row r="807" spans="1:26" s="1" customFormat="1" hidden="1" x14ac:dyDescent="0.25">
      <c r="A807" s="12">
        <f t="shared" si="496"/>
        <v>806</v>
      </c>
      <c r="B807" s="12" t="s">
        <v>70</v>
      </c>
      <c r="C807" s="13" t="s">
        <v>6723</v>
      </c>
      <c r="D807" s="13" t="s">
        <v>10355</v>
      </c>
      <c r="E807" s="13" t="s">
        <v>10360</v>
      </c>
      <c r="F807" s="12" t="s">
        <v>10361</v>
      </c>
      <c r="G807" s="13" t="s">
        <v>10362</v>
      </c>
      <c r="H807" s="12" t="s">
        <v>8</v>
      </c>
      <c r="I807" s="12" t="s">
        <v>11792</v>
      </c>
      <c r="J807" s="12" t="s">
        <v>12229</v>
      </c>
      <c r="K807" s="12" t="s">
        <v>11655</v>
      </c>
      <c r="L807" s="14" t="s">
        <v>10988</v>
      </c>
      <c r="M807" s="21">
        <f t="shared" si="510"/>
        <v>2360</v>
      </c>
      <c r="N807" s="22">
        <v>0</v>
      </c>
      <c r="O807" s="22">
        <v>2360</v>
      </c>
      <c r="P807" s="23">
        <f t="shared" si="511"/>
        <v>0</v>
      </c>
      <c r="Q807" s="23">
        <f t="shared" si="512"/>
        <v>1</v>
      </c>
      <c r="R807" s="24">
        <f t="shared" si="494"/>
        <v>24</v>
      </c>
      <c r="S807" s="27">
        <f t="shared" si="513"/>
        <v>0</v>
      </c>
      <c r="T807" s="27">
        <f t="shared" si="495"/>
        <v>24</v>
      </c>
      <c r="U807" s="25" t="s">
        <v>12670</v>
      </c>
      <c r="V807" s="26">
        <v>1715916110</v>
      </c>
      <c r="W807" s="25" t="s">
        <v>12685</v>
      </c>
      <c r="X807" s="25" t="e">
        <v>#N/A</v>
      </c>
      <c r="Y807" s="25" t="s">
        <v>12690</v>
      </c>
      <c r="Z807" s="16"/>
    </row>
    <row r="808" spans="1:26" s="1" customFormat="1" hidden="1" x14ac:dyDescent="0.25">
      <c r="A808" s="12">
        <f t="shared" si="496"/>
        <v>807</v>
      </c>
      <c r="B808" s="12" t="s">
        <v>2588</v>
      </c>
      <c r="C808" s="13" t="s">
        <v>8407</v>
      </c>
      <c r="D808" s="13" t="s">
        <v>10355</v>
      </c>
      <c r="E808" s="13" t="s">
        <v>10360</v>
      </c>
      <c r="F808" s="12" t="s">
        <v>10361</v>
      </c>
      <c r="G808" s="13" t="s">
        <v>10362</v>
      </c>
      <c r="H808" s="12" t="s">
        <v>8</v>
      </c>
      <c r="I808" s="12" t="s">
        <v>11792</v>
      </c>
      <c r="J808" s="12" t="s">
        <v>12229</v>
      </c>
      <c r="K808" s="12" t="s">
        <v>11648</v>
      </c>
      <c r="L808" s="14" t="s">
        <v>11649</v>
      </c>
      <c r="M808" s="21">
        <f t="shared" si="510"/>
        <v>1010</v>
      </c>
      <c r="N808" s="22">
        <v>0</v>
      </c>
      <c r="O808" s="22">
        <v>1010</v>
      </c>
      <c r="P808" s="23">
        <f t="shared" si="511"/>
        <v>0</v>
      </c>
      <c r="Q808" s="23">
        <f t="shared" si="512"/>
        <v>1</v>
      </c>
      <c r="R808" s="24">
        <f t="shared" si="494"/>
        <v>10</v>
      </c>
      <c r="S808" s="27">
        <f t="shared" si="513"/>
        <v>0</v>
      </c>
      <c r="T808" s="27">
        <f t="shared" si="495"/>
        <v>10</v>
      </c>
      <c r="U808" s="25" t="e">
        <v>#N/A</v>
      </c>
      <c r="V808" s="26" t="e">
        <v>#N/A</v>
      </c>
      <c r="W808" s="25" t="e">
        <v>#N/A</v>
      </c>
      <c r="X808" s="25" t="e">
        <v>#N/A</v>
      </c>
      <c r="Y808" s="25" t="s">
        <v>12690</v>
      </c>
      <c r="Z808" s="16"/>
    </row>
    <row r="809" spans="1:26" s="1" customFormat="1" hidden="1" x14ac:dyDescent="0.25">
      <c r="A809" s="12">
        <f t="shared" si="496"/>
        <v>808</v>
      </c>
      <c r="B809" s="12" t="s">
        <v>1905</v>
      </c>
      <c r="C809" s="13" t="s">
        <v>7992</v>
      </c>
      <c r="D809" s="13" t="s">
        <v>10355</v>
      </c>
      <c r="E809" s="13" t="s">
        <v>10360</v>
      </c>
      <c r="F809" s="12" t="s">
        <v>10361</v>
      </c>
      <c r="G809" s="13" t="s">
        <v>10362</v>
      </c>
      <c r="H809" s="12" t="s">
        <v>8</v>
      </c>
      <c r="I809" s="12" t="s">
        <v>11792</v>
      </c>
      <c r="J809" s="12" t="s">
        <v>12229</v>
      </c>
      <c r="K809" s="12" t="s">
        <v>11648</v>
      </c>
      <c r="L809" s="14" t="s">
        <v>11649</v>
      </c>
      <c r="M809" s="21">
        <f t="shared" si="510"/>
        <v>14535</v>
      </c>
      <c r="N809" s="22">
        <v>6705</v>
      </c>
      <c r="O809" s="22">
        <v>7830</v>
      </c>
      <c r="P809" s="23">
        <f t="shared" si="511"/>
        <v>0.46130030959752322</v>
      </c>
      <c r="Q809" s="23">
        <f t="shared" si="512"/>
        <v>0.53869969040247678</v>
      </c>
      <c r="R809" s="24">
        <f t="shared" si="494"/>
        <v>145</v>
      </c>
      <c r="S809" s="27">
        <f t="shared" si="513"/>
        <v>67</v>
      </c>
      <c r="T809" s="27">
        <f t="shared" si="495"/>
        <v>78</v>
      </c>
      <c r="U809" s="25" t="s">
        <v>12671</v>
      </c>
      <c r="V809" s="26" t="s">
        <v>12672</v>
      </c>
      <c r="W809" s="25" t="e">
        <v>#N/A</v>
      </c>
      <c r="X809" s="25" t="e">
        <v>#N/A</v>
      </c>
      <c r="Y809" s="25" t="s">
        <v>12690</v>
      </c>
      <c r="Z809" s="16"/>
    </row>
    <row r="810" spans="1:26" s="1" customFormat="1" hidden="1" x14ac:dyDescent="0.25">
      <c r="A810" s="12">
        <f t="shared" si="496"/>
        <v>809</v>
      </c>
      <c r="B810" s="12" t="s">
        <v>3424</v>
      </c>
      <c r="C810" s="13" t="s">
        <v>8888</v>
      </c>
      <c r="D810" s="13" t="s">
        <v>10355</v>
      </c>
      <c r="E810" s="13" t="s">
        <v>10360</v>
      </c>
      <c r="F810" s="12" t="s">
        <v>10361</v>
      </c>
      <c r="G810" s="13" t="s">
        <v>10362</v>
      </c>
      <c r="H810" s="12" t="s">
        <v>8</v>
      </c>
      <c r="I810" s="12" t="s">
        <v>11792</v>
      </c>
      <c r="J810" s="12" t="s">
        <v>12229</v>
      </c>
      <c r="K810" s="12" t="s">
        <v>11648</v>
      </c>
      <c r="L810" s="14" t="s">
        <v>11649</v>
      </c>
      <c r="M810" s="21">
        <f t="shared" si="510"/>
        <v>2320</v>
      </c>
      <c r="N810" s="22">
        <v>0</v>
      </c>
      <c r="O810" s="22">
        <v>2320</v>
      </c>
      <c r="P810" s="23">
        <f t="shared" si="511"/>
        <v>0</v>
      </c>
      <c r="Q810" s="23">
        <f t="shared" si="512"/>
        <v>1</v>
      </c>
      <c r="R810" s="24">
        <f t="shared" si="494"/>
        <v>23</v>
      </c>
      <c r="S810" s="27">
        <f t="shared" si="513"/>
        <v>0</v>
      </c>
      <c r="T810" s="27">
        <f t="shared" si="495"/>
        <v>23</v>
      </c>
      <c r="U810" s="25" t="s">
        <v>12670</v>
      </c>
      <c r="V810" s="26">
        <v>1911186873</v>
      </c>
      <c r="W810" s="25" t="s">
        <v>12685</v>
      </c>
      <c r="X810" s="25" t="e">
        <v>#N/A</v>
      </c>
      <c r="Y810" s="25" t="s">
        <v>12690</v>
      </c>
      <c r="Z810" s="16"/>
    </row>
    <row r="811" spans="1:26" s="1" customFormat="1" hidden="1" x14ac:dyDescent="0.25">
      <c r="A811" s="12">
        <f t="shared" si="496"/>
        <v>810</v>
      </c>
      <c r="B811" s="12" t="s">
        <v>3570</v>
      </c>
      <c r="C811" s="13" t="s">
        <v>8965</v>
      </c>
      <c r="D811" s="13" t="s">
        <v>10355</v>
      </c>
      <c r="E811" s="13" t="s">
        <v>10360</v>
      </c>
      <c r="F811" s="12" t="s">
        <v>10361</v>
      </c>
      <c r="G811" s="13" t="s">
        <v>10362</v>
      </c>
      <c r="H811" s="12" t="s">
        <v>8</v>
      </c>
      <c r="I811" s="12" t="s">
        <v>11792</v>
      </c>
      <c r="J811" s="12" t="s">
        <v>12229</v>
      </c>
      <c r="K811" s="12" t="s">
        <v>11652</v>
      </c>
      <c r="L811" s="14" t="s">
        <v>11653</v>
      </c>
      <c r="M811" s="21">
        <f t="shared" si="510"/>
        <v>1250</v>
      </c>
      <c r="N811" s="22">
        <v>0</v>
      </c>
      <c r="O811" s="22">
        <v>1250</v>
      </c>
      <c r="P811" s="23">
        <f t="shared" si="511"/>
        <v>0</v>
      </c>
      <c r="Q811" s="23">
        <f t="shared" si="512"/>
        <v>1</v>
      </c>
      <c r="R811" s="24">
        <f t="shared" si="494"/>
        <v>13</v>
      </c>
      <c r="S811" s="27">
        <f t="shared" si="513"/>
        <v>0</v>
      </c>
      <c r="T811" s="27">
        <f t="shared" si="495"/>
        <v>13</v>
      </c>
      <c r="U811" s="25" t="s">
        <v>12670</v>
      </c>
      <c r="V811" s="26">
        <v>1611100105</v>
      </c>
      <c r="W811" s="25" t="s">
        <v>12685</v>
      </c>
      <c r="X811" s="25" t="e">
        <v>#N/A</v>
      </c>
      <c r="Y811" s="25" t="s">
        <v>12690</v>
      </c>
      <c r="Z811" s="16"/>
    </row>
    <row r="812" spans="1:26" s="1" customFormat="1" hidden="1" x14ac:dyDescent="0.25">
      <c r="A812" s="12">
        <f t="shared" si="496"/>
        <v>811</v>
      </c>
      <c r="B812" s="12" t="s">
        <v>11984</v>
      </c>
      <c r="C812" s="13" t="s">
        <v>6348</v>
      </c>
      <c r="D812" s="13" t="s">
        <v>10355</v>
      </c>
      <c r="E812" s="13" t="s">
        <v>10360</v>
      </c>
      <c r="F812" s="12" t="s">
        <v>10361</v>
      </c>
      <c r="G812" s="13" t="s">
        <v>10362</v>
      </c>
      <c r="H812" s="12" t="s">
        <v>8</v>
      </c>
      <c r="I812" s="12" t="s">
        <v>11792</v>
      </c>
      <c r="J812" s="12" t="s">
        <v>12229</v>
      </c>
      <c r="K812" s="12" t="s">
        <v>11655</v>
      </c>
      <c r="L812" s="14" t="s">
        <v>10988</v>
      </c>
      <c r="M812" s="21">
        <f t="shared" si="510"/>
        <v>1440</v>
      </c>
      <c r="N812" s="22">
        <v>0</v>
      </c>
      <c r="O812" s="22">
        <v>1440</v>
      </c>
      <c r="P812" s="23">
        <f t="shared" si="511"/>
        <v>0</v>
      </c>
      <c r="Q812" s="23">
        <f t="shared" si="512"/>
        <v>1</v>
      </c>
      <c r="R812" s="24">
        <f t="shared" si="494"/>
        <v>14</v>
      </c>
      <c r="S812" s="27">
        <f t="shared" si="513"/>
        <v>0</v>
      </c>
      <c r="T812" s="27">
        <f t="shared" si="495"/>
        <v>14</v>
      </c>
      <c r="U812" s="25" t="s">
        <v>12670</v>
      </c>
      <c r="V812" s="26">
        <v>1924992243</v>
      </c>
      <c r="W812" s="25" t="e">
        <v>#N/A</v>
      </c>
      <c r="X812" s="25" t="e">
        <v>#N/A</v>
      </c>
      <c r="Y812" s="25" t="s">
        <v>12690</v>
      </c>
      <c r="Z812" s="16"/>
    </row>
    <row r="813" spans="1:26" s="1" customFormat="1" hidden="1" x14ac:dyDescent="0.25">
      <c r="A813" s="12">
        <f t="shared" si="496"/>
        <v>812</v>
      </c>
      <c r="B813" s="12" t="s">
        <v>10149</v>
      </c>
      <c r="C813" s="13" t="s">
        <v>10150</v>
      </c>
      <c r="D813" s="13" t="s">
        <v>10355</v>
      </c>
      <c r="E813" s="13" t="s">
        <v>10360</v>
      </c>
      <c r="F813" s="12" t="s">
        <v>10361</v>
      </c>
      <c r="G813" s="13" t="s">
        <v>10362</v>
      </c>
      <c r="H813" s="12" t="s">
        <v>8</v>
      </c>
      <c r="I813" s="12" t="s">
        <v>11792</v>
      </c>
      <c r="J813" s="12" t="s">
        <v>12229</v>
      </c>
      <c r="K813" s="12" t="s">
        <v>11652</v>
      </c>
      <c r="L813" s="14" t="s">
        <v>11653</v>
      </c>
      <c r="M813" s="21">
        <f t="shared" si="510"/>
        <v>1020</v>
      </c>
      <c r="N813" s="22">
        <v>0</v>
      </c>
      <c r="O813" s="22">
        <v>1020</v>
      </c>
      <c r="P813" s="23">
        <f t="shared" si="511"/>
        <v>0</v>
      </c>
      <c r="Q813" s="23">
        <f t="shared" si="512"/>
        <v>1</v>
      </c>
      <c r="R813" s="24">
        <f t="shared" si="494"/>
        <v>10</v>
      </c>
      <c r="S813" s="27">
        <f t="shared" si="513"/>
        <v>0</v>
      </c>
      <c r="T813" s="27">
        <f t="shared" si="495"/>
        <v>10</v>
      </c>
      <c r="U813" s="25" t="e">
        <v>#N/A</v>
      </c>
      <c r="V813" s="26" t="e">
        <v>#N/A</v>
      </c>
      <c r="W813" s="25" t="e">
        <v>#N/A</v>
      </c>
      <c r="X813" s="25" t="e">
        <v>#N/A</v>
      </c>
      <c r="Y813" s="25" t="s">
        <v>12690</v>
      </c>
      <c r="Z813" s="16"/>
    </row>
    <row r="814" spans="1:26" s="1" customFormat="1" hidden="1" x14ac:dyDescent="0.25">
      <c r="A814" s="12">
        <f t="shared" si="496"/>
        <v>813</v>
      </c>
      <c r="B814" s="12" t="s">
        <v>4991</v>
      </c>
      <c r="C814" s="13" t="s">
        <v>9778</v>
      </c>
      <c r="D814" s="13" t="s">
        <v>10355</v>
      </c>
      <c r="E814" s="13" t="s">
        <v>10360</v>
      </c>
      <c r="F814" s="12" t="s">
        <v>10361</v>
      </c>
      <c r="G814" s="13" t="s">
        <v>10362</v>
      </c>
      <c r="H814" s="12" t="s">
        <v>8</v>
      </c>
      <c r="I814" s="12" t="s">
        <v>11792</v>
      </c>
      <c r="J814" s="12" t="s">
        <v>12229</v>
      </c>
      <c r="K814" s="12" t="s">
        <v>11640</v>
      </c>
      <c r="L814" s="14" t="s">
        <v>11641</v>
      </c>
      <c r="M814" s="21">
        <f t="shared" ref="M814:M830" si="514">SUM(N814,O814)</f>
        <v>17895</v>
      </c>
      <c r="N814" s="22">
        <v>5975</v>
      </c>
      <c r="O814" s="22">
        <v>11920</v>
      </c>
      <c r="P814" s="23">
        <f t="shared" ref="P814:P830" si="515">IFERROR(N814/M814,0)</f>
        <v>0.33389214864487288</v>
      </c>
      <c r="Q814" s="23">
        <f t="shared" ref="Q814:Q830" si="516">IFERROR(O814/M814,0)</f>
        <v>0.66610785135512718</v>
      </c>
      <c r="R814" s="24">
        <f t="shared" si="494"/>
        <v>179</v>
      </c>
      <c r="S814" s="27">
        <f t="shared" si="513"/>
        <v>60</v>
      </c>
      <c r="T814" s="27">
        <f t="shared" si="495"/>
        <v>119</v>
      </c>
      <c r="U814" s="25" t="s">
        <v>12670</v>
      </c>
      <c r="V814" s="26">
        <v>1717565355</v>
      </c>
      <c r="W814" s="25" t="e">
        <v>#N/A</v>
      </c>
      <c r="X814" s="25" t="e">
        <v>#N/A</v>
      </c>
      <c r="Y814" s="25" t="s">
        <v>12690</v>
      </c>
      <c r="Z814" s="16"/>
    </row>
    <row r="815" spans="1:26" s="1" customFormat="1" hidden="1" x14ac:dyDescent="0.25">
      <c r="A815" s="12">
        <f t="shared" si="496"/>
        <v>814</v>
      </c>
      <c r="B815" s="12" t="s">
        <v>4992</v>
      </c>
      <c r="C815" s="13" t="s">
        <v>9779</v>
      </c>
      <c r="D815" s="13" t="s">
        <v>10355</v>
      </c>
      <c r="E815" s="13" t="s">
        <v>10360</v>
      </c>
      <c r="F815" s="12" t="s">
        <v>10361</v>
      </c>
      <c r="G815" s="13" t="s">
        <v>10362</v>
      </c>
      <c r="H815" s="12" t="s">
        <v>8</v>
      </c>
      <c r="I815" s="12" t="s">
        <v>11792</v>
      </c>
      <c r="J815" s="12" t="s">
        <v>12229</v>
      </c>
      <c r="K815" s="12" t="s">
        <v>11640</v>
      </c>
      <c r="L815" s="14" t="s">
        <v>11641</v>
      </c>
      <c r="M815" s="21">
        <f t="shared" si="514"/>
        <v>96655</v>
      </c>
      <c r="N815" s="22">
        <v>37975</v>
      </c>
      <c r="O815" s="22">
        <v>58680</v>
      </c>
      <c r="P815" s="23">
        <f t="shared" si="515"/>
        <v>0.39289224561585018</v>
      </c>
      <c r="Q815" s="23">
        <f t="shared" si="516"/>
        <v>0.60710775438414977</v>
      </c>
      <c r="R815" s="24">
        <f t="shared" si="494"/>
        <v>967</v>
      </c>
      <c r="S815" s="27">
        <f t="shared" si="513"/>
        <v>380</v>
      </c>
      <c r="T815" s="27">
        <f t="shared" si="495"/>
        <v>587</v>
      </c>
      <c r="U815" s="25" t="s">
        <v>12670</v>
      </c>
      <c r="V815" s="26">
        <v>1711454579</v>
      </c>
      <c r="W815" s="25" t="s">
        <v>12685</v>
      </c>
      <c r="X815" s="25" t="e">
        <v>#N/A</v>
      </c>
      <c r="Y815" s="25" t="s">
        <v>12690</v>
      </c>
      <c r="Z815" s="16"/>
    </row>
    <row r="816" spans="1:26" s="1" customFormat="1" hidden="1" x14ac:dyDescent="0.25">
      <c r="A816" s="12">
        <f t="shared" si="496"/>
        <v>815</v>
      </c>
      <c r="B816" s="12" t="s">
        <v>11986</v>
      </c>
      <c r="C816" s="13" t="s">
        <v>11987</v>
      </c>
      <c r="D816" s="13" t="s">
        <v>10355</v>
      </c>
      <c r="E816" s="13" t="s">
        <v>10360</v>
      </c>
      <c r="F816" s="12" t="s">
        <v>10361</v>
      </c>
      <c r="G816" s="13" t="s">
        <v>10362</v>
      </c>
      <c r="H816" s="12" t="s">
        <v>8</v>
      </c>
      <c r="I816" s="12" t="s">
        <v>11792</v>
      </c>
      <c r="J816" s="12" t="s">
        <v>12229</v>
      </c>
      <c r="K816" s="12" t="s">
        <v>11652</v>
      </c>
      <c r="L816" s="14" t="s">
        <v>11653</v>
      </c>
      <c r="M816" s="21">
        <f t="shared" si="514"/>
        <v>1020</v>
      </c>
      <c r="N816" s="22">
        <v>0</v>
      </c>
      <c r="O816" s="22">
        <v>1020</v>
      </c>
      <c r="P816" s="23">
        <f t="shared" si="515"/>
        <v>0</v>
      </c>
      <c r="Q816" s="23">
        <f t="shared" si="516"/>
        <v>1</v>
      </c>
      <c r="R816" s="24">
        <f t="shared" si="494"/>
        <v>10</v>
      </c>
      <c r="S816" s="27">
        <f t="shared" si="513"/>
        <v>0</v>
      </c>
      <c r="T816" s="27">
        <f t="shared" si="495"/>
        <v>10</v>
      </c>
      <c r="U816" s="25" t="e">
        <v>#N/A</v>
      </c>
      <c r="V816" s="26" t="e">
        <v>#N/A</v>
      </c>
      <c r="W816" s="25" t="e">
        <v>#N/A</v>
      </c>
      <c r="X816" s="25" t="e">
        <v>#N/A</v>
      </c>
      <c r="Y816" s="25" t="s">
        <v>12690</v>
      </c>
      <c r="Z816" s="16"/>
    </row>
    <row r="817" spans="1:26" s="1" customFormat="1" hidden="1" x14ac:dyDescent="0.25">
      <c r="A817" s="12">
        <f t="shared" si="496"/>
        <v>816</v>
      </c>
      <c r="B817" s="12" t="s">
        <v>1783</v>
      </c>
      <c r="C817" s="13" t="s">
        <v>6498</v>
      </c>
      <c r="D817" s="13" t="s">
        <v>10355</v>
      </c>
      <c r="E817" s="13" t="s">
        <v>10360</v>
      </c>
      <c r="F817" s="12" t="s">
        <v>10520</v>
      </c>
      <c r="G817" s="13" t="s">
        <v>6956</v>
      </c>
      <c r="H817" s="12" t="s">
        <v>8</v>
      </c>
      <c r="I817" s="12" t="s">
        <v>11792</v>
      </c>
      <c r="J817" s="12" t="s">
        <v>12229</v>
      </c>
      <c r="K817" s="12" t="s">
        <v>11643</v>
      </c>
      <c r="L817" s="14" t="s">
        <v>11644</v>
      </c>
      <c r="M817" s="21">
        <f t="shared" si="514"/>
        <v>23245</v>
      </c>
      <c r="N817" s="22">
        <v>7595</v>
      </c>
      <c r="O817" s="22">
        <v>15650</v>
      </c>
      <c r="P817" s="23">
        <f t="shared" si="515"/>
        <v>0.32673693267369325</v>
      </c>
      <c r="Q817" s="23">
        <f t="shared" si="516"/>
        <v>0.6732630673263067</v>
      </c>
      <c r="R817" s="24">
        <f t="shared" si="494"/>
        <v>232</v>
      </c>
      <c r="S817" s="27">
        <f t="shared" si="513"/>
        <v>76</v>
      </c>
      <c r="T817" s="27">
        <f t="shared" si="495"/>
        <v>156</v>
      </c>
      <c r="U817" s="25" t="s">
        <v>12671</v>
      </c>
      <c r="V817" s="26" t="s">
        <v>12672</v>
      </c>
      <c r="W817" s="25" t="e">
        <v>#N/A</v>
      </c>
      <c r="X817" s="25" t="e">
        <v>#N/A</v>
      </c>
      <c r="Y817" s="25" t="s">
        <v>12690</v>
      </c>
      <c r="Z817" s="16"/>
    </row>
    <row r="818" spans="1:26" s="1" customFormat="1" hidden="1" x14ac:dyDescent="0.25">
      <c r="A818" s="12">
        <f t="shared" si="496"/>
        <v>817</v>
      </c>
      <c r="B818" s="12" t="s">
        <v>1790</v>
      </c>
      <c r="C818" s="13" t="s">
        <v>7935</v>
      </c>
      <c r="D818" s="13" t="s">
        <v>10355</v>
      </c>
      <c r="E818" s="13" t="s">
        <v>10360</v>
      </c>
      <c r="F818" s="12" t="s">
        <v>10520</v>
      </c>
      <c r="G818" s="13" t="s">
        <v>6956</v>
      </c>
      <c r="H818" s="12" t="s">
        <v>8</v>
      </c>
      <c r="I818" s="12" t="s">
        <v>11792</v>
      </c>
      <c r="J818" s="12" t="s">
        <v>12229</v>
      </c>
      <c r="K818" s="12" t="s">
        <v>11647</v>
      </c>
      <c r="L818" s="14" t="s">
        <v>11602</v>
      </c>
      <c r="M818" s="21">
        <f t="shared" si="514"/>
        <v>9700</v>
      </c>
      <c r="N818" s="22">
        <v>5870</v>
      </c>
      <c r="O818" s="22">
        <v>3830</v>
      </c>
      <c r="P818" s="23">
        <f t="shared" si="515"/>
        <v>0.60515463917525769</v>
      </c>
      <c r="Q818" s="23">
        <f t="shared" si="516"/>
        <v>0.39484536082474225</v>
      </c>
      <c r="R818" s="24">
        <f t="shared" si="494"/>
        <v>97</v>
      </c>
      <c r="S818" s="27">
        <f t="shared" si="513"/>
        <v>59</v>
      </c>
      <c r="T818" s="27">
        <f t="shared" si="495"/>
        <v>38</v>
      </c>
      <c r="U818" s="25" t="s">
        <v>12671</v>
      </c>
      <c r="V818" s="26" t="s">
        <v>12672</v>
      </c>
      <c r="W818" s="25" t="e">
        <v>#N/A</v>
      </c>
      <c r="X818" s="25" t="e">
        <v>#N/A</v>
      </c>
      <c r="Y818" s="25" t="s">
        <v>12690</v>
      </c>
      <c r="Z818" s="16"/>
    </row>
    <row r="819" spans="1:26" s="1" customFormat="1" hidden="1" x14ac:dyDescent="0.25">
      <c r="A819" s="12">
        <f t="shared" si="496"/>
        <v>818</v>
      </c>
      <c r="B819" s="12" t="s">
        <v>1781</v>
      </c>
      <c r="C819" s="13" t="s">
        <v>6932</v>
      </c>
      <c r="D819" s="13" t="s">
        <v>10355</v>
      </c>
      <c r="E819" s="13" t="s">
        <v>10360</v>
      </c>
      <c r="F819" s="12" t="s">
        <v>10520</v>
      </c>
      <c r="G819" s="13" t="s">
        <v>6956</v>
      </c>
      <c r="H819" s="12" t="s">
        <v>8</v>
      </c>
      <c r="I819" s="12" t="s">
        <v>11792</v>
      </c>
      <c r="J819" s="12" t="s">
        <v>12229</v>
      </c>
      <c r="K819" s="12" t="s">
        <v>11643</v>
      </c>
      <c r="L819" s="14" t="s">
        <v>11644</v>
      </c>
      <c r="M819" s="21">
        <f t="shared" si="514"/>
        <v>22345</v>
      </c>
      <c r="N819" s="22">
        <v>12435</v>
      </c>
      <c r="O819" s="22">
        <v>9910</v>
      </c>
      <c r="P819" s="23">
        <f t="shared" si="515"/>
        <v>0.55650033564555834</v>
      </c>
      <c r="Q819" s="23">
        <f t="shared" si="516"/>
        <v>0.44349966435444171</v>
      </c>
      <c r="R819" s="24">
        <f t="shared" si="494"/>
        <v>223</v>
      </c>
      <c r="S819" s="27">
        <f t="shared" si="513"/>
        <v>124</v>
      </c>
      <c r="T819" s="27">
        <f t="shared" si="495"/>
        <v>99</v>
      </c>
      <c r="U819" s="25" t="e">
        <v>#N/A</v>
      </c>
      <c r="V819" s="26" t="e">
        <v>#N/A</v>
      </c>
      <c r="W819" s="25" t="e">
        <v>#N/A</v>
      </c>
      <c r="X819" s="25" t="e">
        <v>#N/A</v>
      </c>
      <c r="Y819" s="25" t="s">
        <v>12690</v>
      </c>
      <c r="Z819" s="16"/>
    </row>
    <row r="820" spans="1:26" s="1" customFormat="1" hidden="1" x14ac:dyDescent="0.25">
      <c r="A820" s="12">
        <f t="shared" si="496"/>
        <v>819</v>
      </c>
      <c r="B820" s="12" t="s">
        <v>3298</v>
      </c>
      <c r="C820" s="13" t="s">
        <v>8805</v>
      </c>
      <c r="D820" s="13" t="s">
        <v>10355</v>
      </c>
      <c r="E820" s="13" t="s">
        <v>10360</v>
      </c>
      <c r="F820" s="12" t="s">
        <v>10520</v>
      </c>
      <c r="G820" s="13" t="s">
        <v>6956</v>
      </c>
      <c r="H820" s="12" t="s">
        <v>8</v>
      </c>
      <c r="I820" s="12" t="s">
        <v>11792</v>
      </c>
      <c r="J820" s="12" t="s">
        <v>12229</v>
      </c>
      <c r="K820" s="12" t="s">
        <v>11647</v>
      </c>
      <c r="L820" s="14" t="s">
        <v>11602</v>
      </c>
      <c r="M820" s="21">
        <f t="shared" si="514"/>
        <v>1340</v>
      </c>
      <c r="N820" s="22">
        <v>1340</v>
      </c>
      <c r="O820" s="22">
        <v>0</v>
      </c>
      <c r="P820" s="23">
        <f t="shared" si="515"/>
        <v>1</v>
      </c>
      <c r="Q820" s="23">
        <f t="shared" si="516"/>
        <v>0</v>
      </c>
      <c r="R820" s="24">
        <f t="shared" si="494"/>
        <v>13</v>
      </c>
      <c r="S820" s="27">
        <f t="shared" si="513"/>
        <v>13</v>
      </c>
      <c r="T820" s="27">
        <f t="shared" si="495"/>
        <v>0</v>
      </c>
      <c r="U820" s="25" t="s">
        <v>12671</v>
      </c>
      <c r="V820" s="26" t="s">
        <v>12672</v>
      </c>
      <c r="W820" s="25" t="e">
        <v>#N/A</v>
      </c>
      <c r="X820" s="25" t="e">
        <v>#N/A</v>
      </c>
      <c r="Y820" s="25" t="s">
        <v>12690</v>
      </c>
      <c r="Z820" s="16"/>
    </row>
    <row r="821" spans="1:26" s="1" customFormat="1" hidden="1" x14ac:dyDescent="0.25">
      <c r="A821" s="12">
        <f t="shared" si="496"/>
        <v>820</v>
      </c>
      <c r="B821" s="12" t="s">
        <v>2511</v>
      </c>
      <c r="C821" s="13" t="s">
        <v>6895</v>
      </c>
      <c r="D821" s="13" t="s">
        <v>10355</v>
      </c>
      <c r="E821" s="13" t="s">
        <v>10360</v>
      </c>
      <c r="F821" s="12" t="s">
        <v>10520</v>
      </c>
      <c r="G821" s="13" t="s">
        <v>6956</v>
      </c>
      <c r="H821" s="12" t="s">
        <v>8</v>
      </c>
      <c r="I821" s="12" t="s">
        <v>11792</v>
      </c>
      <c r="J821" s="12" t="s">
        <v>12229</v>
      </c>
      <c r="K821" s="12" t="s">
        <v>11643</v>
      </c>
      <c r="L821" s="14" t="s">
        <v>11644</v>
      </c>
      <c r="M821" s="21">
        <f t="shared" si="514"/>
        <v>1060</v>
      </c>
      <c r="N821" s="22">
        <v>1060</v>
      </c>
      <c r="O821" s="22">
        <v>0</v>
      </c>
      <c r="P821" s="23">
        <f t="shared" si="515"/>
        <v>1</v>
      </c>
      <c r="Q821" s="23">
        <f t="shared" si="516"/>
        <v>0</v>
      </c>
      <c r="R821" s="24">
        <f t="shared" si="494"/>
        <v>11</v>
      </c>
      <c r="S821" s="27">
        <f t="shared" si="513"/>
        <v>11</v>
      </c>
      <c r="T821" s="27">
        <f t="shared" si="495"/>
        <v>0</v>
      </c>
      <c r="U821" s="25" t="e">
        <v>#N/A</v>
      </c>
      <c r="V821" s="26" t="e">
        <v>#N/A</v>
      </c>
      <c r="W821" s="25" t="e">
        <v>#N/A</v>
      </c>
      <c r="X821" s="25" t="e">
        <v>#N/A</v>
      </c>
      <c r="Y821" s="25" t="s">
        <v>12690</v>
      </c>
      <c r="Z821" s="16"/>
    </row>
    <row r="822" spans="1:26" s="1" customFormat="1" hidden="1" x14ac:dyDescent="0.25">
      <c r="A822" s="12">
        <f t="shared" si="496"/>
        <v>821</v>
      </c>
      <c r="B822" s="12" t="s">
        <v>2508</v>
      </c>
      <c r="C822" s="13" t="s">
        <v>5984</v>
      </c>
      <c r="D822" s="13" t="s">
        <v>10355</v>
      </c>
      <c r="E822" s="13" t="s">
        <v>10360</v>
      </c>
      <c r="F822" s="12" t="s">
        <v>10520</v>
      </c>
      <c r="G822" s="13" t="s">
        <v>6956</v>
      </c>
      <c r="H822" s="12" t="s">
        <v>8</v>
      </c>
      <c r="I822" s="12" t="s">
        <v>11792</v>
      </c>
      <c r="J822" s="12" t="s">
        <v>12229</v>
      </c>
      <c r="K822" s="12" t="s">
        <v>11643</v>
      </c>
      <c r="L822" s="14" t="s">
        <v>11644</v>
      </c>
      <c r="M822" s="21">
        <f t="shared" si="514"/>
        <v>35905</v>
      </c>
      <c r="N822" s="22">
        <v>14815</v>
      </c>
      <c r="O822" s="22">
        <v>21090</v>
      </c>
      <c r="P822" s="23">
        <f t="shared" si="515"/>
        <v>0.41261662721069486</v>
      </c>
      <c r="Q822" s="23">
        <f t="shared" si="516"/>
        <v>0.58738337278930508</v>
      </c>
      <c r="R822" s="24">
        <f t="shared" si="494"/>
        <v>359</v>
      </c>
      <c r="S822" s="27">
        <f t="shared" si="513"/>
        <v>148</v>
      </c>
      <c r="T822" s="27">
        <f t="shared" si="495"/>
        <v>211</v>
      </c>
      <c r="U822" s="25" t="s">
        <v>12670</v>
      </c>
      <c r="V822" s="26">
        <v>1721859696</v>
      </c>
      <c r="W822" s="25" t="s">
        <v>12685</v>
      </c>
      <c r="X822" s="25" t="e">
        <v>#N/A</v>
      </c>
      <c r="Y822" s="25" t="s">
        <v>12690</v>
      </c>
      <c r="Z822" s="16"/>
    </row>
    <row r="823" spans="1:26" s="1" customFormat="1" hidden="1" x14ac:dyDescent="0.25">
      <c r="A823" s="12">
        <f t="shared" si="496"/>
        <v>822</v>
      </c>
      <c r="B823" s="12" t="s">
        <v>3468</v>
      </c>
      <c r="C823" s="13" t="s">
        <v>8911</v>
      </c>
      <c r="D823" s="13" t="s">
        <v>10355</v>
      </c>
      <c r="E823" s="13" t="s">
        <v>10360</v>
      </c>
      <c r="F823" s="12" t="s">
        <v>10520</v>
      </c>
      <c r="G823" s="13" t="s">
        <v>6956</v>
      </c>
      <c r="H823" s="12" t="s">
        <v>8</v>
      </c>
      <c r="I823" s="12" t="s">
        <v>11792</v>
      </c>
      <c r="J823" s="12" t="s">
        <v>12229</v>
      </c>
      <c r="K823" s="12" t="s">
        <v>11647</v>
      </c>
      <c r="L823" s="14" t="s">
        <v>11602</v>
      </c>
      <c r="M823" s="21">
        <f t="shared" si="514"/>
        <v>21200</v>
      </c>
      <c r="N823" s="22">
        <v>9010</v>
      </c>
      <c r="O823" s="22">
        <v>12190</v>
      </c>
      <c r="P823" s="23">
        <f t="shared" si="515"/>
        <v>0.42499999999999999</v>
      </c>
      <c r="Q823" s="23">
        <f t="shared" si="516"/>
        <v>0.57499999999999996</v>
      </c>
      <c r="R823" s="24">
        <f t="shared" si="494"/>
        <v>212</v>
      </c>
      <c r="S823" s="27">
        <f t="shared" si="513"/>
        <v>90</v>
      </c>
      <c r="T823" s="27">
        <f t="shared" si="495"/>
        <v>122</v>
      </c>
      <c r="U823" s="25" t="s">
        <v>12671</v>
      </c>
      <c r="V823" s="26" t="s">
        <v>12672</v>
      </c>
      <c r="W823" s="25" t="e">
        <v>#N/A</v>
      </c>
      <c r="X823" s="25" t="e">
        <v>#N/A</v>
      </c>
      <c r="Y823" s="25" t="s">
        <v>12690</v>
      </c>
      <c r="Z823" s="16"/>
    </row>
    <row r="824" spans="1:26" s="1" customFormat="1" hidden="1" x14ac:dyDescent="0.25">
      <c r="A824" s="12">
        <f t="shared" si="496"/>
        <v>823</v>
      </c>
      <c r="B824" s="12" t="s">
        <v>4056</v>
      </c>
      <c r="C824" s="13" t="s">
        <v>9253</v>
      </c>
      <c r="D824" s="13" t="s">
        <v>10355</v>
      </c>
      <c r="E824" s="13" t="s">
        <v>10360</v>
      </c>
      <c r="F824" s="12" t="s">
        <v>10520</v>
      </c>
      <c r="G824" s="13" t="s">
        <v>6956</v>
      </c>
      <c r="H824" s="12" t="s">
        <v>8</v>
      </c>
      <c r="I824" s="12" t="s">
        <v>11792</v>
      </c>
      <c r="J824" s="12" t="s">
        <v>12229</v>
      </c>
      <c r="K824" s="12" t="s">
        <v>11647</v>
      </c>
      <c r="L824" s="14" t="s">
        <v>11602</v>
      </c>
      <c r="M824" s="21">
        <f t="shared" si="514"/>
        <v>1210</v>
      </c>
      <c r="N824" s="22">
        <v>1210</v>
      </c>
      <c r="O824" s="22">
        <v>0</v>
      </c>
      <c r="P824" s="23">
        <f t="shared" si="515"/>
        <v>1</v>
      </c>
      <c r="Q824" s="23">
        <f t="shared" si="516"/>
        <v>0</v>
      </c>
      <c r="R824" s="24">
        <f t="shared" si="494"/>
        <v>12</v>
      </c>
      <c r="S824" s="27">
        <f t="shared" si="513"/>
        <v>12</v>
      </c>
      <c r="T824" s="27">
        <f t="shared" si="495"/>
        <v>0</v>
      </c>
      <c r="U824" s="25" t="e">
        <v>#N/A</v>
      </c>
      <c r="V824" s="26" t="e">
        <v>#N/A</v>
      </c>
      <c r="W824" s="25" t="e">
        <v>#N/A</v>
      </c>
      <c r="X824" s="25" t="e">
        <v>#N/A</v>
      </c>
      <c r="Y824" s="25" t="s">
        <v>12690</v>
      </c>
      <c r="Z824" s="16"/>
    </row>
    <row r="825" spans="1:26" s="1" customFormat="1" hidden="1" x14ac:dyDescent="0.25">
      <c r="A825" s="12">
        <f t="shared" si="496"/>
        <v>824</v>
      </c>
      <c r="B825" s="12" t="s">
        <v>4105</v>
      </c>
      <c r="C825" s="13" t="s">
        <v>9279</v>
      </c>
      <c r="D825" s="13" t="s">
        <v>10355</v>
      </c>
      <c r="E825" s="13" t="s">
        <v>10360</v>
      </c>
      <c r="F825" s="12" t="s">
        <v>10520</v>
      </c>
      <c r="G825" s="13" t="s">
        <v>6956</v>
      </c>
      <c r="H825" s="12" t="s">
        <v>8</v>
      </c>
      <c r="I825" s="12" t="s">
        <v>11792</v>
      </c>
      <c r="J825" s="12" t="s">
        <v>12229</v>
      </c>
      <c r="K825" s="12" t="s">
        <v>11643</v>
      </c>
      <c r="L825" s="14" t="s">
        <v>11644</v>
      </c>
      <c r="M825" s="21">
        <f t="shared" si="514"/>
        <v>1130</v>
      </c>
      <c r="N825" s="22">
        <v>1130</v>
      </c>
      <c r="O825" s="22">
        <v>0</v>
      </c>
      <c r="P825" s="23">
        <f t="shared" si="515"/>
        <v>1</v>
      </c>
      <c r="Q825" s="23">
        <f t="shared" si="516"/>
        <v>0</v>
      </c>
      <c r="R825" s="24">
        <f t="shared" si="494"/>
        <v>11</v>
      </c>
      <c r="S825" s="27">
        <f t="shared" si="513"/>
        <v>11</v>
      </c>
      <c r="T825" s="27">
        <f t="shared" si="495"/>
        <v>0</v>
      </c>
      <c r="U825" s="25" t="s">
        <v>12670</v>
      </c>
      <c r="V825" s="26">
        <v>1843609061</v>
      </c>
      <c r="W825" s="25" t="s">
        <v>12685</v>
      </c>
      <c r="X825" s="25" t="e">
        <v>#N/A</v>
      </c>
      <c r="Y825" s="25" t="s">
        <v>12690</v>
      </c>
      <c r="Z825" s="16"/>
    </row>
    <row r="826" spans="1:26" s="1" customFormat="1" hidden="1" x14ac:dyDescent="0.25">
      <c r="A826" s="12">
        <f t="shared" si="496"/>
        <v>825</v>
      </c>
      <c r="B826" s="12" t="s">
        <v>3065</v>
      </c>
      <c r="C826" s="13" t="s">
        <v>8681</v>
      </c>
      <c r="D826" s="13" t="s">
        <v>10355</v>
      </c>
      <c r="E826" s="13" t="s">
        <v>10360</v>
      </c>
      <c r="F826" s="12" t="s">
        <v>10520</v>
      </c>
      <c r="G826" s="13" t="s">
        <v>6956</v>
      </c>
      <c r="H826" s="12" t="s">
        <v>8</v>
      </c>
      <c r="I826" s="12" t="s">
        <v>11792</v>
      </c>
      <c r="J826" s="12" t="s">
        <v>12229</v>
      </c>
      <c r="K826" s="12" t="s">
        <v>11647</v>
      </c>
      <c r="L826" s="14" t="s">
        <v>11602</v>
      </c>
      <c r="M826" s="21">
        <f t="shared" si="514"/>
        <v>1210</v>
      </c>
      <c r="N826" s="22">
        <v>0</v>
      </c>
      <c r="O826" s="22">
        <v>1210</v>
      </c>
      <c r="P826" s="23">
        <f t="shared" si="515"/>
        <v>0</v>
      </c>
      <c r="Q826" s="23">
        <f t="shared" si="516"/>
        <v>1</v>
      </c>
      <c r="R826" s="24">
        <f t="shared" si="494"/>
        <v>12</v>
      </c>
      <c r="S826" s="27">
        <f t="shared" si="513"/>
        <v>0</v>
      </c>
      <c r="T826" s="27">
        <f t="shared" si="495"/>
        <v>12</v>
      </c>
      <c r="U826" s="25" t="e">
        <v>#N/A</v>
      </c>
      <c r="V826" s="26" t="e">
        <v>#N/A</v>
      </c>
      <c r="W826" s="25" t="e">
        <v>#N/A</v>
      </c>
      <c r="X826" s="25" t="e">
        <v>#N/A</v>
      </c>
      <c r="Y826" s="25" t="s">
        <v>12690</v>
      </c>
      <c r="Z826" s="16"/>
    </row>
    <row r="827" spans="1:26" s="1" customFormat="1" hidden="1" x14ac:dyDescent="0.25">
      <c r="A827" s="12">
        <f t="shared" si="496"/>
        <v>826</v>
      </c>
      <c r="B827" s="12" t="s">
        <v>3706</v>
      </c>
      <c r="C827" s="13" t="s">
        <v>5927</v>
      </c>
      <c r="D827" s="13" t="s">
        <v>10355</v>
      </c>
      <c r="E827" s="13" t="s">
        <v>10360</v>
      </c>
      <c r="F827" s="12" t="s">
        <v>10520</v>
      </c>
      <c r="G827" s="13" t="s">
        <v>6956</v>
      </c>
      <c r="H827" s="12" t="s">
        <v>8</v>
      </c>
      <c r="I827" s="12" t="s">
        <v>11792</v>
      </c>
      <c r="J827" s="12" t="s">
        <v>12229</v>
      </c>
      <c r="K827" s="12" t="s">
        <v>11647</v>
      </c>
      <c r="L827" s="14" t="s">
        <v>11602</v>
      </c>
      <c r="M827" s="21">
        <f t="shared" si="514"/>
        <v>24070</v>
      </c>
      <c r="N827" s="22">
        <v>7970</v>
      </c>
      <c r="O827" s="22">
        <v>16100</v>
      </c>
      <c r="P827" s="23">
        <f t="shared" si="515"/>
        <v>0.33111757374324885</v>
      </c>
      <c r="Q827" s="23">
        <f t="shared" si="516"/>
        <v>0.66888242625675109</v>
      </c>
      <c r="R827" s="24">
        <f t="shared" si="494"/>
        <v>241</v>
      </c>
      <c r="S827" s="27">
        <f t="shared" si="513"/>
        <v>80</v>
      </c>
      <c r="T827" s="27">
        <f t="shared" si="495"/>
        <v>161</v>
      </c>
      <c r="U827" s="25" t="s">
        <v>12670</v>
      </c>
      <c r="V827" s="26">
        <v>1924576170</v>
      </c>
      <c r="W827" s="25" t="s">
        <v>12685</v>
      </c>
      <c r="X827" s="25" t="e">
        <v>#N/A</v>
      </c>
      <c r="Y827" s="25" t="s">
        <v>12690</v>
      </c>
      <c r="Z827" s="16"/>
    </row>
    <row r="828" spans="1:26" s="1" customFormat="1" hidden="1" x14ac:dyDescent="0.25">
      <c r="A828" s="12">
        <f t="shared" si="496"/>
        <v>827</v>
      </c>
      <c r="B828" s="12" t="s">
        <v>1782</v>
      </c>
      <c r="C828" s="13" t="s">
        <v>6348</v>
      </c>
      <c r="D828" s="13" t="s">
        <v>10355</v>
      </c>
      <c r="E828" s="13" t="s">
        <v>10360</v>
      </c>
      <c r="F828" s="12" t="s">
        <v>10520</v>
      </c>
      <c r="G828" s="13" t="s">
        <v>6956</v>
      </c>
      <c r="H828" s="12" t="s">
        <v>8</v>
      </c>
      <c r="I828" s="12" t="s">
        <v>11792</v>
      </c>
      <c r="J828" s="12" t="s">
        <v>12229</v>
      </c>
      <c r="K828" s="12" t="s">
        <v>11647</v>
      </c>
      <c r="L828" s="14" t="s">
        <v>11602</v>
      </c>
      <c r="M828" s="21">
        <f t="shared" si="514"/>
        <v>62370</v>
      </c>
      <c r="N828" s="22">
        <v>30620</v>
      </c>
      <c r="O828" s="22">
        <v>31750</v>
      </c>
      <c r="P828" s="23">
        <f t="shared" si="515"/>
        <v>0.49094115760782425</v>
      </c>
      <c r="Q828" s="23">
        <f t="shared" si="516"/>
        <v>0.50905884239217569</v>
      </c>
      <c r="R828" s="24">
        <f t="shared" si="494"/>
        <v>624</v>
      </c>
      <c r="S828" s="27">
        <f t="shared" si="513"/>
        <v>306</v>
      </c>
      <c r="T828" s="27">
        <f t="shared" si="495"/>
        <v>318</v>
      </c>
      <c r="U828" s="25" t="s">
        <v>12671</v>
      </c>
      <c r="V828" s="26" t="s">
        <v>12672</v>
      </c>
      <c r="W828" s="25" t="e">
        <v>#N/A</v>
      </c>
      <c r="X828" s="25" t="e">
        <v>#N/A</v>
      </c>
      <c r="Y828" s="25" t="s">
        <v>12690</v>
      </c>
      <c r="Z828" s="16"/>
    </row>
    <row r="829" spans="1:26" s="1" customFormat="1" hidden="1" x14ac:dyDescent="0.25">
      <c r="A829" s="12">
        <f t="shared" si="496"/>
        <v>828</v>
      </c>
      <c r="B829" s="12" t="s">
        <v>2507</v>
      </c>
      <c r="C829" s="13" t="s">
        <v>8368</v>
      </c>
      <c r="D829" s="13" t="s">
        <v>10355</v>
      </c>
      <c r="E829" s="13" t="s">
        <v>10360</v>
      </c>
      <c r="F829" s="12" t="s">
        <v>10520</v>
      </c>
      <c r="G829" s="13" t="s">
        <v>6956</v>
      </c>
      <c r="H829" s="12" t="s">
        <v>8</v>
      </c>
      <c r="I829" s="12" t="s">
        <v>11792</v>
      </c>
      <c r="J829" s="12" t="s">
        <v>12229</v>
      </c>
      <c r="K829" s="12" t="s">
        <v>11647</v>
      </c>
      <c r="L829" s="14" t="s">
        <v>11602</v>
      </c>
      <c r="M829" s="21">
        <f t="shared" si="514"/>
        <v>2225</v>
      </c>
      <c r="N829" s="22">
        <v>2225</v>
      </c>
      <c r="O829" s="22">
        <v>0</v>
      </c>
      <c r="P829" s="23">
        <f t="shared" si="515"/>
        <v>1</v>
      </c>
      <c r="Q829" s="23">
        <f t="shared" si="516"/>
        <v>0</v>
      </c>
      <c r="R829" s="24">
        <f t="shared" si="494"/>
        <v>22</v>
      </c>
      <c r="S829" s="27">
        <f t="shared" si="513"/>
        <v>22</v>
      </c>
      <c r="T829" s="27">
        <f t="shared" si="495"/>
        <v>0</v>
      </c>
      <c r="U829" s="25" t="s">
        <v>12671</v>
      </c>
      <c r="V829" s="26" t="s">
        <v>12672</v>
      </c>
      <c r="W829" s="25" t="e">
        <v>#N/A</v>
      </c>
      <c r="X829" s="25" t="e">
        <v>#N/A</v>
      </c>
      <c r="Y829" s="25" t="s">
        <v>12690</v>
      </c>
      <c r="Z829" s="16"/>
    </row>
    <row r="830" spans="1:26" s="1" customFormat="1" hidden="1" x14ac:dyDescent="0.25">
      <c r="A830" s="12">
        <f t="shared" si="496"/>
        <v>829</v>
      </c>
      <c r="B830" s="12" t="s">
        <v>3236</v>
      </c>
      <c r="C830" s="13" t="s">
        <v>6509</v>
      </c>
      <c r="D830" s="13" t="s">
        <v>10355</v>
      </c>
      <c r="E830" s="13" t="s">
        <v>10360</v>
      </c>
      <c r="F830" s="12" t="s">
        <v>10520</v>
      </c>
      <c r="G830" s="13" t="s">
        <v>6956</v>
      </c>
      <c r="H830" s="12" t="s">
        <v>8</v>
      </c>
      <c r="I830" s="12" t="s">
        <v>11792</v>
      </c>
      <c r="J830" s="12" t="s">
        <v>12229</v>
      </c>
      <c r="K830" s="12" t="s">
        <v>11643</v>
      </c>
      <c r="L830" s="14" t="s">
        <v>11644</v>
      </c>
      <c r="M830" s="21">
        <f t="shared" si="514"/>
        <v>17280</v>
      </c>
      <c r="N830" s="22">
        <v>5460</v>
      </c>
      <c r="O830" s="22">
        <v>11820</v>
      </c>
      <c r="P830" s="23">
        <f t="shared" si="515"/>
        <v>0.31597222222222221</v>
      </c>
      <c r="Q830" s="23">
        <f t="shared" si="516"/>
        <v>0.68402777777777779</v>
      </c>
      <c r="R830" s="24">
        <f t="shared" si="494"/>
        <v>173</v>
      </c>
      <c r="S830" s="27">
        <f t="shared" si="513"/>
        <v>55</v>
      </c>
      <c r="T830" s="27">
        <f t="shared" si="495"/>
        <v>118</v>
      </c>
      <c r="U830" s="25" t="s">
        <v>12670</v>
      </c>
      <c r="V830" s="26">
        <v>1714343518</v>
      </c>
      <c r="W830" s="25" t="s">
        <v>12685</v>
      </c>
      <c r="X830" s="25" t="e">
        <v>#N/A</v>
      </c>
      <c r="Y830" s="25" t="s">
        <v>12690</v>
      </c>
      <c r="Z830" s="16"/>
    </row>
    <row r="831" spans="1:26" s="1" customFormat="1" hidden="1" x14ac:dyDescent="0.25">
      <c r="A831" s="12">
        <f t="shared" si="496"/>
        <v>830</v>
      </c>
      <c r="B831" s="12" t="s">
        <v>11990</v>
      </c>
      <c r="C831" s="13" t="s">
        <v>6176</v>
      </c>
      <c r="D831" s="13" t="s">
        <v>10355</v>
      </c>
      <c r="E831" s="13" t="s">
        <v>10360</v>
      </c>
      <c r="F831" s="12" t="s">
        <v>10546</v>
      </c>
      <c r="G831" s="13" t="s">
        <v>10547</v>
      </c>
      <c r="H831" s="12" t="s">
        <v>8</v>
      </c>
      <c r="I831" s="12" t="s">
        <v>11792</v>
      </c>
      <c r="J831" s="12" t="s">
        <v>12229</v>
      </c>
      <c r="K831" s="12" t="s">
        <v>11650</v>
      </c>
      <c r="L831" s="14" t="s">
        <v>11651</v>
      </c>
      <c r="M831" s="21">
        <f t="shared" ref="M831:M855" si="517">SUM(N831,O831)</f>
        <v>1460</v>
      </c>
      <c r="N831" s="22">
        <v>0</v>
      </c>
      <c r="O831" s="22">
        <v>1460</v>
      </c>
      <c r="P831" s="23">
        <f t="shared" ref="P831:P855" si="518">IFERROR(N831/M831,0)</f>
        <v>0</v>
      </c>
      <c r="Q831" s="23">
        <f t="shared" ref="Q831:Q855" si="519">IFERROR(O831/M831,0)</f>
        <v>1</v>
      </c>
      <c r="R831" s="24">
        <f t="shared" si="494"/>
        <v>15</v>
      </c>
      <c r="S831" s="27">
        <f t="shared" si="513"/>
        <v>0</v>
      </c>
      <c r="T831" s="27">
        <f t="shared" si="495"/>
        <v>15</v>
      </c>
      <c r="U831" s="25" t="s">
        <v>12670</v>
      </c>
      <c r="V831" s="26">
        <v>1977957490</v>
      </c>
      <c r="W831" s="25" t="e">
        <v>#N/A</v>
      </c>
      <c r="X831" s="25" t="e">
        <v>#N/A</v>
      </c>
      <c r="Y831" s="25" t="s">
        <v>12690</v>
      </c>
      <c r="Z831" s="16"/>
    </row>
    <row r="832" spans="1:26" s="1" customFormat="1" hidden="1" x14ac:dyDescent="0.25">
      <c r="A832" s="12">
        <f t="shared" si="496"/>
        <v>831</v>
      </c>
      <c r="B832" s="12" t="s">
        <v>10295</v>
      </c>
      <c r="C832" s="13" t="s">
        <v>10296</v>
      </c>
      <c r="D832" s="13" t="s">
        <v>10355</v>
      </c>
      <c r="E832" s="13" t="s">
        <v>10477</v>
      </c>
      <c r="F832" s="12" t="s">
        <v>10478</v>
      </c>
      <c r="G832" s="13" t="s">
        <v>10479</v>
      </c>
      <c r="H832" s="12" t="s">
        <v>8</v>
      </c>
      <c r="I832" s="12" t="s">
        <v>11792</v>
      </c>
      <c r="J832" s="12" t="s">
        <v>12229</v>
      </c>
      <c r="K832" s="12" t="s">
        <v>11682</v>
      </c>
      <c r="L832" s="14" t="s">
        <v>11683</v>
      </c>
      <c r="M832" s="21">
        <f t="shared" si="517"/>
        <v>1095</v>
      </c>
      <c r="N832" s="22">
        <v>1095</v>
      </c>
      <c r="O832" s="22">
        <v>0</v>
      </c>
      <c r="P832" s="23">
        <f t="shared" si="518"/>
        <v>1</v>
      </c>
      <c r="Q832" s="23">
        <f t="shared" si="519"/>
        <v>0</v>
      </c>
      <c r="R832" s="24">
        <f t="shared" si="494"/>
        <v>11</v>
      </c>
      <c r="S832" s="27">
        <f t="shared" si="513"/>
        <v>11</v>
      </c>
      <c r="T832" s="27">
        <f t="shared" si="495"/>
        <v>0</v>
      </c>
      <c r="U832" s="25" t="s">
        <v>12671</v>
      </c>
      <c r="V832" s="26" t="s">
        <v>12672</v>
      </c>
      <c r="W832" s="25" t="e">
        <v>#N/A</v>
      </c>
      <c r="X832" s="25" t="e">
        <v>#N/A</v>
      </c>
      <c r="Y832" s="25" t="s">
        <v>12690</v>
      </c>
      <c r="Z832" s="16"/>
    </row>
    <row r="833" spans="1:26" s="1" customFormat="1" hidden="1" x14ac:dyDescent="0.25">
      <c r="A833" s="12">
        <f t="shared" si="496"/>
        <v>832</v>
      </c>
      <c r="B833" s="12" t="s">
        <v>10705</v>
      </c>
      <c r="C833" s="13" t="s">
        <v>10706</v>
      </c>
      <c r="D833" s="13" t="s">
        <v>10355</v>
      </c>
      <c r="E833" s="13" t="s">
        <v>10477</v>
      </c>
      <c r="F833" s="12" t="s">
        <v>10478</v>
      </c>
      <c r="G833" s="13" t="s">
        <v>10479</v>
      </c>
      <c r="H833" s="12" t="s">
        <v>8</v>
      </c>
      <c r="I833" s="12" t="s">
        <v>11792</v>
      </c>
      <c r="J833" s="12" t="s">
        <v>12229</v>
      </c>
      <c r="K833" s="12" t="s">
        <v>11682</v>
      </c>
      <c r="L833" s="14" t="s">
        <v>11683</v>
      </c>
      <c r="M833" s="21">
        <f t="shared" si="517"/>
        <v>1095</v>
      </c>
      <c r="N833" s="22">
        <v>1095</v>
      </c>
      <c r="O833" s="22">
        <v>0</v>
      </c>
      <c r="P833" s="23">
        <f t="shared" si="518"/>
        <v>1</v>
      </c>
      <c r="Q833" s="23">
        <f t="shared" si="519"/>
        <v>0</v>
      </c>
      <c r="R833" s="24">
        <f t="shared" si="494"/>
        <v>11</v>
      </c>
      <c r="S833" s="27">
        <f t="shared" si="513"/>
        <v>11</v>
      </c>
      <c r="T833" s="27">
        <f t="shared" si="495"/>
        <v>0</v>
      </c>
      <c r="U833" s="25" t="s">
        <v>12671</v>
      </c>
      <c r="V833" s="26" t="s">
        <v>12672</v>
      </c>
      <c r="W833" s="25" t="e">
        <v>#N/A</v>
      </c>
      <c r="X833" s="25" t="e">
        <v>#N/A</v>
      </c>
      <c r="Y833" s="25" t="s">
        <v>12690</v>
      </c>
      <c r="Z833" s="16"/>
    </row>
    <row r="834" spans="1:26" s="1" customFormat="1" hidden="1" x14ac:dyDescent="0.25">
      <c r="A834" s="12">
        <f t="shared" si="496"/>
        <v>833</v>
      </c>
      <c r="B834" s="12" t="s">
        <v>10703</v>
      </c>
      <c r="C834" s="13" t="s">
        <v>10704</v>
      </c>
      <c r="D834" s="13" t="s">
        <v>10355</v>
      </c>
      <c r="E834" s="13" t="s">
        <v>10477</v>
      </c>
      <c r="F834" s="12" t="s">
        <v>10478</v>
      </c>
      <c r="G834" s="13" t="s">
        <v>10479</v>
      </c>
      <c r="H834" s="12" t="s">
        <v>8</v>
      </c>
      <c r="I834" s="12" t="s">
        <v>11792</v>
      </c>
      <c r="J834" s="12" t="s">
        <v>12229</v>
      </c>
      <c r="K834" s="12" t="s">
        <v>11682</v>
      </c>
      <c r="L834" s="14" t="s">
        <v>11683</v>
      </c>
      <c r="M834" s="21">
        <f t="shared" si="517"/>
        <v>1095</v>
      </c>
      <c r="N834" s="22">
        <v>1095</v>
      </c>
      <c r="O834" s="22">
        <v>0</v>
      </c>
      <c r="P834" s="23">
        <f t="shared" si="518"/>
        <v>1</v>
      </c>
      <c r="Q834" s="23">
        <f t="shared" si="519"/>
        <v>0</v>
      </c>
      <c r="R834" s="24">
        <f t="shared" ref="R834:R897" si="520">ROUND(M834*1%,0)</f>
        <v>11</v>
      </c>
      <c r="S834" s="27">
        <f t="shared" si="513"/>
        <v>11</v>
      </c>
      <c r="T834" s="27">
        <f t="shared" ref="T834:T897" si="521">ROUND(R834*Q834,0)</f>
        <v>0</v>
      </c>
      <c r="U834" s="25" t="s">
        <v>12671</v>
      </c>
      <c r="V834" s="26" t="s">
        <v>12672</v>
      </c>
      <c r="W834" s="25" t="e">
        <v>#N/A</v>
      </c>
      <c r="X834" s="25" t="e">
        <v>#N/A</v>
      </c>
      <c r="Y834" s="25" t="s">
        <v>12690</v>
      </c>
      <c r="Z834" s="16"/>
    </row>
    <row r="835" spans="1:26" s="1" customFormat="1" hidden="1" x14ac:dyDescent="0.25">
      <c r="A835" s="12">
        <f t="shared" ref="A835:A898" si="522">ROW()-1</f>
        <v>834</v>
      </c>
      <c r="B835" s="12" t="s">
        <v>10702</v>
      </c>
      <c r="C835" s="13" t="s">
        <v>6497</v>
      </c>
      <c r="D835" s="13" t="s">
        <v>10355</v>
      </c>
      <c r="E835" s="13" t="s">
        <v>10477</v>
      </c>
      <c r="F835" s="12" t="s">
        <v>10478</v>
      </c>
      <c r="G835" s="13" t="s">
        <v>10479</v>
      </c>
      <c r="H835" s="12" t="s">
        <v>8</v>
      </c>
      <c r="I835" s="12" t="s">
        <v>11792</v>
      </c>
      <c r="J835" s="12" t="s">
        <v>12229</v>
      </c>
      <c r="K835" s="12" t="s">
        <v>11682</v>
      </c>
      <c r="L835" s="14" t="s">
        <v>11683</v>
      </c>
      <c r="M835" s="21">
        <f t="shared" si="517"/>
        <v>11625</v>
      </c>
      <c r="N835" s="22">
        <v>3775</v>
      </c>
      <c r="O835" s="22">
        <v>7850</v>
      </c>
      <c r="P835" s="23">
        <f t="shared" si="518"/>
        <v>0.3247311827956989</v>
      </c>
      <c r="Q835" s="23">
        <f t="shared" si="519"/>
        <v>0.6752688172043011</v>
      </c>
      <c r="R835" s="24">
        <f t="shared" si="520"/>
        <v>116</v>
      </c>
      <c r="S835" s="27">
        <f t="shared" si="513"/>
        <v>38</v>
      </c>
      <c r="T835" s="27">
        <f t="shared" si="521"/>
        <v>78</v>
      </c>
      <c r="U835" s="25" t="s">
        <v>12671</v>
      </c>
      <c r="V835" s="26" t="s">
        <v>12672</v>
      </c>
      <c r="W835" s="25" t="e">
        <v>#N/A</v>
      </c>
      <c r="X835" s="25" t="e">
        <v>#N/A</v>
      </c>
      <c r="Y835" s="25" t="s">
        <v>12690</v>
      </c>
      <c r="Z835" s="16"/>
    </row>
    <row r="836" spans="1:26" s="1" customFormat="1" hidden="1" x14ac:dyDescent="0.25">
      <c r="A836" s="12">
        <f t="shared" si="522"/>
        <v>835</v>
      </c>
      <c r="B836" s="12" t="s">
        <v>10700</v>
      </c>
      <c r="C836" s="13" t="s">
        <v>10701</v>
      </c>
      <c r="D836" s="13" t="s">
        <v>10355</v>
      </c>
      <c r="E836" s="13" t="s">
        <v>10477</v>
      </c>
      <c r="F836" s="12" t="s">
        <v>10478</v>
      </c>
      <c r="G836" s="13" t="s">
        <v>10479</v>
      </c>
      <c r="H836" s="12" t="s">
        <v>8</v>
      </c>
      <c r="I836" s="12" t="s">
        <v>11792</v>
      </c>
      <c r="J836" s="12" t="s">
        <v>12229</v>
      </c>
      <c r="K836" s="12" t="s">
        <v>11682</v>
      </c>
      <c r="L836" s="14" t="s">
        <v>11683</v>
      </c>
      <c r="M836" s="21">
        <f t="shared" si="517"/>
        <v>1095</v>
      </c>
      <c r="N836" s="22">
        <v>1095</v>
      </c>
      <c r="O836" s="22">
        <v>0</v>
      </c>
      <c r="P836" s="23">
        <f t="shared" si="518"/>
        <v>1</v>
      </c>
      <c r="Q836" s="23">
        <f t="shared" si="519"/>
        <v>0</v>
      </c>
      <c r="R836" s="24">
        <f t="shared" si="520"/>
        <v>11</v>
      </c>
      <c r="S836" s="27">
        <f t="shared" si="513"/>
        <v>11</v>
      </c>
      <c r="T836" s="27">
        <f t="shared" si="521"/>
        <v>0</v>
      </c>
      <c r="U836" s="25" t="s">
        <v>12671</v>
      </c>
      <c r="V836" s="26" t="s">
        <v>12672</v>
      </c>
      <c r="W836" s="25" t="e">
        <v>#N/A</v>
      </c>
      <c r="X836" s="25" t="e">
        <v>#N/A</v>
      </c>
      <c r="Y836" s="25" t="s">
        <v>12690</v>
      </c>
      <c r="Z836" s="16"/>
    </row>
    <row r="837" spans="1:26" s="1" customFormat="1" hidden="1" x14ac:dyDescent="0.25">
      <c r="A837" s="12">
        <f t="shared" si="522"/>
        <v>836</v>
      </c>
      <c r="B837" s="12" t="s">
        <v>10698</v>
      </c>
      <c r="C837" s="13" t="s">
        <v>10699</v>
      </c>
      <c r="D837" s="13" t="s">
        <v>10355</v>
      </c>
      <c r="E837" s="13" t="s">
        <v>10477</v>
      </c>
      <c r="F837" s="12" t="s">
        <v>10478</v>
      </c>
      <c r="G837" s="13" t="s">
        <v>10479</v>
      </c>
      <c r="H837" s="12" t="s">
        <v>8</v>
      </c>
      <c r="I837" s="12" t="s">
        <v>11792</v>
      </c>
      <c r="J837" s="12" t="s">
        <v>12229</v>
      </c>
      <c r="K837" s="12" t="s">
        <v>11684</v>
      </c>
      <c r="L837" s="14" t="s">
        <v>11685</v>
      </c>
      <c r="M837" s="21">
        <f t="shared" si="517"/>
        <v>1095</v>
      </c>
      <c r="N837" s="22">
        <v>1095</v>
      </c>
      <c r="O837" s="22">
        <v>0</v>
      </c>
      <c r="P837" s="23">
        <f t="shared" si="518"/>
        <v>1</v>
      </c>
      <c r="Q837" s="23">
        <f t="shared" si="519"/>
        <v>0</v>
      </c>
      <c r="R837" s="24">
        <f t="shared" si="520"/>
        <v>11</v>
      </c>
      <c r="S837" s="27">
        <f t="shared" si="513"/>
        <v>11</v>
      </c>
      <c r="T837" s="27">
        <f t="shared" si="521"/>
        <v>0</v>
      </c>
      <c r="U837" s="25" t="s">
        <v>12671</v>
      </c>
      <c r="V837" s="26" t="s">
        <v>12672</v>
      </c>
      <c r="W837" s="25" t="e">
        <v>#N/A</v>
      </c>
      <c r="X837" s="25" t="e">
        <v>#N/A</v>
      </c>
      <c r="Y837" s="25" t="s">
        <v>12690</v>
      </c>
      <c r="Z837" s="16"/>
    </row>
    <row r="838" spans="1:26" s="1" customFormat="1" hidden="1" x14ac:dyDescent="0.25">
      <c r="A838" s="12">
        <f t="shared" si="522"/>
        <v>837</v>
      </c>
      <c r="B838" s="12" t="s">
        <v>141</v>
      </c>
      <c r="C838" s="13" t="s">
        <v>7008</v>
      </c>
      <c r="D838" s="13" t="s">
        <v>10355</v>
      </c>
      <c r="E838" s="13" t="s">
        <v>10477</v>
      </c>
      <c r="F838" s="12" t="s">
        <v>10478</v>
      </c>
      <c r="G838" s="13" t="s">
        <v>10479</v>
      </c>
      <c r="H838" s="12" t="s">
        <v>8</v>
      </c>
      <c r="I838" s="12" t="s">
        <v>11792</v>
      </c>
      <c r="J838" s="12" t="s">
        <v>12229</v>
      </c>
      <c r="K838" s="12" t="s">
        <v>11693</v>
      </c>
      <c r="L838" s="14" t="s">
        <v>11694</v>
      </c>
      <c r="M838" s="21">
        <f t="shared" si="517"/>
        <v>6810</v>
      </c>
      <c r="N838" s="22">
        <v>4310</v>
      </c>
      <c r="O838" s="22">
        <v>2500</v>
      </c>
      <c r="P838" s="23">
        <f t="shared" si="518"/>
        <v>0.63289280469897213</v>
      </c>
      <c r="Q838" s="23">
        <f t="shared" si="519"/>
        <v>0.36710719530102792</v>
      </c>
      <c r="R838" s="24">
        <f t="shared" si="520"/>
        <v>68</v>
      </c>
      <c r="S838" s="27">
        <f t="shared" si="513"/>
        <v>43</v>
      </c>
      <c r="T838" s="27">
        <f t="shared" si="521"/>
        <v>25</v>
      </c>
      <c r="U838" s="25" t="s">
        <v>12671</v>
      </c>
      <c r="V838" s="26" t="s">
        <v>12672</v>
      </c>
      <c r="W838" s="25" t="e">
        <v>#N/A</v>
      </c>
      <c r="X838" s="25" t="e">
        <v>#N/A</v>
      </c>
      <c r="Y838" s="25" t="s">
        <v>12690</v>
      </c>
      <c r="Z838" s="16"/>
    </row>
    <row r="839" spans="1:26" s="1" customFormat="1" hidden="1" x14ac:dyDescent="0.25">
      <c r="A839" s="12">
        <f t="shared" si="522"/>
        <v>838</v>
      </c>
      <c r="B839" s="12" t="s">
        <v>145</v>
      </c>
      <c r="C839" s="13" t="s">
        <v>7012</v>
      </c>
      <c r="D839" s="13" t="s">
        <v>10355</v>
      </c>
      <c r="E839" s="13" t="s">
        <v>10477</v>
      </c>
      <c r="F839" s="12" t="s">
        <v>10478</v>
      </c>
      <c r="G839" s="13" t="s">
        <v>10479</v>
      </c>
      <c r="H839" s="12" t="s">
        <v>8</v>
      </c>
      <c r="I839" s="12" t="s">
        <v>11792</v>
      </c>
      <c r="J839" s="12" t="s">
        <v>12229</v>
      </c>
      <c r="K839" s="12" t="s">
        <v>11693</v>
      </c>
      <c r="L839" s="14" t="s">
        <v>11694</v>
      </c>
      <c r="M839" s="21">
        <f t="shared" si="517"/>
        <v>34810</v>
      </c>
      <c r="N839" s="22">
        <v>11780</v>
      </c>
      <c r="O839" s="22">
        <v>23030</v>
      </c>
      <c r="P839" s="23">
        <f t="shared" si="518"/>
        <v>0.33840850330364836</v>
      </c>
      <c r="Q839" s="23">
        <f t="shared" si="519"/>
        <v>0.66159149669635164</v>
      </c>
      <c r="R839" s="24">
        <f t="shared" si="520"/>
        <v>348</v>
      </c>
      <c r="S839" s="27">
        <f t="shared" si="513"/>
        <v>118</v>
      </c>
      <c r="T839" s="27">
        <f t="shared" si="521"/>
        <v>230</v>
      </c>
      <c r="U839" s="25" t="s">
        <v>12671</v>
      </c>
      <c r="V839" s="26" t="s">
        <v>12672</v>
      </c>
      <c r="W839" s="25" t="e">
        <v>#N/A</v>
      </c>
      <c r="X839" s="25" t="e">
        <v>#N/A</v>
      </c>
      <c r="Y839" s="25" t="s">
        <v>12690</v>
      </c>
      <c r="Z839" s="16"/>
    </row>
    <row r="840" spans="1:26" s="1" customFormat="1" hidden="1" x14ac:dyDescent="0.25">
      <c r="A840" s="12">
        <f t="shared" si="522"/>
        <v>839</v>
      </c>
      <c r="B840" s="12" t="s">
        <v>10167</v>
      </c>
      <c r="C840" s="13" t="s">
        <v>7014</v>
      </c>
      <c r="D840" s="13" t="s">
        <v>10355</v>
      </c>
      <c r="E840" s="13" t="s">
        <v>10477</v>
      </c>
      <c r="F840" s="12" t="s">
        <v>10478</v>
      </c>
      <c r="G840" s="13" t="s">
        <v>10479</v>
      </c>
      <c r="H840" s="12" t="s">
        <v>8</v>
      </c>
      <c r="I840" s="12" t="s">
        <v>11792</v>
      </c>
      <c r="J840" s="12" t="s">
        <v>12229</v>
      </c>
      <c r="K840" s="12" t="s">
        <v>11693</v>
      </c>
      <c r="L840" s="14" t="s">
        <v>11694</v>
      </c>
      <c r="M840" s="21">
        <f t="shared" si="517"/>
        <v>1150</v>
      </c>
      <c r="N840" s="22">
        <v>1150</v>
      </c>
      <c r="O840" s="22">
        <v>0</v>
      </c>
      <c r="P840" s="23">
        <f t="shared" si="518"/>
        <v>1</v>
      </c>
      <c r="Q840" s="23">
        <f t="shared" si="519"/>
        <v>0</v>
      </c>
      <c r="R840" s="24">
        <f t="shared" si="520"/>
        <v>12</v>
      </c>
      <c r="S840" s="27">
        <f t="shared" si="513"/>
        <v>12</v>
      </c>
      <c r="T840" s="27">
        <f t="shared" si="521"/>
        <v>0</v>
      </c>
      <c r="U840" s="25" t="s">
        <v>12671</v>
      </c>
      <c r="V840" s="26" t="s">
        <v>12672</v>
      </c>
      <c r="W840" s="25" t="e">
        <v>#N/A</v>
      </c>
      <c r="X840" s="25" t="e">
        <v>#N/A</v>
      </c>
      <c r="Y840" s="25" t="s">
        <v>12690</v>
      </c>
      <c r="Z840" s="16"/>
    </row>
    <row r="841" spans="1:26" s="1" customFormat="1" hidden="1" x14ac:dyDescent="0.25">
      <c r="A841" s="12">
        <f t="shared" si="522"/>
        <v>840</v>
      </c>
      <c r="B841" s="12" t="s">
        <v>10168</v>
      </c>
      <c r="C841" s="13" t="s">
        <v>10169</v>
      </c>
      <c r="D841" s="13" t="s">
        <v>10355</v>
      </c>
      <c r="E841" s="13" t="s">
        <v>10477</v>
      </c>
      <c r="F841" s="12" t="s">
        <v>10478</v>
      </c>
      <c r="G841" s="13" t="s">
        <v>10479</v>
      </c>
      <c r="H841" s="12" t="s">
        <v>8</v>
      </c>
      <c r="I841" s="12" t="s">
        <v>11792</v>
      </c>
      <c r="J841" s="12" t="s">
        <v>12229</v>
      </c>
      <c r="K841" s="12" t="s">
        <v>11693</v>
      </c>
      <c r="L841" s="14" t="s">
        <v>11694</v>
      </c>
      <c r="M841" s="21">
        <f t="shared" si="517"/>
        <v>1150</v>
      </c>
      <c r="N841" s="22">
        <v>1150</v>
      </c>
      <c r="O841" s="22">
        <v>0</v>
      </c>
      <c r="P841" s="23">
        <f t="shared" si="518"/>
        <v>1</v>
      </c>
      <c r="Q841" s="23">
        <f t="shared" si="519"/>
        <v>0</v>
      </c>
      <c r="R841" s="24">
        <f t="shared" si="520"/>
        <v>12</v>
      </c>
      <c r="S841" s="27">
        <f t="shared" si="513"/>
        <v>12</v>
      </c>
      <c r="T841" s="27">
        <f t="shared" si="521"/>
        <v>0</v>
      </c>
      <c r="U841" s="25" t="s">
        <v>12671</v>
      </c>
      <c r="V841" s="26" t="s">
        <v>12672</v>
      </c>
      <c r="W841" s="25" t="e">
        <v>#N/A</v>
      </c>
      <c r="X841" s="25" t="e">
        <v>#N/A</v>
      </c>
      <c r="Y841" s="25" t="s">
        <v>12690</v>
      </c>
      <c r="Z841" s="16"/>
    </row>
    <row r="842" spans="1:26" s="1" customFormat="1" hidden="1" x14ac:dyDescent="0.25">
      <c r="A842" s="12">
        <f t="shared" si="522"/>
        <v>841</v>
      </c>
      <c r="B842" s="12" t="s">
        <v>5641</v>
      </c>
      <c r="C842" s="13" t="s">
        <v>6200</v>
      </c>
      <c r="D842" s="13" t="s">
        <v>10355</v>
      </c>
      <c r="E842" s="13" t="s">
        <v>10477</v>
      </c>
      <c r="F842" s="12" t="s">
        <v>10478</v>
      </c>
      <c r="G842" s="13" t="s">
        <v>10479</v>
      </c>
      <c r="H842" s="12" t="s">
        <v>8</v>
      </c>
      <c r="I842" s="12" t="s">
        <v>11792</v>
      </c>
      <c r="J842" s="12" t="s">
        <v>12229</v>
      </c>
      <c r="K842" s="12" t="s">
        <v>11691</v>
      </c>
      <c r="L842" s="14" t="s">
        <v>11692</v>
      </c>
      <c r="M842" s="21">
        <f t="shared" si="517"/>
        <v>7070</v>
      </c>
      <c r="N842" s="22">
        <v>1150</v>
      </c>
      <c r="O842" s="22">
        <v>5920</v>
      </c>
      <c r="P842" s="23">
        <f t="shared" si="518"/>
        <v>0.16265912305516267</v>
      </c>
      <c r="Q842" s="23">
        <f t="shared" si="519"/>
        <v>0.83734087694483739</v>
      </c>
      <c r="R842" s="24">
        <f t="shared" si="520"/>
        <v>71</v>
      </c>
      <c r="S842" s="27">
        <f t="shared" si="513"/>
        <v>12</v>
      </c>
      <c r="T842" s="27">
        <f t="shared" si="521"/>
        <v>59</v>
      </c>
      <c r="U842" s="25" t="s">
        <v>12671</v>
      </c>
      <c r="V842" s="26" t="s">
        <v>12672</v>
      </c>
      <c r="W842" s="25" t="e">
        <v>#N/A</v>
      </c>
      <c r="X842" s="25" t="e">
        <v>#N/A</v>
      </c>
      <c r="Y842" s="25" t="s">
        <v>12690</v>
      </c>
      <c r="Z842" s="16"/>
    </row>
    <row r="843" spans="1:26" s="1" customFormat="1" hidden="1" x14ac:dyDescent="0.25">
      <c r="A843" s="12">
        <f t="shared" si="522"/>
        <v>842</v>
      </c>
      <c r="B843" s="12" t="s">
        <v>10172</v>
      </c>
      <c r="C843" s="13" t="s">
        <v>10173</v>
      </c>
      <c r="D843" s="13" t="s">
        <v>10355</v>
      </c>
      <c r="E843" s="13" t="s">
        <v>10477</v>
      </c>
      <c r="F843" s="12" t="s">
        <v>10478</v>
      </c>
      <c r="G843" s="13" t="s">
        <v>10479</v>
      </c>
      <c r="H843" s="12" t="s">
        <v>8</v>
      </c>
      <c r="I843" s="12" t="s">
        <v>11792</v>
      </c>
      <c r="J843" s="12" t="s">
        <v>12229</v>
      </c>
      <c r="K843" s="12" t="s">
        <v>11691</v>
      </c>
      <c r="L843" s="14" t="s">
        <v>11692</v>
      </c>
      <c r="M843" s="21">
        <f t="shared" si="517"/>
        <v>1210</v>
      </c>
      <c r="N843" s="22">
        <v>0</v>
      </c>
      <c r="O843" s="22">
        <v>1210</v>
      </c>
      <c r="P843" s="23">
        <f t="shared" si="518"/>
        <v>0</v>
      </c>
      <c r="Q843" s="23">
        <f t="shared" si="519"/>
        <v>1</v>
      </c>
      <c r="R843" s="24">
        <f t="shared" si="520"/>
        <v>12</v>
      </c>
      <c r="S843" s="27">
        <f t="shared" si="513"/>
        <v>0</v>
      </c>
      <c r="T843" s="27">
        <f t="shared" si="521"/>
        <v>12</v>
      </c>
      <c r="U843" s="25" t="s">
        <v>12671</v>
      </c>
      <c r="V843" s="26" t="s">
        <v>12672</v>
      </c>
      <c r="W843" s="25" t="e">
        <v>#N/A</v>
      </c>
      <c r="X843" s="25" t="e">
        <v>#N/A</v>
      </c>
      <c r="Y843" s="25" t="s">
        <v>12690</v>
      </c>
      <c r="Z843" s="16"/>
    </row>
    <row r="844" spans="1:26" s="1" customFormat="1" hidden="1" x14ac:dyDescent="0.25">
      <c r="A844" s="12">
        <f t="shared" si="522"/>
        <v>843</v>
      </c>
      <c r="B844" s="12" t="s">
        <v>165</v>
      </c>
      <c r="C844" s="13" t="s">
        <v>7001</v>
      </c>
      <c r="D844" s="13" t="s">
        <v>10355</v>
      </c>
      <c r="E844" s="13" t="s">
        <v>10477</v>
      </c>
      <c r="F844" s="12" t="s">
        <v>10478</v>
      </c>
      <c r="G844" s="13" t="s">
        <v>10479</v>
      </c>
      <c r="H844" s="12" t="s">
        <v>8</v>
      </c>
      <c r="I844" s="12" t="s">
        <v>11792</v>
      </c>
      <c r="J844" s="12" t="s">
        <v>12229</v>
      </c>
      <c r="K844" s="12" t="s">
        <v>11691</v>
      </c>
      <c r="L844" s="14" t="s">
        <v>11692</v>
      </c>
      <c r="M844" s="21">
        <f t="shared" si="517"/>
        <v>43910</v>
      </c>
      <c r="N844" s="22">
        <v>21080</v>
      </c>
      <c r="O844" s="22">
        <v>22830</v>
      </c>
      <c r="P844" s="23">
        <f t="shared" si="518"/>
        <v>0.48007287633796403</v>
      </c>
      <c r="Q844" s="23">
        <f t="shared" si="519"/>
        <v>0.51992712366203597</v>
      </c>
      <c r="R844" s="24">
        <f t="shared" si="520"/>
        <v>439</v>
      </c>
      <c r="S844" s="27">
        <f t="shared" si="513"/>
        <v>211</v>
      </c>
      <c r="T844" s="27">
        <f t="shared" si="521"/>
        <v>228</v>
      </c>
      <c r="U844" s="25" t="s">
        <v>12671</v>
      </c>
      <c r="V844" s="26" t="s">
        <v>12672</v>
      </c>
      <c r="W844" s="25" t="e">
        <v>#N/A</v>
      </c>
      <c r="X844" s="25" t="e">
        <v>#N/A</v>
      </c>
      <c r="Y844" s="25" t="s">
        <v>12690</v>
      </c>
      <c r="Z844" s="16"/>
    </row>
    <row r="845" spans="1:26" s="1" customFormat="1" hidden="1" x14ac:dyDescent="0.25">
      <c r="A845" s="12">
        <f t="shared" si="522"/>
        <v>844</v>
      </c>
      <c r="B845" s="12" t="s">
        <v>10177</v>
      </c>
      <c r="C845" s="13" t="s">
        <v>10178</v>
      </c>
      <c r="D845" s="13" t="s">
        <v>10355</v>
      </c>
      <c r="E845" s="13" t="s">
        <v>10477</v>
      </c>
      <c r="F845" s="12" t="s">
        <v>10478</v>
      </c>
      <c r="G845" s="13" t="s">
        <v>10479</v>
      </c>
      <c r="H845" s="12" t="s">
        <v>8</v>
      </c>
      <c r="I845" s="12" t="s">
        <v>11792</v>
      </c>
      <c r="J845" s="12" t="s">
        <v>12229</v>
      </c>
      <c r="K845" s="12" t="s">
        <v>11701</v>
      </c>
      <c r="L845" s="14" t="s">
        <v>11702</v>
      </c>
      <c r="M845" s="21">
        <f t="shared" si="517"/>
        <v>2550</v>
      </c>
      <c r="N845" s="22">
        <v>2550</v>
      </c>
      <c r="O845" s="22">
        <v>0</v>
      </c>
      <c r="P845" s="23">
        <f t="shared" si="518"/>
        <v>1</v>
      </c>
      <c r="Q845" s="23">
        <f t="shared" si="519"/>
        <v>0</v>
      </c>
      <c r="R845" s="24">
        <f t="shared" si="520"/>
        <v>26</v>
      </c>
      <c r="S845" s="27">
        <f t="shared" si="513"/>
        <v>26</v>
      </c>
      <c r="T845" s="27">
        <f t="shared" si="521"/>
        <v>0</v>
      </c>
      <c r="U845" s="25" t="s">
        <v>12671</v>
      </c>
      <c r="V845" s="26" t="s">
        <v>12672</v>
      </c>
      <c r="W845" s="25" t="e">
        <v>#N/A</v>
      </c>
      <c r="X845" s="25" t="e">
        <v>#N/A</v>
      </c>
      <c r="Y845" s="25" t="s">
        <v>12690</v>
      </c>
      <c r="Z845" s="16"/>
    </row>
    <row r="846" spans="1:26" s="1" customFormat="1" hidden="1" x14ac:dyDescent="0.25">
      <c r="A846" s="12">
        <f t="shared" si="522"/>
        <v>845</v>
      </c>
      <c r="B846" s="12" t="s">
        <v>173</v>
      </c>
      <c r="C846" s="13" t="s">
        <v>7035</v>
      </c>
      <c r="D846" s="13" t="s">
        <v>10355</v>
      </c>
      <c r="E846" s="13" t="s">
        <v>10477</v>
      </c>
      <c r="F846" s="12" t="s">
        <v>10478</v>
      </c>
      <c r="G846" s="13" t="s">
        <v>10479</v>
      </c>
      <c r="H846" s="12" t="s">
        <v>8</v>
      </c>
      <c r="I846" s="12" t="s">
        <v>11792</v>
      </c>
      <c r="J846" s="12" t="s">
        <v>12229</v>
      </c>
      <c r="K846" s="12" t="s">
        <v>11701</v>
      </c>
      <c r="L846" s="14" t="s">
        <v>11702</v>
      </c>
      <c r="M846" s="21">
        <f t="shared" si="517"/>
        <v>2410</v>
      </c>
      <c r="N846" s="22">
        <v>2410</v>
      </c>
      <c r="O846" s="22">
        <v>0</v>
      </c>
      <c r="P846" s="23">
        <f t="shared" si="518"/>
        <v>1</v>
      </c>
      <c r="Q846" s="23">
        <f t="shared" si="519"/>
        <v>0</v>
      </c>
      <c r="R846" s="24">
        <f t="shared" si="520"/>
        <v>24</v>
      </c>
      <c r="S846" s="27">
        <f t="shared" si="513"/>
        <v>24</v>
      </c>
      <c r="T846" s="27">
        <f t="shared" si="521"/>
        <v>0</v>
      </c>
      <c r="U846" s="25" t="s">
        <v>12671</v>
      </c>
      <c r="V846" s="26" t="s">
        <v>12672</v>
      </c>
      <c r="W846" s="25" t="e">
        <v>#N/A</v>
      </c>
      <c r="X846" s="25" t="e">
        <v>#N/A</v>
      </c>
      <c r="Y846" s="25" t="s">
        <v>12690</v>
      </c>
      <c r="Z846" s="16"/>
    </row>
    <row r="847" spans="1:26" s="1" customFormat="1" hidden="1" x14ac:dyDescent="0.25">
      <c r="A847" s="12">
        <f t="shared" si="522"/>
        <v>846</v>
      </c>
      <c r="B847" s="12" t="s">
        <v>176</v>
      </c>
      <c r="C847" s="13" t="s">
        <v>6487</v>
      </c>
      <c r="D847" s="13" t="s">
        <v>10355</v>
      </c>
      <c r="E847" s="13" t="s">
        <v>10477</v>
      </c>
      <c r="F847" s="12" t="s">
        <v>10478</v>
      </c>
      <c r="G847" s="13" t="s">
        <v>10479</v>
      </c>
      <c r="H847" s="12" t="s">
        <v>8</v>
      </c>
      <c r="I847" s="12" t="s">
        <v>11792</v>
      </c>
      <c r="J847" s="12" t="s">
        <v>12229</v>
      </c>
      <c r="K847" s="12" t="s">
        <v>11701</v>
      </c>
      <c r="L847" s="14" t="s">
        <v>11702</v>
      </c>
      <c r="M847" s="21">
        <f t="shared" si="517"/>
        <v>17980</v>
      </c>
      <c r="N847" s="22">
        <v>8290</v>
      </c>
      <c r="O847" s="22">
        <v>9690</v>
      </c>
      <c r="P847" s="23">
        <f t="shared" si="518"/>
        <v>0.46106785317018911</v>
      </c>
      <c r="Q847" s="23">
        <f t="shared" si="519"/>
        <v>0.53893214682981094</v>
      </c>
      <c r="R847" s="24">
        <f t="shared" si="520"/>
        <v>180</v>
      </c>
      <c r="S847" s="27">
        <f t="shared" si="513"/>
        <v>83</v>
      </c>
      <c r="T847" s="27">
        <f t="shared" si="521"/>
        <v>97</v>
      </c>
      <c r="U847" s="25" t="s">
        <v>12671</v>
      </c>
      <c r="V847" s="26" t="s">
        <v>12672</v>
      </c>
      <c r="W847" s="25" t="e">
        <v>#N/A</v>
      </c>
      <c r="X847" s="25" t="e">
        <v>#N/A</v>
      </c>
      <c r="Y847" s="25" t="s">
        <v>12690</v>
      </c>
      <c r="Z847" s="16"/>
    </row>
    <row r="848" spans="1:26" s="1" customFormat="1" hidden="1" x14ac:dyDescent="0.25">
      <c r="A848" s="12">
        <f t="shared" si="522"/>
        <v>847</v>
      </c>
      <c r="B848" s="12" t="s">
        <v>178</v>
      </c>
      <c r="C848" s="13" t="s">
        <v>7037</v>
      </c>
      <c r="D848" s="13" t="s">
        <v>10355</v>
      </c>
      <c r="E848" s="13" t="s">
        <v>10477</v>
      </c>
      <c r="F848" s="12" t="s">
        <v>10478</v>
      </c>
      <c r="G848" s="13" t="s">
        <v>10479</v>
      </c>
      <c r="H848" s="12" t="s">
        <v>8</v>
      </c>
      <c r="I848" s="12" t="s">
        <v>11792</v>
      </c>
      <c r="J848" s="12" t="s">
        <v>12229</v>
      </c>
      <c r="K848" s="12" t="s">
        <v>11701</v>
      </c>
      <c r="L848" s="14" t="s">
        <v>11702</v>
      </c>
      <c r="M848" s="21">
        <f t="shared" si="517"/>
        <v>3670</v>
      </c>
      <c r="N848" s="22">
        <v>2420</v>
      </c>
      <c r="O848" s="22">
        <v>1250</v>
      </c>
      <c r="P848" s="23">
        <f t="shared" si="518"/>
        <v>0.65940054495912803</v>
      </c>
      <c r="Q848" s="23">
        <f t="shared" si="519"/>
        <v>0.34059945504087191</v>
      </c>
      <c r="R848" s="24">
        <f t="shared" si="520"/>
        <v>37</v>
      </c>
      <c r="S848" s="27">
        <f t="shared" si="513"/>
        <v>24</v>
      </c>
      <c r="T848" s="27">
        <f t="shared" si="521"/>
        <v>13</v>
      </c>
      <c r="U848" s="25" t="s">
        <v>12671</v>
      </c>
      <c r="V848" s="26" t="s">
        <v>12672</v>
      </c>
      <c r="W848" s="25" t="e">
        <v>#N/A</v>
      </c>
      <c r="X848" s="25" t="e">
        <v>#N/A</v>
      </c>
      <c r="Y848" s="25" t="s">
        <v>12690</v>
      </c>
      <c r="Z848" s="16"/>
    </row>
    <row r="849" spans="1:26" s="1" customFormat="1" hidden="1" x14ac:dyDescent="0.25">
      <c r="A849" s="12">
        <f t="shared" si="522"/>
        <v>848</v>
      </c>
      <c r="B849" s="12" t="s">
        <v>10179</v>
      </c>
      <c r="C849" s="13" t="s">
        <v>10180</v>
      </c>
      <c r="D849" s="13" t="s">
        <v>10355</v>
      </c>
      <c r="E849" s="13" t="s">
        <v>10477</v>
      </c>
      <c r="F849" s="12" t="s">
        <v>10478</v>
      </c>
      <c r="G849" s="13" t="s">
        <v>10479</v>
      </c>
      <c r="H849" s="12" t="s">
        <v>8</v>
      </c>
      <c r="I849" s="12" t="s">
        <v>11792</v>
      </c>
      <c r="J849" s="12" t="s">
        <v>12229</v>
      </c>
      <c r="K849" s="12" t="s">
        <v>11693</v>
      </c>
      <c r="L849" s="14" t="s">
        <v>11694</v>
      </c>
      <c r="M849" s="21">
        <f t="shared" si="517"/>
        <v>8190</v>
      </c>
      <c r="N849" s="22">
        <v>1150</v>
      </c>
      <c r="O849" s="22">
        <v>7040</v>
      </c>
      <c r="P849" s="23">
        <f t="shared" si="518"/>
        <v>0.14041514041514042</v>
      </c>
      <c r="Q849" s="23">
        <f t="shared" si="519"/>
        <v>0.85958485958485964</v>
      </c>
      <c r="R849" s="24">
        <f t="shared" si="520"/>
        <v>82</v>
      </c>
      <c r="S849" s="27">
        <f t="shared" si="513"/>
        <v>12</v>
      </c>
      <c r="T849" s="27">
        <f t="shared" si="521"/>
        <v>70</v>
      </c>
      <c r="U849" s="25" t="s">
        <v>12671</v>
      </c>
      <c r="V849" s="26" t="s">
        <v>12672</v>
      </c>
      <c r="W849" s="25" t="e">
        <v>#N/A</v>
      </c>
      <c r="X849" s="25" t="e">
        <v>#N/A</v>
      </c>
      <c r="Y849" s="25" t="s">
        <v>12690</v>
      </c>
      <c r="Z849" s="16"/>
    </row>
    <row r="850" spans="1:26" s="1" customFormat="1" hidden="1" x14ac:dyDescent="0.25">
      <c r="A850" s="12">
        <f t="shared" si="522"/>
        <v>849</v>
      </c>
      <c r="B850" s="12" t="s">
        <v>10181</v>
      </c>
      <c r="C850" s="13" t="s">
        <v>10182</v>
      </c>
      <c r="D850" s="13" t="s">
        <v>10355</v>
      </c>
      <c r="E850" s="13" t="s">
        <v>10477</v>
      </c>
      <c r="F850" s="12" t="s">
        <v>10478</v>
      </c>
      <c r="G850" s="13" t="s">
        <v>10479</v>
      </c>
      <c r="H850" s="12" t="s">
        <v>8</v>
      </c>
      <c r="I850" s="12" t="s">
        <v>11792</v>
      </c>
      <c r="J850" s="12" t="s">
        <v>12229</v>
      </c>
      <c r="K850" s="12" t="s">
        <v>11693</v>
      </c>
      <c r="L850" s="14" t="s">
        <v>11694</v>
      </c>
      <c r="M850" s="21">
        <f t="shared" si="517"/>
        <v>1150</v>
      </c>
      <c r="N850" s="22">
        <v>1150</v>
      </c>
      <c r="O850" s="22">
        <v>0</v>
      </c>
      <c r="P850" s="23">
        <f t="shared" si="518"/>
        <v>1</v>
      </c>
      <c r="Q850" s="23">
        <f t="shared" si="519"/>
        <v>0</v>
      </c>
      <c r="R850" s="24">
        <f t="shared" si="520"/>
        <v>12</v>
      </c>
      <c r="S850" s="27">
        <f t="shared" si="513"/>
        <v>12</v>
      </c>
      <c r="T850" s="27">
        <f t="shared" si="521"/>
        <v>0</v>
      </c>
      <c r="U850" s="25" t="s">
        <v>12671</v>
      </c>
      <c r="V850" s="26" t="s">
        <v>12672</v>
      </c>
      <c r="W850" s="25" t="e">
        <v>#N/A</v>
      </c>
      <c r="X850" s="25" t="e">
        <v>#N/A</v>
      </c>
      <c r="Y850" s="25" t="s">
        <v>12690</v>
      </c>
      <c r="Z850" s="16"/>
    </row>
    <row r="851" spans="1:26" s="1" customFormat="1" hidden="1" x14ac:dyDescent="0.25">
      <c r="A851" s="12">
        <f t="shared" si="522"/>
        <v>850</v>
      </c>
      <c r="B851" s="12" t="s">
        <v>10715</v>
      </c>
      <c r="C851" s="13" t="s">
        <v>10716</v>
      </c>
      <c r="D851" s="13" t="s">
        <v>10355</v>
      </c>
      <c r="E851" s="13" t="s">
        <v>10477</v>
      </c>
      <c r="F851" s="12" t="s">
        <v>10478</v>
      </c>
      <c r="G851" s="13" t="s">
        <v>10479</v>
      </c>
      <c r="H851" s="12" t="s">
        <v>8</v>
      </c>
      <c r="I851" s="12" t="s">
        <v>11792</v>
      </c>
      <c r="J851" s="12" t="s">
        <v>12229</v>
      </c>
      <c r="K851" s="12" t="s">
        <v>11693</v>
      </c>
      <c r="L851" s="14" t="s">
        <v>11694</v>
      </c>
      <c r="M851" s="21">
        <f t="shared" si="517"/>
        <v>1150</v>
      </c>
      <c r="N851" s="22">
        <v>1150</v>
      </c>
      <c r="O851" s="22">
        <v>0</v>
      </c>
      <c r="P851" s="23">
        <f t="shared" si="518"/>
        <v>1</v>
      </c>
      <c r="Q851" s="23">
        <f t="shared" si="519"/>
        <v>0</v>
      </c>
      <c r="R851" s="24">
        <f t="shared" si="520"/>
        <v>12</v>
      </c>
      <c r="S851" s="27">
        <f t="shared" si="513"/>
        <v>12</v>
      </c>
      <c r="T851" s="27">
        <f t="shared" si="521"/>
        <v>0</v>
      </c>
      <c r="U851" s="25" t="s">
        <v>12671</v>
      </c>
      <c r="V851" s="26" t="s">
        <v>12672</v>
      </c>
      <c r="W851" s="25" t="e">
        <v>#N/A</v>
      </c>
      <c r="X851" s="25" t="e">
        <v>#N/A</v>
      </c>
      <c r="Y851" s="25" t="s">
        <v>12690</v>
      </c>
      <c r="Z851" s="16"/>
    </row>
    <row r="852" spans="1:26" s="1" customFormat="1" hidden="1" x14ac:dyDescent="0.25">
      <c r="A852" s="12">
        <f t="shared" si="522"/>
        <v>851</v>
      </c>
      <c r="B852" s="12" t="s">
        <v>2015</v>
      </c>
      <c r="C852" s="13" t="s">
        <v>8058</v>
      </c>
      <c r="D852" s="13" t="s">
        <v>10355</v>
      </c>
      <c r="E852" s="13" t="s">
        <v>10477</v>
      </c>
      <c r="F852" s="12" t="s">
        <v>10478</v>
      </c>
      <c r="G852" s="13" t="s">
        <v>10479</v>
      </c>
      <c r="H852" s="12" t="s">
        <v>8</v>
      </c>
      <c r="I852" s="12" t="s">
        <v>11792</v>
      </c>
      <c r="J852" s="12" t="s">
        <v>12229</v>
      </c>
      <c r="K852" s="12" t="s">
        <v>11686</v>
      </c>
      <c r="L852" s="14" t="s">
        <v>11687</v>
      </c>
      <c r="M852" s="21">
        <f t="shared" si="517"/>
        <v>4550</v>
      </c>
      <c r="N852" s="22">
        <v>4550</v>
      </c>
      <c r="O852" s="22">
        <v>0</v>
      </c>
      <c r="P852" s="23">
        <f t="shared" si="518"/>
        <v>1</v>
      </c>
      <c r="Q852" s="23">
        <f t="shared" si="519"/>
        <v>0</v>
      </c>
      <c r="R852" s="24">
        <f t="shared" si="520"/>
        <v>46</v>
      </c>
      <c r="S852" s="27">
        <f t="shared" si="513"/>
        <v>46</v>
      </c>
      <c r="T852" s="27">
        <f t="shared" si="521"/>
        <v>0</v>
      </c>
      <c r="U852" s="25" t="s">
        <v>12671</v>
      </c>
      <c r="V852" s="26" t="s">
        <v>12672</v>
      </c>
      <c r="W852" s="25" t="e">
        <v>#N/A</v>
      </c>
      <c r="X852" s="25" t="e">
        <v>#N/A</v>
      </c>
      <c r="Y852" s="25" t="s">
        <v>12690</v>
      </c>
      <c r="Z852" s="16"/>
    </row>
    <row r="853" spans="1:26" s="1" customFormat="1" hidden="1" x14ac:dyDescent="0.25">
      <c r="A853" s="12">
        <f t="shared" si="522"/>
        <v>852</v>
      </c>
      <c r="B853" s="12" t="s">
        <v>2016</v>
      </c>
      <c r="C853" s="13" t="s">
        <v>8059</v>
      </c>
      <c r="D853" s="13" t="s">
        <v>10355</v>
      </c>
      <c r="E853" s="13" t="s">
        <v>10477</v>
      </c>
      <c r="F853" s="12" t="s">
        <v>10478</v>
      </c>
      <c r="G853" s="13" t="s">
        <v>10479</v>
      </c>
      <c r="H853" s="12" t="s">
        <v>8</v>
      </c>
      <c r="I853" s="12" t="s">
        <v>11792</v>
      </c>
      <c r="J853" s="12" t="s">
        <v>12229</v>
      </c>
      <c r="K853" s="12" t="s">
        <v>11686</v>
      </c>
      <c r="L853" s="14" t="s">
        <v>11687</v>
      </c>
      <c r="M853" s="21">
        <f t="shared" si="517"/>
        <v>9305</v>
      </c>
      <c r="N853" s="22">
        <v>4605</v>
      </c>
      <c r="O853" s="22">
        <v>4700</v>
      </c>
      <c r="P853" s="23">
        <f t="shared" si="518"/>
        <v>0.49489521762493283</v>
      </c>
      <c r="Q853" s="23">
        <f t="shared" si="519"/>
        <v>0.50510478237506717</v>
      </c>
      <c r="R853" s="24">
        <f t="shared" si="520"/>
        <v>93</v>
      </c>
      <c r="S853" s="27">
        <f t="shared" si="513"/>
        <v>46</v>
      </c>
      <c r="T853" s="27">
        <f t="shared" si="521"/>
        <v>47</v>
      </c>
      <c r="U853" s="25" t="s">
        <v>12671</v>
      </c>
      <c r="V853" s="26" t="s">
        <v>12672</v>
      </c>
      <c r="W853" s="25" t="e">
        <v>#N/A</v>
      </c>
      <c r="X853" s="25" t="e">
        <v>#N/A</v>
      </c>
      <c r="Y853" s="25" t="s">
        <v>12690</v>
      </c>
      <c r="Z853" s="16"/>
    </row>
    <row r="854" spans="1:26" s="1" customFormat="1" hidden="1" x14ac:dyDescent="0.25">
      <c r="A854" s="12">
        <f t="shared" si="522"/>
        <v>853</v>
      </c>
      <c r="B854" s="12" t="s">
        <v>2017</v>
      </c>
      <c r="C854" s="13" t="s">
        <v>8060</v>
      </c>
      <c r="D854" s="13" t="s">
        <v>10355</v>
      </c>
      <c r="E854" s="13" t="s">
        <v>10477</v>
      </c>
      <c r="F854" s="12" t="s">
        <v>10478</v>
      </c>
      <c r="G854" s="13" t="s">
        <v>10479</v>
      </c>
      <c r="H854" s="12" t="s">
        <v>8</v>
      </c>
      <c r="I854" s="12" t="s">
        <v>11792</v>
      </c>
      <c r="J854" s="12" t="s">
        <v>12229</v>
      </c>
      <c r="K854" s="12" t="s">
        <v>11686</v>
      </c>
      <c r="L854" s="14" t="s">
        <v>11687</v>
      </c>
      <c r="M854" s="21">
        <f t="shared" si="517"/>
        <v>54205</v>
      </c>
      <c r="N854" s="22">
        <v>21855</v>
      </c>
      <c r="O854" s="22">
        <v>32350</v>
      </c>
      <c r="P854" s="23">
        <f t="shared" si="518"/>
        <v>0.40319158749192879</v>
      </c>
      <c r="Q854" s="23">
        <f t="shared" si="519"/>
        <v>0.59680841250807126</v>
      </c>
      <c r="R854" s="24">
        <f t="shared" si="520"/>
        <v>542</v>
      </c>
      <c r="S854" s="27">
        <f t="shared" si="513"/>
        <v>219</v>
      </c>
      <c r="T854" s="27">
        <f t="shared" si="521"/>
        <v>323</v>
      </c>
      <c r="U854" s="25" t="s">
        <v>12671</v>
      </c>
      <c r="V854" s="26" t="s">
        <v>12672</v>
      </c>
      <c r="W854" s="25" t="e">
        <v>#N/A</v>
      </c>
      <c r="X854" s="25" t="e">
        <v>#N/A</v>
      </c>
      <c r="Y854" s="25" t="s">
        <v>12690</v>
      </c>
      <c r="Z854" s="16"/>
    </row>
    <row r="855" spans="1:26" s="1" customFormat="1" hidden="1" x14ac:dyDescent="0.25">
      <c r="A855" s="12">
        <f t="shared" si="522"/>
        <v>854</v>
      </c>
      <c r="B855" s="12" t="s">
        <v>2019</v>
      </c>
      <c r="C855" s="13" t="s">
        <v>8062</v>
      </c>
      <c r="D855" s="13" t="s">
        <v>10355</v>
      </c>
      <c r="E855" s="13" t="s">
        <v>10477</v>
      </c>
      <c r="F855" s="12" t="s">
        <v>10478</v>
      </c>
      <c r="G855" s="13" t="s">
        <v>10479</v>
      </c>
      <c r="H855" s="12" t="s">
        <v>8</v>
      </c>
      <c r="I855" s="12" t="s">
        <v>11792</v>
      </c>
      <c r="J855" s="12" t="s">
        <v>12229</v>
      </c>
      <c r="K855" s="12" t="s">
        <v>11701</v>
      </c>
      <c r="L855" s="14" t="s">
        <v>11702</v>
      </c>
      <c r="M855" s="21">
        <f t="shared" si="517"/>
        <v>3700</v>
      </c>
      <c r="N855" s="22">
        <v>3700</v>
      </c>
      <c r="O855" s="22">
        <v>0</v>
      </c>
      <c r="P855" s="23">
        <f t="shared" si="518"/>
        <v>1</v>
      </c>
      <c r="Q855" s="23">
        <f t="shared" si="519"/>
        <v>0</v>
      </c>
      <c r="R855" s="24">
        <f t="shared" si="520"/>
        <v>37</v>
      </c>
      <c r="S855" s="27">
        <f t="shared" si="513"/>
        <v>37</v>
      </c>
      <c r="T855" s="27">
        <f t="shared" si="521"/>
        <v>0</v>
      </c>
      <c r="U855" s="25" t="s">
        <v>12671</v>
      </c>
      <c r="V855" s="26" t="s">
        <v>12672</v>
      </c>
      <c r="W855" s="25" t="e">
        <v>#N/A</v>
      </c>
      <c r="X855" s="25" t="e">
        <v>#N/A</v>
      </c>
      <c r="Y855" s="25" t="s">
        <v>12690</v>
      </c>
      <c r="Z855" s="16"/>
    </row>
    <row r="856" spans="1:26" s="1" customFormat="1" hidden="1" x14ac:dyDescent="0.25">
      <c r="A856" s="12">
        <f t="shared" si="522"/>
        <v>855</v>
      </c>
      <c r="B856" s="12" t="s">
        <v>10743</v>
      </c>
      <c r="C856" s="13" t="s">
        <v>10744</v>
      </c>
      <c r="D856" s="13" t="s">
        <v>10355</v>
      </c>
      <c r="E856" s="13" t="s">
        <v>10477</v>
      </c>
      <c r="F856" s="12" t="s">
        <v>10478</v>
      </c>
      <c r="G856" s="13" t="s">
        <v>10479</v>
      </c>
      <c r="H856" s="12" t="s">
        <v>8</v>
      </c>
      <c r="I856" s="12" t="s">
        <v>11792</v>
      </c>
      <c r="J856" s="12" t="s">
        <v>12229</v>
      </c>
      <c r="K856" s="12" t="s">
        <v>11699</v>
      </c>
      <c r="L856" s="14" t="s">
        <v>11700</v>
      </c>
      <c r="M856" s="21">
        <f t="shared" ref="M856:M904" si="523">SUM(N856,O856)</f>
        <v>1250</v>
      </c>
      <c r="N856" s="22">
        <v>0</v>
      </c>
      <c r="O856" s="22">
        <v>1250</v>
      </c>
      <c r="P856" s="23">
        <f t="shared" ref="P856:P904" si="524">IFERROR(N856/M856,0)</f>
        <v>0</v>
      </c>
      <c r="Q856" s="23">
        <f t="shared" ref="Q856:Q904" si="525">IFERROR(O856/M856,0)</f>
        <v>1</v>
      </c>
      <c r="R856" s="24">
        <f t="shared" si="520"/>
        <v>13</v>
      </c>
      <c r="S856" s="27">
        <f t="shared" si="513"/>
        <v>0</v>
      </c>
      <c r="T856" s="27">
        <f t="shared" si="521"/>
        <v>13</v>
      </c>
      <c r="U856" s="25" t="s">
        <v>12671</v>
      </c>
      <c r="V856" s="26" t="s">
        <v>12672</v>
      </c>
      <c r="W856" s="25" t="e">
        <v>#N/A</v>
      </c>
      <c r="X856" s="25" t="e">
        <v>#N/A</v>
      </c>
      <c r="Y856" s="25" t="s">
        <v>12690</v>
      </c>
      <c r="Z856" s="16"/>
    </row>
    <row r="857" spans="1:26" s="1" customFormat="1" hidden="1" x14ac:dyDescent="0.25">
      <c r="A857" s="12">
        <f t="shared" si="522"/>
        <v>856</v>
      </c>
      <c r="B857" s="12" t="s">
        <v>2528</v>
      </c>
      <c r="C857" s="13" t="s">
        <v>8376</v>
      </c>
      <c r="D857" s="13" t="s">
        <v>10355</v>
      </c>
      <c r="E857" s="13" t="s">
        <v>10477</v>
      </c>
      <c r="F857" s="12" t="s">
        <v>10579</v>
      </c>
      <c r="G857" s="13" t="s">
        <v>5737</v>
      </c>
      <c r="H857" s="12" t="s">
        <v>8</v>
      </c>
      <c r="I857" s="12" t="s">
        <v>11792</v>
      </c>
      <c r="J857" s="12" t="s">
        <v>12229</v>
      </c>
      <c r="K857" s="12" t="s">
        <v>11697</v>
      </c>
      <c r="L857" s="14" t="s">
        <v>11698</v>
      </c>
      <c r="M857" s="21">
        <f t="shared" si="523"/>
        <v>1250</v>
      </c>
      <c r="N857" s="22">
        <v>0</v>
      </c>
      <c r="O857" s="22">
        <v>1250</v>
      </c>
      <c r="P857" s="23">
        <f t="shared" si="524"/>
        <v>0</v>
      </c>
      <c r="Q857" s="23">
        <f t="shared" si="525"/>
        <v>1</v>
      </c>
      <c r="R857" s="24">
        <f t="shared" si="520"/>
        <v>13</v>
      </c>
      <c r="S857" s="27">
        <f t="shared" si="513"/>
        <v>0</v>
      </c>
      <c r="T857" s="27">
        <f t="shared" si="521"/>
        <v>13</v>
      </c>
      <c r="U857" s="25" t="e">
        <v>#N/A</v>
      </c>
      <c r="V857" s="26" t="e">
        <v>#N/A</v>
      </c>
      <c r="W857" s="25" t="e">
        <v>#N/A</v>
      </c>
      <c r="X857" s="25" t="e">
        <v>#N/A</v>
      </c>
      <c r="Y857" s="25" t="s">
        <v>12690</v>
      </c>
      <c r="Z857" s="16"/>
    </row>
    <row r="858" spans="1:26" s="1" customFormat="1" hidden="1" x14ac:dyDescent="0.25">
      <c r="A858" s="12">
        <f t="shared" si="522"/>
        <v>857</v>
      </c>
      <c r="B858" s="12" t="s">
        <v>2529</v>
      </c>
      <c r="C858" s="13" t="s">
        <v>7211</v>
      </c>
      <c r="D858" s="13" t="s">
        <v>10355</v>
      </c>
      <c r="E858" s="13" t="s">
        <v>10477</v>
      </c>
      <c r="F858" s="12" t="s">
        <v>10579</v>
      </c>
      <c r="G858" s="13" t="s">
        <v>5737</v>
      </c>
      <c r="H858" s="12" t="s">
        <v>8</v>
      </c>
      <c r="I858" s="12" t="s">
        <v>11792</v>
      </c>
      <c r="J858" s="12" t="s">
        <v>12229</v>
      </c>
      <c r="K858" s="12" t="s">
        <v>11695</v>
      </c>
      <c r="L858" s="14" t="s">
        <v>11696</v>
      </c>
      <c r="M858" s="21">
        <f t="shared" si="523"/>
        <v>1250</v>
      </c>
      <c r="N858" s="22">
        <v>0</v>
      </c>
      <c r="O858" s="22">
        <v>1250</v>
      </c>
      <c r="P858" s="23">
        <f t="shared" si="524"/>
        <v>0</v>
      </c>
      <c r="Q858" s="23">
        <f t="shared" si="525"/>
        <v>1</v>
      </c>
      <c r="R858" s="24">
        <f t="shared" si="520"/>
        <v>13</v>
      </c>
      <c r="S858" s="27">
        <f t="shared" si="513"/>
        <v>0</v>
      </c>
      <c r="T858" s="27">
        <f t="shared" si="521"/>
        <v>13</v>
      </c>
      <c r="U858" s="25" t="e">
        <v>#N/A</v>
      </c>
      <c r="V858" s="26" t="e">
        <v>#N/A</v>
      </c>
      <c r="W858" s="25" t="e">
        <v>#N/A</v>
      </c>
      <c r="X858" s="25" t="e">
        <v>#N/A</v>
      </c>
      <c r="Y858" s="25" t="s">
        <v>12690</v>
      </c>
      <c r="Z858" s="16"/>
    </row>
    <row r="859" spans="1:26" s="1" customFormat="1" hidden="1" x14ac:dyDescent="0.25">
      <c r="A859" s="12">
        <f t="shared" si="522"/>
        <v>858</v>
      </c>
      <c r="B859" s="12" t="s">
        <v>2532</v>
      </c>
      <c r="C859" s="13" t="s">
        <v>8378</v>
      </c>
      <c r="D859" s="13" t="s">
        <v>10355</v>
      </c>
      <c r="E859" s="13" t="s">
        <v>10477</v>
      </c>
      <c r="F859" s="12" t="s">
        <v>10579</v>
      </c>
      <c r="G859" s="13" t="s">
        <v>5737</v>
      </c>
      <c r="H859" s="12" t="s">
        <v>8</v>
      </c>
      <c r="I859" s="12" t="s">
        <v>11792</v>
      </c>
      <c r="J859" s="12" t="s">
        <v>12229</v>
      </c>
      <c r="K859" s="12" t="s">
        <v>11688</v>
      </c>
      <c r="L859" s="14" t="s">
        <v>10965</v>
      </c>
      <c r="M859" s="21">
        <f t="shared" si="523"/>
        <v>1210</v>
      </c>
      <c r="N859" s="22">
        <v>0</v>
      </c>
      <c r="O859" s="22">
        <v>1210</v>
      </c>
      <c r="P859" s="23">
        <f t="shared" si="524"/>
        <v>0</v>
      </c>
      <c r="Q859" s="23">
        <f t="shared" si="525"/>
        <v>1</v>
      </c>
      <c r="R859" s="24">
        <f t="shared" si="520"/>
        <v>12</v>
      </c>
      <c r="S859" s="27">
        <f t="shared" si="513"/>
        <v>0</v>
      </c>
      <c r="T859" s="27">
        <f t="shared" si="521"/>
        <v>12</v>
      </c>
      <c r="U859" s="25" t="e">
        <v>#N/A</v>
      </c>
      <c r="V859" s="26" t="e">
        <v>#N/A</v>
      </c>
      <c r="W859" s="25" t="e">
        <v>#N/A</v>
      </c>
      <c r="X859" s="25" t="e">
        <v>#N/A</v>
      </c>
      <c r="Y859" s="25" t="s">
        <v>12690</v>
      </c>
      <c r="Z859" s="16"/>
    </row>
    <row r="860" spans="1:26" s="1" customFormat="1" hidden="1" x14ac:dyDescent="0.25">
      <c r="A860" s="12">
        <f t="shared" si="522"/>
        <v>859</v>
      </c>
      <c r="B860" s="12" t="s">
        <v>5609</v>
      </c>
      <c r="C860" s="13" t="s">
        <v>10113</v>
      </c>
      <c r="D860" s="13" t="s">
        <v>10355</v>
      </c>
      <c r="E860" s="13" t="s">
        <v>10477</v>
      </c>
      <c r="F860" s="12" t="s">
        <v>10478</v>
      </c>
      <c r="G860" s="13" t="s">
        <v>10479</v>
      </c>
      <c r="H860" s="12" t="s">
        <v>8</v>
      </c>
      <c r="I860" s="12" t="s">
        <v>11792</v>
      </c>
      <c r="J860" s="12" t="s">
        <v>12229</v>
      </c>
      <c r="K860" s="12" t="s">
        <v>11699</v>
      </c>
      <c r="L860" s="14" t="s">
        <v>11700</v>
      </c>
      <c r="M860" s="21">
        <f t="shared" si="523"/>
        <v>2300</v>
      </c>
      <c r="N860" s="22">
        <v>2300</v>
      </c>
      <c r="O860" s="22">
        <v>0</v>
      </c>
      <c r="P860" s="23">
        <f t="shared" si="524"/>
        <v>1</v>
      </c>
      <c r="Q860" s="23">
        <f t="shared" si="525"/>
        <v>0</v>
      </c>
      <c r="R860" s="24">
        <f t="shared" si="520"/>
        <v>23</v>
      </c>
      <c r="S860" s="27">
        <f t="shared" si="513"/>
        <v>23</v>
      </c>
      <c r="T860" s="27">
        <f t="shared" si="521"/>
        <v>0</v>
      </c>
      <c r="U860" s="25" t="s">
        <v>12671</v>
      </c>
      <c r="V860" s="26" t="s">
        <v>12672</v>
      </c>
      <c r="W860" s="25" t="e">
        <v>#N/A</v>
      </c>
      <c r="X860" s="25" t="e">
        <v>#N/A</v>
      </c>
      <c r="Y860" s="25" t="s">
        <v>12690</v>
      </c>
      <c r="Z860" s="16"/>
    </row>
    <row r="861" spans="1:26" s="1" customFormat="1" hidden="1" x14ac:dyDescent="0.25">
      <c r="A861" s="12">
        <f t="shared" si="522"/>
        <v>860</v>
      </c>
      <c r="B861" s="12" t="s">
        <v>10696</v>
      </c>
      <c r="C861" s="13" t="s">
        <v>10697</v>
      </c>
      <c r="D861" s="13" t="s">
        <v>10355</v>
      </c>
      <c r="E861" s="13" t="s">
        <v>10477</v>
      </c>
      <c r="F861" s="12" t="s">
        <v>10478</v>
      </c>
      <c r="G861" s="13" t="s">
        <v>10479</v>
      </c>
      <c r="H861" s="12" t="s">
        <v>8</v>
      </c>
      <c r="I861" s="12" t="s">
        <v>11792</v>
      </c>
      <c r="J861" s="12" t="s">
        <v>12229</v>
      </c>
      <c r="K861" s="12" t="s">
        <v>11684</v>
      </c>
      <c r="L861" s="14" t="s">
        <v>11685</v>
      </c>
      <c r="M861" s="21">
        <f t="shared" si="523"/>
        <v>912310</v>
      </c>
      <c r="N861" s="22">
        <v>312570</v>
      </c>
      <c r="O861" s="22">
        <v>599740</v>
      </c>
      <c r="P861" s="23">
        <f t="shared" si="524"/>
        <v>0.34261380451820106</v>
      </c>
      <c r="Q861" s="23">
        <f t="shared" si="525"/>
        <v>0.657386195481799</v>
      </c>
      <c r="R861" s="24">
        <f t="shared" si="520"/>
        <v>9123</v>
      </c>
      <c r="S861" s="27">
        <f t="shared" si="513"/>
        <v>3126</v>
      </c>
      <c r="T861" s="27">
        <f t="shared" si="521"/>
        <v>5997</v>
      </c>
      <c r="U861" s="25" t="s">
        <v>12671</v>
      </c>
      <c r="V861" s="26" t="s">
        <v>12672</v>
      </c>
      <c r="W861" s="25" t="e">
        <v>#N/A</v>
      </c>
      <c r="X861" s="25" t="e">
        <v>#N/A</v>
      </c>
      <c r="Y861" s="25" t="s">
        <v>12690</v>
      </c>
      <c r="Z861" s="16"/>
    </row>
    <row r="862" spans="1:26" s="1" customFormat="1" hidden="1" x14ac:dyDescent="0.25">
      <c r="A862" s="12">
        <f t="shared" si="522"/>
        <v>861</v>
      </c>
      <c r="B862" s="12" t="s">
        <v>10694</v>
      </c>
      <c r="C862" s="13" t="s">
        <v>10695</v>
      </c>
      <c r="D862" s="13" t="s">
        <v>10355</v>
      </c>
      <c r="E862" s="13" t="s">
        <v>10477</v>
      </c>
      <c r="F862" s="12" t="s">
        <v>10478</v>
      </c>
      <c r="G862" s="13" t="s">
        <v>10479</v>
      </c>
      <c r="H862" s="12" t="s">
        <v>8</v>
      </c>
      <c r="I862" s="12" t="s">
        <v>11792</v>
      </c>
      <c r="J862" s="12" t="s">
        <v>12229</v>
      </c>
      <c r="K862" s="12" t="s">
        <v>11684</v>
      </c>
      <c r="L862" s="14" t="s">
        <v>11685</v>
      </c>
      <c r="M862" s="21">
        <f t="shared" si="523"/>
        <v>25295</v>
      </c>
      <c r="N862" s="22">
        <v>25295</v>
      </c>
      <c r="O862" s="22">
        <v>0</v>
      </c>
      <c r="P862" s="23">
        <f t="shared" si="524"/>
        <v>1</v>
      </c>
      <c r="Q862" s="23">
        <f t="shared" si="525"/>
        <v>0</v>
      </c>
      <c r="R862" s="24">
        <f t="shared" si="520"/>
        <v>253</v>
      </c>
      <c r="S862" s="27">
        <f t="shared" si="513"/>
        <v>253</v>
      </c>
      <c r="T862" s="27">
        <f t="shared" si="521"/>
        <v>0</v>
      </c>
      <c r="U862" s="25" t="s">
        <v>12671</v>
      </c>
      <c r="V862" s="26" t="s">
        <v>12672</v>
      </c>
      <c r="W862" s="25" t="e">
        <v>#N/A</v>
      </c>
      <c r="X862" s="25" t="e">
        <v>#N/A</v>
      </c>
      <c r="Y862" s="25" t="s">
        <v>12690</v>
      </c>
      <c r="Z862" s="16"/>
    </row>
    <row r="863" spans="1:26" s="1" customFormat="1" hidden="1" x14ac:dyDescent="0.25">
      <c r="A863" s="12">
        <f t="shared" si="522"/>
        <v>862</v>
      </c>
      <c r="B863" s="12" t="s">
        <v>2985</v>
      </c>
      <c r="C863" s="13" t="s">
        <v>8633</v>
      </c>
      <c r="D863" s="13" t="s">
        <v>10355</v>
      </c>
      <c r="E863" s="13" t="s">
        <v>10477</v>
      </c>
      <c r="F863" s="12" t="s">
        <v>10478</v>
      </c>
      <c r="G863" s="13" t="s">
        <v>10479</v>
      </c>
      <c r="H863" s="12" t="s">
        <v>8</v>
      </c>
      <c r="I863" s="12" t="s">
        <v>11792</v>
      </c>
      <c r="J863" s="12" t="s">
        <v>12229</v>
      </c>
      <c r="K863" s="12" t="s">
        <v>11686</v>
      </c>
      <c r="L863" s="14" t="s">
        <v>11687</v>
      </c>
      <c r="M863" s="21">
        <f t="shared" si="523"/>
        <v>41195</v>
      </c>
      <c r="N863" s="22">
        <v>16885</v>
      </c>
      <c r="O863" s="22">
        <v>24310</v>
      </c>
      <c r="P863" s="23">
        <f t="shared" si="524"/>
        <v>0.40987983978638182</v>
      </c>
      <c r="Q863" s="23">
        <f t="shared" si="525"/>
        <v>0.59012016021361813</v>
      </c>
      <c r="R863" s="24">
        <f t="shared" si="520"/>
        <v>412</v>
      </c>
      <c r="S863" s="27">
        <f t="shared" si="513"/>
        <v>169</v>
      </c>
      <c r="T863" s="27">
        <f t="shared" si="521"/>
        <v>243</v>
      </c>
      <c r="U863" s="25" t="s">
        <v>12671</v>
      </c>
      <c r="V863" s="26" t="s">
        <v>12672</v>
      </c>
      <c r="W863" s="25" t="e">
        <v>#N/A</v>
      </c>
      <c r="X863" s="25" t="e">
        <v>#N/A</v>
      </c>
      <c r="Y863" s="25" t="s">
        <v>12690</v>
      </c>
      <c r="Z863" s="16"/>
    </row>
    <row r="864" spans="1:26" s="1" customFormat="1" hidden="1" x14ac:dyDescent="0.25">
      <c r="A864" s="12">
        <f t="shared" si="522"/>
        <v>863</v>
      </c>
      <c r="B864" s="12" t="s">
        <v>2988</v>
      </c>
      <c r="C864" s="13" t="s">
        <v>8634</v>
      </c>
      <c r="D864" s="13" t="s">
        <v>10355</v>
      </c>
      <c r="E864" s="13" t="s">
        <v>10477</v>
      </c>
      <c r="F864" s="12" t="s">
        <v>10478</v>
      </c>
      <c r="G864" s="13" t="s">
        <v>10479</v>
      </c>
      <c r="H864" s="12" t="s">
        <v>8</v>
      </c>
      <c r="I864" s="12" t="s">
        <v>11792</v>
      </c>
      <c r="J864" s="12" t="s">
        <v>12229</v>
      </c>
      <c r="K864" s="12" t="s">
        <v>11686</v>
      </c>
      <c r="L864" s="14" t="s">
        <v>11687</v>
      </c>
      <c r="M864" s="21">
        <f t="shared" si="523"/>
        <v>1000</v>
      </c>
      <c r="N864" s="22">
        <v>0</v>
      </c>
      <c r="O864" s="22">
        <v>1000</v>
      </c>
      <c r="P864" s="23">
        <f t="shared" si="524"/>
        <v>0</v>
      </c>
      <c r="Q864" s="23">
        <f t="shared" si="525"/>
        <v>1</v>
      </c>
      <c r="R864" s="24">
        <f t="shared" si="520"/>
        <v>10</v>
      </c>
      <c r="S864" s="27">
        <f t="shared" si="513"/>
        <v>0</v>
      </c>
      <c r="T864" s="27">
        <f t="shared" si="521"/>
        <v>10</v>
      </c>
      <c r="U864" s="25" t="s">
        <v>12671</v>
      </c>
      <c r="V864" s="26" t="s">
        <v>12672</v>
      </c>
      <c r="W864" s="25" t="e">
        <v>#N/A</v>
      </c>
      <c r="X864" s="25" t="e">
        <v>#N/A</v>
      </c>
      <c r="Y864" s="25" t="s">
        <v>12690</v>
      </c>
      <c r="Z864" s="16"/>
    </row>
    <row r="865" spans="1:26" s="1" customFormat="1" hidden="1" x14ac:dyDescent="0.25">
      <c r="A865" s="12">
        <f t="shared" si="522"/>
        <v>864</v>
      </c>
      <c r="B865" s="12" t="s">
        <v>2990</v>
      </c>
      <c r="C865" s="13" t="s">
        <v>8635</v>
      </c>
      <c r="D865" s="13" t="s">
        <v>10355</v>
      </c>
      <c r="E865" s="13" t="s">
        <v>10477</v>
      </c>
      <c r="F865" s="12" t="s">
        <v>10478</v>
      </c>
      <c r="G865" s="13" t="s">
        <v>10479</v>
      </c>
      <c r="H865" s="12" t="s">
        <v>8</v>
      </c>
      <c r="I865" s="12" t="s">
        <v>11792</v>
      </c>
      <c r="J865" s="12" t="s">
        <v>12229</v>
      </c>
      <c r="K865" s="12" t="s">
        <v>11686</v>
      </c>
      <c r="L865" s="14" t="s">
        <v>11687</v>
      </c>
      <c r="M865" s="21">
        <f t="shared" si="523"/>
        <v>16845</v>
      </c>
      <c r="N865" s="22">
        <v>3515</v>
      </c>
      <c r="O865" s="22">
        <v>13330</v>
      </c>
      <c r="P865" s="23">
        <f t="shared" si="524"/>
        <v>0.20866726031463342</v>
      </c>
      <c r="Q865" s="23">
        <f t="shared" si="525"/>
        <v>0.79133273968536655</v>
      </c>
      <c r="R865" s="24">
        <f t="shared" si="520"/>
        <v>168</v>
      </c>
      <c r="S865" s="27">
        <f t="shared" si="513"/>
        <v>35</v>
      </c>
      <c r="T865" s="27">
        <f t="shared" si="521"/>
        <v>133</v>
      </c>
      <c r="U865" s="25" t="s">
        <v>12671</v>
      </c>
      <c r="V865" s="26" t="s">
        <v>12672</v>
      </c>
      <c r="W865" s="25" t="e">
        <v>#N/A</v>
      </c>
      <c r="X865" s="25" t="e">
        <v>#N/A</v>
      </c>
      <c r="Y865" s="25" t="s">
        <v>12690</v>
      </c>
      <c r="Z865" s="16"/>
    </row>
    <row r="866" spans="1:26" s="1" customFormat="1" hidden="1" x14ac:dyDescent="0.25">
      <c r="A866" s="12">
        <f t="shared" si="522"/>
        <v>865</v>
      </c>
      <c r="B866" s="12" t="s">
        <v>2991</v>
      </c>
      <c r="C866" s="13" t="s">
        <v>7686</v>
      </c>
      <c r="D866" s="13" t="s">
        <v>10355</v>
      </c>
      <c r="E866" s="13" t="s">
        <v>10477</v>
      </c>
      <c r="F866" s="12" t="s">
        <v>10478</v>
      </c>
      <c r="G866" s="13" t="s">
        <v>10479</v>
      </c>
      <c r="H866" s="12" t="s">
        <v>8</v>
      </c>
      <c r="I866" s="12" t="s">
        <v>11792</v>
      </c>
      <c r="J866" s="12" t="s">
        <v>12229</v>
      </c>
      <c r="K866" s="12" t="s">
        <v>11701</v>
      </c>
      <c r="L866" s="14" t="s">
        <v>11702</v>
      </c>
      <c r="M866" s="21">
        <f t="shared" si="523"/>
        <v>29370</v>
      </c>
      <c r="N866" s="22">
        <v>14710</v>
      </c>
      <c r="O866" s="22">
        <v>14660</v>
      </c>
      <c r="P866" s="23">
        <f t="shared" si="524"/>
        <v>0.50085120871637723</v>
      </c>
      <c r="Q866" s="23">
        <f t="shared" si="525"/>
        <v>0.49914879128362272</v>
      </c>
      <c r="R866" s="24">
        <f t="shared" si="520"/>
        <v>294</v>
      </c>
      <c r="S866" s="27">
        <f t="shared" si="513"/>
        <v>147</v>
      </c>
      <c r="T866" s="27">
        <f t="shared" si="521"/>
        <v>147</v>
      </c>
      <c r="U866" s="25" t="s">
        <v>12671</v>
      </c>
      <c r="V866" s="26" t="s">
        <v>12672</v>
      </c>
      <c r="W866" s="25" t="e">
        <v>#N/A</v>
      </c>
      <c r="X866" s="25" t="e">
        <v>#N/A</v>
      </c>
      <c r="Y866" s="25" t="s">
        <v>12690</v>
      </c>
      <c r="Z866" s="16"/>
    </row>
    <row r="867" spans="1:26" s="1" customFormat="1" hidden="1" x14ac:dyDescent="0.25">
      <c r="A867" s="12">
        <f t="shared" si="522"/>
        <v>866</v>
      </c>
      <c r="B867" s="12" t="s">
        <v>5256</v>
      </c>
      <c r="C867" s="13" t="s">
        <v>9944</v>
      </c>
      <c r="D867" s="13" t="s">
        <v>10355</v>
      </c>
      <c r="E867" s="13" t="s">
        <v>10477</v>
      </c>
      <c r="F867" s="12" t="s">
        <v>10579</v>
      </c>
      <c r="G867" s="13" t="s">
        <v>5737</v>
      </c>
      <c r="H867" s="12" t="s">
        <v>8</v>
      </c>
      <c r="I867" s="12" t="s">
        <v>11792</v>
      </c>
      <c r="J867" s="12" t="s">
        <v>12229</v>
      </c>
      <c r="K867" s="12" t="s">
        <v>11688</v>
      </c>
      <c r="L867" s="14" t="s">
        <v>10965</v>
      </c>
      <c r="M867" s="21">
        <f t="shared" si="523"/>
        <v>2400</v>
      </c>
      <c r="N867" s="22">
        <v>0</v>
      </c>
      <c r="O867" s="22">
        <v>2400</v>
      </c>
      <c r="P867" s="23">
        <f t="shared" si="524"/>
        <v>0</v>
      </c>
      <c r="Q867" s="23">
        <f t="shared" si="525"/>
        <v>1</v>
      </c>
      <c r="R867" s="24">
        <f t="shared" si="520"/>
        <v>24</v>
      </c>
      <c r="S867" s="27">
        <f t="shared" si="513"/>
        <v>0</v>
      </c>
      <c r="T867" s="27">
        <f t="shared" si="521"/>
        <v>24</v>
      </c>
      <c r="U867" s="25" t="s">
        <v>12671</v>
      </c>
      <c r="V867" s="26" t="s">
        <v>12672</v>
      </c>
      <c r="W867" s="25" t="e">
        <v>#N/A</v>
      </c>
      <c r="X867" s="25" t="e">
        <v>#N/A</v>
      </c>
      <c r="Y867" s="25" t="s">
        <v>12690</v>
      </c>
      <c r="Z867" s="16"/>
    </row>
    <row r="868" spans="1:26" s="1" customFormat="1" hidden="1" x14ac:dyDescent="0.25">
      <c r="A868" s="12">
        <f t="shared" si="522"/>
        <v>867</v>
      </c>
      <c r="B868" s="12" t="s">
        <v>3160</v>
      </c>
      <c r="C868" s="13" t="s">
        <v>5855</v>
      </c>
      <c r="D868" s="13" t="s">
        <v>10355</v>
      </c>
      <c r="E868" s="13" t="s">
        <v>10477</v>
      </c>
      <c r="F868" s="12" t="s">
        <v>10478</v>
      </c>
      <c r="G868" s="13" t="s">
        <v>10479</v>
      </c>
      <c r="H868" s="12" t="s">
        <v>8</v>
      </c>
      <c r="I868" s="12" t="s">
        <v>11792</v>
      </c>
      <c r="J868" s="12" t="s">
        <v>12229</v>
      </c>
      <c r="K868" s="12" t="s">
        <v>11693</v>
      </c>
      <c r="L868" s="14" t="s">
        <v>11694</v>
      </c>
      <c r="M868" s="21">
        <f t="shared" si="523"/>
        <v>4620</v>
      </c>
      <c r="N868" s="22">
        <v>2120</v>
      </c>
      <c r="O868" s="22">
        <v>2500</v>
      </c>
      <c r="P868" s="23">
        <f t="shared" si="524"/>
        <v>0.45887445887445888</v>
      </c>
      <c r="Q868" s="23">
        <f t="shared" si="525"/>
        <v>0.54112554112554112</v>
      </c>
      <c r="R868" s="24">
        <f t="shared" si="520"/>
        <v>46</v>
      </c>
      <c r="S868" s="27">
        <f t="shared" ref="S868:S931" si="526">ROUND(R868*P868,0)</f>
        <v>21</v>
      </c>
      <c r="T868" s="27">
        <f t="shared" si="521"/>
        <v>25</v>
      </c>
      <c r="U868" s="25" t="s">
        <v>12671</v>
      </c>
      <c r="V868" s="26" t="s">
        <v>12672</v>
      </c>
      <c r="W868" s="25" t="e">
        <v>#N/A</v>
      </c>
      <c r="X868" s="25" t="e">
        <v>#N/A</v>
      </c>
      <c r="Y868" s="25" t="s">
        <v>12690</v>
      </c>
      <c r="Z868" s="16"/>
    </row>
    <row r="869" spans="1:26" s="1" customFormat="1" hidden="1" x14ac:dyDescent="0.25">
      <c r="A869" s="12">
        <f t="shared" si="522"/>
        <v>868</v>
      </c>
      <c r="B869" s="12" t="s">
        <v>3161</v>
      </c>
      <c r="C869" s="13" t="s">
        <v>8734</v>
      </c>
      <c r="D869" s="13" t="s">
        <v>10355</v>
      </c>
      <c r="E869" s="13" t="s">
        <v>10477</v>
      </c>
      <c r="F869" s="12" t="s">
        <v>10478</v>
      </c>
      <c r="G869" s="13" t="s">
        <v>10479</v>
      </c>
      <c r="H869" s="12" t="s">
        <v>8</v>
      </c>
      <c r="I869" s="12" t="s">
        <v>11792</v>
      </c>
      <c r="J869" s="12" t="s">
        <v>12229</v>
      </c>
      <c r="K869" s="12" t="s">
        <v>11686</v>
      </c>
      <c r="L869" s="14" t="s">
        <v>11687</v>
      </c>
      <c r="M869" s="21">
        <f t="shared" si="523"/>
        <v>16635</v>
      </c>
      <c r="N869" s="22">
        <v>6875</v>
      </c>
      <c r="O869" s="22">
        <v>9760</v>
      </c>
      <c r="P869" s="23">
        <f t="shared" si="524"/>
        <v>0.41328524195972349</v>
      </c>
      <c r="Q869" s="23">
        <f t="shared" si="525"/>
        <v>0.58671475804027651</v>
      </c>
      <c r="R869" s="24">
        <f t="shared" si="520"/>
        <v>166</v>
      </c>
      <c r="S869" s="27">
        <f t="shared" si="526"/>
        <v>69</v>
      </c>
      <c r="T869" s="27">
        <f t="shared" si="521"/>
        <v>97</v>
      </c>
      <c r="U869" s="25" t="s">
        <v>12671</v>
      </c>
      <c r="V869" s="26" t="s">
        <v>12672</v>
      </c>
      <c r="W869" s="25" t="e">
        <v>#N/A</v>
      </c>
      <c r="X869" s="25" t="e">
        <v>#N/A</v>
      </c>
      <c r="Y869" s="25" t="s">
        <v>12690</v>
      </c>
      <c r="Z869" s="16"/>
    </row>
    <row r="870" spans="1:26" s="1" customFormat="1" hidden="1" x14ac:dyDescent="0.25">
      <c r="A870" s="12">
        <f t="shared" si="522"/>
        <v>869</v>
      </c>
      <c r="B870" s="12" t="s">
        <v>3312</v>
      </c>
      <c r="C870" s="13" t="s">
        <v>6010</v>
      </c>
      <c r="D870" s="13" t="s">
        <v>10355</v>
      </c>
      <c r="E870" s="13" t="s">
        <v>10477</v>
      </c>
      <c r="F870" s="12" t="s">
        <v>10579</v>
      </c>
      <c r="G870" s="13" t="s">
        <v>5737</v>
      </c>
      <c r="H870" s="12" t="s">
        <v>8</v>
      </c>
      <c r="I870" s="12" t="s">
        <v>11792</v>
      </c>
      <c r="J870" s="12" t="s">
        <v>12229</v>
      </c>
      <c r="K870" s="12" t="s">
        <v>11689</v>
      </c>
      <c r="L870" s="14" t="s">
        <v>11690</v>
      </c>
      <c r="M870" s="21">
        <f t="shared" si="523"/>
        <v>23515</v>
      </c>
      <c r="N870" s="22">
        <v>11075</v>
      </c>
      <c r="O870" s="22">
        <v>12440</v>
      </c>
      <c r="P870" s="23">
        <f t="shared" si="524"/>
        <v>0.47097597278332981</v>
      </c>
      <c r="Q870" s="23">
        <f t="shared" si="525"/>
        <v>0.52902402721667019</v>
      </c>
      <c r="R870" s="24">
        <f t="shared" si="520"/>
        <v>235</v>
      </c>
      <c r="S870" s="27">
        <f t="shared" si="526"/>
        <v>111</v>
      </c>
      <c r="T870" s="27">
        <f t="shared" si="521"/>
        <v>124</v>
      </c>
      <c r="U870" s="25" t="s">
        <v>12670</v>
      </c>
      <c r="V870" s="26">
        <v>1713520636</v>
      </c>
      <c r="W870" s="25" t="s">
        <v>12685</v>
      </c>
      <c r="X870" s="25" t="e">
        <v>#N/A</v>
      </c>
      <c r="Y870" s="25" t="s">
        <v>12690</v>
      </c>
      <c r="Z870" s="16"/>
    </row>
    <row r="871" spans="1:26" s="1" customFormat="1" hidden="1" x14ac:dyDescent="0.25">
      <c r="A871" s="12">
        <f t="shared" si="522"/>
        <v>870</v>
      </c>
      <c r="B871" s="12" t="s">
        <v>5441</v>
      </c>
      <c r="C871" s="13" t="s">
        <v>9069</v>
      </c>
      <c r="D871" s="13" t="s">
        <v>10355</v>
      </c>
      <c r="E871" s="13" t="s">
        <v>10477</v>
      </c>
      <c r="F871" s="12" t="s">
        <v>10478</v>
      </c>
      <c r="G871" s="13" t="s">
        <v>10479</v>
      </c>
      <c r="H871" s="12" t="s">
        <v>8</v>
      </c>
      <c r="I871" s="12" t="s">
        <v>11792</v>
      </c>
      <c r="J871" s="12" t="s">
        <v>12229</v>
      </c>
      <c r="K871" s="12" t="s">
        <v>11691</v>
      </c>
      <c r="L871" s="14" t="s">
        <v>11692</v>
      </c>
      <c r="M871" s="21">
        <f t="shared" si="523"/>
        <v>2920</v>
      </c>
      <c r="N871" s="22">
        <v>0</v>
      </c>
      <c r="O871" s="22">
        <v>2920</v>
      </c>
      <c r="P871" s="23">
        <f t="shared" si="524"/>
        <v>0</v>
      </c>
      <c r="Q871" s="23">
        <f t="shared" si="525"/>
        <v>1</v>
      </c>
      <c r="R871" s="24">
        <f t="shared" si="520"/>
        <v>29</v>
      </c>
      <c r="S871" s="27">
        <f t="shared" si="526"/>
        <v>0</v>
      </c>
      <c r="T871" s="27">
        <f t="shared" si="521"/>
        <v>29</v>
      </c>
      <c r="U871" s="25" t="s">
        <v>12671</v>
      </c>
      <c r="V871" s="26" t="s">
        <v>12672</v>
      </c>
      <c r="W871" s="25" t="e">
        <v>#N/A</v>
      </c>
      <c r="X871" s="25" t="e">
        <v>#N/A</v>
      </c>
      <c r="Y871" s="25" t="s">
        <v>12690</v>
      </c>
      <c r="Z871" s="16"/>
    </row>
    <row r="872" spans="1:26" s="1" customFormat="1" hidden="1" x14ac:dyDescent="0.25">
      <c r="A872" s="12">
        <f t="shared" si="522"/>
        <v>871</v>
      </c>
      <c r="B872" s="12" t="s">
        <v>10692</v>
      </c>
      <c r="C872" s="13" t="s">
        <v>10693</v>
      </c>
      <c r="D872" s="13" t="s">
        <v>10355</v>
      </c>
      <c r="E872" s="13" t="s">
        <v>10477</v>
      </c>
      <c r="F872" s="12" t="s">
        <v>10478</v>
      </c>
      <c r="G872" s="13" t="s">
        <v>10479</v>
      </c>
      <c r="H872" s="12" t="s">
        <v>8</v>
      </c>
      <c r="I872" s="12" t="s">
        <v>11792</v>
      </c>
      <c r="J872" s="12" t="s">
        <v>12229</v>
      </c>
      <c r="K872" s="12" t="s">
        <v>11684</v>
      </c>
      <c r="L872" s="14" t="s">
        <v>11685</v>
      </c>
      <c r="M872" s="21">
        <f t="shared" si="523"/>
        <v>539015</v>
      </c>
      <c r="N872" s="22">
        <v>333415</v>
      </c>
      <c r="O872" s="22">
        <v>205600</v>
      </c>
      <c r="P872" s="23">
        <f t="shared" si="524"/>
        <v>0.61856349081194406</v>
      </c>
      <c r="Q872" s="23">
        <f t="shared" si="525"/>
        <v>0.38143650918805599</v>
      </c>
      <c r="R872" s="24">
        <f t="shared" si="520"/>
        <v>5390</v>
      </c>
      <c r="S872" s="27">
        <f t="shared" si="526"/>
        <v>3334</v>
      </c>
      <c r="T872" s="27">
        <f t="shared" si="521"/>
        <v>2056</v>
      </c>
      <c r="U872" s="25" t="s">
        <v>12671</v>
      </c>
      <c r="V872" s="26" t="s">
        <v>12672</v>
      </c>
      <c r="W872" s="25" t="e">
        <v>#N/A</v>
      </c>
      <c r="X872" s="25" t="e">
        <v>#N/A</v>
      </c>
      <c r="Y872" s="25" t="s">
        <v>12690</v>
      </c>
      <c r="Z872" s="16"/>
    </row>
    <row r="873" spans="1:26" s="1" customFormat="1" hidden="1" x14ac:dyDescent="0.25">
      <c r="A873" s="12">
        <f t="shared" si="522"/>
        <v>872</v>
      </c>
      <c r="B873" s="12" t="s">
        <v>10690</v>
      </c>
      <c r="C873" s="13" t="s">
        <v>10691</v>
      </c>
      <c r="D873" s="13" t="s">
        <v>10355</v>
      </c>
      <c r="E873" s="13" t="s">
        <v>10477</v>
      </c>
      <c r="F873" s="12" t="s">
        <v>10478</v>
      </c>
      <c r="G873" s="13" t="s">
        <v>10479</v>
      </c>
      <c r="H873" s="12" t="s">
        <v>8</v>
      </c>
      <c r="I873" s="12" t="s">
        <v>11792</v>
      </c>
      <c r="J873" s="12" t="s">
        <v>12229</v>
      </c>
      <c r="K873" s="12" t="s">
        <v>11684</v>
      </c>
      <c r="L873" s="14" t="s">
        <v>11685</v>
      </c>
      <c r="M873" s="21">
        <f t="shared" si="523"/>
        <v>1095</v>
      </c>
      <c r="N873" s="22">
        <v>1095</v>
      </c>
      <c r="O873" s="22">
        <v>0</v>
      </c>
      <c r="P873" s="23">
        <f t="shared" si="524"/>
        <v>1</v>
      </c>
      <c r="Q873" s="23">
        <f t="shared" si="525"/>
        <v>0</v>
      </c>
      <c r="R873" s="24">
        <f t="shared" si="520"/>
        <v>11</v>
      </c>
      <c r="S873" s="27">
        <f t="shared" si="526"/>
        <v>11</v>
      </c>
      <c r="T873" s="27">
        <f t="shared" si="521"/>
        <v>0</v>
      </c>
      <c r="U873" s="25" t="s">
        <v>12671</v>
      </c>
      <c r="V873" s="26" t="s">
        <v>12672</v>
      </c>
      <c r="W873" s="25" t="e">
        <v>#N/A</v>
      </c>
      <c r="X873" s="25" t="e">
        <v>#N/A</v>
      </c>
      <c r="Y873" s="25" t="s">
        <v>12690</v>
      </c>
      <c r="Z873" s="16"/>
    </row>
    <row r="874" spans="1:26" s="1" customFormat="1" hidden="1" x14ac:dyDescent="0.25">
      <c r="A874" s="12">
        <f t="shared" si="522"/>
        <v>873</v>
      </c>
      <c r="B874" s="12" t="s">
        <v>10155</v>
      </c>
      <c r="C874" s="13" t="s">
        <v>10156</v>
      </c>
      <c r="D874" s="13" t="s">
        <v>10355</v>
      </c>
      <c r="E874" s="13" t="s">
        <v>10477</v>
      </c>
      <c r="F874" s="12" t="s">
        <v>10478</v>
      </c>
      <c r="G874" s="13" t="s">
        <v>10479</v>
      </c>
      <c r="H874" s="12" t="s">
        <v>8</v>
      </c>
      <c r="I874" s="12" t="s">
        <v>11792</v>
      </c>
      <c r="J874" s="12" t="s">
        <v>12229</v>
      </c>
      <c r="K874" s="12" t="s">
        <v>11684</v>
      </c>
      <c r="L874" s="14" t="s">
        <v>11685</v>
      </c>
      <c r="M874" s="21">
        <f t="shared" si="523"/>
        <v>56355</v>
      </c>
      <c r="N874" s="22">
        <v>20605</v>
      </c>
      <c r="O874" s="22">
        <v>35750</v>
      </c>
      <c r="P874" s="23">
        <f t="shared" si="524"/>
        <v>0.36562860438292966</v>
      </c>
      <c r="Q874" s="23">
        <f t="shared" si="525"/>
        <v>0.63437139561707034</v>
      </c>
      <c r="R874" s="24">
        <f t="shared" si="520"/>
        <v>564</v>
      </c>
      <c r="S874" s="27">
        <f t="shared" si="526"/>
        <v>206</v>
      </c>
      <c r="T874" s="27">
        <f t="shared" si="521"/>
        <v>358</v>
      </c>
      <c r="U874" s="25" t="s">
        <v>12671</v>
      </c>
      <c r="V874" s="26" t="s">
        <v>12672</v>
      </c>
      <c r="W874" s="25" t="e">
        <v>#N/A</v>
      </c>
      <c r="X874" s="25" t="e">
        <v>#N/A</v>
      </c>
      <c r="Y874" s="25" t="s">
        <v>12690</v>
      </c>
      <c r="Z874" s="16"/>
    </row>
    <row r="875" spans="1:26" s="1" customFormat="1" hidden="1" x14ac:dyDescent="0.25">
      <c r="A875" s="12">
        <f t="shared" si="522"/>
        <v>874</v>
      </c>
      <c r="B875" s="12" t="s">
        <v>10719</v>
      </c>
      <c r="C875" s="13" t="s">
        <v>10720</v>
      </c>
      <c r="D875" s="13" t="s">
        <v>10355</v>
      </c>
      <c r="E875" s="13" t="s">
        <v>10477</v>
      </c>
      <c r="F875" s="12" t="s">
        <v>10478</v>
      </c>
      <c r="G875" s="13" t="s">
        <v>10479</v>
      </c>
      <c r="H875" s="12" t="s">
        <v>8</v>
      </c>
      <c r="I875" s="12" t="s">
        <v>11792</v>
      </c>
      <c r="J875" s="12" t="s">
        <v>12229</v>
      </c>
      <c r="K875" s="12" t="s">
        <v>11684</v>
      </c>
      <c r="L875" s="14" t="s">
        <v>11685</v>
      </c>
      <c r="M875" s="21">
        <f t="shared" si="523"/>
        <v>1150</v>
      </c>
      <c r="N875" s="22">
        <v>1150</v>
      </c>
      <c r="O875" s="22">
        <v>0</v>
      </c>
      <c r="P875" s="23">
        <f t="shared" si="524"/>
        <v>1</v>
      </c>
      <c r="Q875" s="23">
        <f t="shared" si="525"/>
        <v>0</v>
      </c>
      <c r="R875" s="24">
        <f t="shared" si="520"/>
        <v>12</v>
      </c>
      <c r="S875" s="27">
        <f t="shared" si="526"/>
        <v>12</v>
      </c>
      <c r="T875" s="27">
        <f t="shared" si="521"/>
        <v>0</v>
      </c>
      <c r="U875" s="25" t="s">
        <v>12671</v>
      </c>
      <c r="V875" s="26" t="s">
        <v>12672</v>
      </c>
      <c r="W875" s="25" t="e">
        <v>#N/A</v>
      </c>
      <c r="X875" s="25" t="e">
        <v>#N/A</v>
      </c>
      <c r="Y875" s="25" t="s">
        <v>12690</v>
      </c>
      <c r="Z875" s="16"/>
    </row>
    <row r="876" spans="1:26" s="1" customFormat="1" hidden="1" x14ac:dyDescent="0.25">
      <c r="A876" s="12">
        <f t="shared" si="522"/>
        <v>875</v>
      </c>
      <c r="B876" s="12" t="s">
        <v>5607</v>
      </c>
      <c r="C876" s="13" t="s">
        <v>6988</v>
      </c>
      <c r="D876" s="13" t="s">
        <v>10355</v>
      </c>
      <c r="E876" s="13" t="s">
        <v>10477</v>
      </c>
      <c r="F876" s="12" t="s">
        <v>10478</v>
      </c>
      <c r="G876" s="13" t="s">
        <v>10479</v>
      </c>
      <c r="H876" s="12" t="s">
        <v>8</v>
      </c>
      <c r="I876" s="12" t="s">
        <v>11792</v>
      </c>
      <c r="J876" s="12" t="s">
        <v>12229</v>
      </c>
      <c r="K876" s="12" t="s">
        <v>11699</v>
      </c>
      <c r="L876" s="14" t="s">
        <v>11700</v>
      </c>
      <c r="M876" s="21">
        <f t="shared" si="523"/>
        <v>1150</v>
      </c>
      <c r="N876" s="22">
        <v>1150</v>
      </c>
      <c r="O876" s="22">
        <v>0</v>
      </c>
      <c r="P876" s="23">
        <f t="shared" si="524"/>
        <v>1</v>
      </c>
      <c r="Q876" s="23">
        <f t="shared" si="525"/>
        <v>0</v>
      </c>
      <c r="R876" s="24">
        <f t="shared" si="520"/>
        <v>12</v>
      </c>
      <c r="S876" s="27">
        <f t="shared" si="526"/>
        <v>12</v>
      </c>
      <c r="T876" s="27">
        <f t="shared" si="521"/>
        <v>0</v>
      </c>
      <c r="U876" s="25" t="s">
        <v>12671</v>
      </c>
      <c r="V876" s="26" t="s">
        <v>12672</v>
      </c>
      <c r="W876" s="25" t="e">
        <v>#N/A</v>
      </c>
      <c r="X876" s="25" t="e">
        <v>#N/A</v>
      </c>
      <c r="Y876" s="25" t="s">
        <v>12690</v>
      </c>
      <c r="Z876" s="16"/>
    </row>
    <row r="877" spans="1:26" s="1" customFormat="1" hidden="1" x14ac:dyDescent="0.25">
      <c r="A877" s="12">
        <f t="shared" si="522"/>
        <v>876</v>
      </c>
      <c r="B877" s="12" t="s">
        <v>4246</v>
      </c>
      <c r="C877" s="13" t="s">
        <v>9357</v>
      </c>
      <c r="D877" s="13" t="s">
        <v>10355</v>
      </c>
      <c r="E877" s="13" t="s">
        <v>10477</v>
      </c>
      <c r="F877" s="12" t="s">
        <v>10478</v>
      </c>
      <c r="G877" s="13" t="s">
        <v>10479</v>
      </c>
      <c r="H877" s="12" t="s">
        <v>8</v>
      </c>
      <c r="I877" s="12" t="s">
        <v>11792</v>
      </c>
      <c r="J877" s="12" t="s">
        <v>12229</v>
      </c>
      <c r="K877" s="12" t="s">
        <v>11691</v>
      </c>
      <c r="L877" s="14" t="s">
        <v>11692</v>
      </c>
      <c r="M877" s="21">
        <f t="shared" si="523"/>
        <v>1400</v>
      </c>
      <c r="N877" s="22">
        <v>0</v>
      </c>
      <c r="O877" s="22">
        <v>1400</v>
      </c>
      <c r="P877" s="23">
        <f t="shared" si="524"/>
        <v>0</v>
      </c>
      <c r="Q877" s="23">
        <f t="shared" si="525"/>
        <v>1</v>
      </c>
      <c r="R877" s="24">
        <f t="shared" si="520"/>
        <v>14</v>
      </c>
      <c r="S877" s="27">
        <f t="shared" si="526"/>
        <v>0</v>
      </c>
      <c r="T877" s="27">
        <f t="shared" si="521"/>
        <v>14</v>
      </c>
      <c r="U877" s="25" t="s">
        <v>12671</v>
      </c>
      <c r="V877" s="26" t="s">
        <v>12672</v>
      </c>
      <c r="W877" s="25" t="e">
        <v>#N/A</v>
      </c>
      <c r="X877" s="25" t="e">
        <v>#N/A</v>
      </c>
      <c r="Y877" s="25" t="s">
        <v>12690</v>
      </c>
      <c r="Z877" s="16"/>
    </row>
    <row r="878" spans="1:26" s="1" customFormat="1" hidden="1" x14ac:dyDescent="0.25">
      <c r="A878" s="12">
        <f t="shared" si="522"/>
        <v>877</v>
      </c>
      <c r="B878" s="12" t="s">
        <v>4247</v>
      </c>
      <c r="C878" s="13" t="s">
        <v>9358</v>
      </c>
      <c r="D878" s="13" t="s">
        <v>10355</v>
      </c>
      <c r="E878" s="13" t="s">
        <v>10477</v>
      </c>
      <c r="F878" s="12" t="s">
        <v>10478</v>
      </c>
      <c r="G878" s="13" t="s">
        <v>10479</v>
      </c>
      <c r="H878" s="12" t="s">
        <v>8</v>
      </c>
      <c r="I878" s="12" t="s">
        <v>11792</v>
      </c>
      <c r="J878" s="12" t="s">
        <v>12229</v>
      </c>
      <c r="K878" s="12" t="s">
        <v>11691</v>
      </c>
      <c r="L878" s="14" t="s">
        <v>11692</v>
      </c>
      <c r="M878" s="21">
        <f t="shared" si="523"/>
        <v>6915</v>
      </c>
      <c r="N878" s="22">
        <v>6915</v>
      </c>
      <c r="O878" s="22">
        <v>0</v>
      </c>
      <c r="P878" s="23">
        <f t="shared" si="524"/>
        <v>1</v>
      </c>
      <c r="Q878" s="23">
        <f t="shared" si="525"/>
        <v>0</v>
      </c>
      <c r="R878" s="24">
        <f t="shared" si="520"/>
        <v>69</v>
      </c>
      <c r="S878" s="27">
        <f t="shared" si="526"/>
        <v>69</v>
      </c>
      <c r="T878" s="27">
        <f t="shared" si="521"/>
        <v>0</v>
      </c>
      <c r="U878" s="25" t="s">
        <v>12671</v>
      </c>
      <c r="V878" s="26" t="s">
        <v>12672</v>
      </c>
      <c r="W878" s="25" t="e">
        <v>#N/A</v>
      </c>
      <c r="X878" s="25" t="e">
        <v>#N/A</v>
      </c>
      <c r="Y878" s="25" t="s">
        <v>12690</v>
      </c>
      <c r="Z878" s="16"/>
    </row>
    <row r="879" spans="1:26" s="1" customFormat="1" hidden="1" x14ac:dyDescent="0.25">
      <c r="A879" s="12">
        <f t="shared" si="522"/>
        <v>878</v>
      </c>
      <c r="B879" s="12" t="s">
        <v>4248</v>
      </c>
      <c r="C879" s="13" t="s">
        <v>5735</v>
      </c>
      <c r="D879" s="13" t="s">
        <v>10355</v>
      </c>
      <c r="E879" s="13" t="s">
        <v>10477</v>
      </c>
      <c r="F879" s="12" t="s">
        <v>10478</v>
      </c>
      <c r="G879" s="13" t="s">
        <v>10479</v>
      </c>
      <c r="H879" s="12" t="s">
        <v>8</v>
      </c>
      <c r="I879" s="12" t="s">
        <v>11792</v>
      </c>
      <c r="J879" s="12" t="s">
        <v>12229</v>
      </c>
      <c r="K879" s="12" t="s">
        <v>11691</v>
      </c>
      <c r="L879" s="14" t="s">
        <v>11692</v>
      </c>
      <c r="M879" s="21">
        <f t="shared" si="523"/>
        <v>6350</v>
      </c>
      <c r="N879" s="22">
        <v>2490</v>
      </c>
      <c r="O879" s="22">
        <v>3860</v>
      </c>
      <c r="P879" s="23">
        <f t="shared" si="524"/>
        <v>0.39212598425196848</v>
      </c>
      <c r="Q879" s="23">
        <f t="shared" si="525"/>
        <v>0.60787401574803146</v>
      </c>
      <c r="R879" s="24">
        <f t="shared" si="520"/>
        <v>64</v>
      </c>
      <c r="S879" s="27">
        <f t="shared" si="526"/>
        <v>25</v>
      </c>
      <c r="T879" s="27">
        <f t="shared" si="521"/>
        <v>39</v>
      </c>
      <c r="U879" s="25" t="s">
        <v>12671</v>
      </c>
      <c r="V879" s="26" t="s">
        <v>12672</v>
      </c>
      <c r="W879" s="25" t="e">
        <v>#N/A</v>
      </c>
      <c r="X879" s="25" t="e">
        <v>#N/A</v>
      </c>
      <c r="Y879" s="25" t="s">
        <v>12690</v>
      </c>
      <c r="Z879" s="16"/>
    </row>
    <row r="880" spans="1:26" s="1" customFormat="1" hidden="1" x14ac:dyDescent="0.25">
      <c r="A880" s="12">
        <f t="shared" si="522"/>
        <v>879</v>
      </c>
      <c r="B880" s="12" t="s">
        <v>4265</v>
      </c>
      <c r="C880" s="13" t="s">
        <v>9372</v>
      </c>
      <c r="D880" s="13" t="s">
        <v>10355</v>
      </c>
      <c r="E880" s="13" t="s">
        <v>10477</v>
      </c>
      <c r="F880" s="12" t="s">
        <v>10478</v>
      </c>
      <c r="G880" s="13" t="s">
        <v>10479</v>
      </c>
      <c r="H880" s="12" t="s">
        <v>8</v>
      </c>
      <c r="I880" s="12" t="s">
        <v>11792</v>
      </c>
      <c r="J880" s="12" t="s">
        <v>12229</v>
      </c>
      <c r="K880" s="12" t="s">
        <v>11686</v>
      </c>
      <c r="L880" s="14" t="s">
        <v>11687</v>
      </c>
      <c r="M880" s="21">
        <f t="shared" si="523"/>
        <v>3090</v>
      </c>
      <c r="N880" s="22">
        <v>0</v>
      </c>
      <c r="O880" s="22">
        <v>3090</v>
      </c>
      <c r="P880" s="23">
        <f t="shared" si="524"/>
        <v>0</v>
      </c>
      <c r="Q880" s="23">
        <f t="shared" si="525"/>
        <v>1</v>
      </c>
      <c r="R880" s="24">
        <f t="shared" si="520"/>
        <v>31</v>
      </c>
      <c r="S880" s="27">
        <f t="shared" si="526"/>
        <v>0</v>
      </c>
      <c r="T880" s="27">
        <f t="shared" si="521"/>
        <v>31</v>
      </c>
      <c r="U880" s="25" t="s">
        <v>12671</v>
      </c>
      <c r="V880" s="26" t="s">
        <v>12672</v>
      </c>
      <c r="W880" s="25" t="e">
        <v>#N/A</v>
      </c>
      <c r="X880" s="25" t="e">
        <v>#N/A</v>
      </c>
      <c r="Y880" s="25" t="s">
        <v>12690</v>
      </c>
      <c r="Z880" s="16"/>
    </row>
    <row r="881" spans="1:26" s="1" customFormat="1" hidden="1" x14ac:dyDescent="0.25">
      <c r="A881" s="12">
        <f t="shared" si="522"/>
        <v>880</v>
      </c>
      <c r="B881" s="12" t="s">
        <v>4266</v>
      </c>
      <c r="C881" s="13" t="s">
        <v>6176</v>
      </c>
      <c r="D881" s="13" t="s">
        <v>10355</v>
      </c>
      <c r="E881" s="13" t="s">
        <v>10477</v>
      </c>
      <c r="F881" s="12" t="s">
        <v>10478</v>
      </c>
      <c r="G881" s="13" t="s">
        <v>10479</v>
      </c>
      <c r="H881" s="12" t="s">
        <v>8</v>
      </c>
      <c r="I881" s="12" t="s">
        <v>11792</v>
      </c>
      <c r="J881" s="12" t="s">
        <v>12229</v>
      </c>
      <c r="K881" s="12" t="s">
        <v>11686</v>
      </c>
      <c r="L881" s="14" t="s">
        <v>11687</v>
      </c>
      <c r="M881" s="21">
        <f t="shared" si="523"/>
        <v>8990</v>
      </c>
      <c r="N881" s="22">
        <v>5670</v>
      </c>
      <c r="O881" s="22">
        <v>3320</v>
      </c>
      <c r="P881" s="23">
        <f t="shared" si="524"/>
        <v>0.63070077864293661</v>
      </c>
      <c r="Q881" s="23">
        <f t="shared" si="525"/>
        <v>0.36929922135706339</v>
      </c>
      <c r="R881" s="24">
        <f t="shared" si="520"/>
        <v>90</v>
      </c>
      <c r="S881" s="27">
        <f t="shared" si="526"/>
        <v>57</v>
      </c>
      <c r="T881" s="27">
        <f t="shared" si="521"/>
        <v>33</v>
      </c>
      <c r="U881" s="25" t="s">
        <v>12671</v>
      </c>
      <c r="V881" s="26" t="s">
        <v>12672</v>
      </c>
      <c r="W881" s="25" t="e">
        <v>#N/A</v>
      </c>
      <c r="X881" s="25" t="e">
        <v>#N/A</v>
      </c>
      <c r="Y881" s="25" t="s">
        <v>12690</v>
      </c>
      <c r="Z881" s="16"/>
    </row>
    <row r="882" spans="1:26" s="1" customFormat="1" hidden="1" x14ac:dyDescent="0.25">
      <c r="A882" s="12">
        <f t="shared" si="522"/>
        <v>881</v>
      </c>
      <c r="B882" s="12" t="s">
        <v>4268</v>
      </c>
      <c r="C882" s="13" t="s">
        <v>6469</v>
      </c>
      <c r="D882" s="13" t="s">
        <v>10355</v>
      </c>
      <c r="E882" s="13" t="s">
        <v>10477</v>
      </c>
      <c r="F882" s="12" t="s">
        <v>10478</v>
      </c>
      <c r="G882" s="13" t="s">
        <v>10479</v>
      </c>
      <c r="H882" s="12" t="s">
        <v>8</v>
      </c>
      <c r="I882" s="12" t="s">
        <v>11792</v>
      </c>
      <c r="J882" s="12" t="s">
        <v>12229</v>
      </c>
      <c r="K882" s="12" t="s">
        <v>11701</v>
      </c>
      <c r="L882" s="14" t="s">
        <v>11702</v>
      </c>
      <c r="M882" s="21">
        <f t="shared" si="523"/>
        <v>4925</v>
      </c>
      <c r="N882" s="22">
        <v>2305</v>
      </c>
      <c r="O882" s="22">
        <v>2620</v>
      </c>
      <c r="P882" s="23">
        <f t="shared" si="524"/>
        <v>0.46802030456852795</v>
      </c>
      <c r="Q882" s="23">
        <f t="shared" si="525"/>
        <v>0.53197969543147205</v>
      </c>
      <c r="R882" s="24">
        <f t="shared" si="520"/>
        <v>49</v>
      </c>
      <c r="S882" s="27">
        <f t="shared" si="526"/>
        <v>23</v>
      </c>
      <c r="T882" s="27">
        <f t="shared" si="521"/>
        <v>26</v>
      </c>
      <c r="U882" s="25" t="s">
        <v>12671</v>
      </c>
      <c r="V882" s="26" t="s">
        <v>12672</v>
      </c>
      <c r="W882" s="25" t="e">
        <v>#N/A</v>
      </c>
      <c r="X882" s="25" t="e">
        <v>#N/A</v>
      </c>
      <c r="Y882" s="25" t="s">
        <v>12690</v>
      </c>
      <c r="Z882" s="16"/>
    </row>
    <row r="883" spans="1:26" s="1" customFormat="1" hidden="1" x14ac:dyDescent="0.25">
      <c r="A883" s="12">
        <f t="shared" si="522"/>
        <v>882</v>
      </c>
      <c r="B883" s="12" t="s">
        <v>4269</v>
      </c>
      <c r="C883" s="13" t="s">
        <v>9374</v>
      </c>
      <c r="D883" s="13" t="s">
        <v>10355</v>
      </c>
      <c r="E883" s="13" t="s">
        <v>10477</v>
      </c>
      <c r="F883" s="12" t="s">
        <v>10478</v>
      </c>
      <c r="G883" s="13" t="s">
        <v>10479</v>
      </c>
      <c r="H883" s="12" t="s">
        <v>8</v>
      </c>
      <c r="I883" s="12" t="s">
        <v>11792</v>
      </c>
      <c r="J883" s="12" t="s">
        <v>12229</v>
      </c>
      <c r="K883" s="12" t="s">
        <v>11701</v>
      </c>
      <c r="L883" s="14" t="s">
        <v>11702</v>
      </c>
      <c r="M883" s="21">
        <f t="shared" si="523"/>
        <v>4040</v>
      </c>
      <c r="N883" s="22">
        <v>0</v>
      </c>
      <c r="O883" s="22">
        <v>4040</v>
      </c>
      <c r="P883" s="23">
        <f t="shared" si="524"/>
        <v>0</v>
      </c>
      <c r="Q883" s="23">
        <f t="shared" si="525"/>
        <v>1</v>
      </c>
      <c r="R883" s="24">
        <f t="shared" si="520"/>
        <v>40</v>
      </c>
      <c r="S883" s="27">
        <f t="shared" si="526"/>
        <v>0</v>
      </c>
      <c r="T883" s="27">
        <f t="shared" si="521"/>
        <v>40</v>
      </c>
      <c r="U883" s="25" t="s">
        <v>12671</v>
      </c>
      <c r="V883" s="26" t="s">
        <v>12672</v>
      </c>
      <c r="W883" s="25" t="e">
        <v>#N/A</v>
      </c>
      <c r="X883" s="25" t="e">
        <v>#N/A</v>
      </c>
      <c r="Y883" s="25" t="s">
        <v>12690</v>
      </c>
      <c r="Z883" s="16"/>
    </row>
    <row r="884" spans="1:26" s="1" customFormat="1" hidden="1" x14ac:dyDescent="0.25">
      <c r="A884" s="12">
        <f t="shared" si="522"/>
        <v>883</v>
      </c>
      <c r="B884" s="12" t="s">
        <v>10261</v>
      </c>
      <c r="C884" s="13" t="s">
        <v>10262</v>
      </c>
      <c r="D884" s="13" t="s">
        <v>10355</v>
      </c>
      <c r="E884" s="13" t="s">
        <v>10477</v>
      </c>
      <c r="F884" s="12" t="s">
        <v>10478</v>
      </c>
      <c r="G884" s="13" t="s">
        <v>10479</v>
      </c>
      <c r="H884" s="12" t="s">
        <v>8</v>
      </c>
      <c r="I884" s="12" t="s">
        <v>11792</v>
      </c>
      <c r="J884" s="12" t="s">
        <v>12229</v>
      </c>
      <c r="K884" s="12" t="s">
        <v>11682</v>
      </c>
      <c r="L884" s="14" t="s">
        <v>11683</v>
      </c>
      <c r="M884" s="21">
        <f t="shared" si="523"/>
        <v>1150</v>
      </c>
      <c r="N884" s="22">
        <v>1150</v>
      </c>
      <c r="O884" s="22">
        <v>0</v>
      </c>
      <c r="P884" s="23">
        <f t="shared" si="524"/>
        <v>1</v>
      </c>
      <c r="Q884" s="23">
        <f t="shared" si="525"/>
        <v>0</v>
      </c>
      <c r="R884" s="24">
        <f t="shared" si="520"/>
        <v>12</v>
      </c>
      <c r="S884" s="27">
        <f t="shared" si="526"/>
        <v>12</v>
      </c>
      <c r="T884" s="27">
        <f t="shared" si="521"/>
        <v>0</v>
      </c>
      <c r="U884" s="25" t="s">
        <v>12671</v>
      </c>
      <c r="V884" s="26" t="s">
        <v>12672</v>
      </c>
      <c r="W884" s="25" t="e">
        <v>#N/A</v>
      </c>
      <c r="X884" s="25" t="e">
        <v>#N/A</v>
      </c>
      <c r="Y884" s="25" t="s">
        <v>12690</v>
      </c>
      <c r="Z884" s="16"/>
    </row>
    <row r="885" spans="1:26" s="1" customFormat="1" hidden="1" x14ac:dyDescent="0.25">
      <c r="A885" s="12">
        <f t="shared" si="522"/>
        <v>884</v>
      </c>
      <c r="B885" s="12" t="s">
        <v>10263</v>
      </c>
      <c r="C885" s="13" t="s">
        <v>10264</v>
      </c>
      <c r="D885" s="13" t="s">
        <v>10355</v>
      </c>
      <c r="E885" s="13" t="s">
        <v>10477</v>
      </c>
      <c r="F885" s="12" t="s">
        <v>10478</v>
      </c>
      <c r="G885" s="13" t="s">
        <v>10479</v>
      </c>
      <c r="H885" s="12" t="s">
        <v>8</v>
      </c>
      <c r="I885" s="12" t="s">
        <v>11792</v>
      </c>
      <c r="J885" s="12" t="s">
        <v>12229</v>
      </c>
      <c r="K885" s="12" t="s">
        <v>11693</v>
      </c>
      <c r="L885" s="14" t="s">
        <v>11694</v>
      </c>
      <c r="M885" s="21">
        <f t="shared" si="523"/>
        <v>1150</v>
      </c>
      <c r="N885" s="22">
        <v>1150</v>
      </c>
      <c r="O885" s="22">
        <v>0</v>
      </c>
      <c r="P885" s="23">
        <f t="shared" si="524"/>
        <v>1</v>
      </c>
      <c r="Q885" s="23">
        <f t="shared" si="525"/>
        <v>0</v>
      </c>
      <c r="R885" s="24">
        <f t="shared" si="520"/>
        <v>12</v>
      </c>
      <c r="S885" s="27">
        <f t="shared" si="526"/>
        <v>12</v>
      </c>
      <c r="T885" s="27">
        <f t="shared" si="521"/>
        <v>0</v>
      </c>
      <c r="U885" s="25" t="s">
        <v>12671</v>
      </c>
      <c r="V885" s="26" t="s">
        <v>12672</v>
      </c>
      <c r="W885" s="25" t="e">
        <v>#N/A</v>
      </c>
      <c r="X885" s="25" t="e">
        <v>#N/A</v>
      </c>
      <c r="Y885" s="25" t="s">
        <v>12690</v>
      </c>
      <c r="Z885" s="16"/>
    </row>
    <row r="886" spans="1:26" s="1" customFormat="1" hidden="1" x14ac:dyDescent="0.25">
      <c r="A886" s="12">
        <f t="shared" si="522"/>
        <v>885</v>
      </c>
      <c r="B886" s="12" t="s">
        <v>10688</v>
      </c>
      <c r="C886" s="13" t="s">
        <v>10689</v>
      </c>
      <c r="D886" s="13" t="s">
        <v>10355</v>
      </c>
      <c r="E886" s="13" t="s">
        <v>10477</v>
      </c>
      <c r="F886" s="12" t="s">
        <v>10478</v>
      </c>
      <c r="G886" s="13" t="s">
        <v>10479</v>
      </c>
      <c r="H886" s="12" t="s">
        <v>8</v>
      </c>
      <c r="I886" s="12" t="s">
        <v>11792</v>
      </c>
      <c r="J886" s="12" t="s">
        <v>12229</v>
      </c>
      <c r="K886" s="12" t="s">
        <v>11684</v>
      </c>
      <c r="L886" s="14" t="s">
        <v>11685</v>
      </c>
      <c r="M886" s="21">
        <f t="shared" si="523"/>
        <v>1150</v>
      </c>
      <c r="N886" s="22">
        <v>1150</v>
      </c>
      <c r="O886" s="22">
        <v>0</v>
      </c>
      <c r="P886" s="23">
        <f t="shared" si="524"/>
        <v>1</v>
      </c>
      <c r="Q886" s="23">
        <f t="shared" si="525"/>
        <v>0</v>
      </c>
      <c r="R886" s="24">
        <f t="shared" si="520"/>
        <v>12</v>
      </c>
      <c r="S886" s="27">
        <f t="shared" si="526"/>
        <v>12</v>
      </c>
      <c r="T886" s="27">
        <f t="shared" si="521"/>
        <v>0</v>
      </c>
      <c r="U886" s="25" t="s">
        <v>12671</v>
      </c>
      <c r="V886" s="26" t="s">
        <v>12672</v>
      </c>
      <c r="W886" s="25" t="e">
        <v>#N/A</v>
      </c>
      <c r="X886" s="25" t="e">
        <v>#N/A</v>
      </c>
      <c r="Y886" s="25" t="s">
        <v>12690</v>
      </c>
      <c r="Z886" s="16"/>
    </row>
    <row r="887" spans="1:26" s="1" customFormat="1" hidden="1" x14ac:dyDescent="0.25">
      <c r="A887" s="12">
        <f t="shared" si="522"/>
        <v>886</v>
      </c>
      <c r="B887" s="12" t="s">
        <v>4323</v>
      </c>
      <c r="C887" s="13" t="s">
        <v>9407</v>
      </c>
      <c r="D887" s="13" t="s">
        <v>10355</v>
      </c>
      <c r="E887" s="13" t="s">
        <v>10477</v>
      </c>
      <c r="F887" s="12" t="s">
        <v>10478</v>
      </c>
      <c r="G887" s="13" t="s">
        <v>10479</v>
      </c>
      <c r="H887" s="12" t="s">
        <v>8</v>
      </c>
      <c r="I887" s="12" t="s">
        <v>11792</v>
      </c>
      <c r="J887" s="12" t="s">
        <v>12229</v>
      </c>
      <c r="K887" s="12" t="s">
        <v>11686</v>
      </c>
      <c r="L887" s="14" t="s">
        <v>11687</v>
      </c>
      <c r="M887" s="21">
        <f t="shared" si="523"/>
        <v>1060</v>
      </c>
      <c r="N887" s="22">
        <v>1060</v>
      </c>
      <c r="O887" s="22">
        <v>0</v>
      </c>
      <c r="P887" s="23">
        <f t="shared" si="524"/>
        <v>1</v>
      </c>
      <c r="Q887" s="23">
        <f t="shared" si="525"/>
        <v>0</v>
      </c>
      <c r="R887" s="24">
        <f t="shared" si="520"/>
        <v>11</v>
      </c>
      <c r="S887" s="27">
        <f t="shared" si="526"/>
        <v>11</v>
      </c>
      <c r="T887" s="27">
        <f t="shared" si="521"/>
        <v>0</v>
      </c>
      <c r="U887" s="25" t="e">
        <v>#N/A</v>
      </c>
      <c r="V887" s="26" t="e">
        <v>#N/A</v>
      </c>
      <c r="W887" s="25" t="e">
        <v>#N/A</v>
      </c>
      <c r="X887" s="25" t="e">
        <v>#N/A</v>
      </c>
      <c r="Y887" s="25" t="s">
        <v>12690</v>
      </c>
      <c r="Z887" s="16"/>
    </row>
    <row r="888" spans="1:26" s="1" customFormat="1" hidden="1" x14ac:dyDescent="0.25">
      <c r="A888" s="12">
        <f t="shared" si="522"/>
        <v>887</v>
      </c>
      <c r="B888" s="12" t="s">
        <v>4324</v>
      </c>
      <c r="C888" s="13" t="s">
        <v>5855</v>
      </c>
      <c r="D888" s="13" t="s">
        <v>10355</v>
      </c>
      <c r="E888" s="13" t="s">
        <v>10477</v>
      </c>
      <c r="F888" s="12" t="s">
        <v>10478</v>
      </c>
      <c r="G888" s="13" t="s">
        <v>10479</v>
      </c>
      <c r="H888" s="12" t="s">
        <v>8</v>
      </c>
      <c r="I888" s="12" t="s">
        <v>11792</v>
      </c>
      <c r="J888" s="12" t="s">
        <v>12229</v>
      </c>
      <c r="K888" s="12" t="s">
        <v>11686</v>
      </c>
      <c r="L888" s="14" t="s">
        <v>11687</v>
      </c>
      <c r="M888" s="21">
        <f t="shared" si="523"/>
        <v>3420</v>
      </c>
      <c r="N888" s="22">
        <v>1150</v>
      </c>
      <c r="O888" s="22">
        <v>2270</v>
      </c>
      <c r="P888" s="23">
        <f t="shared" si="524"/>
        <v>0.33625730994152048</v>
      </c>
      <c r="Q888" s="23">
        <f t="shared" si="525"/>
        <v>0.66374269005847952</v>
      </c>
      <c r="R888" s="24">
        <f t="shared" si="520"/>
        <v>34</v>
      </c>
      <c r="S888" s="27">
        <f t="shared" si="526"/>
        <v>11</v>
      </c>
      <c r="T888" s="27">
        <f t="shared" si="521"/>
        <v>23</v>
      </c>
      <c r="U888" s="25" t="s">
        <v>12671</v>
      </c>
      <c r="V888" s="26" t="s">
        <v>12672</v>
      </c>
      <c r="W888" s="25" t="e">
        <v>#N/A</v>
      </c>
      <c r="X888" s="25" t="e">
        <v>#N/A</v>
      </c>
      <c r="Y888" s="25" t="s">
        <v>12690</v>
      </c>
      <c r="Z888" s="16"/>
    </row>
    <row r="889" spans="1:26" s="1" customFormat="1" hidden="1" x14ac:dyDescent="0.25">
      <c r="A889" s="12">
        <f t="shared" si="522"/>
        <v>888</v>
      </c>
      <c r="B889" s="12" t="s">
        <v>5643</v>
      </c>
      <c r="C889" s="13" t="s">
        <v>5735</v>
      </c>
      <c r="D889" s="13" t="s">
        <v>10355</v>
      </c>
      <c r="E889" s="13" t="s">
        <v>10477</v>
      </c>
      <c r="F889" s="12" t="s">
        <v>10478</v>
      </c>
      <c r="G889" s="13" t="s">
        <v>10479</v>
      </c>
      <c r="H889" s="12" t="s">
        <v>8</v>
      </c>
      <c r="I889" s="12" t="s">
        <v>11792</v>
      </c>
      <c r="J889" s="12" t="s">
        <v>12229</v>
      </c>
      <c r="K889" s="12" t="s">
        <v>11682</v>
      </c>
      <c r="L889" s="14" t="s">
        <v>11683</v>
      </c>
      <c r="M889" s="21">
        <f t="shared" si="523"/>
        <v>10610</v>
      </c>
      <c r="N889" s="22">
        <v>2660</v>
      </c>
      <c r="O889" s="22">
        <v>7950</v>
      </c>
      <c r="P889" s="23">
        <f t="shared" si="524"/>
        <v>0.25070688030160226</v>
      </c>
      <c r="Q889" s="23">
        <f t="shared" si="525"/>
        <v>0.74929311969839774</v>
      </c>
      <c r="R889" s="24">
        <f t="shared" si="520"/>
        <v>106</v>
      </c>
      <c r="S889" s="27">
        <f t="shared" si="526"/>
        <v>27</v>
      </c>
      <c r="T889" s="27">
        <f t="shared" si="521"/>
        <v>79</v>
      </c>
      <c r="U889" s="25" t="s">
        <v>12671</v>
      </c>
      <c r="V889" s="26" t="s">
        <v>12672</v>
      </c>
      <c r="W889" s="25" t="e">
        <v>#N/A</v>
      </c>
      <c r="X889" s="25" t="e">
        <v>#N/A</v>
      </c>
      <c r="Y889" s="25" t="s">
        <v>12690</v>
      </c>
      <c r="Z889" s="16"/>
    </row>
    <row r="890" spans="1:26" s="1" customFormat="1" hidden="1" x14ac:dyDescent="0.25">
      <c r="A890" s="12">
        <f t="shared" si="522"/>
        <v>889</v>
      </c>
      <c r="B890" s="12" t="s">
        <v>5612</v>
      </c>
      <c r="C890" s="13" t="s">
        <v>10115</v>
      </c>
      <c r="D890" s="13" t="s">
        <v>10355</v>
      </c>
      <c r="E890" s="13" t="s">
        <v>10477</v>
      </c>
      <c r="F890" s="12" t="s">
        <v>10478</v>
      </c>
      <c r="G890" s="13" t="s">
        <v>10479</v>
      </c>
      <c r="H890" s="12" t="s">
        <v>8</v>
      </c>
      <c r="I890" s="12" t="s">
        <v>11792</v>
      </c>
      <c r="J890" s="12" t="s">
        <v>12229</v>
      </c>
      <c r="K890" s="12" t="s">
        <v>11699</v>
      </c>
      <c r="L890" s="14" t="s">
        <v>11700</v>
      </c>
      <c r="M890" s="21">
        <f t="shared" si="523"/>
        <v>2120</v>
      </c>
      <c r="N890" s="22">
        <v>0</v>
      </c>
      <c r="O890" s="22">
        <v>2120</v>
      </c>
      <c r="P890" s="23">
        <f t="shared" si="524"/>
        <v>0</v>
      </c>
      <c r="Q890" s="23">
        <f t="shared" si="525"/>
        <v>1</v>
      </c>
      <c r="R890" s="24">
        <f t="shared" si="520"/>
        <v>21</v>
      </c>
      <c r="S890" s="27">
        <f t="shared" si="526"/>
        <v>0</v>
      </c>
      <c r="T890" s="27">
        <f t="shared" si="521"/>
        <v>21</v>
      </c>
      <c r="U890" s="25" t="s">
        <v>12671</v>
      </c>
      <c r="V890" s="26" t="s">
        <v>12672</v>
      </c>
      <c r="W890" s="25" t="e">
        <v>#N/A</v>
      </c>
      <c r="X890" s="25" t="e">
        <v>#N/A</v>
      </c>
      <c r="Y890" s="25" t="s">
        <v>12690</v>
      </c>
      <c r="Z890" s="16"/>
    </row>
    <row r="891" spans="1:26" s="1" customFormat="1" hidden="1" x14ac:dyDescent="0.25">
      <c r="A891" s="12">
        <f t="shared" si="522"/>
        <v>890</v>
      </c>
      <c r="B891" s="12" t="s">
        <v>5451</v>
      </c>
      <c r="C891" s="13" t="s">
        <v>9435</v>
      </c>
      <c r="D891" s="13" t="s">
        <v>10355</v>
      </c>
      <c r="E891" s="13" t="s">
        <v>10477</v>
      </c>
      <c r="F891" s="12" t="s">
        <v>10478</v>
      </c>
      <c r="G891" s="13" t="s">
        <v>10479</v>
      </c>
      <c r="H891" s="12" t="s">
        <v>8</v>
      </c>
      <c r="I891" s="12" t="s">
        <v>11792</v>
      </c>
      <c r="J891" s="12" t="s">
        <v>12229</v>
      </c>
      <c r="K891" s="12" t="s">
        <v>11684</v>
      </c>
      <c r="L891" s="14" t="s">
        <v>11685</v>
      </c>
      <c r="M891" s="21">
        <f t="shared" si="523"/>
        <v>4990</v>
      </c>
      <c r="N891" s="22">
        <v>3830</v>
      </c>
      <c r="O891" s="22">
        <v>1160</v>
      </c>
      <c r="P891" s="23">
        <f t="shared" si="524"/>
        <v>0.76753507014028055</v>
      </c>
      <c r="Q891" s="23">
        <f t="shared" si="525"/>
        <v>0.23246492985971945</v>
      </c>
      <c r="R891" s="24">
        <f t="shared" si="520"/>
        <v>50</v>
      </c>
      <c r="S891" s="27">
        <f t="shared" si="526"/>
        <v>38</v>
      </c>
      <c r="T891" s="27">
        <f t="shared" si="521"/>
        <v>12</v>
      </c>
      <c r="U891" s="25" t="s">
        <v>12671</v>
      </c>
      <c r="V891" s="26" t="s">
        <v>12672</v>
      </c>
      <c r="W891" s="25" t="e">
        <v>#N/A</v>
      </c>
      <c r="X891" s="25" t="e">
        <v>#N/A</v>
      </c>
      <c r="Y891" s="25" t="s">
        <v>12690</v>
      </c>
      <c r="Z891" s="16"/>
    </row>
    <row r="892" spans="1:26" s="1" customFormat="1" hidden="1" x14ac:dyDescent="0.25">
      <c r="A892" s="12">
        <f t="shared" si="522"/>
        <v>891</v>
      </c>
      <c r="B892" s="12" t="s">
        <v>10713</v>
      </c>
      <c r="C892" s="13" t="s">
        <v>10714</v>
      </c>
      <c r="D892" s="13" t="s">
        <v>10355</v>
      </c>
      <c r="E892" s="13" t="s">
        <v>10477</v>
      </c>
      <c r="F892" s="12" t="s">
        <v>10478</v>
      </c>
      <c r="G892" s="13" t="s">
        <v>10479</v>
      </c>
      <c r="H892" s="12" t="s">
        <v>8</v>
      </c>
      <c r="I892" s="12" t="s">
        <v>11792</v>
      </c>
      <c r="J892" s="12" t="s">
        <v>12229</v>
      </c>
      <c r="K892" s="12" t="s">
        <v>11684</v>
      </c>
      <c r="L892" s="14" t="s">
        <v>11685</v>
      </c>
      <c r="M892" s="21">
        <f t="shared" si="523"/>
        <v>1150</v>
      </c>
      <c r="N892" s="22">
        <v>1150</v>
      </c>
      <c r="O892" s="22">
        <v>0</v>
      </c>
      <c r="P892" s="23">
        <f t="shared" si="524"/>
        <v>1</v>
      </c>
      <c r="Q892" s="23">
        <f t="shared" si="525"/>
        <v>0</v>
      </c>
      <c r="R892" s="24">
        <f t="shared" si="520"/>
        <v>12</v>
      </c>
      <c r="S892" s="27">
        <f t="shared" si="526"/>
        <v>12</v>
      </c>
      <c r="T892" s="27">
        <f t="shared" si="521"/>
        <v>0</v>
      </c>
      <c r="U892" s="25" t="s">
        <v>12671</v>
      </c>
      <c r="V892" s="26" t="s">
        <v>12672</v>
      </c>
      <c r="W892" s="25" t="e">
        <v>#N/A</v>
      </c>
      <c r="X892" s="25" t="e">
        <v>#N/A</v>
      </c>
      <c r="Y892" s="25" t="s">
        <v>12690</v>
      </c>
      <c r="Z892" s="16"/>
    </row>
    <row r="893" spans="1:26" s="1" customFormat="1" hidden="1" x14ac:dyDescent="0.25">
      <c r="A893" s="12">
        <f t="shared" si="522"/>
        <v>892</v>
      </c>
      <c r="B893" s="12" t="s">
        <v>10268</v>
      </c>
      <c r="C893" s="13" t="s">
        <v>9363</v>
      </c>
      <c r="D893" s="13" t="s">
        <v>10355</v>
      </c>
      <c r="E893" s="13" t="s">
        <v>10477</v>
      </c>
      <c r="F893" s="12" t="s">
        <v>10478</v>
      </c>
      <c r="G893" s="13" t="s">
        <v>10479</v>
      </c>
      <c r="H893" s="12" t="s">
        <v>8</v>
      </c>
      <c r="I893" s="12" t="s">
        <v>11792</v>
      </c>
      <c r="J893" s="12" t="s">
        <v>12229</v>
      </c>
      <c r="K893" s="12" t="s">
        <v>11684</v>
      </c>
      <c r="L893" s="14" t="s">
        <v>11685</v>
      </c>
      <c r="M893" s="21">
        <f t="shared" si="523"/>
        <v>20925</v>
      </c>
      <c r="N893" s="22">
        <v>13275</v>
      </c>
      <c r="O893" s="22">
        <v>7650</v>
      </c>
      <c r="P893" s="23">
        <f t="shared" si="524"/>
        <v>0.63440860215053763</v>
      </c>
      <c r="Q893" s="23">
        <f t="shared" si="525"/>
        <v>0.36559139784946237</v>
      </c>
      <c r="R893" s="24">
        <f t="shared" si="520"/>
        <v>209</v>
      </c>
      <c r="S893" s="27">
        <f t="shared" si="526"/>
        <v>133</v>
      </c>
      <c r="T893" s="27">
        <f t="shared" si="521"/>
        <v>76</v>
      </c>
      <c r="U893" s="25" t="s">
        <v>12671</v>
      </c>
      <c r="V893" s="26" t="s">
        <v>12672</v>
      </c>
      <c r="W893" s="25" t="e">
        <v>#N/A</v>
      </c>
      <c r="X893" s="25" t="e">
        <v>#N/A</v>
      </c>
      <c r="Y893" s="25" t="s">
        <v>12690</v>
      </c>
      <c r="Z893" s="16"/>
    </row>
    <row r="894" spans="1:26" s="1" customFormat="1" hidden="1" x14ac:dyDescent="0.25">
      <c r="A894" s="12">
        <f t="shared" si="522"/>
        <v>893</v>
      </c>
      <c r="B894" s="12" t="s">
        <v>4512</v>
      </c>
      <c r="C894" s="13" t="s">
        <v>9513</v>
      </c>
      <c r="D894" s="13" t="s">
        <v>10355</v>
      </c>
      <c r="E894" s="13" t="s">
        <v>10477</v>
      </c>
      <c r="F894" s="12" t="s">
        <v>10478</v>
      </c>
      <c r="G894" s="13" t="s">
        <v>10479</v>
      </c>
      <c r="H894" s="12" t="s">
        <v>8</v>
      </c>
      <c r="I894" s="12" t="s">
        <v>11792</v>
      </c>
      <c r="J894" s="12" t="s">
        <v>12229</v>
      </c>
      <c r="K894" s="12" t="s">
        <v>11686</v>
      </c>
      <c r="L894" s="14" t="s">
        <v>11687</v>
      </c>
      <c r="M894" s="21">
        <f t="shared" si="523"/>
        <v>2375</v>
      </c>
      <c r="N894" s="22">
        <v>1095</v>
      </c>
      <c r="O894" s="22">
        <v>1280</v>
      </c>
      <c r="P894" s="23">
        <f t="shared" si="524"/>
        <v>0.46105263157894738</v>
      </c>
      <c r="Q894" s="23">
        <f t="shared" si="525"/>
        <v>0.53894736842105262</v>
      </c>
      <c r="R894" s="24">
        <f t="shared" si="520"/>
        <v>24</v>
      </c>
      <c r="S894" s="27">
        <f t="shared" si="526"/>
        <v>11</v>
      </c>
      <c r="T894" s="27">
        <f t="shared" si="521"/>
        <v>13</v>
      </c>
      <c r="U894" s="25" t="s">
        <v>12671</v>
      </c>
      <c r="V894" s="26" t="s">
        <v>12672</v>
      </c>
      <c r="W894" s="25" t="e">
        <v>#N/A</v>
      </c>
      <c r="X894" s="25" t="e">
        <v>#N/A</v>
      </c>
      <c r="Y894" s="25" t="s">
        <v>12690</v>
      </c>
      <c r="Z894" s="16"/>
    </row>
    <row r="895" spans="1:26" s="1" customFormat="1" hidden="1" x14ac:dyDescent="0.25">
      <c r="A895" s="12">
        <f t="shared" si="522"/>
        <v>894</v>
      </c>
      <c r="B895" s="12" t="s">
        <v>10711</v>
      </c>
      <c r="C895" s="13" t="s">
        <v>10712</v>
      </c>
      <c r="D895" s="13" t="s">
        <v>10355</v>
      </c>
      <c r="E895" s="13" t="s">
        <v>10477</v>
      </c>
      <c r="F895" s="12" t="s">
        <v>10478</v>
      </c>
      <c r="G895" s="13" t="s">
        <v>10479</v>
      </c>
      <c r="H895" s="12" t="s">
        <v>8</v>
      </c>
      <c r="I895" s="12" t="s">
        <v>11792</v>
      </c>
      <c r="J895" s="12" t="s">
        <v>12229</v>
      </c>
      <c r="K895" s="12" t="s">
        <v>11684</v>
      </c>
      <c r="L895" s="14" t="s">
        <v>11685</v>
      </c>
      <c r="M895" s="21">
        <f t="shared" si="523"/>
        <v>1150</v>
      </c>
      <c r="N895" s="22">
        <v>1150</v>
      </c>
      <c r="O895" s="22">
        <v>0</v>
      </c>
      <c r="P895" s="23">
        <f t="shared" si="524"/>
        <v>1</v>
      </c>
      <c r="Q895" s="23">
        <f t="shared" si="525"/>
        <v>0</v>
      </c>
      <c r="R895" s="24">
        <f t="shared" si="520"/>
        <v>12</v>
      </c>
      <c r="S895" s="27">
        <f t="shared" si="526"/>
        <v>12</v>
      </c>
      <c r="T895" s="27">
        <f t="shared" si="521"/>
        <v>0</v>
      </c>
      <c r="U895" s="25" t="s">
        <v>12671</v>
      </c>
      <c r="V895" s="26" t="s">
        <v>12672</v>
      </c>
      <c r="W895" s="25" t="e">
        <v>#N/A</v>
      </c>
      <c r="X895" s="25" t="e">
        <v>#N/A</v>
      </c>
      <c r="Y895" s="25" t="s">
        <v>12690</v>
      </c>
      <c r="Z895" s="16"/>
    </row>
    <row r="896" spans="1:26" s="1" customFormat="1" hidden="1" x14ac:dyDescent="0.25">
      <c r="A896" s="12">
        <f t="shared" si="522"/>
        <v>895</v>
      </c>
      <c r="B896" s="12" t="s">
        <v>5616</v>
      </c>
      <c r="C896" s="13" t="s">
        <v>10118</v>
      </c>
      <c r="D896" s="13" t="s">
        <v>10355</v>
      </c>
      <c r="E896" s="13" t="s">
        <v>10477</v>
      </c>
      <c r="F896" s="12" t="s">
        <v>10478</v>
      </c>
      <c r="G896" s="13" t="s">
        <v>10479</v>
      </c>
      <c r="H896" s="12" t="s">
        <v>8</v>
      </c>
      <c r="I896" s="12" t="s">
        <v>11792</v>
      </c>
      <c r="J896" s="12" t="s">
        <v>12229</v>
      </c>
      <c r="K896" s="12" t="s">
        <v>11691</v>
      </c>
      <c r="L896" s="14" t="s">
        <v>11692</v>
      </c>
      <c r="M896" s="21">
        <f t="shared" si="523"/>
        <v>8280</v>
      </c>
      <c r="N896" s="22">
        <v>2120</v>
      </c>
      <c r="O896" s="22">
        <v>6160</v>
      </c>
      <c r="P896" s="23">
        <f t="shared" si="524"/>
        <v>0.2560386473429952</v>
      </c>
      <c r="Q896" s="23">
        <f t="shared" si="525"/>
        <v>0.7439613526570048</v>
      </c>
      <c r="R896" s="24">
        <f t="shared" si="520"/>
        <v>83</v>
      </c>
      <c r="S896" s="27">
        <f t="shared" si="526"/>
        <v>21</v>
      </c>
      <c r="T896" s="27">
        <f t="shared" si="521"/>
        <v>62</v>
      </c>
      <c r="U896" s="25" t="s">
        <v>12671</v>
      </c>
      <c r="V896" s="26" t="s">
        <v>12672</v>
      </c>
      <c r="W896" s="25" t="e">
        <v>#N/A</v>
      </c>
      <c r="X896" s="25" t="e">
        <v>#N/A</v>
      </c>
      <c r="Y896" s="25" t="s">
        <v>12690</v>
      </c>
      <c r="Z896" s="16"/>
    </row>
    <row r="897" spans="1:26" s="1" customFormat="1" hidden="1" x14ac:dyDescent="0.25">
      <c r="A897" s="12">
        <f t="shared" si="522"/>
        <v>896</v>
      </c>
      <c r="B897" s="12" t="s">
        <v>4632</v>
      </c>
      <c r="C897" s="13" t="s">
        <v>9580</v>
      </c>
      <c r="D897" s="13" t="s">
        <v>10355</v>
      </c>
      <c r="E897" s="13" t="s">
        <v>10477</v>
      </c>
      <c r="F897" s="12" t="s">
        <v>10478</v>
      </c>
      <c r="G897" s="13" t="s">
        <v>10479</v>
      </c>
      <c r="H897" s="12" t="s">
        <v>8</v>
      </c>
      <c r="I897" s="12" t="s">
        <v>11792</v>
      </c>
      <c r="J897" s="12" t="s">
        <v>12229</v>
      </c>
      <c r="K897" s="12" t="s">
        <v>11686</v>
      </c>
      <c r="L897" s="14" t="s">
        <v>11687</v>
      </c>
      <c r="M897" s="21">
        <f t="shared" si="523"/>
        <v>1060</v>
      </c>
      <c r="N897" s="22">
        <v>1060</v>
      </c>
      <c r="O897" s="22">
        <v>0</v>
      </c>
      <c r="P897" s="23">
        <f t="shared" si="524"/>
        <v>1</v>
      </c>
      <c r="Q897" s="23">
        <f t="shared" si="525"/>
        <v>0</v>
      </c>
      <c r="R897" s="24">
        <f t="shared" si="520"/>
        <v>11</v>
      </c>
      <c r="S897" s="27">
        <f t="shared" si="526"/>
        <v>11</v>
      </c>
      <c r="T897" s="27">
        <f t="shared" si="521"/>
        <v>0</v>
      </c>
      <c r="U897" s="25" t="s">
        <v>12671</v>
      </c>
      <c r="V897" s="26" t="s">
        <v>12672</v>
      </c>
      <c r="W897" s="25" t="e">
        <v>#N/A</v>
      </c>
      <c r="X897" s="25" t="e">
        <v>#N/A</v>
      </c>
      <c r="Y897" s="25" t="s">
        <v>12690</v>
      </c>
      <c r="Z897" s="16"/>
    </row>
    <row r="898" spans="1:26" s="1" customFormat="1" hidden="1" x14ac:dyDescent="0.25">
      <c r="A898" s="12">
        <f t="shared" si="522"/>
        <v>897</v>
      </c>
      <c r="B898" s="12" t="s">
        <v>4633</v>
      </c>
      <c r="C898" s="13" t="s">
        <v>9581</v>
      </c>
      <c r="D898" s="13" t="s">
        <v>10355</v>
      </c>
      <c r="E898" s="13" t="s">
        <v>10477</v>
      </c>
      <c r="F898" s="12" t="s">
        <v>10478</v>
      </c>
      <c r="G898" s="13" t="s">
        <v>10479</v>
      </c>
      <c r="H898" s="12" t="s">
        <v>8</v>
      </c>
      <c r="I898" s="12" t="s">
        <v>11792</v>
      </c>
      <c r="J898" s="12" t="s">
        <v>12229</v>
      </c>
      <c r="K898" s="12" t="s">
        <v>11686</v>
      </c>
      <c r="L898" s="14" t="s">
        <v>11687</v>
      </c>
      <c r="M898" s="21">
        <f t="shared" si="523"/>
        <v>25515</v>
      </c>
      <c r="N898" s="22">
        <v>9475</v>
      </c>
      <c r="O898" s="22">
        <v>16040</v>
      </c>
      <c r="P898" s="23">
        <f t="shared" si="524"/>
        <v>0.37135018616500098</v>
      </c>
      <c r="Q898" s="23">
        <f t="shared" si="525"/>
        <v>0.62864981383499907</v>
      </c>
      <c r="R898" s="24">
        <f t="shared" ref="R898:R961" si="527">ROUND(M898*1%,0)</f>
        <v>255</v>
      </c>
      <c r="S898" s="27">
        <f t="shared" si="526"/>
        <v>95</v>
      </c>
      <c r="T898" s="27">
        <f t="shared" ref="T898:T961" si="528">ROUND(R898*Q898,0)</f>
        <v>160</v>
      </c>
      <c r="U898" s="25" t="s">
        <v>12671</v>
      </c>
      <c r="V898" s="26" t="s">
        <v>12672</v>
      </c>
      <c r="W898" s="25" t="e">
        <v>#N/A</v>
      </c>
      <c r="X898" s="25" t="e">
        <v>#N/A</v>
      </c>
      <c r="Y898" s="25" t="s">
        <v>12690</v>
      </c>
      <c r="Z898" s="16"/>
    </row>
    <row r="899" spans="1:26" s="1" customFormat="1" hidden="1" x14ac:dyDescent="0.25">
      <c r="A899" s="12">
        <f t="shared" ref="A899:A962" si="529">ROW()-1</f>
        <v>898</v>
      </c>
      <c r="B899" s="12" t="s">
        <v>4645</v>
      </c>
      <c r="C899" s="13" t="s">
        <v>6205</v>
      </c>
      <c r="D899" s="13" t="s">
        <v>10355</v>
      </c>
      <c r="E899" s="13" t="s">
        <v>10477</v>
      </c>
      <c r="F899" s="12" t="s">
        <v>10579</v>
      </c>
      <c r="G899" s="13" t="s">
        <v>5737</v>
      </c>
      <c r="H899" s="12" t="s">
        <v>8</v>
      </c>
      <c r="I899" s="12" t="s">
        <v>11792</v>
      </c>
      <c r="J899" s="12" t="s">
        <v>12229</v>
      </c>
      <c r="K899" s="12" t="s">
        <v>11695</v>
      </c>
      <c r="L899" s="14" t="s">
        <v>11696</v>
      </c>
      <c r="M899" s="21">
        <f t="shared" si="523"/>
        <v>9155</v>
      </c>
      <c r="N899" s="22">
        <v>7755</v>
      </c>
      <c r="O899" s="22">
        <v>1400</v>
      </c>
      <c r="P899" s="23">
        <f t="shared" si="524"/>
        <v>0.8470780993992354</v>
      </c>
      <c r="Q899" s="23">
        <f t="shared" si="525"/>
        <v>0.1529219006007646</v>
      </c>
      <c r="R899" s="24">
        <f t="shared" si="527"/>
        <v>92</v>
      </c>
      <c r="S899" s="27">
        <f t="shared" si="526"/>
        <v>78</v>
      </c>
      <c r="T899" s="27">
        <f t="shared" si="528"/>
        <v>14</v>
      </c>
      <c r="U899" s="25" t="e">
        <v>#N/A</v>
      </c>
      <c r="V899" s="26" t="e">
        <v>#N/A</v>
      </c>
      <c r="W899" s="25" t="e">
        <v>#N/A</v>
      </c>
      <c r="X899" s="25" t="e">
        <v>#N/A</v>
      </c>
      <c r="Y899" s="25" t="s">
        <v>12690</v>
      </c>
      <c r="Z899" s="16"/>
    </row>
    <row r="900" spans="1:26" s="1" customFormat="1" hidden="1" x14ac:dyDescent="0.25">
      <c r="A900" s="12">
        <f t="shared" si="529"/>
        <v>899</v>
      </c>
      <c r="B900" s="12" t="s">
        <v>10271</v>
      </c>
      <c r="C900" s="13" t="s">
        <v>10272</v>
      </c>
      <c r="D900" s="13" t="s">
        <v>10355</v>
      </c>
      <c r="E900" s="13" t="s">
        <v>10477</v>
      </c>
      <c r="F900" s="12" t="s">
        <v>10478</v>
      </c>
      <c r="G900" s="13" t="s">
        <v>10479</v>
      </c>
      <c r="H900" s="12" t="s">
        <v>8</v>
      </c>
      <c r="I900" s="12" t="s">
        <v>11792</v>
      </c>
      <c r="J900" s="12" t="s">
        <v>12229</v>
      </c>
      <c r="K900" s="12" t="s">
        <v>11691</v>
      </c>
      <c r="L900" s="14" t="s">
        <v>11692</v>
      </c>
      <c r="M900" s="21">
        <f t="shared" si="523"/>
        <v>2080</v>
      </c>
      <c r="N900" s="22">
        <v>2080</v>
      </c>
      <c r="O900" s="22">
        <v>0</v>
      </c>
      <c r="P900" s="23">
        <f t="shared" si="524"/>
        <v>1</v>
      </c>
      <c r="Q900" s="23">
        <f t="shared" si="525"/>
        <v>0</v>
      </c>
      <c r="R900" s="24">
        <f t="shared" si="527"/>
        <v>21</v>
      </c>
      <c r="S900" s="27">
        <f t="shared" si="526"/>
        <v>21</v>
      </c>
      <c r="T900" s="27">
        <f t="shared" si="528"/>
        <v>0</v>
      </c>
      <c r="U900" s="25" t="s">
        <v>12671</v>
      </c>
      <c r="V900" s="26" t="s">
        <v>12672</v>
      </c>
      <c r="W900" s="25" t="e">
        <v>#N/A</v>
      </c>
      <c r="X900" s="25" t="e">
        <v>#N/A</v>
      </c>
      <c r="Y900" s="25" t="s">
        <v>12690</v>
      </c>
      <c r="Z900" s="16"/>
    </row>
    <row r="901" spans="1:26" s="1" customFormat="1" hidden="1" x14ac:dyDescent="0.25">
      <c r="A901" s="12">
        <f t="shared" si="529"/>
        <v>900</v>
      </c>
      <c r="B901" s="12" t="s">
        <v>10275</v>
      </c>
      <c r="C901" s="13" t="s">
        <v>10276</v>
      </c>
      <c r="D901" s="13" t="s">
        <v>10355</v>
      </c>
      <c r="E901" s="13" t="s">
        <v>10477</v>
      </c>
      <c r="F901" s="12" t="s">
        <v>10478</v>
      </c>
      <c r="G901" s="13" t="s">
        <v>10479</v>
      </c>
      <c r="H901" s="12" t="s">
        <v>8</v>
      </c>
      <c r="I901" s="12" t="s">
        <v>11792</v>
      </c>
      <c r="J901" s="12" t="s">
        <v>12229</v>
      </c>
      <c r="K901" s="12" t="s">
        <v>11691</v>
      </c>
      <c r="L901" s="14" t="s">
        <v>11692</v>
      </c>
      <c r="M901" s="21">
        <f t="shared" si="523"/>
        <v>2650</v>
      </c>
      <c r="N901" s="22">
        <v>0</v>
      </c>
      <c r="O901" s="22">
        <v>2650</v>
      </c>
      <c r="P901" s="23">
        <f t="shared" si="524"/>
        <v>0</v>
      </c>
      <c r="Q901" s="23">
        <f t="shared" si="525"/>
        <v>1</v>
      </c>
      <c r="R901" s="24">
        <f t="shared" si="527"/>
        <v>27</v>
      </c>
      <c r="S901" s="27">
        <f t="shared" si="526"/>
        <v>0</v>
      </c>
      <c r="T901" s="27">
        <f t="shared" si="528"/>
        <v>27</v>
      </c>
      <c r="U901" s="25" t="s">
        <v>12671</v>
      </c>
      <c r="V901" s="26" t="s">
        <v>12672</v>
      </c>
      <c r="W901" s="25" t="e">
        <v>#N/A</v>
      </c>
      <c r="X901" s="25" t="e">
        <v>#N/A</v>
      </c>
      <c r="Y901" s="25" t="s">
        <v>12690</v>
      </c>
      <c r="Z901" s="16"/>
    </row>
    <row r="902" spans="1:26" s="1" customFormat="1" hidden="1" x14ac:dyDescent="0.25">
      <c r="A902" s="12">
        <f t="shared" si="529"/>
        <v>901</v>
      </c>
      <c r="B902" s="12" t="s">
        <v>5611</v>
      </c>
      <c r="C902" s="13" t="s">
        <v>10114</v>
      </c>
      <c r="D902" s="13" t="s">
        <v>10355</v>
      </c>
      <c r="E902" s="13" t="s">
        <v>10477</v>
      </c>
      <c r="F902" s="12" t="s">
        <v>10478</v>
      </c>
      <c r="G902" s="13" t="s">
        <v>10479</v>
      </c>
      <c r="H902" s="12" t="s">
        <v>8</v>
      </c>
      <c r="I902" s="12" t="s">
        <v>11792</v>
      </c>
      <c r="J902" s="12" t="s">
        <v>12229</v>
      </c>
      <c r="K902" s="12" t="s">
        <v>11699</v>
      </c>
      <c r="L902" s="14" t="s">
        <v>11700</v>
      </c>
      <c r="M902" s="21">
        <f t="shared" si="523"/>
        <v>10650</v>
      </c>
      <c r="N902" s="22">
        <v>4420</v>
      </c>
      <c r="O902" s="22">
        <v>6230</v>
      </c>
      <c r="P902" s="23">
        <f t="shared" si="524"/>
        <v>0.41502347417840374</v>
      </c>
      <c r="Q902" s="23">
        <f t="shared" si="525"/>
        <v>0.5849765258215962</v>
      </c>
      <c r="R902" s="24">
        <f t="shared" si="527"/>
        <v>107</v>
      </c>
      <c r="S902" s="27">
        <f t="shared" si="526"/>
        <v>44</v>
      </c>
      <c r="T902" s="27">
        <f t="shared" si="528"/>
        <v>63</v>
      </c>
      <c r="U902" s="25" t="s">
        <v>12671</v>
      </c>
      <c r="V902" s="26" t="s">
        <v>12672</v>
      </c>
      <c r="W902" s="25" t="e">
        <v>#N/A</v>
      </c>
      <c r="X902" s="25" t="e">
        <v>#N/A</v>
      </c>
      <c r="Y902" s="25" t="s">
        <v>12690</v>
      </c>
      <c r="Z902" s="16"/>
    </row>
    <row r="903" spans="1:26" s="1" customFormat="1" hidden="1" x14ac:dyDescent="0.25">
      <c r="A903" s="12">
        <f t="shared" si="529"/>
        <v>902</v>
      </c>
      <c r="B903" s="12" t="s">
        <v>4822</v>
      </c>
      <c r="C903" s="13" t="s">
        <v>5931</v>
      </c>
      <c r="D903" s="13" t="s">
        <v>10355</v>
      </c>
      <c r="E903" s="13" t="s">
        <v>10477</v>
      </c>
      <c r="F903" s="12" t="s">
        <v>10478</v>
      </c>
      <c r="G903" s="13" t="s">
        <v>10479</v>
      </c>
      <c r="H903" s="12" t="s">
        <v>8</v>
      </c>
      <c r="I903" s="12" t="s">
        <v>11792</v>
      </c>
      <c r="J903" s="12" t="s">
        <v>12229</v>
      </c>
      <c r="K903" s="12" t="s">
        <v>11686</v>
      </c>
      <c r="L903" s="14" t="s">
        <v>11687</v>
      </c>
      <c r="M903" s="21">
        <f t="shared" si="523"/>
        <v>11360</v>
      </c>
      <c r="N903" s="22">
        <v>11360</v>
      </c>
      <c r="O903" s="22">
        <v>0</v>
      </c>
      <c r="P903" s="23">
        <f t="shared" si="524"/>
        <v>1</v>
      </c>
      <c r="Q903" s="23">
        <f t="shared" si="525"/>
        <v>0</v>
      </c>
      <c r="R903" s="24">
        <f t="shared" si="527"/>
        <v>114</v>
      </c>
      <c r="S903" s="27">
        <f t="shared" si="526"/>
        <v>114</v>
      </c>
      <c r="T903" s="27">
        <f t="shared" si="528"/>
        <v>0</v>
      </c>
      <c r="U903" s="25" t="s">
        <v>12671</v>
      </c>
      <c r="V903" s="26" t="s">
        <v>12672</v>
      </c>
      <c r="W903" s="25" t="e">
        <v>#N/A</v>
      </c>
      <c r="X903" s="25" t="e">
        <v>#N/A</v>
      </c>
      <c r="Y903" s="25" t="s">
        <v>12690</v>
      </c>
      <c r="Z903" s="16"/>
    </row>
    <row r="904" spans="1:26" s="1" customFormat="1" hidden="1" x14ac:dyDescent="0.25">
      <c r="A904" s="12">
        <f t="shared" si="529"/>
        <v>903</v>
      </c>
      <c r="B904" s="12" t="s">
        <v>4902</v>
      </c>
      <c r="C904" s="13" t="s">
        <v>6378</v>
      </c>
      <c r="D904" s="13" t="s">
        <v>10355</v>
      </c>
      <c r="E904" s="13" t="s">
        <v>10477</v>
      </c>
      <c r="F904" s="12" t="s">
        <v>10478</v>
      </c>
      <c r="G904" s="13" t="s">
        <v>10479</v>
      </c>
      <c r="H904" s="12" t="s">
        <v>8</v>
      </c>
      <c r="I904" s="12" t="s">
        <v>11792</v>
      </c>
      <c r="J904" s="12" t="s">
        <v>12229</v>
      </c>
      <c r="K904" s="12" t="s">
        <v>11686</v>
      </c>
      <c r="L904" s="14" t="s">
        <v>11687</v>
      </c>
      <c r="M904" s="21">
        <f t="shared" si="523"/>
        <v>3360</v>
      </c>
      <c r="N904" s="22">
        <v>2360</v>
      </c>
      <c r="O904" s="22">
        <v>1000</v>
      </c>
      <c r="P904" s="23">
        <f t="shared" si="524"/>
        <v>0.70238095238095233</v>
      </c>
      <c r="Q904" s="23">
        <f t="shared" si="525"/>
        <v>0.29761904761904762</v>
      </c>
      <c r="R904" s="24">
        <f t="shared" si="527"/>
        <v>34</v>
      </c>
      <c r="S904" s="27">
        <f t="shared" si="526"/>
        <v>24</v>
      </c>
      <c r="T904" s="27">
        <f t="shared" si="528"/>
        <v>10</v>
      </c>
      <c r="U904" s="25" t="s">
        <v>12671</v>
      </c>
      <c r="V904" s="26" t="s">
        <v>12672</v>
      </c>
      <c r="W904" s="25" t="e">
        <v>#N/A</v>
      </c>
      <c r="X904" s="25" t="e">
        <v>#N/A</v>
      </c>
      <c r="Y904" s="25" t="s">
        <v>12690</v>
      </c>
      <c r="Z904" s="16"/>
    </row>
    <row r="905" spans="1:26" s="1" customFormat="1" hidden="1" x14ac:dyDescent="0.25">
      <c r="A905" s="12">
        <f t="shared" si="529"/>
        <v>904</v>
      </c>
      <c r="B905" s="12" t="s">
        <v>4989</v>
      </c>
      <c r="C905" s="13" t="s">
        <v>9777</v>
      </c>
      <c r="D905" s="13" t="s">
        <v>10355</v>
      </c>
      <c r="E905" s="13" t="s">
        <v>10477</v>
      </c>
      <c r="F905" s="12" t="s">
        <v>10653</v>
      </c>
      <c r="G905" s="13" t="s">
        <v>10479</v>
      </c>
      <c r="H905" s="12" t="s">
        <v>8</v>
      </c>
      <c r="I905" s="12" t="s">
        <v>11792</v>
      </c>
      <c r="J905" s="12" t="s">
        <v>12229</v>
      </c>
      <c r="K905" s="12" t="s">
        <v>11682</v>
      </c>
      <c r="L905" s="14" t="s">
        <v>11683</v>
      </c>
      <c r="M905" s="21">
        <f t="shared" ref="M905:M928" si="530">SUM(N905,O905)</f>
        <v>1095</v>
      </c>
      <c r="N905" s="22">
        <v>1095</v>
      </c>
      <c r="O905" s="22">
        <v>0</v>
      </c>
      <c r="P905" s="23">
        <f t="shared" ref="P905:P928" si="531">IFERROR(N905/M905,0)</f>
        <v>1</v>
      </c>
      <c r="Q905" s="23">
        <f t="shared" ref="Q905:Q928" si="532">IFERROR(O905/M905,0)</f>
        <v>0</v>
      </c>
      <c r="R905" s="24">
        <f t="shared" si="527"/>
        <v>11</v>
      </c>
      <c r="S905" s="27">
        <f t="shared" si="526"/>
        <v>11</v>
      </c>
      <c r="T905" s="27">
        <f t="shared" si="528"/>
        <v>0</v>
      </c>
      <c r="U905" s="25" t="s">
        <v>12671</v>
      </c>
      <c r="V905" s="26" t="s">
        <v>12672</v>
      </c>
      <c r="W905" s="25" t="e">
        <v>#N/A</v>
      </c>
      <c r="X905" s="25" t="e">
        <v>#N/A</v>
      </c>
      <c r="Y905" s="25" t="s">
        <v>12690</v>
      </c>
      <c r="Z905" s="16"/>
    </row>
    <row r="906" spans="1:26" s="1" customFormat="1" hidden="1" x14ac:dyDescent="0.25">
      <c r="A906" s="12">
        <f t="shared" si="529"/>
        <v>905</v>
      </c>
      <c r="B906" s="12" t="s">
        <v>10707</v>
      </c>
      <c r="C906" s="13" t="s">
        <v>10708</v>
      </c>
      <c r="D906" s="13" t="s">
        <v>10355</v>
      </c>
      <c r="E906" s="13" t="s">
        <v>10477</v>
      </c>
      <c r="F906" s="12" t="s">
        <v>10653</v>
      </c>
      <c r="G906" s="13" t="s">
        <v>10479</v>
      </c>
      <c r="H906" s="12" t="s">
        <v>8</v>
      </c>
      <c r="I906" s="12" t="s">
        <v>11792</v>
      </c>
      <c r="J906" s="12" t="s">
        <v>12229</v>
      </c>
      <c r="K906" s="12" t="s">
        <v>11682</v>
      </c>
      <c r="L906" s="14" t="s">
        <v>11683</v>
      </c>
      <c r="M906" s="21">
        <f t="shared" si="530"/>
        <v>9750</v>
      </c>
      <c r="N906" s="22">
        <v>7050</v>
      </c>
      <c r="O906" s="22">
        <v>2700</v>
      </c>
      <c r="P906" s="23">
        <f t="shared" si="531"/>
        <v>0.72307692307692306</v>
      </c>
      <c r="Q906" s="23">
        <f t="shared" si="532"/>
        <v>0.27692307692307694</v>
      </c>
      <c r="R906" s="24">
        <f t="shared" si="527"/>
        <v>98</v>
      </c>
      <c r="S906" s="27">
        <f t="shared" si="526"/>
        <v>71</v>
      </c>
      <c r="T906" s="27">
        <f t="shared" si="528"/>
        <v>27</v>
      </c>
      <c r="U906" s="25" t="s">
        <v>12671</v>
      </c>
      <c r="V906" s="26" t="s">
        <v>12672</v>
      </c>
      <c r="W906" s="25" t="e">
        <v>#N/A</v>
      </c>
      <c r="X906" s="25" t="e">
        <v>#N/A</v>
      </c>
      <c r="Y906" s="25" t="s">
        <v>12690</v>
      </c>
      <c r="Z906" s="16"/>
    </row>
    <row r="907" spans="1:26" s="1" customFormat="1" hidden="1" x14ac:dyDescent="0.25">
      <c r="A907" s="12">
        <f t="shared" si="529"/>
        <v>906</v>
      </c>
      <c r="B907" s="12" t="s">
        <v>4990</v>
      </c>
      <c r="C907" s="13" t="s">
        <v>9145</v>
      </c>
      <c r="D907" s="13" t="s">
        <v>10355</v>
      </c>
      <c r="E907" s="13" t="s">
        <v>10477</v>
      </c>
      <c r="F907" s="12" t="s">
        <v>10653</v>
      </c>
      <c r="G907" s="13" t="s">
        <v>10479</v>
      </c>
      <c r="H907" s="12" t="s">
        <v>8</v>
      </c>
      <c r="I907" s="12" t="s">
        <v>11792</v>
      </c>
      <c r="J907" s="12" t="s">
        <v>12229</v>
      </c>
      <c r="K907" s="12" t="s">
        <v>11682</v>
      </c>
      <c r="L907" s="14" t="s">
        <v>11683</v>
      </c>
      <c r="M907" s="21">
        <f t="shared" si="530"/>
        <v>1095</v>
      </c>
      <c r="N907" s="22">
        <v>1095</v>
      </c>
      <c r="O907" s="22">
        <v>0</v>
      </c>
      <c r="P907" s="23">
        <f t="shared" si="531"/>
        <v>1</v>
      </c>
      <c r="Q907" s="23">
        <f t="shared" si="532"/>
        <v>0</v>
      </c>
      <c r="R907" s="24">
        <f t="shared" si="527"/>
        <v>11</v>
      </c>
      <c r="S907" s="27">
        <f t="shared" si="526"/>
        <v>11</v>
      </c>
      <c r="T907" s="27">
        <f t="shared" si="528"/>
        <v>0</v>
      </c>
      <c r="U907" s="25" t="s">
        <v>12671</v>
      </c>
      <c r="V907" s="26" t="s">
        <v>12672</v>
      </c>
      <c r="W907" s="25" t="e">
        <v>#N/A</v>
      </c>
      <c r="X907" s="25" t="e">
        <v>#N/A</v>
      </c>
      <c r="Y907" s="25" t="s">
        <v>12690</v>
      </c>
      <c r="Z907" s="16"/>
    </row>
    <row r="908" spans="1:26" s="1" customFormat="1" hidden="1" x14ac:dyDescent="0.25">
      <c r="A908" s="12">
        <f t="shared" si="529"/>
        <v>907</v>
      </c>
      <c r="B908" s="12" t="s">
        <v>10717</v>
      </c>
      <c r="C908" s="13" t="s">
        <v>10718</v>
      </c>
      <c r="D908" s="13" t="s">
        <v>10355</v>
      </c>
      <c r="E908" s="13" t="s">
        <v>10477</v>
      </c>
      <c r="F908" s="12" t="s">
        <v>10653</v>
      </c>
      <c r="G908" s="13" t="s">
        <v>10479</v>
      </c>
      <c r="H908" s="12" t="s">
        <v>8</v>
      </c>
      <c r="I908" s="12" t="s">
        <v>11792</v>
      </c>
      <c r="J908" s="12" t="s">
        <v>12229</v>
      </c>
      <c r="K908" s="12" t="s">
        <v>11682</v>
      </c>
      <c r="L908" s="14" t="s">
        <v>11683</v>
      </c>
      <c r="M908" s="21">
        <f t="shared" si="530"/>
        <v>1095</v>
      </c>
      <c r="N908" s="22">
        <v>1095</v>
      </c>
      <c r="O908" s="22">
        <v>0</v>
      </c>
      <c r="P908" s="23">
        <f t="shared" si="531"/>
        <v>1</v>
      </c>
      <c r="Q908" s="23">
        <f t="shared" si="532"/>
        <v>0</v>
      </c>
      <c r="R908" s="24">
        <f t="shared" si="527"/>
        <v>11</v>
      </c>
      <c r="S908" s="27">
        <f t="shared" si="526"/>
        <v>11</v>
      </c>
      <c r="T908" s="27">
        <f t="shared" si="528"/>
        <v>0</v>
      </c>
      <c r="U908" s="25" t="s">
        <v>12671</v>
      </c>
      <c r="V908" s="26" t="s">
        <v>12672</v>
      </c>
      <c r="W908" s="25" t="e">
        <v>#N/A</v>
      </c>
      <c r="X908" s="25" t="e">
        <v>#N/A</v>
      </c>
      <c r="Y908" s="25" t="s">
        <v>12690</v>
      </c>
      <c r="Z908" s="16"/>
    </row>
    <row r="909" spans="1:26" s="1" customFormat="1" hidden="1" x14ac:dyDescent="0.25">
      <c r="A909" s="12">
        <f t="shared" si="529"/>
        <v>908</v>
      </c>
      <c r="B909" s="12" t="s">
        <v>10721</v>
      </c>
      <c r="C909" s="13" t="s">
        <v>10722</v>
      </c>
      <c r="D909" s="13" t="s">
        <v>10355</v>
      </c>
      <c r="E909" s="13" t="s">
        <v>10477</v>
      </c>
      <c r="F909" s="12" t="s">
        <v>10653</v>
      </c>
      <c r="G909" s="13" t="s">
        <v>10479</v>
      </c>
      <c r="H909" s="12" t="s">
        <v>8</v>
      </c>
      <c r="I909" s="12" t="s">
        <v>11792</v>
      </c>
      <c r="J909" s="12" t="s">
        <v>12229</v>
      </c>
      <c r="K909" s="12" t="s">
        <v>11682</v>
      </c>
      <c r="L909" s="14" t="s">
        <v>11683</v>
      </c>
      <c r="M909" s="21">
        <f t="shared" si="530"/>
        <v>1095</v>
      </c>
      <c r="N909" s="22">
        <v>1095</v>
      </c>
      <c r="O909" s="22">
        <v>0</v>
      </c>
      <c r="P909" s="23">
        <f t="shared" si="531"/>
        <v>1</v>
      </c>
      <c r="Q909" s="23">
        <f t="shared" si="532"/>
        <v>0</v>
      </c>
      <c r="R909" s="24">
        <f t="shared" si="527"/>
        <v>11</v>
      </c>
      <c r="S909" s="27">
        <f t="shared" si="526"/>
        <v>11</v>
      </c>
      <c r="T909" s="27">
        <f t="shared" si="528"/>
        <v>0</v>
      </c>
      <c r="U909" s="25" t="s">
        <v>12671</v>
      </c>
      <c r="V909" s="26" t="s">
        <v>12672</v>
      </c>
      <c r="W909" s="25" t="e">
        <v>#N/A</v>
      </c>
      <c r="X909" s="25" t="e">
        <v>#N/A</v>
      </c>
      <c r="Y909" s="25" t="s">
        <v>12690</v>
      </c>
      <c r="Z909" s="16"/>
    </row>
    <row r="910" spans="1:26" s="1" customFormat="1" hidden="1" x14ac:dyDescent="0.25">
      <c r="A910" s="12">
        <f t="shared" si="529"/>
        <v>909</v>
      </c>
      <c r="B910" s="12" t="s">
        <v>10745</v>
      </c>
      <c r="C910" s="13" t="s">
        <v>10746</v>
      </c>
      <c r="D910" s="13" t="s">
        <v>10355</v>
      </c>
      <c r="E910" s="13" t="s">
        <v>10477</v>
      </c>
      <c r="F910" s="12" t="s">
        <v>10478</v>
      </c>
      <c r="G910" s="13" t="s">
        <v>10479</v>
      </c>
      <c r="H910" s="12" t="s">
        <v>8</v>
      </c>
      <c r="I910" s="12" t="s">
        <v>11792</v>
      </c>
      <c r="J910" s="12" t="s">
        <v>12229</v>
      </c>
      <c r="K910" s="12" t="s">
        <v>11684</v>
      </c>
      <c r="L910" s="14" t="s">
        <v>11685</v>
      </c>
      <c r="M910" s="21">
        <f t="shared" si="530"/>
        <v>1150</v>
      </c>
      <c r="N910" s="22">
        <v>1150</v>
      </c>
      <c r="O910" s="22">
        <v>0</v>
      </c>
      <c r="P910" s="23">
        <f t="shared" si="531"/>
        <v>1</v>
      </c>
      <c r="Q910" s="23">
        <f t="shared" si="532"/>
        <v>0</v>
      </c>
      <c r="R910" s="24">
        <f t="shared" si="527"/>
        <v>12</v>
      </c>
      <c r="S910" s="27">
        <f t="shared" si="526"/>
        <v>12</v>
      </c>
      <c r="T910" s="27">
        <f t="shared" si="528"/>
        <v>0</v>
      </c>
      <c r="U910" s="25" t="s">
        <v>12671</v>
      </c>
      <c r="V910" s="26" t="s">
        <v>12672</v>
      </c>
      <c r="W910" s="25" t="e">
        <v>#N/A</v>
      </c>
      <c r="X910" s="25" t="e">
        <v>#N/A</v>
      </c>
      <c r="Y910" s="25" t="s">
        <v>12690</v>
      </c>
      <c r="Z910" s="16"/>
    </row>
    <row r="911" spans="1:26" s="1" customFormat="1" hidden="1" x14ac:dyDescent="0.25">
      <c r="A911" s="12">
        <f t="shared" si="529"/>
        <v>910</v>
      </c>
      <c r="B911" s="12" t="s">
        <v>5014</v>
      </c>
      <c r="C911" s="13" t="s">
        <v>6018</v>
      </c>
      <c r="D911" s="13" t="s">
        <v>10355</v>
      </c>
      <c r="E911" s="13" t="s">
        <v>10477</v>
      </c>
      <c r="F911" s="12" t="s">
        <v>10478</v>
      </c>
      <c r="G911" s="13" t="s">
        <v>10479</v>
      </c>
      <c r="H911" s="12" t="s">
        <v>8</v>
      </c>
      <c r="I911" s="12" t="s">
        <v>11792</v>
      </c>
      <c r="J911" s="12" t="s">
        <v>12229</v>
      </c>
      <c r="K911" s="12" t="s">
        <v>11686</v>
      </c>
      <c r="L911" s="14" t="s">
        <v>11687</v>
      </c>
      <c r="M911" s="21">
        <f t="shared" si="530"/>
        <v>2160</v>
      </c>
      <c r="N911" s="22">
        <v>1150</v>
      </c>
      <c r="O911" s="22">
        <v>1010</v>
      </c>
      <c r="P911" s="23">
        <f t="shared" si="531"/>
        <v>0.53240740740740744</v>
      </c>
      <c r="Q911" s="23">
        <f t="shared" si="532"/>
        <v>0.46759259259259262</v>
      </c>
      <c r="R911" s="24">
        <f t="shared" si="527"/>
        <v>22</v>
      </c>
      <c r="S911" s="27">
        <f t="shared" si="526"/>
        <v>12</v>
      </c>
      <c r="T911" s="27">
        <f t="shared" si="528"/>
        <v>10</v>
      </c>
      <c r="U911" s="25" t="s">
        <v>12671</v>
      </c>
      <c r="V911" s="26" t="s">
        <v>12672</v>
      </c>
      <c r="W911" s="25" t="e">
        <v>#N/A</v>
      </c>
      <c r="X911" s="25" t="e">
        <v>#N/A</v>
      </c>
      <c r="Y911" s="25" t="s">
        <v>12690</v>
      </c>
      <c r="Z911" s="16"/>
    </row>
    <row r="912" spans="1:26" s="1" customFormat="1" hidden="1" x14ac:dyDescent="0.25">
      <c r="A912" s="12">
        <f t="shared" si="529"/>
        <v>911</v>
      </c>
      <c r="B912" s="12" t="s">
        <v>5461</v>
      </c>
      <c r="C912" s="13" t="s">
        <v>9826</v>
      </c>
      <c r="D912" s="13" t="s">
        <v>10355</v>
      </c>
      <c r="E912" s="13" t="s">
        <v>10477</v>
      </c>
      <c r="F912" s="12" t="s">
        <v>10478</v>
      </c>
      <c r="G912" s="13" t="s">
        <v>10479</v>
      </c>
      <c r="H912" s="12" t="s">
        <v>8</v>
      </c>
      <c r="I912" s="12" t="s">
        <v>11792</v>
      </c>
      <c r="J912" s="12" t="s">
        <v>12229</v>
      </c>
      <c r="K912" s="12" t="s">
        <v>11691</v>
      </c>
      <c r="L912" s="14" t="s">
        <v>11692</v>
      </c>
      <c r="M912" s="21">
        <f t="shared" si="530"/>
        <v>1150</v>
      </c>
      <c r="N912" s="22">
        <v>1150</v>
      </c>
      <c r="O912" s="22">
        <v>0</v>
      </c>
      <c r="P912" s="23">
        <f t="shared" si="531"/>
        <v>1</v>
      </c>
      <c r="Q912" s="23">
        <f t="shared" si="532"/>
        <v>0</v>
      </c>
      <c r="R912" s="24">
        <f t="shared" si="527"/>
        <v>12</v>
      </c>
      <c r="S912" s="27">
        <f t="shared" si="526"/>
        <v>12</v>
      </c>
      <c r="T912" s="27">
        <f t="shared" si="528"/>
        <v>0</v>
      </c>
      <c r="U912" s="25" t="s">
        <v>12671</v>
      </c>
      <c r="V912" s="26" t="s">
        <v>12672</v>
      </c>
      <c r="W912" s="25" t="e">
        <v>#N/A</v>
      </c>
      <c r="X912" s="25" t="e">
        <v>#N/A</v>
      </c>
      <c r="Y912" s="25" t="s">
        <v>12690</v>
      </c>
      <c r="Z912" s="16"/>
    </row>
    <row r="913" spans="1:26" s="1" customFormat="1" hidden="1" x14ac:dyDescent="0.25">
      <c r="A913" s="12">
        <f t="shared" si="529"/>
        <v>912</v>
      </c>
      <c r="B913" s="12" t="s">
        <v>5161</v>
      </c>
      <c r="C913" s="13" t="s">
        <v>8244</v>
      </c>
      <c r="D913" s="13" t="s">
        <v>10355</v>
      </c>
      <c r="E913" s="13" t="s">
        <v>10477</v>
      </c>
      <c r="F913" s="12" t="s">
        <v>10478</v>
      </c>
      <c r="G913" s="13" t="s">
        <v>10479</v>
      </c>
      <c r="H913" s="12" t="s">
        <v>8</v>
      </c>
      <c r="I913" s="12" t="s">
        <v>11792</v>
      </c>
      <c r="J913" s="12" t="s">
        <v>12229</v>
      </c>
      <c r="K913" s="12" t="s">
        <v>11686</v>
      </c>
      <c r="L913" s="14" t="s">
        <v>11687</v>
      </c>
      <c r="M913" s="21">
        <f t="shared" si="530"/>
        <v>3315</v>
      </c>
      <c r="N913" s="22">
        <v>2155</v>
      </c>
      <c r="O913" s="22">
        <v>1160</v>
      </c>
      <c r="P913" s="23">
        <f t="shared" si="531"/>
        <v>0.65007541478129716</v>
      </c>
      <c r="Q913" s="23">
        <f t="shared" si="532"/>
        <v>0.34992458521870284</v>
      </c>
      <c r="R913" s="24">
        <f t="shared" si="527"/>
        <v>33</v>
      </c>
      <c r="S913" s="27">
        <f t="shared" si="526"/>
        <v>21</v>
      </c>
      <c r="T913" s="27">
        <f t="shared" si="528"/>
        <v>12</v>
      </c>
      <c r="U913" s="25" t="s">
        <v>12671</v>
      </c>
      <c r="V913" s="26" t="s">
        <v>12672</v>
      </c>
      <c r="W913" s="25" t="e">
        <v>#N/A</v>
      </c>
      <c r="X913" s="25" t="e">
        <v>#N/A</v>
      </c>
      <c r="Y913" s="25" t="s">
        <v>12690</v>
      </c>
      <c r="Z913" s="16"/>
    </row>
    <row r="914" spans="1:26" s="1" customFormat="1" hidden="1" x14ac:dyDescent="0.25">
      <c r="A914" s="12">
        <f t="shared" si="529"/>
        <v>913</v>
      </c>
      <c r="B914" s="12" t="s">
        <v>10747</v>
      </c>
      <c r="C914" s="13" t="s">
        <v>10748</v>
      </c>
      <c r="D914" s="13" t="s">
        <v>10355</v>
      </c>
      <c r="E914" s="13" t="s">
        <v>10477</v>
      </c>
      <c r="F914" s="12" t="s">
        <v>10478</v>
      </c>
      <c r="G914" s="13" t="s">
        <v>10479</v>
      </c>
      <c r="H914" s="12" t="s">
        <v>8</v>
      </c>
      <c r="I914" s="12" t="s">
        <v>11792</v>
      </c>
      <c r="J914" s="12" t="s">
        <v>12229</v>
      </c>
      <c r="K914" s="12" t="s">
        <v>11691</v>
      </c>
      <c r="L914" s="14" t="s">
        <v>11692</v>
      </c>
      <c r="M914" s="21">
        <f t="shared" si="530"/>
        <v>4570</v>
      </c>
      <c r="N914" s="22">
        <v>3410</v>
      </c>
      <c r="O914" s="22">
        <v>1160</v>
      </c>
      <c r="P914" s="23">
        <f t="shared" si="531"/>
        <v>0.74617067833698025</v>
      </c>
      <c r="Q914" s="23">
        <f t="shared" si="532"/>
        <v>0.25382932166301969</v>
      </c>
      <c r="R914" s="24">
        <f t="shared" si="527"/>
        <v>46</v>
      </c>
      <c r="S914" s="27">
        <f t="shared" si="526"/>
        <v>34</v>
      </c>
      <c r="T914" s="27">
        <f t="shared" si="528"/>
        <v>12</v>
      </c>
      <c r="U914" s="25" t="s">
        <v>12671</v>
      </c>
      <c r="V914" s="26" t="s">
        <v>12672</v>
      </c>
      <c r="W914" s="25" t="e">
        <v>#N/A</v>
      </c>
      <c r="X914" s="25" t="e">
        <v>#N/A</v>
      </c>
      <c r="Y914" s="25" t="s">
        <v>12690</v>
      </c>
      <c r="Z914" s="16"/>
    </row>
    <row r="915" spans="1:26" s="1" customFormat="1" hidden="1" x14ac:dyDescent="0.25">
      <c r="A915" s="12">
        <f t="shared" si="529"/>
        <v>914</v>
      </c>
      <c r="B915" s="12" t="s">
        <v>5383</v>
      </c>
      <c r="C915" s="13" t="s">
        <v>10024</v>
      </c>
      <c r="D915" s="13" t="s">
        <v>10355</v>
      </c>
      <c r="E915" s="13" t="s">
        <v>10477</v>
      </c>
      <c r="F915" s="12" t="s">
        <v>10478</v>
      </c>
      <c r="G915" s="13" t="s">
        <v>10479</v>
      </c>
      <c r="H915" s="12" t="s">
        <v>8</v>
      </c>
      <c r="I915" s="12" t="s">
        <v>11792</v>
      </c>
      <c r="J915" s="12" t="s">
        <v>12229</v>
      </c>
      <c r="K915" s="12" t="s">
        <v>11686</v>
      </c>
      <c r="L915" s="14" t="s">
        <v>11687</v>
      </c>
      <c r="M915" s="21">
        <f t="shared" si="530"/>
        <v>2370</v>
      </c>
      <c r="N915" s="22">
        <v>0</v>
      </c>
      <c r="O915" s="22">
        <v>2370</v>
      </c>
      <c r="P915" s="23">
        <f t="shared" si="531"/>
        <v>0</v>
      </c>
      <c r="Q915" s="23">
        <f t="shared" si="532"/>
        <v>1</v>
      </c>
      <c r="R915" s="24">
        <f t="shared" si="527"/>
        <v>24</v>
      </c>
      <c r="S915" s="27">
        <f t="shared" si="526"/>
        <v>0</v>
      </c>
      <c r="T915" s="27">
        <f t="shared" si="528"/>
        <v>24</v>
      </c>
      <c r="U915" s="25" t="s">
        <v>12671</v>
      </c>
      <c r="V915" s="26" t="s">
        <v>12672</v>
      </c>
      <c r="W915" s="25" t="e">
        <v>#N/A</v>
      </c>
      <c r="X915" s="25" t="e">
        <v>#N/A</v>
      </c>
      <c r="Y915" s="25" t="s">
        <v>12690</v>
      </c>
      <c r="Z915" s="16"/>
    </row>
    <row r="916" spans="1:26" s="1" customFormat="1" hidden="1" x14ac:dyDescent="0.25">
      <c r="A916" s="12">
        <f t="shared" si="529"/>
        <v>915</v>
      </c>
      <c r="B916" s="12" t="s">
        <v>10686</v>
      </c>
      <c r="C916" s="13" t="s">
        <v>7693</v>
      </c>
      <c r="D916" s="13" t="s">
        <v>10355</v>
      </c>
      <c r="E916" s="13" t="s">
        <v>10477</v>
      </c>
      <c r="F916" s="12" t="s">
        <v>10478</v>
      </c>
      <c r="G916" s="13" t="s">
        <v>10479</v>
      </c>
      <c r="H916" s="12" t="s">
        <v>8</v>
      </c>
      <c r="I916" s="12" t="s">
        <v>11792</v>
      </c>
      <c r="J916" s="12" t="s">
        <v>12229</v>
      </c>
      <c r="K916" s="12" t="s">
        <v>11701</v>
      </c>
      <c r="L916" s="14" t="s">
        <v>11702</v>
      </c>
      <c r="M916" s="21">
        <f t="shared" si="530"/>
        <v>14975</v>
      </c>
      <c r="N916" s="22">
        <v>9735</v>
      </c>
      <c r="O916" s="22">
        <v>5240</v>
      </c>
      <c r="P916" s="23">
        <f t="shared" si="531"/>
        <v>0.65008347245409015</v>
      </c>
      <c r="Q916" s="23">
        <f t="shared" si="532"/>
        <v>0.34991652754590985</v>
      </c>
      <c r="R916" s="24">
        <f t="shared" si="527"/>
        <v>150</v>
      </c>
      <c r="S916" s="27">
        <f t="shared" si="526"/>
        <v>98</v>
      </c>
      <c r="T916" s="27">
        <f t="shared" si="528"/>
        <v>52</v>
      </c>
      <c r="U916" s="25" t="s">
        <v>12671</v>
      </c>
      <c r="V916" s="26" t="s">
        <v>12672</v>
      </c>
      <c r="W916" s="25" t="e">
        <v>#N/A</v>
      </c>
      <c r="X916" s="25" t="e">
        <v>#N/A</v>
      </c>
      <c r="Y916" s="25" t="s">
        <v>12690</v>
      </c>
      <c r="Z916" s="16"/>
    </row>
    <row r="917" spans="1:26" s="1" customFormat="1" hidden="1" x14ac:dyDescent="0.25">
      <c r="A917" s="12">
        <f t="shared" si="529"/>
        <v>916</v>
      </c>
      <c r="B917" s="12" t="s">
        <v>5642</v>
      </c>
      <c r="C917" s="13" t="s">
        <v>5853</v>
      </c>
      <c r="D917" s="13" t="s">
        <v>10355</v>
      </c>
      <c r="E917" s="13" t="s">
        <v>10477</v>
      </c>
      <c r="F917" s="12" t="s">
        <v>10478</v>
      </c>
      <c r="G917" s="13" t="s">
        <v>10479</v>
      </c>
      <c r="H917" s="12" t="s">
        <v>8</v>
      </c>
      <c r="I917" s="12" t="s">
        <v>11792</v>
      </c>
      <c r="J917" s="12" t="s">
        <v>12229</v>
      </c>
      <c r="K917" s="12" t="s">
        <v>11693</v>
      </c>
      <c r="L917" s="14" t="s">
        <v>11694</v>
      </c>
      <c r="M917" s="21">
        <f t="shared" si="530"/>
        <v>3520</v>
      </c>
      <c r="N917" s="22">
        <v>0</v>
      </c>
      <c r="O917" s="22">
        <v>3520</v>
      </c>
      <c r="P917" s="23">
        <f t="shared" si="531"/>
        <v>0</v>
      </c>
      <c r="Q917" s="23">
        <f t="shared" si="532"/>
        <v>1</v>
      </c>
      <c r="R917" s="24">
        <f t="shared" si="527"/>
        <v>35</v>
      </c>
      <c r="S917" s="27">
        <f t="shared" si="526"/>
        <v>0</v>
      </c>
      <c r="T917" s="27">
        <f t="shared" si="528"/>
        <v>35</v>
      </c>
      <c r="U917" s="25" t="s">
        <v>12671</v>
      </c>
      <c r="V917" s="26" t="s">
        <v>12672</v>
      </c>
      <c r="W917" s="25" t="e">
        <v>#N/A</v>
      </c>
      <c r="X917" s="25" t="e">
        <v>#N/A</v>
      </c>
      <c r="Y917" s="25" t="s">
        <v>12690</v>
      </c>
      <c r="Z917" s="16"/>
    </row>
    <row r="918" spans="1:26" s="1" customFormat="1" hidden="1" x14ac:dyDescent="0.25">
      <c r="A918" s="12">
        <f t="shared" si="529"/>
        <v>917</v>
      </c>
      <c r="B918" s="12" t="s">
        <v>5644</v>
      </c>
      <c r="C918" s="13" t="s">
        <v>10134</v>
      </c>
      <c r="D918" s="13" t="s">
        <v>10355</v>
      </c>
      <c r="E918" s="13" t="s">
        <v>10477</v>
      </c>
      <c r="F918" s="12" t="s">
        <v>10478</v>
      </c>
      <c r="G918" s="13" t="s">
        <v>10479</v>
      </c>
      <c r="H918" s="12" t="s">
        <v>8</v>
      </c>
      <c r="I918" s="12" t="s">
        <v>11792</v>
      </c>
      <c r="J918" s="12" t="s">
        <v>12229</v>
      </c>
      <c r="K918" s="12" t="s">
        <v>11693</v>
      </c>
      <c r="L918" s="14" t="s">
        <v>11694</v>
      </c>
      <c r="M918" s="21">
        <f t="shared" si="530"/>
        <v>38180</v>
      </c>
      <c r="N918" s="22">
        <v>11510</v>
      </c>
      <c r="O918" s="22">
        <v>26670</v>
      </c>
      <c r="P918" s="23">
        <f t="shared" si="531"/>
        <v>0.30146673651126243</v>
      </c>
      <c r="Q918" s="23">
        <f t="shared" si="532"/>
        <v>0.69853326348873757</v>
      </c>
      <c r="R918" s="24">
        <f t="shared" si="527"/>
        <v>382</v>
      </c>
      <c r="S918" s="27">
        <f t="shared" si="526"/>
        <v>115</v>
      </c>
      <c r="T918" s="27">
        <f t="shared" si="528"/>
        <v>267</v>
      </c>
      <c r="U918" s="25" t="s">
        <v>12671</v>
      </c>
      <c r="V918" s="26" t="s">
        <v>12672</v>
      </c>
      <c r="W918" s="25" t="e">
        <v>#N/A</v>
      </c>
      <c r="X918" s="25" t="e">
        <v>#N/A</v>
      </c>
      <c r="Y918" s="25" t="s">
        <v>12690</v>
      </c>
      <c r="Z918" s="16"/>
    </row>
    <row r="919" spans="1:26" s="1" customFormat="1" hidden="1" x14ac:dyDescent="0.25">
      <c r="A919" s="12">
        <f t="shared" si="529"/>
        <v>918</v>
      </c>
      <c r="B919" s="12" t="s">
        <v>11991</v>
      </c>
      <c r="C919" s="13" t="s">
        <v>11992</v>
      </c>
      <c r="D919" s="13" t="s">
        <v>10355</v>
      </c>
      <c r="E919" s="13" t="s">
        <v>10477</v>
      </c>
      <c r="F919" s="12" t="s">
        <v>10579</v>
      </c>
      <c r="G919" s="13" t="s">
        <v>5737</v>
      </c>
      <c r="H919" s="12" t="s">
        <v>8</v>
      </c>
      <c r="I919" s="12" t="s">
        <v>11792</v>
      </c>
      <c r="J919" s="12" t="s">
        <v>12229</v>
      </c>
      <c r="K919" s="12" t="s">
        <v>11695</v>
      </c>
      <c r="L919" s="14" t="s">
        <v>11696</v>
      </c>
      <c r="M919" s="21">
        <f t="shared" si="530"/>
        <v>24490</v>
      </c>
      <c r="N919" s="22">
        <v>13080</v>
      </c>
      <c r="O919" s="22">
        <v>11410</v>
      </c>
      <c r="P919" s="23">
        <f t="shared" si="531"/>
        <v>0.53409554920375668</v>
      </c>
      <c r="Q919" s="23">
        <f t="shared" si="532"/>
        <v>0.46590445079624337</v>
      </c>
      <c r="R919" s="24">
        <f t="shared" si="527"/>
        <v>245</v>
      </c>
      <c r="S919" s="27">
        <f t="shared" si="526"/>
        <v>131</v>
      </c>
      <c r="T919" s="27">
        <f t="shared" si="528"/>
        <v>114</v>
      </c>
      <c r="U919" s="25" t="s">
        <v>12677</v>
      </c>
      <c r="V919" s="26" t="s">
        <v>12678</v>
      </c>
      <c r="W919" s="25" t="e">
        <v>#N/A</v>
      </c>
      <c r="X919" s="25" t="e">
        <v>#N/A</v>
      </c>
      <c r="Y919" s="25" t="s">
        <v>12690</v>
      </c>
      <c r="Z919" s="16"/>
    </row>
    <row r="920" spans="1:26" s="1" customFormat="1" hidden="1" x14ac:dyDescent="0.25">
      <c r="A920" s="12">
        <f t="shared" si="529"/>
        <v>919</v>
      </c>
      <c r="B920" s="12" t="s">
        <v>11993</v>
      </c>
      <c r="C920" s="13" t="s">
        <v>11994</v>
      </c>
      <c r="D920" s="13" t="s">
        <v>10355</v>
      </c>
      <c r="E920" s="13" t="s">
        <v>10477</v>
      </c>
      <c r="F920" s="12" t="s">
        <v>10478</v>
      </c>
      <c r="G920" s="13" t="s">
        <v>10479</v>
      </c>
      <c r="H920" s="12" t="s">
        <v>8</v>
      </c>
      <c r="I920" s="12" t="s">
        <v>11792</v>
      </c>
      <c r="J920" s="12" t="s">
        <v>12229</v>
      </c>
      <c r="K920" s="12" t="s">
        <v>11701</v>
      </c>
      <c r="L920" s="14" t="s">
        <v>11702</v>
      </c>
      <c r="M920" s="21">
        <f t="shared" si="530"/>
        <v>40430</v>
      </c>
      <c r="N920" s="22">
        <v>9240</v>
      </c>
      <c r="O920" s="22">
        <v>31190</v>
      </c>
      <c r="P920" s="23">
        <f t="shared" si="531"/>
        <v>0.22854316101904526</v>
      </c>
      <c r="Q920" s="23">
        <f t="shared" si="532"/>
        <v>0.77145683898095474</v>
      </c>
      <c r="R920" s="24">
        <f t="shared" si="527"/>
        <v>404</v>
      </c>
      <c r="S920" s="27">
        <f t="shared" si="526"/>
        <v>92</v>
      </c>
      <c r="T920" s="27">
        <f t="shared" si="528"/>
        <v>312</v>
      </c>
      <c r="U920" s="25" t="s">
        <v>12677</v>
      </c>
      <c r="V920" s="26" t="s">
        <v>12678</v>
      </c>
      <c r="W920" s="25" t="e">
        <v>#N/A</v>
      </c>
      <c r="X920" s="25" t="e">
        <v>#N/A</v>
      </c>
      <c r="Y920" s="25" t="s">
        <v>12690</v>
      </c>
      <c r="Z920" s="16"/>
    </row>
    <row r="921" spans="1:26" s="1" customFormat="1" hidden="1" x14ac:dyDescent="0.25">
      <c r="A921" s="12">
        <f t="shared" si="529"/>
        <v>920</v>
      </c>
      <c r="B921" s="12" t="s">
        <v>11995</v>
      </c>
      <c r="C921" s="13" t="s">
        <v>11996</v>
      </c>
      <c r="D921" s="13" t="s">
        <v>10355</v>
      </c>
      <c r="E921" s="13" t="s">
        <v>10477</v>
      </c>
      <c r="F921" s="12" t="s">
        <v>10478</v>
      </c>
      <c r="G921" s="13" t="s">
        <v>10479</v>
      </c>
      <c r="H921" s="12" t="s">
        <v>8</v>
      </c>
      <c r="I921" s="12" t="s">
        <v>11792</v>
      </c>
      <c r="J921" s="12" t="s">
        <v>12229</v>
      </c>
      <c r="K921" s="12" t="s">
        <v>11701</v>
      </c>
      <c r="L921" s="14" t="s">
        <v>11702</v>
      </c>
      <c r="M921" s="21">
        <f t="shared" si="530"/>
        <v>11170</v>
      </c>
      <c r="N921" s="22">
        <v>2360</v>
      </c>
      <c r="O921" s="22">
        <v>8810</v>
      </c>
      <c r="P921" s="23">
        <f t="shared" si="531"/>
        <v>0.21128021486123547</v>
      </c>
      <c r="Q921" s="23">
        <f t="shared" si="532"/>
        <v>0.78871978513876451</v>
      </c>
      <c r="R921" s="24">
        <f t="shared" si="527"/>
        <v>112</v>
      </c>
      <c r="S921" s="27">
        <f t="shared" si="526"/>
        <v>24</v>
      </c>
      <c r="T921" s="27">
        <f t="shared" si="528"/>
        <v>88</v>
      </c>
      <c r="U921" s="25" t="s">
        <v>12677</v>
      </c>
      <c r="V921" s="26" t="s">
        <v>12678</v>
      </c>
      <c r="W921" s="25" t="e">
        <v>#N/A</v>
      </c>
      <c r="X921" s="25" t="e">
        <v>#N/A</v>
      </c>
      <c r="Y921" s="25" t="s">
        <v>12690</v>
      </c>
      <c r="Z921" s="16"/>
    </row>
    <row r="922" spans="1:26" s="1" customFormat="1" hidden="1" x14ac:dyDescent="0.25">
      <c r="A922" s="12">
        <f t="shared" si="529"/>
        <v>921</v>
      </c>
      <c r="B922" s="12" t="s">
        <v>11997</v>
      </c>
      <c r="C922" s="13" t="s">
        <v>11998</v>
      </c>
      <c r="D922" s="13" t="s">
        <v>10355</v>
      </c>
      <c r="E922" s="13" t="s">
        <v>10477</v>
      </c>
      <c r="F922" s="12" t="s">
        <v>10478</v>
      </c>
      <c r="G922" s="13" t="s">
        <v>10479</v>
      </c>
      <c r="H922" s="12" t="s">
        <v>8</v>
      </c>
      <c r="I922" s="12" t="s">
        <v>11792</v>
      </c>
      <c r="J922" s="12" t="s">
        <v>12229</v>
      </c>
      <c r="K922" s="12" t="s">
        <v>11699</v>
      </c>
      <c r="L922" s="14" t="s">
        <v>11700</v>
      </c>
      <c r="M922" s="21">
        <f t="shared" si="530"/>
        <v>1250</v>
      </c>
      <c r="N922" s="22">
        <v>0</v>
      </c>
      <c r="O922" s="22">
        <v>1250</v>
      </c>
      <c r="P922" s="23">
        <f t="shared" si="531"/>
        <v>0</v>
      </c>
      <c r="Q922" s="23">
        <f t="shared" si="532"/>
        <v>1</v>
      </c>
      <c r="R922" s="24">
        <f t="shared" si="527"/>
        <v>13</v>
      </c>
      <c r="S922" s="27">
        <f t="shared" si="526"/>
        <v>0</v>
      </c>
      <c r="T922" s="27">
        <f t="shared" si="528"/>
        <v>13</v>
      </c>
      <c r="U922" s="25" t="s">
        <v>12677</v>
      </c>
      <c r="V922" s="26" t="s">
        <v>12678</v>
      </c>
      <c r="W922" s="25" t="e">
        <v>#N/A</v>
      </c>
      <c r="X922" s="25" t="e">
        <v>#N/A</v>
      </c>
      <c r="Y922" s="25" t="s">
        <v>12690</v>
      </c>
      <c r="Z922" s="16"/>
    </row>
    <row r="923" spans="1:26" s="1" customFormat="1" hidden="1" x14ac:dyDescent="0.25">
      <c r="A923" s="12">
        <f t="shared" si="529"/>
        <v>922</v>
      </c>
      <c r="B923" s="12" t="s">
        <v>11999</v>
      </c>
      <c r="C923" s="13" t="s">
        <v>9353</v>
      </c>
      <c r="D923" s="13" t="s">
        <v>10355</v>
      </c>
      <c r="E923" s="13" t="s">
        <v>10477</v>
      </c>
      <c r="F923" s="12" t="s">
        <v>10478</v>
      </c>
      <c r="G923" s="13" t="s">
        <v>10479</v>
      </c>
      <c r="H923" s="12" t="s">
        <v>8</v>
      </c>
      <c r="I923" s="12" t="s">
        <v>11792</v>
      </c>
      <c r="J923" s="12" t="s">
        <v>12229</v>
      </c>
      <c r="K923" s="12" t="s">
        <v>11686</v>
      </c>
      <c r="L923" s="14" t="s">
        <v>11687</v>
      </c>
      <c r="M923" s="21">
        <f t="shared" si="530"/>
        <v>1150</v>
      </c>
      <c r="N923" s="22">
        <v>1150</v>
      </c>
      <c r="O923" s="22">
        <v>0</v>
      </c>
      <c r="P923" s="23">
        <f t="shared" si="531"/>
        <v>1</v>
      </c>
      <c r="Q923" s="23">
        <f t="shared" si="532"/>
        <v>0</v>
      </c>
      <c r="R923" s="24">
        <f t="shared" si="527"/>
        <v>12</v>
      </c>
      <c r="S923" s="27">
        <f t="shared" si="526"/>
        <v>12</v>
      </c>
      <c r="T923" s="27">
        <f t="shared" si="528"/>
        <v>0</v>
      </c>
      <c r="U923" s="25" t="s">
        <v>12677</v>
      </c>
      <c r="V923" s="26" t="s">
        <v>12678</v>
      </c>
      <c r="W923" s="25" t="e">
        <v>#N/A</v>
      </c>
      <c r="X923" s="25" t="e">
        <v>#N/A</v>
      </c>
      <c r="Y923" s="25" t="s">
        <v>12690</v>
      </c>
      <c r="Z923" s="16"/>
    </row>
    <row r="924" spans="1:26" s="1" customFormat="1" hidden="1" x14ac:dyDescent="0.25">
      <c r="A924" s="12">
        <f t="shared" si="529"/>
        <v>923</v>
      </c>
      <c r="B924" s="12" t="s">
        <v>12000</v>
      </c>
      <c r="C924" s="13" t="s">
        <v>6988</v>
      </c>
      <c r="D924" s="13" t="s">
        <v>10355</v>
      </c>
      <c r="E924" s="13" t="s">
        <v>10477</v>
      </c>
      <c r="F924" s="12" t="s">
        <v>10478</v>
      </c>
      <c r="G924" s="13" t="s">
        <v>10479</v>
      </c>
      <c r="H924" s="12" t="s">
        <v>8</v>
      </c>
      <c r="I924" s="12" t="s">
        <v>11792</v>
      </c>
      <c r="J924" s="12" t="s">
        <v>12229</v>
      </c>
      <c r="K924" s="12" t="s">
        <v>11686</v>
      </c>
      <c r="L924" s="14" t="s">
        <v>11687</v>
      </c>
      <c r="M924" s="21">
        <f t="shared" si="530"/>
        <v>6250</v>
      </c>
      <c r="N924" s="22">
        <v>1330</v>
      </c>
      <c r="O924" s="22">
        <v>4920</v>
      </c>
      <c r="P924" s="23">
        <f t="shared" si="531"/>
        <v>0.21279999999999999</v>
      </c>
      <c r="Q924" s="23">
        <f t="shared" si="532"/>
        <v>0.78720000000000001</v>
      </c>
      <c r="R924" s="24">
        <f t="shared" si="527"/>
        <v>63</v>
      </c>
      <c r="S924" s="27">
        <f t="shared" si="526"/>
        <v>13</v>
      </c>
      <c r="T924" s="27">
        <f t="shared" si="528"/>
        <v>50</v>
      </c>
      <c r="U924" s="25" t="s">
        <v>12677</v>
      </c>
      <c r="V924" s="26" t="s">
        <v>12678</v>
      </c>
      <c r="W924" s="25" t="e">
        <v>#N/A</v>
      </c>
      <c r="X924" s="25" t="e">
        <v>#N/A</v>
      </c>
      <c r="Y924" s="25" t="s">
        <v>12690</v>
      </c>
      <c r="Z924" s="16"/>
    </row>
    <row r="925" spans="1:26" s="1" customFormat="1" hidden="1" x14ac:dyDescent="0.25">
      <c r="A925" s="12">
        <f t="shared" si="529"/>
        <v>924</v>
      </c>
      <c r="B925" s="12" t="s">
        <v>10678</v>
      </c>
      <c r="C925" s="13" t="s">
        <v>10679</v>
      </c>
      <c r="D925" s="13" t="s">
        <v>10369</v>
      </c>
      <c r="E925" s="13" t="s">
        <v>10162</v>
      </c>
      <c r="F925" s="12" t="s">
        <v>10163</v>
      </c>
      <c r="G925" s="13" t="s">
        <v>10164</v>
      </c>
      <c r="H925" s="12" t="s">
        <v>7</v>
      </c>
      <c r="I925" s="12" t="s">
        <v>11792</v>
      </c>
      <c r="J925" s="12" t="s">
        <v>12229</v>
      </c>
      <c r="K925" s="12" t="s">
        <v>11491</v>
      </c>
      <c r="L925" s="14" t="s">
        <v>11492</v>
      </c>
      <c r="M925" s="21">
        <f t="shared" si="530"/>
        <v>107890</v>
      </c>
      <c r="N925" s="22">
        <v>59320</v>
      </c>
      <c r="O925" s="22">
        <v>48570</v>
      </c>
      <c r="P925" s="23">
        <f t="shared" si="531"/>
        <v>0.54981926035777184</v>
      </c>
      <c r="Q925" s="23">
        <f t="shared" si="532"/>
        <v>0.45018073964222821</v>
      </c>
      <c r="R925" s="24">
        <f t="shared" si="527"/>
        <v>1079</v>
      </c>
      <c r="S925" s="27">
        <f t="shared" si="526"/>
        <v>593</v>
      </c>
      <c r="T925" s="27">
        <f t="shared" si="528"/>
        <v>486</v>
      </c>
      <c r="U925" s="25" t="s">
        <v>12670</v>
      </c>
      <c r="V925" s="26">
        <v>1943372603</v>
      </c>
      <c r="W925" s="25" t="e">
        <v>#N/A</v>
      </c>
      <c r="X925" s="25" t="e">
        <v>#N/A</v>
      </c>
      <c r="Y925" s="25" t="s">
        <v>12690</v>
      </c>
      <c r="Z925" s="16"/>
    </row>
    <row r="926" spans="1:26" s="1" customFormat="1" hidden="1" x14ac:dyDescent="0.25">
      <c r="A926" s="12">
        <f t="shared" si="529"/>
        <v>925</v>
      </c>
      <c r="B926" s="12" t="s">
        <v>12001</v>
      </c>
      <c r="C926" s="13" t="s">
        <v>12002</v>
      </c>
      <c r="D926" s="13" t="s">
        <v>10351</v>
      </c>
      <c r="E926" s="13" t="s">
        <v>10387</v>
      </c>
      <c r="F926" s="12" t="s">
        <v>10425</v>
      </c>
      <c r="G926" s="13" t="s">
        <v>9109</v>
      </c>
      <c r="H926" s="12" t="s">
        <v>8</v>
      </c>
      <c r="I926" s="12" t="s">
        <v>11791</v>
      </c>
      <c r="J926" s="12" t="s">
        <v>12229</v>
      </c>
      <c r="K926" s="12" t="s">
        <v>11733</v>
      </c>
      <c r="L926" s="14" t="s">
        <v>11734</v>
      </c>
      <c r="M926" s="21">
        <f t="shared" si="530"/>
        <v>32165</v>
      </c>
      <c r="N926" s="22">
        <v>20255</v>
      </c>
      <c r="O926" s="22">
        <v>11910</v>
      </c>
      <c r="P926" s="23">
        <f t="shared" si="531"/>
        <v>0.62972174724078966</v>
      </c>
      <c r="Q926" s="23">
        <f t="shared" si="532"/>
        <v>0.37027825275921034</v>
      </c>
      <c r="R926" s="24">
        <f t="shared" si="527"/>
        <v>322</v>
      </c>
      <c r="S926" s="27">
        <f t="shared" si="526"/>
        <v>203</v>
      </c>
      <c r="T926" s="27">
        <f t="shared" si="528"/>
        <v>119</v>
      </c>
      <c r="U926" s="25" t="s">
        <v>12671</v>
      </c>
      <c r="V926" s="26" t="s">
        <v>12672</v>
      </c>
      <c r="W926" s="25" t="e">
        <v>#N/A</v>
      </c>
      <c r="X926" s="25" t="e">
        <v>#N/A</v>
      </c>
      <c r="Y926" s="25" t="s">
        <v>12690</v>
      </c>
      <c r="Z926" s="16"/>
    </row>
    <row r="927" spans="1:26" s="1" customFormat="1" hidden="1" x14ac:dyDescent="0.25">
      <c r="A927" s="12">
        <f t="shared" si="529"/>
        <v>926</v>
      </c>
      <c r="B927" s="12" t="s">
        <v>208</v>
      </c>
      <c r="C927" s="13" t="s">
        <v>7060</v>
      </c>
      <c r="D927" s="13" t="s">
        <v>10351</v>
      </c>
      <c r="E927" s="13" t="s">
        <v>10380</v>
      </c>
      <c r="F927" s="12" t="s">
        <v>10381</v>
      </c>
      <c r="G927" s="13" t="s">
        <v>5704</v>
      </c>
      <c r="H927" s="12" t="s">
        <v>8</v>
      </c>
      <c r="I927" s="12" t="s">
        <v>11792</v>
      </c>
      <c r="J927" s="12" t="s">
        <v>12229</v>
      </c>
      <c r="K927" s="12" t="s">
        <v>10997</v>
      </c>
      <c r="L927" s="14" t="s">
        <v>10998</v>
      </c>
      <c r="M927" s="21">
        <f t="shared" si="530"/>
        <v>472400</v>
      </c>
      <c r="N927" s="22">
        <v>148200</v>
      </c>
      <c r="O927" s="22">
        <v>324200</v>
      </c>
      <c r="P927" s="23">
        <f t="shared" si="531"/>
        <v>0.31371718882303135</v>
      </c>
      <c r="Q927" s="23">
        <f t="shared" si="532"/>
        <v>0.68628281117696865</v>
      </c>
      <c r="R927" s="24">
        <f t="shared" si="527"/>
        <v>4724</v>
      </c>
      <c r="S927" s="27">
        <f t="shared" si="526"/>
        <v>1482</v>
      </c>
      <c r="T927" s="27">
        <f t="shared" si="528"/>
        <v>3242</v>
      </c>
      <c r="U927" s="25" t="s">
        <v>12670</v>
      </c>
      <c r="V927" s="26">
        <v>1922220505</v>
      </c>
      <c r="W927" s="25" t="s">
        <v>12685</v>
      </c>
      <c r="X927" s="25" t="e">
        <v>#N/A</v>
      </c>
      <c r="Y927" s="25" t="s">
        <v>12690</v>
      </c>
      <c r="Z927" s="16"/>
    </row>
    <row r="928" spans="1:26" s="1" customFormat="1" hidden="1" x14ac:dyDescent="0.25">
      <c r="A928" s="12">
        <f t="shared" si="529"/>
        <v>927</v>
      </c>
      <c r="B928" s="12" t="s">
        <v>503</v>
      </c>
      <c r="C928" s="13" t="s">
        <v>7258</v>
      </c>
      <c r="D928" s="13" t="s">
        <v>10158</v>
      </c>
      <c r="E928" s="13" t="s">
        <v>10158</v>
      </c>
      <c r="F928" s="12" t="s">
        <v>10159</v>
      </c>
      <c r="G928" s="13" t="s">
        <v>10160</v>
      </c>
      <c r="H928" s="12" t="s">
        <v>8</v>
      </c>
      <c r="I928" s="12" t="s">
        <v>11792</v>
      </c>
      <c r="J928" s="12" t="s">
        <v>12229</v>
      </c>
      <c r="K928" s="12" t="s">
        <v>10827</v>
      </c>
      <c r="L928" s="14" t="s">
        <v>10828</v>
      </c>
      <c r="M928" s="21">
        <f t="shared" si="530"/>
        <v>1180</v>
      </c>
      <c r="N928" s="22">
        <v>1180</v>
      </c>
      <c r="O928" s="22">
        <v>0</v>
      </c>
      <c r="P928" s="23">
        <f t="shared" si="531"/>
        <v>1</v>
      </c>
      <c r="Q928" s="23">
        <f t="shared" si="532"/>
        <v>0</v>
      </c>
      <c r="R928" s="24">
        <f t="shared" si="527"/>
        <v>12</v>
      </c>
      <c r="S928" s="27">
        <f t="shared" si="526"/>
        <v>12</v>
      </c>
      <c r="T928" s="27">
        <f t="shared" si="528"/>
        <v>0</v>
      </c>
      <c r="U928" s="25" t="s">
        <v>12671</v>
      </c>
      <c r="V928" s="26" t="s">
        <v>12672</v>
      </c>
      <c r="W928" s="25" t="e">
        <v>#N/A</v>
      </c>
      <c r="X928" s="25" t="e">
        <v>#N/A</v>
      </c>
      <c r="Y928" s="25" t="s">
        <v>12690</v>
      </c>
      <c r="Z928" s="16"/>
    </row>
    <row r="929" spans="1:26" s="1" customFormat="1" hidden="1" x14ac:dyDescent="0.25">
      <c r="A929" s="12">
        <f t="shared" si="529"/>
        <v>928</v>
      </c>
      <c r="B929" s="12" t="s">
        <v>12003</v>
      </c>
      <c r="C929" s="13" t="s">
        <v>9441</v>
      </c>
      <c r="D929" s="13" t="s">
        <v>10363</v>
      </c>
      <c r="E929" s="13" t="s">
        <v>10416</v>
      </c>
      <c r="F929" s="12" t="s">
        <v>10417</v>
      </c>
      <c r="G929" s="13" t="s">
        <v>10418</v>
      </c>
      <c r="H929" s="12" t="s">
        <v>8</v>
      </c>
      <c r="I929" s="12" t="s">
        <v>11792</v>
      </c>
      <c r="J929" s="12" t="s">
        <v>12229</v>
      </c>
      <c r="K929" s="12" t="s">
        <v>11260</v>
      </c>
      <c r="L929" s="14" t="s">
        <v>11261</v>
      </c>
      <c r="M929" s="21">
        <f t="shared" ref="M929:M934" si="533">SUM(N929,O929)</f>
        <v>51900</v>
      </c>
      <c r="N929" s="22">
        <v>18160</v>
      </c>
      <c r="O929" s="22">
        <v>33740</v>
      </c>
      <c r="P929" s="23">
        <f t="shared" ref="P929:P934" si="534">IFERROR(N929/M929,0)</f>
        <v>0.34990366088631986</v>
      </c>
      <c r="Q929" s="23">
        <f t="shared" ref="Q929:Q934" si="535">IFERROR(O929/M929,0)</f>
        <v>0.65009633911368014</v>
      </c>
      <c r="R929" s="24">
        <f t="shared" si="527"/>
        <v>519</v>
      </c>
      <c r="S929" s="27">
        <f t="shared" si="526"/>
        <v>182</v>
      </c>
      <c r="T929" s="27">
        <f t="shared" si="528"/>
        <v>337</v>
      </c>
      <c r="U929" s="25" t="s">
        <v>12670</v>
      </c>
      <c r="V929" s="26">
        <v>1729490534</v>
      </c>
      <c r="W929" s="25" t="e">
        <v>#N/A</v>
      </c>
      <c r="X929" s="25" t="e">
        <v>#N/A</v>
      </c>
      <c r="Y929" s="25" t="s">
        <v>12690</v>
      </c>
      <c r="Z929" s="16"/>
    </row>
    <row r="930" spans="1:26" s="1" customFormat="1" hidden="1" x14ac:dyDescent="0.25">
      <c r="A930" s="12">
        <f t="shared" si="529"/>
        <v>929</v>
      </c>
      <c r="B930" s="12" t="s">
        <v>3274</v>
      </c>
      <c r="C930" s="13" t="s">
        <v>6939</v>
      </c>
      <c r="D930" s="13" t="s">
        <v>10369</v>
      </c>
      <c r="E930" s="13" t="s">
        <v>10408</v>
      </c>
      <c r="F930" s="12" t="s">
        <v>10536</v>
      </c>
      <c r="G930" s="13" t="s">
        <v>10537</v>
      </c>
      <c r="H930" s="12" t="s">
        <v>8</v>
      </c>
      <c r="I930" s="12" t="s">
        <v>11792</v>
      </c>
      <c r="J930" s="12" t="s">
        <v>12229</v>
      </c>
      <c r="K930" s="12" t="s">
        <v>11763</v>
      </c>
      <c r="L930" s="14" t="s">
        <v>11764</v>
      </c>
      <c r="M930" s="21">
        <f t="shared" si="533"/>
        <v>2155</v>
      </c>
      <c r="N930" s="22">
        <v>2155</v>
      </c>
      <c r="O930" s="22">
        <v>0</v>
      </c>
      <c r="P930" s="23">
        <f t="shared" si="534"/>
        <v>1</v>
      </c>
      <c r="Q930" s="23">
        <f t="shared" si="535"/>
        <v>0</v>
      </c>
      <c r="R930" s="24">
        <f t="shared" si="527"/>
        <v>22</v>
      </c>
      <c r="S930" s="27">
        <f t="shared" si="526"/>
        <v>22</v>
      </c>
      <c r="T930" s="27">
        <f t="shared" si="528"/>
        <v>0</v>
      </c>
      <c r="U930" s="25" t="s">
        <v>12670</v>
      </c>
      <c r="V930" s="26">
        <v>1730561071</v>
      </c>
      <c r="W930" s="25" t="e">
        <v>#N/A</v>
      </c>
      <c r="X930" s="25" t="e">
        <v>#N/A</v>
      </c>
      <c r="Y930" s="25" t="s">
        <v>12690</v>
      </c>
      <c r="Z930" s="16"/>
    </row>
    <row r="931" spans="1:26" s="1" customFormat="1" hidden="1" x14ac:dyDescent="0.25">
      <c r="A931" s="12">
        <f t="shared" si="529"/>
        <v>930</v>
      </c>
      <c r="B931" s="12" t="s">
        <v>501</v>
      </c>
      <c r="C931" s="13" t="s">
        <v>7257</v>
      </c>
      <c r="D931" s="13" t="s">
        <v>10158</v>
      </c>
      <c r="E931" s="13" t="s">
        <v>10158</v>
      </c>
      <c r="F931" s="12" t="s">
        <v>10159</v>
      </c>
      <c r="G931" s="13" t="s">
        <v>10160</v>
      </c>
      <c r="H931" s="12" t="s">
        <v>8</v>
      </c>
      <c r="I931" s="12" t="s">
        <v>11792</v>
      </c>
      <c r="J931" s="12" t="s">
        <v>12229</v>
      </c>
      <c r="K931" s="12" t="s">
        <v>10839</v>
      </c>
      <c r="L931" s="14" t="s">
        <v>10840</v>
      </c>
      <c r="M931" s="21">
        <f t="shared" si="533"/>
        <v>661200</v>
      </c>
      <c r="N931" s="22">
        <v>214900</v>
      </c>
      <c r="O931" s="22">
        <v>446300</v>
      </c>
      <c r="P931" s="23">
        <f t="shared" si="534"/>
        <v>0.32501512401693888</v>
      </c>
      <c r="Q931" s="23">
        <f t="shared" si="535"/>
        <v>0.67498487598306112</v>
      </c>
      <c r="R931" s="24">
        <f t="shared" si="527"/>
        <v>6612</v>
      </c>
      <c r="S931" s="27">
        <f t="shared" si="526"/>
        <v>2149</v>
      </c>
      <c r="T931" s="27">
        <f t="shared" si="528"/>
        <v>4463</v>
      </c>
      <c r="U931" s="25" t="s">
        <v>12671</v>
      </c>
      <c r="V931" s="26" t="s">
        <v>12672</v>
      </c>
      <c r="W931" s="25" t="e">
        <v>#N/A</v>
      </c>
      <c r="X931" s="25" t="e">
        <v>#N/A</v>
      </c>
      <c r="Y931" s="25" t="s">
        <v>12690</v>
      </c>
      <c r="Z931" s="16"/>
    </row>
    <row r="932" spans="1:26" s="1" customFormat="1" hidden="1" x14ac:dyDescent="0.25">
      <c r="A932" s="12">
        <f t="shared" si="529"/>
        <v>931</v>
      </c>
      <c r="B932" s="12" t="s">
        <v>4702</v>
      </c>
      <c r="C932" s="13" t="s">
        <v>9626</v>
      </c>
      <c r="D932" s="13" t="s">
        <v>10363</v>
      </c>
      <c r="E932" s="13" t="s">
        <v>10396</v>
      </c>
      <c r="F932" s="12" t="s">
        <v>10397</v>
      </c>
      <c r="G932" s="13" t="s">
        <v>10398</v>
      </c>
      <c r="H932" s="12" t="s">
        <v>8</v>
      </c>
      <c r="I932" s="12" t="s">
        <v>11792</v>
      </c>
      <c r="J932" s="12" t="s">
        <v>12229</v>
      </c>
      <c r="K932" s="12" t="s">
        <v>11208</v>
      </c>
      <c r="L932" s="14" t="s">
        <v>11209</v>
      </c>
      <c r="M932" s="21">
        <f t="shared" si="533"/>
        <v>50890</v>
      </c>
      <c r="N932" s="22">
        <v>12050</v>
      </c>
      <c r="O932" s="22">
        <v>38840</v>
      </c>
      <c r="P932" s="23">
        <f t="shared" si="534"/>
        <v>0.23678522303006486</v>
      </c>
      <c r="Q932" s="23">
        <f t="shared" si="535"/>
        <v>0.76321477696993512</v>
      </c>
      <c r="R932" s="24">
        <f t="shared" si="527"/>
        <v>509</v>
      </c>
      <c r="S932" s="27">
        <f t="shared" ref="S932:S995" si="536">ROUND(R932*P932,0)</f>
        <v>121</v>
      </c>
      <c r="T932" s="27">
        <f t="shared" si="528"/>
        <v>388</v>
      </c>
      <c r="U932" s="25" t="s">
        <v>12670</v>
      </c>
      <c r="V932" s="26">
        <v>1919451588</v>
      </c>
      <c r="W932" s="25" t="s">
        <v>12685</v>
      </c>
      <c r="X932" s="25" t="e">
        <v>#N/A</v>
      </c>
      <c r="Y932" s="25" t="s">
        <v>12690</v>
      </c>
      <c r="Z932" s="16"/>
    </row>
    <row r="933" spans="1:26" s="1" customFormat="1" hidden="1" x14ac:dyDescent="0.25">
      <c r="A933" s="12">
        <f t="shared" si="529"/>
        <v>932</v>
      </c>
      <c r="B933" s="12" t="s">
        <v>4762</v>
      </c>
      <c r="C933" s="13" t="s">
        <v>8501</v>
      </c>
      <c r="D933" s="13" t="s">
        <v>10369</v>
      </c>
      <c r="E933" s="13" t="s">
        <v>10408</v>
      </c>
      <c r="F933" s="12" t="s">
        <v>10536</v>
      </c>
      <c r="G933" s="13" t="s">
        <v>10537</v>
      </c>
      <c r="H933" s="12" t="s">
        <v>8</v>
      </c>
      <c r="I933" s="12" t="s">
        <v>11792</v>
      </c>
      <c r="J933" s="12" t="s">
        <v>12229</v>
      </c>
      <c r="K933" s="12" t="s">
        <v>11763</v>
      </c>
      <c r="L933" s="14" t="s">
        <v>11764</v>
      </c>
      <c r="M933" s="21">
        <f t="shared" si="533"/>
        <v>8345</v>
      </c>
      <c r="N933" s="22">
        <v>4495</v>
      </c>
      <c r="O933" s="22">
        <v>3850</v>
      </c>
      <c r="P933" s="23">
        <f t="shared" si="534"/>
        <v>0.53864589574595567</v>
      </c>
      <c r="Q933" s="23">
        <f t="shared" si="535"/>
        <v>0.46135410425404433</v>
      </c>
      <c r="R933" s="24">
        <f t="shared" si="527"/>
        <v>83</v>
      </c>
      <c r="S933" s="27">
        <f t="shared" si="536"/>
        <v>45</v>
      </c>
      <c r="T933" s="27">
        <f t="shared" si="528"/>
        <v>38</v>
      </c>
      <c r="U933" s="25" t="s">
        <v>12670</v>
      </c>
      <c r="V933" s="26">
        <v>1727084898</v>
      </c>
      <c r="W933" s="25" t="s">
        <v>12685</v>
      </c>
      <c r="X933" s="25" t="e">
        <v>#N/A</v>
      </c>
      <c r="Y933" s="25" t="s">
        <v>12690</v>
      </c>
      <c r="Z933" s="16"/>
    </row>
    <row r="934" spans="1:26" s="1" customFormat="1" hidden="1" x14ac:dyDescent="0.25">
      <c r="A934" s="12">
        <f t="shared" si="529"/>
        <v>933</v>
      </c>
      <c r="B934" s="12" t="s">
        <v>4653</v>
      </c>
      <c r="C934" s="13" t="s">
        <v>9596</v>
      </c>
      <c r="D934" s="13" t="s">
        <v>10363</v>
      </c>
      <c r="E934" s="13" t="s">
        <v>10396</v>
      </c>
      <c r="F934" s="12" t="s">
        <v>10397</v>
      </c>
      <c r="G934" s="13" t="s">
        <v>10398</v>
      </c>
      <c r="H934" s="12" t="s">
        <v>8</v>
      </c>
      <c r="I934" s="12" t="s">
        <v>11792</v>
      </c>
      <c r="J934" s="12" t="s">
        <v>12229</v>
      </c>
      <c r="K934" s="12" t="s">
        <v>11202</v>
      </c>
      <c r="L934" s="14" t="s">
        <v>11203</v>
      </c>
      <c r="M934" s="21">
        <f t="shared" si="533"/>
        <v>32415</v>
      </c>
      <c r="N934" s="22">
        <v>16295</v>
      </c>
      <c r="O934" s="22">
        <v>16120</v>
      </c>
      <c r="P934" s="23">
        <f t="shared" si="534"/>
        <v>0.50269936757673916</v>
      </c>
      <c r="Q934" s="23">
        <f t="shared" si="535"/>
        <v>0.49730063242326084</v>
      </c>
      <c r="R934" s="24">
        <f t="shared" si="527"/>
        <v>324</v>
      </c>
      <c r="S934" s="27">
        <f t="shared" si="536"/>
        <v>163</v>
      </c>
      <c r="T934" s="27">
        <f t="shared" si="528"/>
        <v>161</v>
      </c>
      <c r="U934" s="25" t="s">
        <v>12670</v>
      </c>
      <c r="V934" s="26">
        <v>1784167668</v>
      </c>
      <c r="W934" s="25" t="s">
        <v>12685</v>
      </c>
      <c r="X934" s="25" t="e">
        <v>#N/A</v>
      </c>
      <c r="Y934" s="25" t="s">
        <v>12690</v>
      </c>
      <c r="Z934" s="16"/>
    </row>
    <row r="935" spans="1:26" s="1" customFormat="1" hidden="1" x14ac:dyDescent="0.25">
      <c r="A935" s="12">
        <f t="shared" si="529"/>
        <v>934</v>
      </c>
      <c r="B935" s="12" t="s">
        <v>4701</v>
      </c>
      <c r="C935" s="13" t="s">
        <v>7724</v>
      </c>
      <c r="D935" s="13" t="s">
        <v>10363</v>
      </c>
      <c r="E935" s="13" t="s">
        <v>10396</v>
      </c>
      <c r="F935" s="12" t="s">
        <v>10397</v>
      </c>
      <c r="G935" s="13" t="s">
        <v>10398</v>
      </c>
      <c r="H935" s="12" t="s">
        <v>8</v>
      </c>
      <c r="I935" s="12" t="s">
        <v>11792</v>
      </c>
      <c r="J935" s="12" t="s">
        <v>12229</v>
      </c>
      <c r="K935" s="12" t="s">
        <v>11208</v>
      </c>
      <c r="L935" s="14" t="s">
        <v>11209</v>
      </c>
      <c r="M935" s="21">
        <f t="shared" ref="M935:M938" si="537">SUM(N935,O935)</f>
        <v>40370</v>
      </c>
      <c r="N935" s="22">
        <v>21850</v>
      </c>
      <c r="O935" s="22">
        <v>18520</v>
      </c>
      <c r="P935" s="23">
        <f t="shared" ref="P935:P938" si="538">IFERROR(N935/M935,0)</f>
        <v>0.54124349764676738</v>
      </c>
      <c r="Q935" s="23">
        <f t="shared" ref="Q935:Q938" si="539">IFERROR(O935/M935,0)</f>
        <v>0.45875650235323262</v>
      </c>
      <c r="R935" s="24">
        <f t="shared" si="527"/>
        <v>404</v>
      </c>
      <c r="S935" s="27">
        <f t="shared" si="536"/>
        <v>219</v>
      </c>
      <c r="T935" s="27">
        <f t="shared" si="528"/>
        <v>185</v>
      </c>
      <c r="U935" s="25" t="s">
        <v>12670</v>
      </c>
      <c r="V935" s="26">
        <v>1913259484</v>
      </c>
      <c r="W935" s="25" t="s">
        <v>12685</v>
      </c>
      <c r="X935" s="25" t="e">
        <v>#N/A</v>
      </c>
      <c r="Y935" s="25" t="s">
        <v>12690</v>
      </c>
      <c r="Z935" s="16"/>
    </row>
    <row r="936" spans="1:26" s="1" customFormat="1" hidden="1" x14ac:dyDescent="0.25">
      <c r="A936" s="12">
        <f t="shared" si="529"/>
        <v>935</v>
      </c>
      <c r="B936" s="12" t="s">
        <v>1051</v>
      </c>
      <c r="C936" s="13" t="s">
        <v>7581</v>
      </c>
      <c r="D936" s="13" t="s">
        <v>10363</v>
      </c>
      <c r="E936" s="13" t="s">
        <v>10396</v>
      </c>
      <c r="F936" s="12" t="s">
        <v>10397</v>
      </c>
      <c r="G936" s="13" t="s">
        <v>10398</v>
      </c>
      <c r="H936" s="12" t="s">
        <v>8</v>
      </c>
      <c r="I936" s="12" t="s">
        <v>11792</v>
      </c>
      <c r="J936" s="12" t="s">
        <v>12229</v>
      </c>
      <c r="K936" s="12" t="s">
        <v>11198</v>
      </c>
      <c r="L936" s="14" t="s">
        <v>11199</v>
      </c>
      <c r="M936" s="21">
        <f t="shared" si="537"/>
        <v>9800</v>
      </c>
      <c r="N936" s="22">
        <v>3690</v>
      </c>
      <c r="O936" s="22">
        <v>6110</v>
      </c>
      <c r="P936" s="23">
        <f t="shared" si="538"/>
        <v>0.37653061224489798</v>
      </c>
      <c r="Q936" s="23">
        <f t="shared" si="539"/>
        <v>0.62346938775510208</v>
      </c>
      <c r="R936" s="24">
        <f t="shared" si="527"/>
        <v>98</v>
      </c>
      <c r="S936" s="27">
        <f t="shared" si="536"/>
        <v>37</v>
      </c>
      <c r="T936" s="27">
        <f t="shared" si="528"/>
        <v>61</v>
      </c>
      <c r="U936" s="25" t="s">
        <v>12670</v>
      </c>
      <c r="V936" s="26">
        <v>1912338870</v>
      </c>
      <c r="W936" s="25" t="s">
        <v>12685</v>
      </c>
      <c r="X936" s="25" t="e">
        <v>#N/A</v>
      </c>
      <c r="Y936" s="25" t="s">
        <v>12690</v>
      </c>
      <c r="Z936" s="16"/>
    </row>
    <row r="937" spans="1:26" s="1" customFormat="1" hidden="1" x14ac:dyDescent="0.25">
      <c r="A937" s="12">
        <f t="shared" si="529"/>
        <v>936</v>
      </c>
      <c r="B937" s="12" t="s">
        <v>5183</v>
      </c>
      <c r="C937" s="13" t="s">
        <v>9893</v>
      </c>
      <c r="D937" s="13" t="s">
        <v>10363</v>
      </c>
      <c r="E937" s="13" t="s">
        <v>10396</v>
      </c>
      <c r="F937" s="12" t="s">
        <v>10397</v>
      </c>
      <c r="G937" s="13" t="s">
        <v>10398</v>
      </c>
      <c r="H937" s="12" t="s">
        <v>8</v>
      </c>
      <c r="I937" s="12" t="s">
        <v>11792</v>
      </c>
      <c r="J937" s="12" t="s">
        <v>12229</v>
      </c>
      <c r="K937" s="12" t="s">
        <v>11198</v>
      </c>
      <c r="L937" s="14" t="s">
        <v>11199</v>
      </c>
      <c r="M937" s="21">
        <f t="shared" si="537"/>
        <v>25665</v>
      </c>
      <c r="N937" s="22">
        <v>7905</v>
      </c>
      <c r="O937" s="22">
        <v>17760</v>
      </c>
      <c r="P937" s="23">
        <f t="shared" si="538"/>
        <v>0.30800701344243131</v>
      </c>
      <c r="Q937" s="23">
        <f t="shared" si="539"/>
        <v>0.69199298655756869</v>
      </c>
      <c r="R937" s="24">
        <f t="shared" si="527"/>
        <v>257</v>
      </c>
      <c r="S937" s="27">
        <f t="shared" si="536"/>
        <v>79</v>
      </c>
      <c r="T937" s="27">
        <f t="shared" si="528"/>
        <v>178</v>
      </c>
      <c r="U937" s="25" t="s">
        <v>12670</v>
      </c>
      <c r="V937" s="26">
        <v>1947311566</v>
      </c>
      <c r="W937" s="25" t="s">
        <v>12685</v>
      </c>
      <c r="X937" s="25" t="e">
        <v>#N/A</v>
      </c>
      <c r="Y937" s="25" t="s">
        <v>12690</v>
      </c>
      <c r="Z937" s="16"/>
    </row>
    <row r="938" spans="1:26" s="1" customFormat="1" hidden="1" x14ac:dyDescent="0.25">
      <c r="A938" s="12">
        <f t="shared" si="529"/>
        <v>937</v>
      </c>
      <c r="B938" s="12" t="s">
        <v>4614</v>
      </c>
      <c r="C938" s="13" t="s">
        <v>9574</v>
      </c>
      <c r="D938" s="13" t="s">
        <v>10363</v>
      </c>
      <c r="E938" s="13" t="s">
        <v>10416</v>
      </c>
      <c r="F938" s="12" t="s">
        <v>10524</v>
      </c>
      <c r="G938" s="13" t="s">
        <v>10525</v>
      </c>
      <c r="H938" s="12" t="s">
        <v>8</v>
      </c>
      <c r="I938" s="12" t="s">
        <v>11792</v>
      </c>
      <c r="J938" s="12" t="s">
        <v>12229</v>
      </c>
      <c r="K938" s="12" t="s">
        <v>11266</v>
      </c>
      <c r="L938" s="14" t="s">
        <v>11267</v>
      </c>
      <c r="M938" s="21">
        <f t="shared" si="537"/>
        <v>7410</v>
      </c>
      <c r="N938" s="22">
        <v>3740</v>
      </c>
      <c r="O938" s="22">
        <v>3670</v>
      </c>
      <c r="P938" s="23">
        <f t="shared" si="538"/>
        <v>0.50472334682860998</v>
      </c>
      <c r="Q938" s="23">
        <f t="shared" si="539"/>
        <v>0.49527665317139002</v>
      </c>
      <c r="R938" s="24">
        <f t="shared" si="527"/>
        <v>74</v>
      </c>
      <c r="S938" s="27">
        <f t="shared" si="536"/>
        <v>37</v>
      </c>
      <c r="T938" s="27">
        <f t="shared" si="528"/>
        <v>37</v>
      </c>
      <c r="U938" s="25" t="s">
        <v>12670</v>
      </c>
      <c r="V938" s="26">
        <v>1857840113</v>
      </c>
      <c r="W938" s="25" t="s">
        <v>12686</v>
      </c>
      <c r="X938" s="25" t="e">
        <v>#N/A</v>
      </c>
      <c r="Y938" s="25" t="s">
        <v>12690</v>
      </c>
      <c r="Z938" s="16"/>
    </row>
    <row r="939" spans="1:26" s="1" customFormat="1" hidden="1" x14ac:dyDescent="0.25">
      <c r="A939" s="12">
        <f t="shared" si="529"/>
        <v>938</v>
      </c>
      <c r="B939" s="12" t="s">
        <v>4947</v>
      </c>
      <c r="C939" s="13" t="s">
        <v>7773</v>
      </c>
      <c r="D939" s="13" t="s">
        <v>10369</v>
      </c>
      <c r="E939" s="13" t="s">
        <v>10408</v>
      </c>
      <c r="F939" s="12" t="s">
        <v>10536</v>
      </c>
      <c r="G939" s="13" t="s">
        <v>10537</v>
      </c>
      <c r="H939" s="12" t="s">
        <v>8</v>
      </c>
      <c r="I939" s="12" t="s">
        <v>11792</v>
      </c>
      <c r="J939" s="12" t="s">
        <v>12229</v>
      </c>
      <c r="K939" s="12" t="s">
        <v>11763</v>
      </c>
      <c r="L939" s="14" t="s">
        <v>11764</v>
      </c>
      <c r="M939" s="21">
        <f t="shared" ref="M939:M941" si="540">SUM(N939,O939)</f>
        <v>5600</v>
      </c>
      <c r="N939" s="22">
        <v>2270</v>
      </c>
      <c r="O939" s="22">
        <v>3330</v>
      </c>
      <c r="P939" s="23">
        <f t="shared" ref="P939:P941" si="541">IFERROR(N939/M939,0)</f>
        <v>0.40535714285714286</v>
      </c>
      <c r="Q939" s="23">
        <f t="shared" ref="Q939:Q941" si="542">IFERROR(O939/M939,0)</f>
        <v>0.59464285714285714</v>
      </c>
      <c r="R939" s="24">
        <f t="shared" si="527"/>
        <v>56</v>
      </c>
      <c r="S939" s="27">
        <f t="shared" si="536"/>
        <v>23</v>
      </c>
      <c r="T939" s="27">
        <f t="shared" si="528"/>
        <v>33</v>
      </c>
      <c r="U939" s="25" t="s">
        <v>12670</v>
      </c>
      <c r="V939" s="26">
        <v>1715111436</v>
      </c>
      <c r="W939" s="25" t="e">
        <v>#N/A</v>
      </c>
      <c r="X939" s="25" t="e">
        <v>#N/A</v>
      </c>
      <c r="Y939" s="25" t="s">
        <v>12690</v>
      </c>
      <c r="Z939" s="16"/>
    </row>
    <row r="940" spans="1:26" s="1" customFormat="1" hidden="1" x14ac:dyDescent="0.25">
      <c r="A940" s="12">
        <f t="shared" si="529"/>
        <v>939</v>
      </c>
      <c r="B940" s="12" t="s">
        <v>493</v>
      </c>
      <c r="C940" s="13" t="s">
        <v>7252</v>
      </c>
      <c r="D940" s="13" t="s">
        <v>10158</v>
      </c>
      <c r="E940" s="13" t="s">
        <v>10158</v>
      </c>
      <c r="F940" s="12" t="s">
        <v>10159</v>
      </c>
      <c r="G940" s="13" t="s">
        <v>10160</v>
      </c>
      <c r="H940" s="12" t="s">
        <v>8</v>
      </c>
      <c r="I940" s="12" t="s">
        <v>11792</v>
      </c>
      <c r="J940" s="12" t="s">
        <v>12229</v>
      </c>
      <c r="K940" s="12" t="s">
        <v>10839</v>
      </c>
      <c r="L940" s="14" t="s">
        <v>10840</v>
      </c>
      <c r="M940" s="21">
        <f t="shared" si="540"/>
        <v>2120</v>
      </c>
      <c r="N940" s="22">
        <v>0</v>
      </c>
      <c r="O940" s="22">
        <v>2120</v>
      </c>
      <c r="P940" s="23">
        <f t="shared" si="541"/>
        <v>0</v>
      </c>
      <c r="Q940" s="23">
        <f t="shared" si="542"/>
        <v>1</v>
      </c>
      <c r="R940" s="24">
        <f t="shared" si="527"/>
        <v>21</v>
      </c>
      <c r="S940" s="27">
        <f t="shared" si="536"/>
        <v>0</v>
      </c>
      <c r="T940" s="27">
        <f t="shared" si="528"/>
        <v>21</v>
      </c>
      <c r="U940" s="25" t="e">
        <v>#N/A</v>
      </c>
      <c r="V940" s="26" t="e">
        <v>#N/A</v>
      </c>
      <c r="W940" s="25" t="e">
        <v>#N/A</v>
      </c>
      <c r="X940" s="25" t="e">
        <v>#N/A</v>
      </c>
      <c r="Y940" s="25" t="s">
        <v>12690</v>
      </c>
      <c r="Z940" s="16"/>
    </row>
    <row r="941" spans="1:26" s="1" customFormat="1" hidden="1" x14ac:dyDescent="0.25">
      <c r="A941" s="12">
        <f t="shared" si="529"/>
        <v>940</v>
      </c>
      <c r="B941" s="12" t="s">
        <v>1343</v>
      </c>
      <c r="C941" s="13" t="s">
        <v>7725</v>
      </c>
      <c r="D941" s="13" t="s">
        <v>10369</v>
      </c>
      <c r="E941" s="13" t="s">
        <v>10161</v>
      </c>
      <c r="F941" s="12" t="s">
        <v>10385</v>
      </c>
      <c r="G941" s="13" t="s">
        <v>10386</v>
      </c>
      <c r="H941" s="12" t="s">
        <v>8</v>
      </c>
      <c r="I941" s="12" t="s">
        <v>11792</v>
      </c>
      <c r="J941" s="12" t="s">
        <v>12229</v>
      </c>
      <c r="K941" s="12" t="s">
        <v>11464</v>
      </c>
      <c r="L941" s="14" t="s">
        <v>11465</v>
      </c>
      <c r="M941" s="21">
        <f t="shared" si="540"/>
        <v>1200</v>
      </c>
      <c r="N941" s="22">
        <v>0</v>
      </c>
      <c r="O941" s="22">
        <v>1200</v>
      </c>
      <c r="P941" s="23">
        <f t="shared" si="541"/>
        <v>0</v>
      </c>
      <c r="Q941" s="23">
        <f t="shared" si="542"/>
        <v>1</v>
      </c>
      <c r="R941" s="24">
        <f t="shared" si="527"/>
        <v>12</v>
      </c>
      <c r="S941" s="27">
        <f t="shared" si="536"/>
        <v>0</v>
      </c>
      <c r="T941" s="27">
        <f t="shared" si="528"/>
        <v>12</v>
      </c>
      <c r="U941" s="25" t="e">
        <v>#N/A</v>
      </c>
      <c r="V941" s="26" t="e">
        <v>#N/A</v>
      </c>
      <c r="W941" s="25" t="e">
        <v>#N/A</v>
      </c>
      <c r="X941" s="25" t="e">
        <v>#N/A</v>
      </c>
      <c r="Y941" s="25" t="s">
        <v>12690</v>
      </c>
      <c r="Z941" s="16"/>
    </row>
    <row r="942" spans="1:26" s="1" customFormat="1" hidden="1" x14ac:dyDescent="0.25">
      <c r="A942" s="12">
        <f t="shared" si="529"/>
        <v>941</v>
      </c>
      <c r="B942" s="12" t="s">
        <v>10789</v>
      </c>
      <c r="C942" s="13" t="s">
        <v>10790</v>
      </c>
      <c r="D942" s="13" t="s">
        <v>10363</v>
      </c>
      <c r="E942" s="13" t="s">
        <v>10396</v>
      </c>
      <c r="F942" s="12" t="s">
        <v>10397</v>
      </c>
      <c r="G942" s="13" t="s">
        <v>10398</v>
      </c>
      <c r="H942" s="12" t="s">
        <v>8</v>
      </c>
      <c r="I942" s="12" t="s">
        <v>11792</v>
      </c>
      <c r="J942" s="12" t="s">
        <v>12229</v>
      </c>
      <c r="K942" s="12" t="s">
        <v>11206</v>
      </c>
      <c r="L942" s="14" t="s">
        <v>11207</v>
      </c>
      <c r="M942" s="21">
        <f t="shared" ref="M942:M946" si="543">SUM(N942,O942)</f>
        <v>10185</v>
      </c>
      <c r="N942" s="22">
        <v>4845</v>
      </c>
      <c r="O942" s="22">
        <v>5340</v>
      </c>
      <c r="P942" s="23">
        <f t="shared" ref="P942:P946" si="544">IFERROR(N942/M942,0)</f>
        <v>0.47569955817378495</v>
      </c>
      <c r="Q942" s="23">
        <f t="shared" ref="Q942:Q946" si="545">IFERROR(O942/M942,0)</f>
        <v>0.52430044182621505</v>
      </c>
      <c r="R942" s="24">
        <f t="shared" si="527"/>
        <v>102</v>
      </c>
      <c r="S942" s="27">
        <f t="shared" si="536"/>
        <v>49</v>
      </c>
      <c r="T942" s="27">
        <f t="shared" si="528"/>
        <v>53</v>
      </c>
      <c r="U942" s="25" t="s">
        <v>12670</v>
      </c>
      <c r="V942" s="26">
        <v>1640329265</v>
      </c>
      <c r="W942" s="25" t="s">
        <v>12685</v>
      </c>
      <c r="X942" s="25" t="e">
        <v>#N/A</v>
      </c>
      <c r="Y942" s="25" t="s">
        <v>12690</v>
      </c>
      <c r="Z942" s="16"/>
    </row>
    <row r="943" spans="1:26" s="1" customFormat="1" hidden="1" x14ac:dyDescent="0.25">
      <c r="A943" s="12">
        <f t="shared" si="529"/>
        <v>942</v>
      </c>
      <c r="B943" s="12" t="s">
        <v>12007</v>
      </c>
      <c r="C943" s="13" t="s">
        <v>12008</v>
      </c>
      <c r="D943" s="13" t="s">
        <v>10363</v>
      </c>
      <c r="E943" s="13" t="s">
        <v>10396</v>
      </c>
      <c r="F943" s="12" t="s">
        <v>10397</v>
      </c>
      <c r="G943" s="13" t="s">
        <v>10398</v>
      </c>
      <c r="H943" s="12" t="s">
        <v>8</v>
      </c>
      <c r="I943" s="12" t="s">
        <v>11792</v>
      </c>
      <c r="J943" s="12" t="s">
        <v>12229</v>
      </c>
      <c r="K943" s="12" t="s">
        <v>11206</v>
      </c>
      <c r="L943" s="14" t="s">
        <v>11207</v>
      </c>
      <c r="M943" s="21">
        <f t="shared" si="543"/>
        <v>23815</v>
      </c>
      <c r="N943" s="22">
        <v>7915</v>
      </c>
      <c r="O943" s="22">
        <v>15900</v>
      </c>
      <c r="P943" s="23">
        <f t="shared" si="544"/>
        <v>0.33235355868150324</v>
      </c>
      <c r="Q943" s="23">
        <f t="shared" si="545"/>
        <v>0.66764644131849671</v>
      </c>
      <c r="R943" s="24">
        <f t="shared" si="527"/>
        <v>238</v>
      </c>
      <c r="S943" s="27">
        <f t="shared" si="536"/>
        <v>79</v>
      </c>
      <c r="T943" s="27">
        <f t="shared" si="528"/>
        <v>159</v>
      </c>
      <c r="U943" s="25" t="s">
        <v>12674</v>
      </c>
      <c r="V943" s="26">
        <v>1754119019</v>
      </c>
      <c r="W943" s="25" t="e">
        <v>#N/A</v>
      </c>
      <c r="X943" s="25" t="e">
        <v>#N/A</v>
      </c>
      <c r="Y943" s="25" t="s">
        <v>12690</v>
      </c>
      <c r="Z943" s="16"/>
    </row>
    <row r="944" spans="1:26" s="1" customFormat="1" hidden="1" x14ac:dyDescent="0.25">
      <c r="A944" s="12">
        <f t="shared" si="529"/>
        <v>943</v>
      </c>
      <c r="B944" s="12" t="s">
        <v>4163</v>
      </c>
      <c r="C944" s="13" t="s">
        <v>9310</v>
      </c>
      <c r="D944" s="13" t="s">
        <v>10369</v>
      </c>
      <c r="E944" s="13" t="s">
        <v>10408</v>
      </c>
      <c r="F944" s="12" t="s">
        <v>10536</v>
      </c>
      <c r="G944" s="13" t="s">
        <v>10537</v>
      </c>
      <c r="H944" s="12" t="s">
        <v>8</v>
      </c>
      <c r="I944" s="12" t="s">
        <v>11792</v>
      </c>
      <c r="J944" s="12" t="s">
        <v>12229</v>
      </c>
      <c r="K944" s="12" t="s">
        <v>11390</v>
      </c>
      <c r="L944" s="14" t="s">
        <v>11391</v>
      </c>
      <c r="M944" s="21">
        <f t="shared" si="543"/>
        <v>1150</v>
      </c>
      <c r="N944" s="22">
        <v>1150</v>
      </c>
      <c r="O944" s="22">
        <v>0</v>
      </c>
      <c r="P944" s="23">
        <f t="shared" si="544"/>
        <v>1</v>
      </c>
      <c r="Q944" s="23">
        <f t="shared" si="545"/>
        <v>0</v>
      </c>
      <c r="R944" s="24">
        <f t="shared" si="527"/>
        <v>12</v>
      </c>
      <c r="S944" s="27">
        <f t="shared" si="536"/>
        <v>12</v>
      </c>
      <c r="T944" s="27">
        <f t="shared" si="528"/>
        <v>0</v>
      </c>
      <c r="U944" s="25" t="s">
        <v>12670</v>
      </c>
      <c r="V944" s="26">
        <v>1737212151</v>
      </c>
      <c r="W944" s="25" t="s">
        <v>12685</v>
      </c>
      <c r="X944" s="25" t="e">
        <v>#N/A</v>
      </c>
      <c r="Y944" s="25" t="s">
        <v>12690</v>
      </c>
      <c r="Z944" s="16"/>
    </row>
    <row r="945" spans="1:26" s="1" customFormat="1" hidden="1" x14ac:dyDescent="0.25">
      <c r="A945" s="12">
        <f t="shared" si="529"/>
        <v>944</v>
      </c>
      <c r="B945" s="12" t="s">
        <v>12011</v>
      </c>
      <c r="C945" s="13" t="s">
        <v>9412</v>
      </c>
      <c r="D945" s="13" t="s">
        <v>10369</v>
      </c>
      <c r="E945" s="13" t="s">
        <v>10408</v>
      </c>
      <c r="F945" s="12" t="s">
        <v>10596</v>
      </c>
      <c r="G945" s="13" t="s">
        <v>10597</v>
      </c>
      <c r="H945" s="12" t="s">
        <v>8</v>
      </c>
      <c r="I945" s="12" t="s">
        <v>11792</v>
      </c>
      <c r="J945" s="12" t="s">
        <v>12229</v>
      </c>
      <c r="K945" s="12" t="s">
        <v>11384</v>
      </c>
      <c r="L945" s="14" t="s">
        <v>11385</v>
      </c>
      <c r="M945" s="21">
        <f t="shared" si="543"/>
        <v>47110</v>
      </c>
      <c r="N945" s="22">
        <v>23540</v>
      </c>
      <c r="O945" s="22">
        <v>23570</v>
      </c>
      <c r="P945" s="23">
        <f t="shared" si="544"/>
        <v>0.49968159626406283</v>
      </c>
      <c r="Q945" s="23">
        <f t="shared" si="545"/>
        <v>0.50031840373593717</v>
      </c>
      <c r="R945" s="24">
        <f t="shared" si="527"/>
        <v>471</v>
      </c>
      <c r="S945" s="27">
        <f t="shared" si="536"/>
        <v>235</v>
      </c>
      <c r="T945" s="27">
        <f t="shared" si="528"/>
        <v>236</v>
      </c>
      <c r="U945" s="25" t="s">
        <v>12670</v>
      </c>
      <c r="V945" s="26">
        <v>1843464120</v>
      </c>
      <c r="W945" s="25" t="e">
        <v>#N/A</v>
      </c>
      <c r="X945" s="25" t="e">
        <v>#N/A</v>
      </c>
      <c r="Y945" s="25" t="s">
        <v>12690</v>
      </c>
      <c r="Z945" s="16"/>
    </row>
    <row r="946" spans="1:26" s="1" customFormat="1" hidden="1" x14ac:dyDescent="0.25">
      <c r="A946" s="12">
        <f t="shared" si="529"/>
        <v>945</v>
      </c>
      <c r="B946" s="12" t="s">
        <v>3972</v>
      </c>
      <c r="C946" s="13" t="s">
        <v>6175</v>
      </c>
      <c r="D946" s="13" t="s">
        <v>10355</v>
      </c>
      <c r="E946" s="13" t="s">
        <v>10517</v>
      </c>
      <c r="F946" s="12" t="s">
        <v>10601</v>
      </c>
      <c r="G946" s="13" t="s">
        <v>10602</v>
      </c>
      <c r="H946" s="12" t="s">
        <v>8</v>
      </c>
      <c r="I946" s="12" t="s">
        <v>11792</v>
      </c>
      <c r="J946" s="12" t="s">
        <v>12229</v>
      </c>
      <c r="K946" s="12" t="s">
        <v>11382</v>
      </c>
      <c r="L946" s="14" t="s">
        <v>11383</v>
      </c>
      <c r="M946" s="21">
        <f t="shared" si="543"/>
        <v>10430</v>
      </c>
      <c r="N946" s="22">
        <v>4650</v>
      </c>
      <c r="O946" s="22">
        <v>5780</v>
      </c>
      <c r="P946" s="23">
        <f t="shared" si="544"/>
        <v>0.44582933844678813</v>
      </c>
      <c r="Q946" s="23">
        <f t="shared" si="545"/>
        <v>0.55417066155321193</v>
      </c>
      <c r="R946" s="24">
        <f t="shared" si="527"/>
        <v>104</v>
      </c>
      <c r="S946" s="27">
        <f t="shared" si="536"/>
        <v>46</v>
      </c>
      <c r="T946" s="27">
        <f t="shared" si="528"/>
        <v>58</v>
      </c>
      <c r="U946" s="25" t="s">
        <v>12670</v>
      </c>
      <c r="V946" s="26">
        <v>1781405791</v>
      </c>
      <c r="W946" s="25" t="s">
        <v>12685</v>
      </c>
      <c r="X946" s="25" t="e">
        <v>#N/A</v>
      </c>
      <c r="Y946" s="25" t="s">
        <v>12690</v>
      </c>
      <c r="Z946" s="16"/>
    </row>
    <row r="947" spans="1:26" s="1" customFormat="1" hidden="1" x14ac:dyDescent="0.25">
      <c r="A947" s="12">
        <f t="shared" si="529"/>
        <v>946</v>
      </c>
      <c r="B947" s="12" t="s">
        <v>5266</v>
      </c>
      <c r="C947" s="13" t="s">
        <v>9950</v>
      </c>
      <c r="D947" s="13" t="s">
        <v>10369</v>
      </c>
      <c r="E947" s="13" t="s">
        <v>10408</v>
      </c>
      <c r="F947" s="12" t="s">
        <v>10596</v>
      </c>
      <c r="G947" s="13" t="s">
        <v>10597</v>
      </c>
      <c r="H947" s="12" t="s">
        <v>8</v>
      </c>
      <c r="I947" s="12" t="s">
        <v>11792</v>
      </c>
      <c r="J947" s="12" t="s">
        <v>12229</v>
      </c>
      <c r="K947" s="12" t="s">
        <v>11384</v>
      </c>
      <c r="L947" s="14" t="s">
        <v>11385</v>
      </c>
      <c r="M947" s="21">
        <f t="shared" ref="M947:M950" si="546">SUM(N947,O947)</f>
        <v>33970</v>
      </c>
      <c r="N947" s="22">
        <v>3250</v>
      </c>
      <c r="O947" s="22">
        <v>30720</v>
      </c>
      <c r="P947" s="23">
        <f t="shared" ref="P947:P950" si="547">IFERROR(N947/M947,0)</f>
        <v>9.5672652340300271E-2</v>
      </c>
      <c r="Q947" s="23">
        <f t="shared" ref="Q947:Q950" si="548">IFERROR(O947/M947,0)</f>
        <v>0.90432734765969969</v>
      </c>
      <c r="R947" s="24">
        <f t="shared" si="527"/>
        <v>340</v>
      </c>
      <c r="S947" s="27">
        <f t="shared" si="536"/>
        <v>33</v>
      </c>
      <c r="T947" s="27">
        <f t="shared" si="528"/>
        <v>307</v>
      </c>
      <c r="U947" s="25" t="s">
        <v>12670</v>
      </c>
      <c r="V947" s="26">
        <v>1722101416</v>
      </c>
      <c r="W947" s="25" t="e">
        <v>#N/A</v>
      </c>
      <c r="X947" s="25" t="e">
        <v>#N/A</v>
      </c>
      <c r="Y947" s="25" t="s">
        <v>12690</v>
      </c>
      <c r="Z947" s="16"/>
    </row>
    <row r="948" spans="1:26" s="1" customFormat="1" hidden="1" x14ac:dyDescent="0.25">
      <c r="A948" s="12">
        <f t="shared" si="529"/>
        <v>947</v>
      </c>
      <c r="B948" s="12" t="s">
        <v>5372</v>
      </c>
      <c r="C948" s="13" t="s">
        <v>6698</v>
      </c>
      <c r="D948" s="13" t="s">
        <v>10351</v>
      </c>
      <c r="E948" s="13" t="s">
        <v>10392</v>
      </c>
      <c r="F948" s="12" t="s">
        <v>10393</v>
      </c>
      <c r="G948" s="13" t="s">
        <v>5693</v>
      </c>
      <c r="H948" s="12" t="s">
        <v>8</v>
      </c>
      <c r="I948" s="12" t="s">
        <v>11792</v>
      </c>
      <c r="J948" s="12" t="s">
        <v>12229</v>
      </c>
      <c r="K948" s="12" t="s">
        <v>11070</v>
      </c>
      <c r="L948" s="14" t="s">
        <v>11071</v>
      </c>
      <c r="M948" s="21">
        <f t="shared" si="546"/>
        <v>9050</v>
      </c>
      <c r="N948" s="22">
        <v>2550</v>
      </c>
      <c r="O948" s="22">
        <v>6500</v>
      </c>
      <c r="P948" s="23">
        <f t="shared" si="547"/>
        <v>0.28176795580110497</v>
      </c>
      <c r="Q948" s="23">
        <f t="shared" si="548"/>
        <v>0.71823204419889508</v>
      </c>
      <c r="R948" s="24">
        <f t="shared" si="527"/>
        <v>91</v>
      </c>
      <c r="S948" s="27">
        <f t="shared" si="536"/>
        <v>26</v>
      </c>
      <c r="T948" s="27">
        <f t="shared" si="528"/>
        <v>65</v>
      </c>
      <c r="U948" s="25" t="s">
        <v>12670</v>
      </c>
      <c r="V948" s="26">
        <v>1722837022</v>
      </c>
      <c r="W948" s="25" t="e">
        <v>#N/A</v>
      </c>
      <c r="X948" s="25" t="e">
        <v>#N/A</v>
      </c>
      <c r="Y948" s="25" t="s">
        <v>12690</v>
      </c>
      <c r="Z948" s="16"/>
    </row>
    <row r="949" spans="1:26" s="1" customFormat="1" hidden="1" x14ac:dyDescent="0.25">
      <c r="A949" s="12">
        <f t="shared" si="529"/>
        <v>948</v>
      </c>
      <c r="B949" s="12" t="s">
        <v>5410</v>
      </c>
      <c r="C949" s="13" t="s">
        <v>7251</v>
      </c>
      <c r="D949" s="13" t="s">
        <v>10158</v>
      </c>
      <c r="E949" s="13" t="s">
        <v>10158</v>
      </c>
      <c r="F949" s="12" t="s">
        <v>10159</v>
      </c>
      <c r="G949" s="13" t="s">
        <v>10160</v>
      </c>
      <c r="H949" s="12" t="s">
        <v>8</v>
      </c>
      <c r="I949" s="12" t="s">
        <v>11792</v>
      </c>
      <c r="J949" s="12" t="s">
        <v>12229</v>
      </c>
      <c r="K949" s="12" t="s">
        <v>10839</v>
      </c>
      <c r="L949" s="14" t="s">
        <v>10840</v>
      </c>
      <c r="M949" s="21">
        <f t="shared" si="546"/>
        <v>307015</v>
      </c>
      <c r="N949" s="22">
        <v>210415</v>
      </c>
      <c r="O949" s="22">
        <v>96600</v>
      </c>
      <c r="P949" s="23">
        <f t="shared" si="547"/>
        <v>0.68535739296125597</v>
      </c>
      <c r="Q949" s="23">
        <f t="shared" si="548"/>
        <v>0.31464260703874403</v>
      </c>
      <c r="R949" s="24">
        <f t="shared" si="527"/>
        <v>3070</v>
      </c>
      <c r="S949" s="27">
        <f t="shared" si="536"/>
        <v>2104</v>
      </c>
      <c r="T949" s="27">
        <f t="shared" si="528"/>
        <v>966</v>
      </c>
      <c r="U949" s="25" t="s">
        <v>12671</v>
      </c>
      <c r="V949" s="26" t="s">
        <v>12672</v>
      </c>
      <c r="W949" s="25" t="e">
        <v>#N/A</v>
      </c>
      <c r="X949" s="25" t="e">
        <v>#N/A</v>
      </c>
      <c r="Y949" s="25" t="s">
        <v>12690</v>
      </c>
      <c r="Z949" s="16"/>
    </row>
    <row r="950" spans="1:26" s="1" customFormat="1" hidden="1" x14ac:dyDescent="0.25">
      <c r="A950" s="12">
        <f t="shared" si="529"/>
        <v>949</v>
      </c>
      <c r="B950" s="12" t="s">
        <v>3525</v>
      </c>
      <c r="C950" s="13" t="s">
        <v>6933</v>
      </c>
      <c r="D950" s="13" t="s">
        <v>10369</v>
      </c>
      <c r="E950" s="13" t="s">
        <v>10408</v>
      </c>
      <c r="F950" s="12" t="s">
        <v>10596</v>
      </c>
      <c r="G950" s="13" t="s">
        <v>10597</v>
      </c>
      <c r="H950" s="12" t="s">
        <v>8</v>
      </c>
      <c r="I950" s="12" t="s">
        <v>11792</v>
      </c>
      <c r="J950" s="12" t="s">
        <v>12229</v>
      </c>
      <c r="K950" s="12" t="s">
        <v>11307</v>
      </c>
      <c r="L950" s="14" t="s">
        <v>11308</v>
      </c>
      <c r="M950" s="21">
        <f t="shared" si="546"/>
        <v>30240</v>
      </c>
      <c r="N950" s="22">
        <v>9470</v>
      </c>
      <c r="O950" s="22">
        <v>20770</v>
      </c>
      <c r="P950" s="23">
        <f t="shared" si="547"/>
        <v>0.31316137566137564</v>
      </c>
      <c r="Q950" s="23">
        <f t="shared" si="548"/>
        <v>0.6868386243386243</v>
      </c>
      <c r="R950" s="24">
        <f t="shared" si="527"/>
        <v>302</v>
      </c>
      <c r="S950" s="27">
        <f t="shared" si="536"/>
        <v>95</v>
      </c>
      <c r="T950" s="27">
        <f t="shared" si="528"/>
        <v>207</v>
      </c>
      <c r="U950" s="25" t="s">
        <v>12670</v>
      </c>
      <c r="V950" s="26">
        <v>1965851461</v>
      </c>
      <c r="W950" s="25" t="s">
        <v>12685</v>
      </c>
      <c r="X950" s="25" t="e">
        <v>#N/A</v>
      </c>
      <c r="Y950" s="25" t="s">
        <v>12690</v>
      </c>
      <c r="Z950" s="16"/>
    </row>
    <row r="951" spans="1:26" s="1" customFormat="1" hidden="1" x14ac:dyDescent="0.25">
      <c r="A951" s="12">
        <f t="shared" si="529"/>
        <v>950</v>
      </c>
      <c r="B951" s="12" t="s">
        <v>5273</v>
      </c>
      <c r="C951" s="13" t="s">
        <v>9955</v>
      </c>
      <c r="D951" s="13" t="s">
        <v>10369</v>
      </c>
      <c r="E951" s="13" t="s">
        <v>10408</v>
      </c>
      <c r="F951" s="12" t="s">
        <v>10409</v>
      </c>
      <c r="G951" s="13" t="s">
        <v>10410</v>
      </c>
      <c r="H951" s="12" t="s">
        <v>8</v>
      </c>
      <c r="I951" s="12" t="s">
        <v>11792</v>
      </c>
      <c r="J951" s="12" t="s">
        <v>12229</v>
      </c>
      <c r="K951" s="12" t="s">
        <v>11426</v>
      </c>
      <c r="L951" s="14" t="s">
        <v>11427</v>
      </c>
      <c r="M951" s="21">
        <f t="shared" ref="M951:M954" si="549">SUM(N951,O951)</f>
        <v>27305</v>
      </c>
      <c r="N951" s="22">
        <v>14835</v>
      </c>
      <c r="O951" s="22">
        <v>12470</v>
      </c>
      <c r="P951" s="23">
        <f t="shared" ref="P951:P954" si="550">IFERROR(N951/M951,0)</f>
        <v>0.54330708661417326</v>
      </c>
      <c r="Q951" s="23">
        <f t="shared" ref="Q951:Q954" si="551">IFERROR(O951/M951,0)</f>
        <v>0.45669291338582679</v>
      </c>
      <c r="R951" s="24">
        <f t="shared" si="527"/>
        <v>273</v>
      </c>
      <c r="S951" s="27">
        <f t="shared" si="536"/>
        <v>148</v>
      </c>
      <c r="T951" s="27">
        <f t="shared" si="528"/>
        <v>125</v>
      </c>
      <c r="U951" s="25" t="s">
        <v>12670</v>
      </c>
      <c r="V951" s="26">
        <v>1782008511</v>
      </c>
      <c r="W951" s="25" t="e">
        <v>#N/A</v>
      </c>
      <c r="X951" s="25" t="e">
        <v>#N/A</v>
      </c>
      <c r="Y951" s="25" t="s">
        <v>12690</v>
      </c>
      <c r="Z951" s="16"/>
    </row>
    <row r="952" spans="1:26" s="1" customFormat="1" hidden="1" x14ac:dyDescent="0.25">
      <c r="A952" s="12">
        <f t="shared" si="529"/>
        <v>951</v>
      </c>
      <c r="B952" s="12" t="s">
        <v>5564</v>
      </c>
      <c r="C952" s="13" t="s">
        <v>6214</v>
      </c>
      <c r="D952" s="13" t="s">
        <v>10369</v>
      </c>
      <c r="E952" s="13" t="s">
        <v>10408</v>
      </c>
      <c r="F952" s="12" t="s">
        <v>10409</v>
      </c>
      <c r="G952" s="13" t="s">
        <v>10410</v>
      </c>
      <c r="H952" s="12" t="s">
        <v>8</v>
      </c>
      <c r="I952" s="12" t="s">
        <v>11792</v>
      </c>
      <c r="J952" s="12" t="s">
        <v>12229</v>
      </c>
      <c r="K952" s="12" t="s">
        <v>11347</v>
      </c>
      <c r="L952" s="14" t="s">
        <v>11348</v>
      </c>
      <c r="M952" s="21">
        <f t="shared" si="549"/>
        <v>1150</v>
      </c>
      <c r="N952" s="22">
        <v>1150</v>
      </c>
      <c r="O952" s="22">
        <v>0</v>
      </c>
      <c r="P952" s="23">
        <f t="shared" si="550"/>
        <v>1</v>
      </c>
      <c r="Q952" s="23">
        <f t="shared" si="551"/>
        <v>0</v>
      </c>
      <c r="R952" s="24">
        <f t="shared" si="527"/>
        <v>12</v>
      </c>
      <c r="S952" s="27">
        <f t="shared" si="536"/>
        <v>12</v>
      </c>
      <c r="T952" s="27">
        <f t="shared" si="528"/>
        <v>0</v>
      </c>
      <c r="U952" s="25" t="s">
        <v>12670</v>
      </c>
      <c r="V952" s="26">
        <v>1783255452</v>
      </c>
      <c r="W952" s="25" t="s">
        <v>12685</v>
      </c>
      <c r="X952" s="25" t="e">
        <v>#N/A</v>
      </c>
      <c r="Y952" s="25" t="s">
        <v>12690</v>
      </c>
      <c r="Z952" s="16"/>
    </row>
    <row r="953" spans="1:26" s="1" customFormat="1" hidden="1" x14ac:dyDescent="0.25">
      <c r="A953" s="12">
        <f t="shared" si="529"/>
        <v>952</v>
      </c>
      <c r="B953" s="12" t="s">
        <v>10752</v>
      </c>
      <c r="C953" s="13" t="s">
        <v>10753</v>
      </c>
      <c r="D953" s="13" t="s">
        <v>10369</v>
      </c>
      <c r="E953" s="13" t="s">
        <v>10408</v>
      </c>
      <c r="F953" s="12" t="s">
        <v>10409</v>
      </c>
      <c r="G953" s="13" t="s">
        <v>10410</v>
      </c>
      <c r="H953" s="12" t="s">
        <v>8</v>
      </c>
      <c r="I953" s="12" t="s">
        <v>11792</v>
      </c>
      <c r="J953" s="12" t="s">
        <v>12229</v>
      </c>
      <c r="K953" s="12" t="s">
        <v>11347</v>
      </c>
      <c r="L953" s="14" t="s">
        <v>11348</v>
      </c>
      <c r="M953" s="21">
        <f t="shared" si="549"/>
        <v>1150</v>
      </c>
      <c r="N953" s="22">
        <v>1150</v>
      </c>
      <c r="O953" s="22">
        <v>0</v>
      </c>
      <c r="P953" s="23">
        <f t="shared" si="550"/>
        <v>1</v>
      </c>
      <c r="Q953" s="23">
        <f t="shared" si="551"/>
        <v>0</v>
      </c>
      <c r="R953" s="24">
        <f t="shared" si="527"/>
        <v>12</v>
      </c>
      <c r="S953" s="27">
        <f t="shared" si="536"/>
        <v>12</v>
      </c>
      <c r="T953" s="27">
        <f t="shared" si="528"/>
        <v>0</v>
      </c>
      <c r="U953" s="25" t="s">
        <v>12670</v>
      </c>
      <c r="V953" s="26">
        <v>1749148593</v>
      </c>
      <c r="W953" s="25" t="e">
        <v>#N/A</v>
      </c>
      <c r="X953" s="25" t="e">
        <v>#N/A</v>
      </c>
      <c r="Y953" s="25" t="s">
        <v>12690</v>
      </c>
      <c r="Z953" s="16"/>
    </row>
    <row r="954" spans="1:26" s="1" customFormat="1" hidden="1" x14ac:dyDescent="0.25">
      <c r="A954" s="12">
        <f t="shared" si="529"/>
        <v>953</v>
      </c>
      <c r="B954" s="12" t="s">
        <v>5416</v>
      </c>
      <c r="C954" s="13" t="s">
        <v>7464</v>
      </c>
      <c r="D954" s="13" t="s">
        <v>10369</v>
      </c>
      <c r="E954" s="13" t="s">
        <v>10408</v>
      </c>
      <c r="F954" s="12" t="s">
        <v>10409</v>
      </c>
      <c r="G954" s="13" t="s">
        <v>10410</v>
      </c>
      <c r="H954" s="12" t="s">
        <v>8</v>
      </c>
      <c r="I954" s="12" t="s">
        <v>11792</v>
      </c>
      <c r="J954" s="12" t="s">
        <v>12229</v>
      </c>
      <c r="K954" s="12" t="s">
        <v>11347</v>
      </c>
      <c r="L954" s="14" t="s">
        <v>11348</v>
      </c>
      <c r="M954" s="21">
        <f t="shared" si="549"/>
        <v>12570</v>
      </c>
      <c r="N954" s="22">
        <v>4700</v>
      </c>
      <c r="O954" s="22">
        <v>7870</v>
      </c>
      <c r="P954" s="23">
        <f t="shared" si="550"/>
        <v>0.37390612569610182</v>
      </c>
      <c r="Q954" s="23">
        <f t="shared" si="551"/>
        <v>0.62609387430389818</v>
      </c>
      <c r="R954" s="24">
        <f t="shared" si="527"/>
        <v>126</v>
      </c>
      <c r="S954" s="27">
        <f t="shared" si="536"/>
        <v>47</v>
      </c>
      <c r="T954" s="27">
        <f t="shared" si="528"/>
        <v>79</v>
      </c>
      <c r="U954" s="25" t="s">
        <v>12670</v>
      </c>
      <c r="V954" s="26">
        <v>1761559637</v>
      </c>
      <c r="W954" s="25" t="s">
        <v>12685</v>
      </c>
      <c r="X954" s="25" t="e">
        <v>#N/A</v>
      </c>
      <c r="Y954" s="25" t="s">
        <v>12690</v>
      </c>
      <c r="Z954" s="16"/>
    </row>
    <row r="955" spans="1:26" s="1" customFormat="1" hidden="1" x14ac:dyDescent="0.25">
      <c r="A955" s="12">
        <f t="shared" si="529"/>
        <v>954</v>
      </c>
      <c r="B955" s="12" t="s">
        <v>12016</v>
      </c>
      <c r="C955" s="13" t="s">
        <v>12017</v>
      </c>
      <c r="D955" s="13" t="s">
        <v>10351</v>
      </c>
      <c r="E955" s="13" t="s">
        <v>10392</v>
      </c>
      <c r="F955" s="12" t="s">
        <v>10393</v>
      </c>
      <c r="G955" s="13" t="s">
        <v>5693</v>
      </c>
      <c r="H955" s="12" t="s">
        <v>8</v>
      </c>
      <c r="I955" s="12" t="s">
        <v>11792</v>
      </c>
      <c r="J955" s="12" t="s">
        <v>12229</v>
      </c>
      <c r="K955" s="12" t="s">
        <v>11056</v>
      </c>
      <c r="L955" s="14" t="s">
        <v>11057</v>
      </c>
      <c r="M955" s="21">
        <f t="shared" ref="M955:M961" si="552">SUM(N955,O955)</f>
        <v>9810</v>
      </c>
      <c r="N955" s="22">
        <v>4760</v>
      </c>
      <c r="O955" s="22">
        <v>5050</v>
      </c>
      <c r="P955" s="23">
        <f t="shared" ref="P955:P961" si="553">IFERROR(N955/M955,0)</f>
        <v>0.48521916411824667</v>
      </c>
      <c r="Q955" s="23">
        <f t="shared" ref="Q955:Q961" si="554">IFERROR(O955/M955,0)</f>
        <v>0.51478083588175327</v>
      </c>
      <c r="R955" s="24">
        <f t="shared" si="527"/>
        <v>98</v>
      </c>
      <c r="S955" s="27">
        <f t="shared" si="536"/>
        <v>48</v>
      </c>
      <c r="T955" s="27">
        <f t="shared" si="528"/>
        <v>50</v>
      </c>
      <c r="U955" s="25" t="s">
        <v>12671</v>
      </c>
      <c r="V955" s="26" t="s">
        <v>12672</v>
      </c>
      <c r="W955" s="25" t="e">
        <v>#N/A</v>
      </c>
      <c r="X955" s="25" t="e">
        <v>#N/A</v>
      </c>
      <c r="Y955" s="25" t="s">
        <v>12690</v>
      </c>
      <c r="Z955" s="16"/>
    </row>
    <row r="956" spans="1:26" s="1" customFormat="1" hidden="1" x14ac:dyDescent="0.25">
      <c r="A956" s="12">
        <f t="shared" si="529"/>
        <v>955</v>
      </c>
      <c r="B956" s="12" t="s">
        <v>1274</v>
      </c>
      <c r="C956" s="13" t="s">
        <v>7688</v>
      </c>
      <c r="D956" s="13" t="s">
        <v>10363</v>
      </c>
      <c r="E956" s="13" t="s">
        <v>10413</v>
      </c>
      <c r="F956" s="12" t="s">
        <v>10559</v>
      </c>
      <c r="G956" s="13" t="s">
        <v>10560</v>
      </c>
      <c r="H956" s="12" t="s">
        <v>8</v>
      </c>
      <c r="I956" s="12" t="s">
        <v>11792</v>
      </c>
      <c r="J956" s="12" t="s">
        <v>12229</v>
      </c>
      <c r="K956" s="12" t="s">
        <v>11328</v>
      </c>
      <c r="L956" s="14" t="s">
        <v>11329</v>
      </c>
      <c r="M956" s="21">
        <f t="shared" si="552"/>
        <v>18000</v>
      </c>
      <c r="N956" s="22">
        <v>4660</v>
      </c>
      <c r="O956" s="22">
        <v>13340</v>
      </c>
      <c r="P956" s="23">
        <f t="shared" si="553"/>
        <v>0.25888888888888889</v>
      </c>
      <c r="Q956" s="23">
        <f t="shared" si="554"/>
        <v>0.74111111111111116</v>
      </c>
      <c r="R956" s="24">
        <f t="shared" si="527"/>
        <v>180</v>
      </c>
      <c r="S956" s="27">
        <f t="shared" si="536"/>
        <v>47</v>
      </c>
      <c r="T956" s="27">
        <f t="shared" si="528"/>
        <v>133</v>
      </c>
      <c r="U956" s="25" t="e">
        <v>#N/A</v>
      </c>
      <c r="V956" s="26" t="e">
        <v>#N/A</v>
      </c>
      <c r="W956" s="25" t="e">
        <v>#N/A</v>
      </c>
      <c r="X956" s="25" t="e">
        <v>#N/A</v>
      </c>
      <c r="Y956" s="25" t="s">
        <v>12690</v>
      </c>
      <c r="Z956" s="16"/>
    </row>
    <row r="957" spans="1:26" s="1" customFormat="1" hidden="1" x14ac:dyDescent="0.25">
      <c r="A957" s="12">
        <f t="shared" si="529"/>
        <v>956</v>
      </c>
      <c r="B957" s="12" t="s">
        <v>2752</v>
      </c>
      <c r="C957" s="13" t="s">
        <v>8502</v>
      </c>
      <c r="D957" s="13" t="s">
        <v>10363</v>
      </c>
      <c r="E957" s="13" t="s">
        <v>10413</v>
      </c>
      <c r="F957" s="12" t="s">
        <v>10458</v>
      </c>
      <c r="G957" s="13" t="s">
        <v>7303</v>
      </c>
      <c r="H957" s="12" t="s">
        <v>8</v>
      </c>
      <c r="I957" s="12" t="s">
        <v>11792</v>
      </c>
      <c r="J957" s="12" t="s">
        <v>12229</v>
      </c>
      <c r="K957" s="12" t="s">
        <v>11432</v>
      </c>
      <c r="L957" s="14" t="s">
        <v>11433</v>
      </c>
      <c r="M957" s="21">
        <f t="shared" si="552"/>
        <v>17590</v>
      </c>
      <c r="N957" s="22">
        <v>3570</v>
      </c>
      <c r="O957" s="22">
        <v>14020</v>
      </c>
      <c r="P957" s="23">
        <f t="shared" si="553"/>
        <v>0.20295622512791359</v>
      </c>
      <c r="Q957" s="23">
        <f t="shared" si="554"/>
        <v>0.79704377487208644</v>
      </c>
      <c r="R957" s="24">
        <f t="shared" si="527"/>
        <v>176</v>
      </c>
      <c r="S957" s="27">
        <f t="shared" si="536"/>
        <v>36</v>
      </c>
      <c r="T957" s="27">
        <f t="shared" si="528"/>
        <v>140</v>
      </c>
      <c r="U957" s="25" t="s">
        <v>12670</v>
      </c>
      <c r="V957" s="26">
        <v>1726742636</v>
      </c>
      <c r="W957" s="25" t="s">
        <v>12687</v>
      </c>
      <c r="X957" s="25" t="e">
        <v>#N/A</v>
      </c>
      <c r="Y957" s="25" t="s">
        <v>12690</v>
      </c>
      <c r="Z957" s="16"/>
    </row>
    <row r="958" spans="1:26" s="1" customFormat="1" hidden="1" x14ac:dyDescent="0.25">
      <c r="A958" s="12">
        <f t="shared" si="529"/>
        <v>957</v>
      </c>
      <c r="B958" s="12" t="s">
        <v>10202</v>
      </c>
      <c r="C958" s="13" t="s">
        <v>5855</v>
      </c>
      <c r="D958" s="13" t="s">
        <v>10369</v>
      </c>
      <c r="E958" s="13" t="s">
        <v>10408</v>
      </c>
      <c r="F958" s="12" t="s">
        <v>10596</v>
      </c>
      <c r="G958" s="13" t="s">
        <v>10597</v>
      </c>
      <c r="H958" s="12" t="s">
        <v>8</v>
      </c>
      <c r="I958" s="12" t="s">
        <v>11792</v>
      </c>
      <c r="J958" s="12" t="s">
        <v>12229</v>
      </c>
      <c r="K958" s="12" t="s">
        <v>11345</v>
      </c>
      <c r="L958" s="14" t="s">
        <v>11346</v>
      </c>
      <c r="M958" s="21">
        <f t="shared" si="552"/>
        <v>27320</v>
      </c>
      <c r="N958" s="22">
        <v>19800</v>
      </c>
      <c r="O958" s="22">
        <v>7520</v>
      </c>
      <c r="P958" s="23">
        <f t="shared" si="553"/>
        <v>0.7247437774524158</v>
      </c>
      <c r="Q958" s="23">
        <f t="shared" si="554"/>
        <v>0.2752562225475842</v>
      </c>
      <c r="R958" s="24">
        <f t="shared" si="527"/>
        <v>273</v>
      </c>
      <c r="S958" s="27">
        <f t="shared" si="536"/>
        <v>198</v>
      </c>
      <c r="T958" s="27">
        <f t="shared" si="528"/>
        <v>75</v>
      </c>
      <c r="U958" s="25" t="s">
        <v>12670</v>
      </c>
      <c r="V958" s="26">
        <v>1984232030</v>
      </c>
      <c r="W958" s="25" t="s">
        <v>12685</v>
      </c>
      <c r="X958" s="25" t="e">
        <v>#N/A</v>
      </c>
      <c r="Y958" s="25" t="s">
        <v>12690</v>
      </c>
      <c r="Z958" s="16"/>
    </row>
    <row r="959" spans="1:26" s="1" customFormat="1" hidden="1" x14ac:dyDescent="0.25">
      <c r="A959" s="12">
        <f t="shared" si="529"/>
        <v>958</v>
      </c>
      <c r="B959" s="12" t="s">
        <v>3905</v>
      </c>
      <c r="C959" s="13" t="s">
        <v>9162</v>
      </c>
      <c r="D959" s="13" t="s">
        <v>10369</v>
      </c>
      <c r="E959" s="13" t="s">
        <v>10408</v>
      </c>
      <c r="F959" s="12" t="s">
        <v>10409</v>
      </c>
      <c r="G959" s="13" t="s">
        <v>10410</v>
      </c>
      <c r="H959" s="12" t="s">
        <v>8</v>
      </c>
      <c r="I959" s="12" t="s">
        <v>11792</v>
      </c>
      <c r="J959" s="12" t="s">
        <v>12229</v>
      </c>
      <c r="K959" s="12" t="s">
        <v>11426</v>
      </c>
      <c r="L959" s="14" t="s">
        <v>11427</v>
      </c>
      <c r="M959" s="21">
        <f t="shared" si="552"/>
        <v>1340</v>
      </c>
      <c r="N959" s="22">
        <v>1340</v>
      </c>
      <c r="O959" s="22">
        <v>0</v>
      </c>
      <c r="P959" s="23">
        <f t="shared" si="553"/>
        <v>1</v>
      </c>
      <c r="Q959" s="23">
        <f t="shared" si="554"/>
        <v>0</v>
      </c>
      <c r="R959" s="24">
        <f t="shared" si="527"/>
        <v>13</v>
      </c>
      <c r="S959" s="27">
        <f t="shared" si="536"/>
        <v>13</v>
      </c>
      <c r="T959" s="27">
        <f t="shared" si="528"/>
        <v>0</v>
      </c>
      <c r="U959" s="25" t="s">
        <v>12670</v>
      </c>
      <c r="V959" s="26">
        <v>1724035877</v>
      </c>
      <c r="W959" s="25" t="s">
        <v>12685</v>
      </c>
      <c r="X959" s="25" t="e">
        <v>#N/A</v>
      </c>
      <c r="Y959" s="25" t="s">
        <v>12690</v>
      </c>
      <c r="Z959" s="16"/>
    </row>
    <row r="960" spans="1:26" s="1" customFormat="1" hidden="1" x14ac:dyDescent="0.25">
      <c r="A960" s="12">
        <f t="shared" si="529"/>
        <v>959</v>
      </c>
      <c r="B960" s="12" t="s">
        <v>3388</v>
      </c>
      <c r="C960" s="13" t="s">
        <v>10818</v>
      </c>
      <c r="D960" s="13" t="s">
        <v>10363</v>
      </c>
      <c r="E960" s="13" t="s">
        <v>10413</v>
      </c>
      <c r="F960" s="12" t="s">
        <v>10458</v>
      </c>
      <c r="G960" s="13" t="s">
        <v>7303</v>
      </c>
      <c r="H960" s="12" t="s">
        <v>8</v>
      </c>
      <c r="I960" s="12" t="s">
        <v>11792</v>
      </c>
      <c r="J960" s="12" t="s">
        <v>12229</v>
      </c>
      <c r="K960" s="12" t="s">
        <v>11432</v>
      </c>
      <c r="L960" s="14" t="s">
        <v>11433</v>
      </c>
      <c r="M960" s="21">
        <f t="shared" si="552"/>
        <v>17405</v>
      </c>
      <c r="N960" s="22">
        <v>6855</v>
      </c>
      <c r="O960" s="22">
        <v>10550</v>
      </c>
      <c r="P960" s="23">
        <f t="shared" si="553"/>
        <v>0.39385234128124103</v>
      </c>
      <c r="Q960" s="23">
        <f t="shared" si="554"/>
        <v>0.60614765871875897</v>
      </c>
      <c r="R960" s="24">
        <f t="shared" si="527"/>
        <v>174</v>
      </c>
      <c r="S960" s="27">
        <f t="shared" si="536"/>
        <v>69</v>
      </c>
      <c r="T960" s="27">
        <f t="shared" si="528"/>
        <v>105</v>
      </c>
      <c r="U960" s="25" t="s">
        <v>12670</v>
      </c>
      <c r="V960" s="26">
        <v>1712867876</v>
      </c>
      <c r="W960" s="25" t="s">
        <v>12685</v>
      </c>
      <c r="X960" s="25" t="e">
        <v>#N/A</v>
      </c>
      <c r="Y960" s="25" t="s">
        <v>12690</v>
      </c>
      <c r="Z960" s="16"/>
    </row>
    <row r="961" spans="1:26" s="1" customFormat="1" hidden="1" x14ac:dyDescent="0.25">
      <c r="A961" s="12">
        <f t="shared" si="529"/>
        <v>960</v>
      </c>
      <c r="B961" s="12" t="s">
        <v>5239</v>
      </c>
      <c r="C961" s="13" t="s">
        <v>6667</v>
      </c>
      <c r="D961" s="13" t="s">
        <v>10369</v>
      </c>
      <c r="E961" s="13" t="s">
        <v>10370</v>
      </c>
      <c r="F961" s="12" t="s">
        <v>10462</v>
      </c>
      <c r="G961" s="13" t="s">
        <v>10463</v>
      </c>
      <c r="H961" s="12" t="s">
        <v>8</v>
      </c>
      <c r="I961" s="12" t="s">
        <v>11792</v>
      </c>
      <c r="J961" s="12" t="s">
        <v>12229</v>
      </c>
      <c r="K961" s="12" t="s">
        <v>11366</v>
      </c>
      <c r="L961" s="14" t="s">
        <v>11367</v>
      </c>
      <c r="M961" s="21">
        <f t="shared" si="552"/>
        <v>9910</v>
      </c>
      <c r="N961" s="22">
        <v>3090</v>
      </c>
      <c r="O961" s="22">
        <v>6820</v>
      </c>
      <c r="P961" s="23">
        <f t="shared" si="553"/>
        <v>0.31180625630676084</v>
      </c>
      <c r="Q961" s="23">
        <f t="shared" si="554"/>
        <v>0.68819374369323916</v>
      </c>
      <c r="R961" s="24">
        <f t="shared" si="527"/>
        <v>99</v>
      </c>
      <c r="S961" s="27">
        <f t="shared" si="536"/>
        <v>31</v>
      </c>
      <c r="T961" s="27">
        <f t="shared" si="528"/>
        <v>68</v>
      </c>
      <c r="U961" s="25" t="s">
        <v>12670</v>
      </c>
      <c r="V961" s="26">
        <v>1752772420</v>
      </c>
      <c r="W961" s="25" t="e">
        <v>#N/A</v>
      </c>
      <c r="X961" s="25" t="e">
        <v>#N/A</v>
      </c>
      <c r="Y961" s="25" t="s">
        <v>12690</v>
      </c>
      <c r="Z961" s="16"/>
    </row>
    <row r="962" spans="1:26" s="1" customFormat="1" hidden="1" x14ac:dyDescent="0.25">
      <c r="A962" s="12">
        <f t="shared" si="529"/>
        <v>961</v>
      </c>
      <c r="B962" s="12" t="s">
        <v>3385</v>
      </c>
      <c r="C962" s="13" t="s">
        <v>7427</v>
      </c>
      <c r="D962" s="13" t="s">
        <v>10363</v>
      </c>
      <c r="E962" s="13" t="s">
        <v>10413</v>
      </c>
      <c r="F962" s="12" t="s">
        <v>10559</v>
      </c>
      <c r="G962" s="13" t="s">
        <v>10560</v>
      </c>
      <c r="H962" s="12" t="s">
        <v>8</v>
      </c>
      <c r="I962" s="12" t="s">
        <v>11792</v>
      </c>
      <c r="J962" s="12" t="s">
        <v>12229</v>
      </c>
      <c r="K962" s="12" t="s">
        <v>11313</v>
      </c>
      <c r="L962" s="14" t="s">
        <v>11314</v>
      </c>
      <c r="M962" s="21">
        <f t="shared" ref="M962:M964" si="555">SUM(N962,O962)</f>
        <v>7925</v>
      </c>
      <c r="N962" s="22">
        <v>5655</v>
      </c>
      <c r="O962" s="22">
        <v>2270</v>
      </c>
      <c r="P962" s="23">
        <f t="shared" ref="P962:P964" si="556">IFERROR(N962/M962,0)</f>
        <v>0.71356466876971614</v>
      </c>
      <c r="Q962" s="23">
        <f t="shared" ref="Q962:Q964" si="557">IFERROR(O962/M962,0)</f>
        <v>0.28643533123028392</v>
      </c>
      <c r="R962" s="24">
        <f t="shared" ref="R962:R1025" si="558">ROUND(M962*1%,0)</f>
        <v>79</v>
      </c>
      <c r="S962" s="27">
        <f t="shared" si="536"/>
        <v>56</v>
      </c>
      <c r="T962" s="27">
        <f t="shared" ref="T962:T1025" si="559">ROUND(R962*Q962,0)</f>
        <v>23</v>
      </c>
      <c r="U962" s="25" t="s">
        <v>12670</v>
      </c>
      <c r="V962" s="26">
        <v>1775818989</v>
      </c>
      <c r="W962" s="25" t="s">
        <v>12685</v>
      </c>
      <c r="X962" s="25" t="e">
        <v>#N/A</v>
      </c>
      <c r="Y962" s="25" t="s">
        <v>12690</v>
      </c>
      <c r="Z962" s="16"/>
    </row>
    <row r="963" spans="1:26" s="1" customFormat="1" hidden="1" x14ac:dyDescent="0.25">
      <c r="A963" s="12">
        <f t="shared" ref="A963:A1026" si="560">ROW()-1</f>
        <v>962</v>
      </c>
      <c r="B963" s="12" t="s">
        <v>12020</v>
      </c>
      <c r="C963" s="13" t="s">
        <v>6660</v>
      </c>
      <c r="D963" s="13" t="s">
        <v>10363</v>
      </c>
      <c r="E963" s="13" t="s">
        <v>10533</v>
      </c>
      <c r="F963" s="12" t="s">
        <v>10534</v>
      </c>
      <c r="G963" s="13" t="s">
        <v>10535</v>
      </c>
      <c r="H963" s="12" t="s">
        <v>8</v>
      </c>
      <c r="I963" s="12" t="s">
        <v>11792</v>
      </c>
      <c r="J963" s="12" t="s">
        <v>12229</v>
      </c>
      <c r="K963" s="12" t="s">
        <v>11155</v>
      </c>
      <c r="L963" s="14" t="s">
        <v>11156</v>
      </c>
      <c r="M963" s="21">
        <f t="shared" si="555"/>
        <v>26670</v>
      </c>
      <c r="N963" s="22">
        <v>2300</v>
      </c>
      <c r="O963" s="22">
        <v>24370</v>
      </c>
      <c r="P963" s="23">
        <f t="shared" si="556"/>
        <v>8.6239220097487815E-2</v>
      </c>
      <c r="Q963" s="23">
        <f t="shared" si="557"/>
        <v>0.91376077990251214</v>
      </c>
      <c r="R963" s="24">
        <f t="shared" si="558"/>
        <v>267</v>
      </c>
      <c r="S963" s="27">
        <f t="shared" si="536"/>
        <v>23</v>
      </c>
      <c r="T963" s="27">
        <f t="shared" si="559"/>
        <v>244</v>
      </c>
      <c r="U963" s="25">
        <v>0</v>
      </c>
      <c r="V963" s="26">
        <v>1611197190</v>
      </c>
      <c r="W963" s="25" t="e">
        <v>#N/A</v>
      </c>
      <c r="X963" s="25" t="e">
        <v>#N/A</v>
      </c>
      <c r="Y963" s="25" t="s">
        <v>12690</v>
      </c>
      <c r="Z963" s="16"/>
    </row>
    <row r="964" spans="1:26" s="1" customFormat="1" hidden="1" x14ac:dyDescent="0.25">
      <c r="A964" s="12">
        <f t="shared" si="560"/>
        <v>963</v>
      </c>
      <c r="B964" s="12" t="s">
        <v>4145</v>
      </c>
      <c r="C964" s="13" t="s">
        <v>9300</v>
      </c>
      <c r="D964" s="13" t="s">
        <v>10363</v>
      </c>
      <c r="E964" s="13" t="s">
        <v>10364</v>
      </c>
      <c r="F964" s="12" t="s">
        <v>10365</v>
      </c>
      <c r="G964" s="13" t="s">
        <v>5674</v>
      </c>
      <c r="H964" s="12" t="s">
        <v>8</v>
      </c>
      <c r="I964" s="12" t="s">
        <v>11792</v>
      </c>
      <c r="J964" s="12" t="s">
        <v>12229</v>
      </c>
      <c r="K964" s="12" t="s">
        <v>11183</v>
      </c>
      <c r="L964" s="14" t="s">
        <v>11184</v>
      </c>
      <c r="M964" s="21">
        <f t="shared" si="555"/>
        <v>10290</v>
      </c>
      <c r="N964" s="22">
        <v>5060</v>
      </c>
      <c r="O964" s="22">
        <v>5230</v>
      </c>
      <c r="P964" s="23">
        <f t="shared" si="556"/>
        <v>0.49173955296404276</v>
      </c>
      <c r="Q964" s="23">
        <f t="shared" si="557"/>
        <v>0.50826044703595719</v>
      </c>
      <c r="R964" s="24">
        <f t="shared" si="558"/>
        <v>103</v>
      </c>
      <c r="S964" s="27">
        <f t="shared" si="536"/>
        <v>51</v>
      </c>
      <c r="T964" s="27">
        <f t="shared" si="559"/>
        <v>52</v>
      </c>
      <c r="U964" s="25" t="s">
        <v>12670</v>
      </c>
      <c r="V964" s="26">
        <v>1763968221</v>
      </c>
      <c r="W964" s="25" t="s">
        <v>12685</v>
      </c>
      <c r="X964" s="25" t="e">
        <v>#N/A</v>
      </c>
      <c r="Y964" s="25" t="s">
        <v>12690</v>
      </c>
      <c r="Z964" s="16"/>
    </row>
    <row r="965" spans="1:26" s="1" customFormat="1" hidden="1" x14ac:dyDescent="0.25">
      <c r="A965" s="12">
        <f t="shared" si="560"/>
        <v>964</v>
      </c>
      <c r="B965" s="12" t="s">
        <v>2490</v>
      </c>
      <c r="C965" s="13" t="s">
        <v>6316</v>
      </c>
      <c r="D965" s="13" t="s">
        <v>10351</v>
      </c>
      <c r="E965" s="13" t="s">
        <v>10358</v>
      </c>
      <c r="F965" s="12" t="s">
        <v>10448</v>
      </c>
      <c r="G965" s="13" t="s">
        <v>7278</v>
      </c>
      <c r="H965" s="12" t="s">
        <v>8</v>
      </c>
      <c r="I965" s="12" t="s">
        <v>11792</v>
      </c>
      <c r="J965" s="12" t="s">
        <v>12229</v>
      </c>
      <c r="K965" s="12" t="s">
        <v>10966</v>
      </c>
      <c r="L965" s="14" t="s">
        <v>10967</v>
      </c>
      <c r="M965" s="21">
        <f t="shared" ref="M965:M967" si="561">SUM(N965,O965)</f>
        <v>4950</v>
      </c>
      <c r="N965" s="22">
        <v>2550</v>
      </c>
      <c r="O965" s="22">
        <v>2400</v>
      </c>
      <c r="P965" s="23">
        <f t="shared" ref="P965:P967" si="562">IFERROR(N965/M965,0)</f>
        <v>0.51515151515151514</v>
      </c>
      <c r="Q965" s="23">
        <f t="shared" ref="Q965:Q967" si="563">IFERROR(O965/M965,0)</f>
        <v>0.48484848484848486</v>
      </c>
      <c r="R965" s="24">
        <f t="shared" si="558"/>
        <v>50</v>
      </c>
      <c r="S965" s="27">
        <f t="shared" si="536"/>
        <v>26</v>
      </c>
      <c r="T965" s="27">
        <f t="shared" si="559"/>
        <v>24</v>
      </c>
      <c r="U965" s="25" t="s">
        <v>12671</v>
      </c>
      <c r="V965" s="26" t="s">
        <v>12672</v>
      </c>
      <c r="W965" s="25" t="e">
        <v>#N/A</v>
      </c>
      <c r="X965" s="25" t="e">
        <v>#N/A</v>
      </c>
      <c r="Y965" s="25" t="s">
        <v>12690</v>
      </c>
      <c r="Z965" s="16"/>
    </row>
    <row r="966" spans="1:26" s="1" customFormat="1" hidden="1" x14ac:dyDescent="0.25">
      <c r="A966" s="12">
        <f t="shared" si="560"/>
        <v>965</v>
      </c>
      <c r="B966" s="12" t="s">
        <v>2492</v>
      </c>
      <c r="C966" s="13" t="s">
        <v>8325</v>
      </c>
      <c r="D966" s="13" t="s">
        <v>10351</v>
      </c>
      <c r="E966" s="13" t="s">
        <v>10358</v>
      </c>
      <c r="F966" s="12" t="s">
        <v>10448</v>
      </c>
      <c r="G966" s="13" t="s">
        <v>7278</v>
      </c>
      <c r="H966" s="12" t="s">
        <v>8</v>
      </c>
      <c r="I966" s="12" t="s">
        <v>11792</v>
      </c>
      <c r="J966" s="12" t="s">
        <v>12229</v>
      </c>
      <c r="K966" s="12" t="s">
        <v>10966</v>
      </c>
      <c r="L966" s="14" t="s">
        <v>10967</v>
      </c>
      <c r="M966" s="21">
        <f t="shared" si="561"/>
        <v>25960</v>
      </c>
      <c r="N966" s="22">
        <v>7570</v>
      </c>
      <c r="O966" s="22">
        <v>18390</v>
      </c>
      <c r="P966" s="23">
        <f t="shared" si="562"/>
        <v>0.29160246533127887</v>
      </c>
      <c r="Q966" s="23">
        <f t="shared" si="563"/>
        <v>0.70839753466872113</v>
      </c>
      <c r="R966" s="24">
        <f t="shared" si="558"/>
        <v>260</v>
      </c>
      <c r="S966" s="27">
        <f t="shared" si="536"/>
        <v>76</v>
      </c>
      <c r="T966" s="27">
        <f t="shared" si="559"/>
        <v>184</v>
      </c>
      <c r="U966" s="25" t="s">
        <v>12671</v>
      </c>
      <c r="V966" s="26" t="s">
        <v>12672</v>
      </c>
      <c r="W966" s="25" t="e">
        <v>#N/A</v>
      </c>
      <c r="X966" s="25" t="e">
        <v>#N/A</v>
      </c>
      <c r="Y966" s="25" t="s">
        <v>12690</v>
      </c>
      <c r="Z966" s="16"/>
    </row>
    <row r="967" spans="1:26" s="1" customFormat="1" hidden="1" x14ac:dyDescent="0.25">
      <c r="A967" s="12">
        <f t="shared" si="560"/>
        <v>966</v>
      </c>
      <c r="B967" s="12" t="s">
        <v>5385</v>
      </c>
      <c r="C967" s="13" t="s">
        <v>10026</v>
      </c>
      <c r="D967" s="13" t="s">
        <v>10363</v>
      </c>
      <c r="E967" s="13" t="s">
        <v>10416</v>
      </c>
      <c r="F967" s="12" t="s">
        <v>10586</v>
      </c>
      <c r="G967" s="13" t="s">
        <v>10587</v>
      </c>
      <c r="H967" s="12" t="s">
        <v>8</v>
      </c>
      <c r="I967" s="12" t="s">
        <v>11792</v>
      </c>
      <c r="J967" s="12" t="s">
        <v>12229</v>
      </c>
      <c r="K967" s="12" t="s">
        <v>11262</v>
      </c>
      <c r="L967" s="14" t="s">
        <v>11263</v>
      </c>
      <c r="M967" s="21">
        <f t="shared" si="561"/>
        <v>16005</v>
      </c>
      <c r="N967" s="22">
        <v>5845</v>
      </c>
      <c r="O967" s="22">
        <v>10160</v>
      </c>
      <c r="P967" s="23">
        <f t="shared" si="562"/>
        <v>0.36519837550765388</v>
      </c>
      <c r="Q967" s="23">
        <f t="shared" si="563"/>
        <v>0.63480162449234612</v>
      </c>
      <c r="R967" s="24">
        <f t="shared" si="558"/>
        <v>160</v>
      </c>
      <c r="S967" s="27">
        <f t="shared" si="536"/>
        <v>58</v>
      </c>
      <c r="T967" s="27">
        <f t="shared" si="559"/>
        <v>102</v>
      </c>
      <c r="U967" s="25" t="s">
        <v>12670</v>
      </c>
      <c r="V967" s="26">
        <v>1971796912</v>
      </c>
      <c r="W967" s="25" t="s">
        <v>12685</v>
      </c>
      <c r="X967" s="25" t="e">
        <v>#N/A</v>
      </c>
      <c r="Y967" s="25" t="s">
        <v>12690</v>
      </c>
      <c r="Z967" s="16"/>
    </row>
    <row r="968" spans="1:26" s="1" customFormat="1" hidden="1" x14ac:dyDescent="0.25">
      <c r="A968" s="12">
        <f t="shared" si="560"/>
        <v>967</v>
      </c>
      <c r="B968" s="12" t="s">
        <v>3539</v>
      </c>
      <c r="C968" s="13" t="s">
        <v>8953</v>
      </c>
      <c r="D968" s="13" t="s">
        <v>10351</v>
      </c>
      <c r="E968" s="13" t="s">
        <v>10358</v>
      </c>
      <c r="F968" s="12" t="s">
        <v>10448</v>
      </c>
      <c r="G968" s="13" t="s">
        <v>7278</v>
      </c>
      <c r="H968" s="12" t="s">
        <v>8</v>
      </c>
      <c r="I968" s="12" t="s">
        <v>11792</v>
      </c>
      <c r="J968" s="12" t="s">
        <v>12229</v>
      </c>
      <c r="K968" s="12" t="s">
        <v>10962</v>
      </c>
      <c r="L968" s="14" t="s">
        <v>10963</v>
      </c>
      <c r="M968" s="21">
        <f t="shared" ref="M968:M971" si="564">SUM(N968,O968)</f>
        <v>1440</v>
      </c>
      <c r="N968" s="22">
        <v>0</v>
      </c>
      <c r="O968" s="22">
        <v>1440</v>
      </c>
      <c r="P968" s="23">
        <f t="shared" ref="P968:P971" si="565">IFERROR(N968/M968,0)</f>
        <v>0</v>
      </c>
      <c r="Q968" s="23">
        <f t="shared" ref="Q968:Q971" si="566">IFERROR(O968/M968,0)</f>
        <v>1</v>
      </c>
      <c r="R968" s="24">
        <f t="shared" si="558"/>
        <v>14</v>
      </c>
      <c r="S968" s="27">
        <f t="shared" si="536"/>
        <v>0</v>
      </c>
      <c r="T968" s="27">
        <f t="shared" si="559"/>
        <v>14</v>
      </c>
      <c r="U968" s="25" t="s">
        <v>12671</v>
      </c>
      <c r="V968" s="26" t="s">
        <v>12672</v>
      </c>
      <c r="W968" s="25" t="e">
        <v>#N/A</v>
      </c>
      <c r="X968" s="25" t="e">
        <v>#N/A</v>
      </c>
      <c r="Y968" s="25" t="s">
        <v>12690</v>
      </c>
      <c r="Z968" s="16"/>
    </row>
    <row r="969" spans="1:26" s="1" customFormat="1" hidden="1" x14ac:dyDescent="0.25">
      <c r="A969" s="12">
        <f t="shared" si="560"/>
        <v>968</v>
      </c>
      <c r="B969" s="12" t="s">
        <v>3207</v>
      </c>
      <c r="C969" s="13" t="s">
        <v>8760</v>
      </c>
      <c r="D969" s="13" t="s">
        <v>10363</v>
      </c>
      <c r="E969" s="13" t="s">
        <v>10382</v>
      </c>
      <c r="F969" s="12" t="s">
        <v>10567</v>
      </c>
      <c r="G969" s="13" t="s">
        <v>10568</v>
      </c>
      <c r="H969" s="12" t="s">
        <v>8</v>
      </c>
      <c r="I969" s="12" t="s">
        <v>11792</v>
      </c>
      <c r="J969" s="12" t="s">
        <v>12229</v>
      </c>
      <c r="K969" s="12" t="s">
        <v>11223</v>
      </c>
      <c r="L969" s="14" t="s">
        <v>11224</v>
      </c>
      <c r="M969" s="21">
        <f t="shared" si="564"/>
        <v>15490</v>
      </c>
      <c r="N969" s="22">
        <v>7220</v>
      </c>
      <c r="O969" s="22">
        <v>8270</v>
      </c>
      <c r="P969" s="23">
        <f t="shared" si="565"/>
        <v>0.46610716591349255</v>
      </c>
      <c r="Q969" s="23">
        <f t="shared" si="566"/>
        <v>0.53389283408650745</v>
      </c>
      <c r="R969" s="24">
        <f t="shared" si="558"/>
        <v>155</v>
      </c>
      <c r="S969" s="27">
        <f t="shared" si="536"/>
        <v>72</v>
      </c>
      <c r="T969" s="27">
        <f t="shared" si="559"/>
        <v>83</v>
      </c>
      <c r="U969" s="25" t="s">
        <v>12670</v>
      </c>
      <c r="V969" s="26">
        <v>1972700514</v>
      </c>
      <c r="W969" s="25" t="s">
        <v>12685</v>
      </c>
      <c r="X969" s="25" t="e">
        <v>#N/A</v>
      </c>
      <c r="Y969" s="25" t="s">
        <v>12690</v>
      </c>
      <c r="Z969" s="16"/>
    </row>
    <row r="970" spans="1:26" s="1" customFormat="1" hidden="1" x14ac:dyDescent="0.25">
      <c r="A970" s="12">
        <f t="shared" si="560"/>
        <v>969</v>
      </c>
      <c r="B970" s="12" t="s">
        <v>2491</v>
      </c>
      <c r="C970" s="13" t="s">
        <v>8359</v>
      </c>
      <c r="D970" s="13" t="s">
        <v>10351</v>
      </c>
      <c r="E970" s="13" t="s">
        <v>10358</v>
      </c>
      <c r="F970" s="12" t="s">
        <v>10448</v>
      </c>
      <c r="G970" s="13" t="s">
        <v>7278</v>
      </c>
      <c r="H970" s="12" t="s">
        <v>8</v>
      </c>
      <c r="I970" s="12" t="s">
        <v>11792</v>
      </c>
      <c r="J970" s="12" t="s">
        <v>12229</v>
      </c>
      <c r="K970" s="12" t="s">
        <v>10966</v>
      </c>
      <c r="L970" s="14" t="s">
        <v>10967</v>
      </c>
      <c r="M970" s="21">
        <f t="shared" si="564"/>
        <v>5040</v>
      </c>
      <c r="N970" s="22">
        <v>0</v>
      </c>
      <c r="O970" s="22">
        <v>5040</v>
      </c>
      <c r="P970" s="23">
        <f t="shared" si="565"/>
        <v>0</v>
      </c>
      <c r="Q970" s="23">
        <f t="shared" si="566"/>
        <v>1</v>
      </c>
      <c r="R970" s="24">
        <f t="shared" si="558"/>
        <v>50</v>
      </c>
      <c r="S970" s="27">
        <f t="shared" si="536"/>
        <v>0</v>
      </c>
      <c r="T970" s="27">
        <f t="shared" si="559"/>
        <v>50</v>
      </c>
      <c r="U970" s="25" t="s">
        <v>12671</v>
      </c>
      <c r="V970" s="26" t="s">
        <v>12672</v>
      </c>
      <c r="W970" s="25" t="e">
        <v>#N/A</v>
      </c>
      <c r="X970" s="25" t="e">
        <v>#N/A</v>
      </c>
      <c r="Y970" s="25" t="s">
        <v>12690</v>
      </c>
      <c r="Z970" s="16"/>
    </row>
    <row r="971" spans="1:26" s="1" customFormat="1" hidden="1" x14ac:dyDescent="0.25">
      <c r="A971" s="12">
        <f t="shared" si="560"/>
        <v>970</v>
      </c>
      <c r="B971" s="12" t="s">
        <v>4086</v>
      </c>
      <c r="C971" s="13" t="s">
        <v>9266</v>
      </c>
      <c r="D971" s="13" t="s">
        <v>10363</v>
      </c>
      <c r="E971" s="13" t="s">
        <v>10416</v>
      </c>
      <c r="F971" s="12" t="s">
        <v>10586</v>
      </c>
      <c r="G971" s="13" t="s">
        <v>10587</v>
      </c>
      <c r="H971" s="12" t="s">
        <v>8</v>
      </c>
      <c r="I971" s="12" t="s">
        <v>11792</v>
      </c>
      <c r="J971" s="12" t="s">
        <v>12229</v>
      </c>
      <c r="K971" s="12" t="s">
        <v>11262</v>
      </c>
      <c r="L971" s="14" t="s">
        <v>11263</v>
      </c>
      <c r="M971" s="21">
        <f t="shared" si="564"/>
        <v>3650</v>
      </c>
      <c r="N971" s="22">
        <v>0</v>
      </c>
      <c r="O971" s="22">
        <v>3650</v>
      </c>
      <c r="P971" s="23">
        <f t="shared" si="565"/>
        <v>0</v>
      </c>
      <c r="Q971" s="23">
        <f t="shared" si="566"/>
        <v>1</v>
      </c>
      <c r="R971" s="24">
        <f t="shared" si="558"/>
        <v>37</v>
      </c>
      <c r="S971" s="27">
        <f t="shared" si="536"/>
        <v>0</v>
      </c>
      <c r="T971" s="27">
        <f t="shared" si="559"/>
        <v>37</v>
      </c>
      <c r="U971" s="25" t="e">
        <v>#N/A</v>
      </c>
      <c r="V971" s="26" t="e">
        <v>#N/A</v>
      </c>
      <c r="W971" s="25" t="e">
        <v>#N/A</v>
      </c>
      <c r="X971" s="25" t="e">
        <v>#N/A</v>
      </c>
      <c r="Y971" s="25" t="s">
        <v>12690</v>
      </c>
      <c r="Z971" s="16"/>
    </row>
    <row r="972" spans="1:26" s="1" customFormat="1" hidden="1" x14ac:dyDescent="0.25">
      <c r="A972" s="12">
        <f t="shared" si="560"/>
        <v>971</v>
      </c>
      <c r="B972" s="12" t="s">
        <v>48</v>
      </c>
      <c r="C972" s="13" t="s">
        <v>5759</v>
      </c>
      <c r="D972" s="13" t="s">
        <v>10351</v>
      </c>
      <c r="E972" s="13" t="s">
        <v>10358</v>
      </c>
      <c r="F972" s="12" t="s">
        <v>10448</v>
      </c>
      <c r="G972" s="13" t="s">
        <v>7278</v>
      </c>
      <c r="H972" s="12" t="s">
        <v>8</v>
      </c>
      <c r="I972" s="12" t="s">
        <v>11792</v>
      </c>
      <c r="J972" s="12" t="s">
        <v>12229</v>
      </c>
      <c r="K972" s="12" t="s">
        <v>10962</v>
      </c>
      <c r="L972" s="14" t="s">
        <v>10963</v>
      </c>
      <c r="M972" s="21">
        <f t="shared" ref="M972:M981" si="567">SUM(N972,O972)</f>
        <v>1210</v>
      </c>
      <c r="N972" s="22">
        <v>0</v>
      </c>
      <c r="O972" s="22">
        <v>1210</v>
      </c>
      <c r="P972" s="23">
        <f t="shared" ref="P972:P981" si="568">IFERROR(N972/M972,0)</f>
        <v>0</v>
      </c>
      <c r="Q972" s="23">
        <f t="shared" ref="Q972:Q981" si="569">IFERROR(O972/M972,0)</f>
        <v>1</v>
      </c>
      <c r="R972" s="24">
        <f t="shared" si="558"/>
        <v>12</v>
      </c>
      <c r="S972" s="27">
        <f t="shared" si="536"/>
        <v>0</v>
      </c>
      <c r="T972" s="27">
        <f t="shared" si="559"/>
        <v>12</v>
      </c>
      <c r="U972" s="25" t="s">
        <v>12671</v>
      </c>
      <c r="V972" s="26" t="s">
        <v>12672</v>
      </c>
      <c r="W972" s="25" t="e">
        <v>#N/A</v>
      </c>
      <c r="X972" s="25" t="e">
        <v>#N/A</v>
      </c>
      <c r="Y972" s="25" t="s">
        <v>12690</v>
      </c>
      <c r="Z972" s="16"/>
    </row>
    <row r="973" spans="1:26" s="1" customFormat="1" hidden="1" x14ac:dyDescent="0.25">
      <c r="A973" s="12">
        <f t="shared" si="560"/>
        <v>972</v>
      </c>
      <c r="B973" s="12" t="s">
        <v>47</v>
      </c>
      <c r="C973" s="13" t="s">
        <v>6950</v>
      </c>
      <c r="D973" s="13" t="s">
        <v>10351</v>
      </c>
      <c r="E973" s="13" t="s">
        <v>10358</v>
      </c>
      <c r="F973" s="12" t="s">
        <v>10448</v>
      </c>
      <c r="G973" s="13" t="s">
        <v>7278</v>
      </c>
      <c r="H973" s="12" t="s">
        <v>8</v>
      </c>
      <c r="I973" s="12" t="s">
        <v>11792</v>
      </c>
      <c r="J973" s="12" t="s">
        <v>12229</v>
      </c>
      <c r="K973" s="12" t="s">
        <v>10962</v>
      </c>
      <c r="L973" s="14" t="s">
        <v>10963</v>
      </c>
      <c r="M973" s="21">
        <f t="shared" si="567"/>
        <v>1340</v>
      </c>
      <c r="N973" s="22">
        <v>1340</v>
      </c>
      <c r="O973" s="22">
        <v>0</v>
      </c>
      <c r="P973" s="23">
        <f t="shared" si="568"/>
        <v>1</v>
      </c>
      <c r="Q973" s="23">
        <f t="shared" si="569"/>
        <v>0</v>
      </c>
      <c r="R973" s="24">
        <f t="shared" si="558"/>
        <v>13</v>
      </c>
      <c r="S973" s="27">
        <f t="shared" si="536"/>
        <v>13</v>
      </c>
      <c r="T973" s="27">
        <f t="shared" si="559"/>
        <v>0</v>
      </c>
      <c r="U973" s="25" t="s">
        <v>12671</v>
      </c>
      <c r="V973" s="26" t="s">
        <v>12672</v>
      </c>
      <c r="W973" s="25" t="e">
        <v>#N/A</v>
      </c>
      <c r="X973" s="25" t="e">
        <v>#N/A</v>
      </c>
      <c r="Y973" s="25" t="s">
        <v>12690</v>
      </c>
      <c r="Z973" s="16"/>
    </row>
    <row r="974" spans="1:26" s="1" customFormat="1" hidden="1" x14ac:dyDescent="0.25">
      <c r="A974" s="12">
        <f t="shared" si="560"/>
        <v>973</v>
      </c>
      <c r="B974" s="12" t="s">
        <v>3914</v>
      </c>
      <c r="C974" s="13" t="s">
        <v>8914</v>
      </c>
      <c r="D974" s="13" t="s">
        <v>10369</v>
      </c>
      <c r="E974" s="13" t="s">
        <v>10486</v>
      </c>
      <c r="F974" s="12" t="s">
        <v>10487</v>
      </c>
      <c r="G974" s="13" t="s">
        <v>10488</v>
      </c>
      <c r="H974" s="12" t="s">
        <v>8</v>
      </c>
      <c r="I974" s="12" t="s">
        <v>11792</v>
      </c>
      <c r="J974" s="12" t="s">
        <v>12229</v>
      </c>
      <c r="K974" s="12" t="s">
        <v>11511</v>
      </c>
      <c r="L974" s="14" t="s">
        <v>10961</v>
      </c>
      <c r="M974" s="21">
        <f t="shared" si="567"/>
        <v>40680</v>
      </c>
      <c r="N974" s="22">
        <v>2680</v>
      </c>
      <c r="O974" s="22">
        <v>38000</v>
      </c>
      <c r="P974" s="23">
        <f t="shared" si="568"/>
        <v>6.5880039331366769E-2</v>
      </c>
      <c r="Q974" s="23">
        <f t="shared" si="569"/>
        <v>0.93411996066863323</v>
      </c>
      <c r="R974" s="24">
        <f t="shared" si="558"/>
        <v>407</v>
      </c>
      <c r="S974" s="27">
        <f t="shared" si="536"/>
        <v>27</v>
      </c>
      <c r="T974" s="27">
        <f t="shared" si="559"/>
        <v>380</v>
      </c>
      <c r="U974" s="25" t="s">
        <v>12670</v>
      </c>
      <c r="V974" s="26">
        <v>1722520219</v>
      </c>
      <c r="W974" s="25" t="s">
        <v>12685</v>
      </c>
      <c r="X974" s="25" t="e">
        <v>#N/A</v>
      </c>
      <c r="Y974" s="25" t="s">
        <v>12690</v>
      </c>
      <c r="Z974" s="16"/>
    </row>
    <row r="975" spans="1:26" s="1" customFormat="1" hidden="1" x14ac:dyDescent="0.25">
      <c r="A975" s="12">
        <f t="shared" si="560"/>
        <v>974</v>
      </c>
      <c r="B975" s="12" t="s">
        <v>5094</v>
      </c>
      <c r="C975" s="13" t="s">
        <v>9842</v>
      </c>
      <c r="D975" s="13" t="s">
        <v>10363</v>
      </c>
      <c r="E975" s="13" t="s">
        <v>10416</v>
      </c>
      <c r="F975" s="12" t="s">
        <v>10586</v>
      </c>
      <c r="G975" s="13" t="s">
        <v>10587</v>
      </c>
      <c r="H975" s="12" t="s">
        <v>8</v>
      </c>
      <c r="I975" s="12" t="s">
        <v>11792</v>
      </c>
      <c r="J975" s="12" t="s">
        <v>12229</v>
      </c>
      <c r="K975" s="12" t="s">
        <v>11264</v>
      </c>
      <c r="L975" s="14" t="s">
        <v>12664</v>
      </c>
      <c r="M975" s="21">
        <f t="shared" si="567"/>
        <v>12360</v>
      </c>
      <c r="N975" s="22">
        <v>2270</v>
      </c>
      <c r="O975" s="22">
        <v>10090</v>
      </c>
      <c r="P975" s="23">
        <f t="shared" si="568"/>
        <v>0.1836569579288026</v>
      </c>
      <c r="Q975" s="23">
        <f t="shared" si="569"/>
        <v>0.81634304207119746</v>
      </c>
      <c r="R975" s="24">
        <f t="shared" si="558"/>
        <v>124</v>
      </c>
      <c r="S975" s="27">
        <f t="shared" si="536"/>
        <v>23</v>
      </c>
      <c r="T975" s="27">
        <f t="shared" si="559"/>
        <v>101</v>
      </c>
      <c r="U975" s="25" t="s">
        <v>12670</v>
      </c>
      <c r="V975" s="26">
        <v>1902302830</v>
      </c>
      <c r="W975" s="25" t="e">
        <v>#N/A</v>
      </c>
      <c r="X975" s="25" t="e">
        <v>#N/A</v>
      </c>
      <c r="Y975" s="25" t="s">
        <v>12690</v>
      </c>
      <c r="Z975" s="16"/>
    </row>
    <row r="976" spans="1:26" s="1" customFormat="1" hidden="1" x14ac:dyDescent="0.25">
      <c r="A976" s="12">
        <f t="shared" si="560"/>
        <v>975</v>
      </c>
      <c r="B976" s="12" t="s">
        <v>4379</v>
      </c>
      <c r="C976" s="13" t="s">
        <v>9438</v>
      </c>
      <c r="D976" s="13" t="s">
        <v>10351</v>
      </c>
      <c r="E976" s="13" t="s">
        <v>10358</v>
      </c>
      <c r="F976" s="12" t="s">
        <v>10448</v>
      </c>
      <c r="G976" s="13" t="s">
        <v>7278</v>
      </c>
      <c r="H976" s="12" t="s">
        <v>8</v>
      </c>
      <c r="I976" s="12" t="s">
        <v>11792</v>
      </c>
      <c r="J976" s="12" t="s">
        <v>12229</v>
      </c>
      <c r="K976" s="12" t="s">
        <v>10966</v>
      </c>
      <c r="L976" s="14" t="s">
        <v>10967</v>
      </c>
      <c r="M976" s="21">
        <f t="shared" si="567"/>
        <v>1150</v>
      </c>
      <c r="N976" s="22">
        <v>1150</v>
      </c>
      <c r="O976" s="22">
        <v>0</v>
      </c>
      <c r="P976" s="23">
        <f t="shared" si="568"/>
        <v>1</v>
      </c>
      <c r="Q976" s="23">
        <f t="shared" si="569"/>
        <v>0</v>
      </c>
      <c r="R976" s="24">
        <f t="shared" si="558"/>
        <v>12</v>
      </c>
      <c r="S976" s="27">
        <f t="shared" si="536"/>
        <v>12</v>
      </c>
      <c r="T976" s="27">
        <f t="shared" si="559"/>
        <v>0</v>
      </c>
      <c r="U976" s="25" t="s">
        <v>12671</v>
      </c>
      <c r="V976" s="26" t="s">
        <v>12672</v>
      </c>
      <c r="W976" s="25" t="e">
        <v>#N/A</v>
      </c>
      <c r="X976" s="25" t="e">
        <v>#N/A</v>
      </c>
      <c r="Y976" s="25" t="s">
        <v>12690</v>
      </c>
      <c r="Z976" s="16"/>
    </row>
    <row r="977" spans="1:26" s="1" customFormat="1" hidden="1" x14ac:dyDescent="0.25">
      <c r="A977" s="12">
        <f t="shared" si="560"/>
        <v>976</v>
      </c>
      <c r="B977" s="12" t="s">
        <v>4312</v>
      </c>
      <c r="C977" s="13" t="s">
        <v>9401</v>
      </c>
      <c r="D977" s="13" t="s">
        <v>10351</v>
      </c>
      <c r="E977" s="13" t="s">
        <v>10358</v>
      </c>
      <c r="F977" s="12" t="s">
        <v>10448</v>
      </c>
      <c r="G977" s="13" t="s">
        <v>7278</v>
      </c>
      <c r="H977" s="12" t="s">
        <v>8</v>
      </c>
      <c r="I977" s="12" t="s">
        <v>11792</v>
      </c>
      <c r="J977" s="12" t="s">
        <v>12229</v>
      </c>
      <c r="K977" s="12" t="s">
        <v>10966</v>
      </c>
      <c r="L977" s="14" t="s">
        <v>10967</v>
      </c>
      <c r="M977" s="21">
        <f t="shared" si="567"/>
        <v>2500</v>
      </c>
      <c r="N977" s="22">
        <v>0</v>
      </c>
      <c r="O977" s="22">
        <v>2500</v>
      </c>
      <c r="P977" s="23">
        <f t="shared" si="568"/>
        <v>0</v>
      </c>
      <c r="Q977" s="23">
        <f t="shared" si="569"/>
        <v>1</v>
      </c>
      <c r="R977" s="24">
        <f t="shared" si="558"/>
        <v>25</v>
      </c>
      <c r="S977" s="27">
        <f t="shared" si="536"/>
        <v>0</v>
      </c>
      <c r="T977" s="27">
        <f t="shared" si="559"/>
        <v>25</v>
      </c>
      <c r="U977" s="25" t="s">
        <v>12671</v>
      </c>
      <c r="V977" s="26" t="s">
        <v>12672</v>
      </c>
      <c r="W977" s="25" t="e">
        <v>#N/A</v>
      </c>
      <c r="X977" s="25" t="e">
        <v>#N/A</v>
      </c>
      <c r="Y977" s="25" t="s">
        <v>12690</v>
      </c>
      <c r="Z977" s="16"/>
    </row>
    <row r="978" spans="1:26" s="1" customFormat="1" hidden="1" x14ac:dyDescent="0.25">
      <c r="A978" s="12">
        <f t="shared" si="560"/>
        <v>977</v>
      </c>
      <c r="B978" s="12" t="s">
        <v>4311</v>
      </c>
      <c r="C978" s="13" t="s">
        <v>9400</v>
      </c>
      <c r="D978" s="13" t="s">
        <v>10351</v>
      </c>
      <c r="E978" s="13" t="s">
        <v>10358</v>
      </c>
      <c r="F978" s="12" t="s">
        <v>10448</v>
      </c>
      <c r="G978" s="13" t="s">
        <v>7278</v>
      </c>
      <c r="H978" s="12" t="s">
        <v>8</v>
      </c>
      <c r="I978" s="12" t="s">
        <v>11792</v>
      </c>
      <c r="J978" s="12" t="s">
        <v>12229</v>
      </c>
      <c r="K978" s="12" t="s">
        <v>10966</v>
      </c>
      <c r="L978" s="14" t="s">
        <v>10967</v>
      </c>
      <c r="M978" s="21">
        <f t="shared" si="567"/>
        <v>1060</v>
      </c>
      <c r="N978" s="22">
        <v>0</v>
      </c>
      <c r="O978" s="22">
        <v>1060</v>
      </c>
      <c r="P978" s="23">
        <f t="shared" si="568"/>
        <v>0</v>
      </c>
      <c r="Q978" s="23">
        <f t="shared" si="569"/>
        <v>1</v>
      </c>
      <c r="R978" s="24">
        <f t="shared" si="558"/>
        <v>11</v>
      </c>
      <c r="S978" s="27">
        <f t="shared" si="536"/>
        <v>0</v>
      </c>
      <c r="T978" s="27">
        <f t="shared" si="559"/>
        <v>11</v>
      </c>
      <c r="U978" s="25" t="s">
        <v>12671</v>
      </c>
      <c r="V978" s="26" t="s">
        <v>12672</v>
      </c>
      <c r="W978" s="25" t="e">
        <v>#N/A</v>
      </c>
      <c r="X978" s="25" t="e">
        <v>#N/A</v>
      </c>
      <c r="Y978" s="25" t="s">
        <v>12690</v>
      </c>
      <c r="Z978" s="16"/>
    </row>
    <row r="979" spans="1:26" s="1" customFormat="1" hidden="1" x14ac:dyDescent="0.25">
      <c r="A979" s="12">
        <f t="shared" si="560"/>
        <v>978</v>
      </c>
      <c r="B979" s="12" t="s">
        <v>12024</v>
      </c>
      <c r="C979" s="13" t="s">
        <v>12025</v>
      </c>
      <c r="D979" s="13" t="s">
        <v>10351</v>
      </c>
      <c r="E979" s="13" t="s">
        <v>10358</v>
      </c>
      <c r="F979" s="12" t="s">
        <v>10448</v>
      </c>
      <c r="G979" s="13" t="s">
        <v>7278</v>
      </c>
      <c r="H979" s="12" t="s">
        <v>8</v>
      </c>
      <c r="I979" s="12" t="s">
        <v>11792</v>
      </c>
      <c r="J979" s="12" t="s">
        <v>12229</v>
      </c>
      <c r="K979" s="12" t="s">
        <v>10966</v>
      </c>
      <c r="L979" s="14" t="s">
        <v>10967</v>
      </c>
      <c r="M979" s="21">
        <f t="shared" si="567"/>
        <v>1210</v>
      </c>
      <c r="N979" s="22">
        <v>0</v>
      </c>
      <c r="O979" s="22">
        <v>1210</v>
      </c>
      <c r="P979" s="23">
        <f t="shared" si="568"/>
        <v>0</v>
      </c>
      <c r="Q979" s="23">
        <f t="shared" si="569"/>
        <v>1</v>
      </c>
      <c r="R979" s="24">
        <f t="shared" si="558"/>
        <v>12</v>
      </c>
      <c r="S979" s="27">
        <f t="shared" si="536"/>
        <v>0</v>
      </c>
      <c r="T979" s="27">
        <f t="shared" si="559"/>
        <v>12</v>
      </c>
      <c r="U979" s="25" t="s">
        <v>12671</v>
      </c>
      <c r="V979" s="26" t="s">
        <v>12672</v>
      </c>
      <c r="W979" s="25" t="e">
        <v>#N/A</v>
      </c>
      <c r="X979" s="25" t="e">
        <v>#N/A</v>
      </c>
      <c r="Y979" s="25" t="s">
        <v>12690</v>
      </c>
      <c r="Z979" s="16"/>
    </row>
    <row r="980" spans="1:26" s="1" customFormat="1" hidden="1" x14ac:dyDescent="0.25">
      <c r="A980" s="12">
        <f t="shared" si="560"/>
        <v>979</v>
      </c>
      <c r="B980" s="12" t="s">
        <v>3036</v>
      </c>
      <c r="C980" s="13" t="s">
        <v>7686</v>
      </c>
      <c r="D980" s="13" t="s">
        <v>10363</v>
      </c>
      <c r="E980" s="13" t="s">
        <v>10396</v>
      </c>
      <c r="F980" s="12" t="s">
        <v>10512</v>
      </c>
      <c r="G980" s="13" t="s">
        <v>9565</v>
      </c>
      <c r="H980" s="12" t="s">
        <v>8</v>
      </c>
      <c r="I980" s="12" t="s">
        <v>11792</v>
      </c>
      <c r="J980" s="12" t="s">
        <v>12229</v>
      </c>
      <c r="K980" s="12" t="s">
        <v>11196</v>
      </c>
      <c r="L980" s="14" t="s">
        <v>11197</v>
      </c>
      <c r="M980" s="21">
        <f t="shared" si="567"/>
        <v>2410</v>
      </c>
      <c r="N980" s="22">
        <v>1210</v>
      </c>
      <c r="O980" s="22">
        <v>1200</v>
      </c>
      <c r="P980" s="23">
        <f t="shared" si="568"/>
        <v>0.50207468879668049</v>
      </c>
      <c r="Q980" s="23">
        <f t="shared" si="569"/>
        <v>0.49792531120331951</v>
      </c>
      <c r="R980" s="24">
        <f t="shared" si="558"/>
        <v>24</v>
      </c>
      <c r="S980" s="27">
        <f t="shared" si="536"/>
        <v>12</v>
      </c>
      <c r="T980" s="27">
        <f t="shared" si="559"/>
        <v>12</v>
      </c>
      <c r="U980" s="25" t="s">
        <v>12670</v>
      </c>
      <c r="V980" s="26">
        <v>1919923685</v>
      </c>
      <c r="W980" s="25" t="s">
        <v>12685</v>
      </c>
      <c r="X980" s="25" t="e">
        <v>#N/A</v>
      </c>
      <c r="Y980" s="25" t="s">
        <v>12690</v>
      </c>
      <c r="Z980" s="16"/>
    </row>
    <row r="981" spans="1:26" s="1" customFormat="1" hidden="1" x14ac:dyDescent="0.25">
      <c r="A981" s="12">
        <f t="shared" si="560"/>
        <v>980</v>
      </c>
      <c r="B981" s="12" t="s">
        <v>4408</v>
      </c>
      <c r="C981" s="13" t="s">
        <v>9457</v>
      </c>
      <c r="D981" s="13" t="s">
        <v>10369</v>
      </c>
      <c r="E981" s="13" t="s">
        <v>10486</v>
      </c>
      <c r="F981" s="12" t="s">
        <v>10487</v>
      </c>
      <c r="G981" s="13" t="s">
        <v>10488</v>
      </c>
      <c r="H981" s="12" t="s">
        <v>8</v>
      </c>
      <c r="I981" s="12" t="s">
        <v>11792</v>
      </c>
      <c r="J981" s="12" t="s">
        <v>12229</v>
      </c>
      <c r="K981" s="12" t="s">
        <v>11508</v>
      </c>
      <c r="L981" s="14" t="s">
        <v>11509</v>
      </c>
      <c r="M981" s="21">
        <f t="shared" si="567"/>
        <v>26880</v>
      </c>
      <c r="N981" s="22">
        <v>12620</v>
      </c>
      <c r="O981" s="22">
        <v>14260</v>
      </c>
      <c r="P981" s="23">
        <f t="shared" si="568"/>
        <v>0.46949404761904762</v>
      </c>
      <c r="Q981" s="23">
        <f t="shared" si="569"/>
        <v>0.53050595238095233</v>
      </c>
      <c r="R981" s="24">
        <f t="shared" si="558"/>
        <v>269</v>
      </c>
      <c r="S981" s="27">
        <f t="shared" si="536"/>
        <v>126</v>
      </c>
      <c r="T981" s="27">
        <f t="shared" si="559"/>
        <v>143</v>
      </c>
      <c r="U981" s="25" t="s">
        <v>12670</v>
      </c>
      <c r="V981" s="26">
        <v>1732320108</v>
      </c>
      <c r="W981" s="25" t="s">
        <v>12685</v>
      </c>
      <c r="X981" s="25" t="e">
        <v>#N/A</v>
      </c>
      <c r="Y981" s="25" t="s">
        <v>12690</v>
      </c>
      <c r="Z981" s="16"/>
    </row>
    <row r="982" spans="1:26" s="1" customFormat="1" hidden="1" x14ac:dyDescent="0.25">
      <c r="A982" s="12">
        <f t="shared" si="560"/>
        <v>981</v>
      </c>
      <c r="B982" s="12" t="s">
        <v>4962</v>
      </c>
      <c r="C982" s="13" t="s">
        <v>7158</v>
      </c>
      <c r="D982" s="13" t="s">
        <v>10363</v>
      </c>
      <c r="E982" s="13" t="s">
        <v>10396</v>
      </c>
      <c r="F982" s="12" t="s">
        <v>10512</v>
      </c>
      <c r="G982" s="13" t="s">
        <v>9565</v>
      </c>
      <c r="H982" s="12" t="s">
        <v>8</v>
      </c>
      <c r="I982" s="12" t="s">
        <v>11792</v>
      </c>
      <c r="J982" s="12" t="s">
        <v>12229</v>
      </c>
      <c r="K982" s="12" t="s">
        <v>11210</v>
      </c>
      <c r="L982" s="14" t="s">
        <v>11211</v>
      </c>
      <c r="M982" s="21">
        <f t="shared" ref="M982:M985" si="570">SUM(N982,O982)</f>
        <v>5705</v>
      </c>
      <c r="N982" s="22">
        <v>3285</v>
      </c>
      <c r="O982" s="22">
        <v>2420</v>
      </c>
      <c r="P982" s="23">
        <f t="shared" ref="P982:P985" si="571">IFERROR(N982/M982,0)</f>
        <v>0.57581069237510951</v>
      </c>
      <c r="Q982" s="23">
        <f t="shared" ref="Q982:Q985" si="572">IFERROR(O982/M982,0)</f>
        <v>0.42418930762489043</v>
      </c>
      <c r="R982" s="24">
        <f t="shared" si="558"/>
        <v>57</v>
      </c>
      <c r="S982" s="27">
        <f t="shared" si="536"/>
        <v>33</v>
      </c>
      <c r="T982" s="27">
        <f t="shared" si="559"/>
        <v>24</v>
      </c>
      <c r="U982" s="25" t="s">
        <v>12670</v>
      </c>
      <c r="V982" s="26">
        <v>1403867870</v>
      </c>
      <c r="W982" s="25" t="e">
        <v>#N/A</v>
      </c>
      <c r="X982" s="25" t="e">
        <v>#N/A</v>
      </c>
      <c r="Y982" s="25" t="s">
        <v>12690</v>
      </c>
      <c r="Z982" s="16"/>
    </row>
    <row r="983" spans="1:26" s="1" customFormat="1" hidden="1" x14ac:dyDescent="0.25">
      <c r="A983" s="12">
        <f t="shared" si="560"/>
        <v>982</v>
      </c>
      <c r="B983" s="12" t="s">
        <v>5651</v>
      </c>
      <c r="C983" s="13" t="s">
        <v>10138</v>
      </c>
      <c r="D983" s="13" t="s">
        <v>10363</v>
      </c>
      <c r="E983" s="13" t="s">
        <v>10526</v>
      </c>
      <c r="F983" s="12" t="s">
        <v>10577</v>
      </c>
      <c r="G983" s="13" t="s">
        <v>10578</v>
      </c>
      <c r="H983" s="12" t="s">
        <v>8</v>
      </c>
      <c r="I983" s="12" t="s">
        <v>11792</v>
      </c>
      <c r="J983" s="12" t="s">
        <v>12229</v>
      </c>
      <c r="K983" s="12" t="s">
        <v>11238</v>
      </c>
      <c r="L983" s="14" t="s">
        <v>11239</v>
      </c>
      <c r="M983" s="21">
        <f t="shared" si="570"/>
        <v>3180</v>
      </c>
      <c r="N983" s="22">
        <v>3180</v>
      </c>
      <c r="O983" s="22">
        <v>0</v>
      </c>
      <c r="P983" s="23">
        <f t="shared" si="571"/>
        <v>1</v>
      </c>
      <c r="Q983" s="23">
        <f t="shared" si="572"/>
        <v>0</v>
      </c>
      <c r="R983" s="24">
        <f t="shared" si="558"/>
        <v>32</v>
      </c>
      <c r="S983" s="27">
        <f t="shared" si="536"/>
        <v>32</v>
      </c>
      <c r="T983" s="27">
        <f t="shared" si="559"/>
        <v>0</v>
      </c>
      <c r="U983" s="25" t="s">
        <v>12670</v>
      </c>
      <c r="V983" s="26">
        <v>1717952347</v>
      </c>
      <c r="W983" s="25" t="e">
        <v>#N/A</v>
      </c>
      <c r="X983" s="25" t="e">
        <v>#N/A</v>
      </c>
      <c r="Y983" s="25" t="s">
        <v>12690</v>
      </c>
      <c r="Z983" s="16"/>
    </row>
    <row r="984" spans="1:26" s="1" customFormat="1" hidden="1" x14ac:dyDescent="0.25">
      <c r="A984" s="12">
        <f t="shared" si="560"/>
        <v>983</v>
      </c>
      <c r="B984" s="12" t="s">
        <v>2801</v>
      </c>
      <c r="C984" s="13" t="s">
        <v>8528</v>
      </c>
      <c r="D984" s="13" t="s">
        <v>10369</v>
      </c>
      <c r="E984" s="13" t="s">
        <v>10370</v>
      </c>
      <c r="F984" s="12" t="s">
        <v>10511</v>
      </c>
      <c r="G984" s="13" t="s">
        <v>6060</v>
      </c>
      <c r="H984" s="12" t="s">
        <v>8</v>
      </c>
      <c r="I984" s="12" t="s">
        <v>11792</v>
      </c>
      <c r="J984" s="12" t="s">
        <v>12229</v>
      </c>
      <c r="K984" s="12" t="s">
        <v>11740</v>
      </c>
      <c r="L984" s="14" t="s">
        <v>12656</v>
      </c>
      <c r="M984" s="21">
        <f t="shared" si="570"/>
        <v>5980</v>
      </c>
      <c r="N984" s="22">
        <v>3570</v>
      </c>
      <c r="O984" s="22">
        <v>2410</v>
      </c>
      <c r="P984" s="23">
        <f t="shared" si="571"/>
        <v>0.59698996655518399</v>
      </c>
      <c r="Q984" s="23">
        <f t="shared" si="572"/>
        <v>0.40301003344481606</v>
      </c>
      <c r="R984" s="24">
        <f t="shared" si="558"/>
        <v>60</v>
      </c>
      <c r="S984" s="27">
        <f t="shared" si="536"/>
        <v>36</v>
      </c>
      <c r="T984" s="27">
        <f t="shared" si="559"/>
        <v>24</v>
      </c>
      <c r="U984" s="25" t="s">
        <v>12670</v>
      </c>
      <c r="V984" s="26">
        <v>1721794990</v>
      </c>
      <c r="W984" s="25" t="s">
        <v>12685</v>
      </c>
      <c r="X984" s="25" t="e">
        <v>#N/A</v>
      </c>
      <c r="Y984" s="25" t="s">
        <v>12690</v>
      </c>
      <c r="Z984" s="16"/>
    </row>
    <row r="985" spans="1:26" s="1" customFormat="1" hidden="1" x14ac:dyDescent="0.25">
      <c r="A985" s="12">
        <f t="shared" si="560"/>
        <v>984</v>
      </c>
      <c r="B985" s="12" t="s">
        <v>4963</v>
      </c>
      <c r="C985" s="13" t="s">
        <v>9763</v>
      </c>
      <c r="D985" s="13" t="s">
        <v>10363</v>
      </c>
      <c r="E985" s="13" t="s">
        <v>10396</v>
      </c>
      <c r="F985" s="12" t="s">
        <v>10512</v>
      </c>
      <c r="G985" s="13" t="s">
        <v>9565</v>
      </c>
      <c r="H985" s="12" t="s">
        <v>8</v>
      </c>
      <c r="I985" s="12" t="s">
        <v>11792</v>
      </c>
      <c r="J985" s="12" t="s">
        <v>12229</v>
      </c>
      <c r="K985" s="12" t="s">
        <v>11210</v>
      </c>
      <c r="L985" s="14" t="s">
        <v>11211</v>
      </c>
      <c r="M985" s="21">
        <f t="shared" si="570"/>
        <v>41935</v>
      </c>
      <c r="N985" s="22">
        <v>27615</v>
      </c>
      <c r="O985" s="22">
        <v>14320</v>
      </c>
      <c r="P985" s="23">
        <f t="shared" si="571"/>
        <v>0.65851913675927032</v>
      </c>
      <c r="Q985" s="23">
        <f t="shared" si="572"/>
        <v>0.34148086324072968</v>
      </c>
      <c r="R985" s="24">
        <f t="shared" si="558"/>
        <v>419</v>
      </c>
      <c r="S985" s="27">
        <f t="shared" si="536"/>
        <v>276</v>
      </c>
      <c r="T985" s="27">
        <f t="shared" si="559"/>
        <v>143</v>
      </c>
      <c r="U985" s="25" t="s">
        <v>12670</v>
      </c>
      <c r="V985" s="26">
        <v>1720333272</v>
      </c>
      <c r="W985" s="25" t="e">
        <v>#N/A</v>
      </c>
      <c r="X985" s="25" t="e">
        <v>#N/A</v>
      </c>
      <c r="Y985" s="25" t="s">
        <v>12690</v>
      </c>
      <c r="Z985" s="16"/>
    </row>
    <row r="986" spans="1:26" s="1" customFormat="1" hidden="1" x14ac:dyDescent="0.25">
      <c r="A986" s="12">
        <f t="shared" si="560"/>
        <v>985</v>
      </c>
      <c r="B986" s="12" t="s">
        <v>4779</v>
      </c>
      <c r="C986" s="13" t="s">
        <v>7335</v>
      </c>
      <c r="D986" s="13" t="s">
        <v>10363</v>
      </c>
      <c r="E986" s="13" t="s">
        <v>10533</v>
      </c>
      <c r="F986" s="12" t="s">
        <v>10542</v>
      </c>
      <c r="G986" s="13" t="s">
        <v>6446</v>
      </c>
      <c r="H986" s="12" t="s">
        <v>8</v>
      </c>
      <c r="I986" s="12" t="s">
        <v>11792</v>
      </c>
      <c r="J986" s="12" t="s">
        <v>12229</v>
      </c>
      <c r="K986" s="12" t="s">
        <v>11167</v>
      </c>
      <c r="L986" s="14" t="s">
        <v>11168</v>
      </c>
      <c r="M986" s="21">
        <f t="shared" ref="M986:M988" si="573">SUM(N986,O986)</f>
        <v>1200</v>
      </c>
      <c r="N986" s="22">
        <v>1200</v>
      </c>
      <c r="O986" s="22">
        <v>0</v>
      </c>
      <c r="P986" s="23">
        <f t="shared" ref="P986:P988" si="574">IFERROR(N986/M986,0)</f>
        <v>1</v>
      </c>
      <c r="Q986" s="23">
        <f t="shared" ref="Q986:Q988" si="575">IFERROR(O986/M986,0)</f>
        <v>0</v>
      </c>
      <c r="R986" s="24">
        <f t="shared" si="558"/>
        <v>12</v>
      </c>
      <c r="S986" s="27">
        <f t="shared" si="536"/>
        <v>12</v>
      </c>
      <c r="T986" s="27">
        <f t="shared" si="559"/>
        <v>0</v>
      </c>
      <c r="U986" s="25" t="s">
        <v>12670</v>
      </c>
      <c r="V986" s="26">
        <v>1740036291</v>
      </c>
      <c r="W986" s="25" t="s">
        <v>12685</v>
      </c>
      <c r="X986" s="25" t="e">
        <v>#N/A</v>
      </c>
      <c r="Y986" s="25" t="s">
        <v>12690</v>
      </c>
      <c r="Z986" s="16"/>
    </row>
    <row r="987" spans="1:26" s="1" customFormat="1" hidden="1" x14ac:dyDescent="0.25">
      <c r="A987" s="12">
        <f t="shared" si="560"/>
        <v>986</v>
      </c>
      <c r="B987" s="12" t="s">
        <v>10270</v>
      </c>
      <c r="C987" s="13" t="s">
        <v>8324</v>
      </c>
      <c r="D987" s="13" t="s">
        <v>10369</v>
      </c>
      <c r="E987" s="13" t="s">
        <v>10408</v>
      </c>
      <c r="F987" s="12" t="s">
        <v>10596</v>
      </c>
      <c r="G987" s="13" t="s">
        <v>10597</v>
      </c>
      <c r="H987" s="12" t="s">
        <v>8</v>
      </c>
      <c r="I987" s="12" t="s">
        <v>11792</v>
      </c>
      <c r="J987" s="12" t="s">
        <v>12229</v>
      </c>
      <c r="K987" s="12" t="s">
        <v>11345</v>
      </c>
      <c r="L987" s="14" t="s">
        <v>11346</v>
      </c>
      <c r="M987" s="21">
        <f t="shared" si="573"/>
        <v>14670</v>
      </c>
      <c r="N987" s="22">
        <v>8350</v>
      </c>
      <c r="O987" s="22">
        <v>6320</v>
      </c>
      <c r="P987" s="23">
        <f t="shared" si="574"/>
        <v>0.56918882072256305</v>
      </c>
      <c r="Q987" s="23">
        <f t="shared" si="575"/>
        <v>0.43081117927743695</v>
      </c>
      <c r="R987" s="24">
        <f t="shared" si="558"/>
        <v>147</v>
      </c>
      <c r="S987" s="27">
        <f t="shared" si="536"/>
        <v>84</v>
      </c>
      <c r="T987" s="27">
        <f t="shared" si="559"/>
        <v>63</v>
      </c>
      <c r="U987" s="25" t="s">
        <v>12670</v>
      </c>
      <c r="V987" s="26">
        <v>1728865105</v>
      </c>
      <c r="W987" s="25" t="s">
        <v>12685</v>
      </c>
      <c r="X987" s="25" t="e">
        <v>#N/A</v>
      </c>
      <c r="Y987" s="25" t="s">
        <v>12690</v>
      </c>
      <c r="Z987" s="16"/>
    </row>
    <row r="988" spans="1:26" s="1" customFormat="1" hidden="1" x14ac:dyDescent="0.25">
      <c r="A988" s="12">
        <f t="shared" si="560"/>
        <v>987</v>
      </c>
      <c r="B988" s="12" t="s">
        <v>10245</v>
      </c>
      <c r="C988" s="13" t="s">
        <v>10246</v>
      </c>
      <c r="D988" s="13" t="s">
        <v>10369</v>
      </c>
      <c r="E988" s="13" t="s">
        <v>10408</v>
      </c>
      <c r="F988" s="12" t="s">
        <v>10596</v>
      </c>
      <c r="G988" s="13" t="s">
        <v>10597</v>
      </c>
      <c r="H988" s="12" t="s">
        <v>8</v>
      </c>
      <c r="I988" s="12" t="s">
        <v>11792</v>
      </c>
      <c r="J988" s="12" t="s">
        <v>12229</v>
      </c>
      <c r="K988" s="12" t="s">
        <v>11307</v>
      </c>
      <c r="L988" s="14" t="s">
        <v>11308</v>
      </c>
      <c r="M988" s="21">
        <f t="shared" si="573"/>
        <v>46415</v>
      </c>
      <c r="N988" s="22">
        <v>46415</v>
      </c>
      <c r="O988" s="22">
        <v>0</v>
      </c>
      <c r="P988" s="23">
        <f t="shared" si="574"/>
        <v>1</v>
      </c>
      <c r="Q988" s="23">
        <f t="shared" si="575"/>
        <v>0</v>
      </c>
      <c r="R988" s="24">
        <f t="shared" si="558"/>
        <v>464</v>
      </c>
      <c r="S988" s="27">
        <f t="shared" si="536"/>
        <v>464</v>
      </c>
      <c r="T988" s="27">
        <f t="shared" si="559"/>
        <v>0</v>
      </c>
      <c r="U988" s="25" t="s">
        <v>12670</v>
      </c>
      <c r="V988" s="26">
        <v>1720500927</v>
      </c>
      <c r="W988" s="25" t="s">
        <v>12685</v>
      </c>
      <c r="X988" s="25" t="e">
        <v>#N/A</v>
      </c>
      <c r="Y988" s="25" t="s">
        <v>12690</v>
      </c>
      <c r="Z988" s="16"/>
    </row>
    <row r="989" spans="1:26" s="1" customFormat="1" hidden="1" x14ac:dyDescent="0.25">
      <c r="A989" s="12">
        <f t="shared" si="560"/>
        <v>988</v>
      </c>
      <c r="B989" s="12" t="s">
        <v>10775</v>
      </c>
      <c r="C989" s="13" t="s">
        <v>6383</v>
      </c>
      <c r="D989" s="13" t="s">
        <v>10158</v>
      </c>
      <c r="E989" s="13" t="s">
        <v>10521</v>
      </c>
      <c r="F989" s="12" t="s">
        <v>10522</v>
      </c>
      <c r="G989" s="13" t="s">
        <v>9420</v>
      </c>
      <c r="H989" s="12" t="s">
        <v>8</v>
      </c>
      <c r="I989" s="12" t="s">
        <v>11792</v>
      </c>
      <c r="J989" s="12" t="s">
        <v>12229</v>
      </c>
      <c r="K989" s="12" t="s">
        <v>11707</v>
      </c>
      <c r="L989" s="14" t="s">
        <v>11708</v>
      </c>
      <c r="M989" s="21">
        <f t="shared" ref="M989:M990" si="576">SUM(N989,O989)</f>
        <v>7940</v>
      </c>
      <c r="N989" s="22">
        <v>4570</v>
      </c>
      <c r="O989" s="22">
        <v>3370</v>
      </c>
      <c r="P989" s="23">
        <f t="shared" ref="P989:P990" si="577">IFERROR(N989/M989,0)</f>
        <v>0.57556675062972296</v>
      </c>
      <c r="Q989" s="23">
        <f t="shared" ref="Q989:Q990" si="578">IFERROR(O989/M989,0)</f>
        <v>0.4244332493702771</v>
      </c>
      <c r="R989" s="24">
        <f t="shared" si="558"/>
        <v>79</v>
      </c>
      <c r="S989" s="27">
        <f t="shared" si="536"/>
        <v>45</v>
      </c>
      <c r="T989" s="27">
        <f t="shared" si="559"/>
        <v>34</v>
      </c>
      <c r="U989" s="25" t="s">
        <v>12670</v>
      </c>
      <c r="V989" s="26">
        <v>1950760090</v>
      </c>
      <c r="W989" s="25" t="e">
        <v>#N/A</v>
      </c>
      <c r="X989" s="25" t="e">
        <v>#N/A</v>
      </c>
      <c r="Y989" s="25" t="s">
        <v>12690</v>
      </c>
      <c r="Z989" s="16"/>
    </row>
    <row r="990" spans="1:26" s="1" customFormat="1" hidden="1" x14ac:dyDescent="0.25">
      <c r="A990" s="12">
        <f t="shared" si="560"/>
        <v>989</v>
      </c>
      <c r="B990" s="12" t="s">
        <v>1013</v>
      </c>
      <c r="C990" s="13" t="s">
        <v>7565</v>
      </c>
      <c r="D990" s="13" t="s">
        <v>10363</v>
      </c>
      <c r="E990" s="13" t="s">
        <v>10396</v>
      </c>
      <c r="F990" s="12" t="s">
        <v>10512</v>
      </c>
      <c r="G990" s="13" t="s">
        <v>9565</v>
      </c>
      <c r="H990" s="12" t="s">
        <v>8</v>
      </c>
      <c r="I990" s="12" t="s">
        <v>11792</v>
      </c>
      <c r="J990" s="12" t="s">
        <v>12229</v>
      </c>
      <c r="K990" s="12" t="s">
        <v>11196</v>
      </c>
      <c r="L990" s="14" t="s">
        <v>11197</v>
      </c>
      <c r="M990" s="21">
        <f t="shared" si="576"/>
        <v>1160</v>
      </c>
      <c r="N990" s="22">
        <v>0</v>
      </c>
      <c r="O990" s="22">
        <v>1160</v>
      </c>
      <c r="P990" s="23">
        <f t="shared" si="577"/>
        <v>0</v>
      </c>
      <c r="Q990" s="23">
        <f t="shared" si="578"/>
        <v>1</v>
      </c>
      <c r="R990" s="24">
        <f t="shared" si="558"/>
        <v>12</v>
      </c>
      <c r="S990" s="27">
        <f t="shared" si="536"/>
        <v>0</v>
      </c>
      <c r="T990" s="27">
        <f t="shared" si="559"/>
        <v>12</v>
      </c>
      <c r="U990" s="25" t="e">
        <v>#N/A</v>
      </c>
      <c r="V990" s="26" t="e">
        <v>#N/A</v>
      </c>
      <c r="W990" s="25" t="e">
        <v>#N/A</v>
      </c>
      <c r="X990" s="25" t="e">
        <v>#N/A</v>
      </c>
      <c r="Y990" s="25" t="s">
        <v>12690</v>
      </c>
      <c r="Z990" s="16"/>
    </row>
    <row r="991" spans="1:26" s="1" customFormat="1" hidden="1" x14ac:dyDescent="0.25">
      <c r="A991" s="12">
        <f t="shared" si="560"/>
        <v>990</v>
      </c>
      <c r="B991" s="12" t="s">
        <v>4287</v>
      </c>
      <c r="C991" s="13" t="s">
        <v>6134</v>
      </c>
      <c r="D991" s="13" t="s">
        <v>10158</v>
      </c>
      <c r="E991" s="13" t="s">
        <v>10367</v>
      </c>
      <c r="F991" s="12" t="s">
        <v>10515</v>
      </c>
      <c r="G991" s="13" t="s">
        <v>10516</v>
      </c>
      <c r="H991" s="12" t="s">
        <v>8</v>
      </c>
      <c r="I991" s="12" t="s">
        <v>11792</v>
      </c>
      <c r="J991" s="12" t="s">
        <v>12229</v>
      </c>
      <c r="K991" s="12" t="s">
        <v>10873</v>
      </c>
      <c r="L991" s="14" t="s">
        <v>10874</v>
      </c>
      <c r="M991" s="21">
        <f t="shared" ref="M991:M997" si="579">SUM(N991,O991)</f>
        <v>3755</v>
      </c>
      <c r="N991" s="22">
        <v>2295</v>
      </c>
      <c r="O991" s="22">
        <v>1460</v>
      </c>
      <c r="P991" s="23">
        <f t="shared" ref="P991:P997" si="580">IFERROR(N991/M991,0)</f>
        <v>0.61118508655126502</v>
      </c>
      <c r="Q991" s="23">
        <f t="shared" ref="Q991:Q997" si="581">IFERROR(O991/M991,0)</f>
        <v>0.38881491344873503</v>
      </c>
      <c r="R991" s="24">
        <f t="shared" si="558"/>
        <v>38</v>
      </c>
      <c r="S991" s="27">
        <f t="shared" si="536"/>
        <v>23</v>
      </c>
      <c r="T991" s="27">
        <f t="shared" si="559"/>
        <v>15</v>
      </c>
      <c r="U991" s="25" t="s">
        <v>12670</v>
      </c>
      <c r="V991" s="26">
        <v>1938293376</v>
      </c>
      <c r="W991" s="25" t="s">
        <v>12685</v>
      </c>
      <c r="X991" s="25" t="e">
        <v>#N/A</v>
      </c>
      <c r="Y991" s="25" t="s">
        <v>12690</v>
      </c>
      <c r="Z991" s="16"/>
    </row>
    <row r="992" spans="1:26" s="1" customFormat="1" hidden="1" x14ac:dyDescent="0.25">
      <c r="A992" s="12">
        <f t="shared" si="560"/>
        <v>991</v>
      </c>
      <c r="B992" s="12" t="s">
        <v>10316</v>
      </c>
      <c r="C992" s="13" t="s">
        <v>10317</v>
      </c>
      <c r="D992" s="13" t="s">
        <v>10158</v>
      </c>
      <c r="E992" s="13" t="s">
        <v>10367</v>
      </c>
      <c r="F992" s="12" t="s">
        <v>10515</v>
      </c>
      <c r="G992" s="13" t="s">
        <v>10516</v>
      </c>
      <c r="H992" s="12" t="s">
        <v>8</v>
      </c>
      <c r="I992" s="12" t="s">
        <v>11792</v>
      </c>
      <c r="J992" s="12" t="s">
        <v>12229</v>
      </c>
      <c r="K992" s="12" t="s">
        <v>10873</v>
      </c>
      <c r="L992" s="14" t="s">
        <v>10874</v>
      </c>
      <c r="M992" s="21">
        <f t="shared" si="579"/>
        <v>7650</v>
      </c>
      <c r="N992" s="22">
        <v>3390</v>
      </c>
      <c r="O992" s="22">
        <v>4260</v>
      </c>
      <c r="P992" s="23">
        <f t="shared" si="580"/>
        <v>0.44313725490196076</v>
      </c>
      <c r="Q992" s="23">
        <f t="shared" si="581"/>
        <v>0.55686274509803924</v>
      </c>
      <c r="R992" s="24">
        <f t="shared" si="558"/>
        <v>77</v>
      </c>
      <c r="S992" s="27">
        <f t="shared" si="536"/>
        <v>34</v>
      </c>
      <c r="T992" s="27">
        <f t="shared" si="559"/>
        <v>43</v>
      </c>
      <c r="U992" s="25" t="s">
        <v>12670</v>
      </c>
      <c r="V992" s="26">
        <v>1855000045</v>
      </c>
      <c r="W992" s="25" t="s">
        <v>12685</v>
      </c>
      <c r="X992" s="25" t="e">
        <v>#N/A</v>
      </c>
      <c r="Y992" s="25" t="s">
        <v>12690</v>
      </c>
      <c r="Z992" s="16"/>
    </row>
    <row r="993" spans="1:26" s="1" customFormat="1" hidden="1" x14ac:dyDescent="0.25">
      <c r="A993" s="12">
        <f t="shared" si="560"/>
        <v>992</v>
      </c>
      <c r="B993" s="12" t="s">
        <v>2158</v>
      </c>
      <c r="C993" s="13" t="s">
        <v>7068</v>
      </c>
      <c r="D993" s="13" t="s">
        <v>10158</v>
      </c>
      <c r="E993" s="13" t="s">
        <v>10367</v>
      </c>
      <c r="F993" s="12" t="s">
        <v>10515</v>
      </c>
      <c r="G993" s="13" t="s">
        <v>10516</v>
      </c>
      <c r="H993" s="12" t="s">
        <v>8</v>
      </c>
      <c r="I993" s="12" t="s">
        <v>11792</v>
      </c>
      <c r="J993" s="12" t="s">
        <v>12229</v>
      </c>
      <c r="K993" s="12" t="s">
        <v>10879</v>
      </c>
      <c r="L993" s="14" t="s">
        <v>10880</v>
      </c>
      <c r="M993" s="21">
        <f t="shared" si="579"/>
        <v>6065</v>
      </c>
      <c r="N993" s="22">
        <v>2295</v>
      </c>
      <c r="O993" s="22">
        <v>3770</v>
      </c>
      <c r="P993" s="23">
        <f t="shared" si="580"/>
        <v>0.37840065952184665</v>
      </c>
      <c r="Q993" s="23">
        <f t="shared" si="581"/>
        <v>0.62159934047815335</v>
      </c>
      <c r="R993" s="24">
        <f t="shared" si="558"/>
        <v>61</v>
      </c>
      <c r="S993" s="27">
        <f t="shared" si="536"/>
        <v>23</v>
      </c>
      <c r="T993" s="27">
        <f t="shared" si="559"/>
        <v>38</v>
      </c>
      <c r="U993" s="25" t="s">
        <v>12670</v>
      </c>
      <c r="V993" s="26">
        <v>1719714512</v>
      </c>
      <c r="W993" s="25" t="s">
        <v>12685</v>
      </c>
      <c r="X993" s="25" t="e">
        <v>#N/A</v>
      </c>
      <c r="Y993" s="25" t="s">
        <v>12690</v>
      </c>
      <c r="Z993" s="16"/>
    </row>
    <row r="994" spans="1:26" s="1" customFormat="1" hidden="1" x14ac:dyDescent="0.25">
      <c r="A994" s="12">
        <f t="shared" si="560"/>
        <v>993</v>
      </c>
      <c r="B994" s="12" t="s">
        <v>12030</v>
      </c>
      <c r="C994" s="13" t="s">
        <v>7306</v>
      </c>
      <c r="D994" s="13" t="s">
        <v>10158</v>
      </c>
      <c r="E994" s="13" t="s">
        <v>10521</v>
      </c>
      <c r="F994" s="12" t="s">
        <v>10522</v>
      </c>
      <c r="G994" s="13" t="s">
        <v>9420</v>
      </c>
      <c r="H994" s="12" t="s">
        <v>8</v>
      </c>
      <c r="I994" s="12" t="s">
        <v>11792</v>
      </c>
      <c r="J994" s="12" t="s">
        <v>12229</v>
      </c>
      <c r="K994" s="12" t="s">
        <v>10907</v>
      </c>
      <c r="L994" s="14" t="s">
        <v>10908</v>
      </c>
      <c r="M994" s="21">
        <f t="shared" si="579"/>
        <v>31740</v>
      </c>
      <c r="N994" s="22">
        <v>13150</v>
      </c>
      <c r="O994" s="22">
        <v>18590</v>
      </c>
      <c r="P994" s="23">
        <f t="shared" si="580"/>
        <v>0.41430371770636421</v>
      </c>
      <c r="Q994" s="23">
        <f t="shared" si="581"/>
        <v>0.58569628229363579</v>
      </c>
      <c r="R994" s="24">
        <f t="shared" si="558"/>
        <v>317</v>
      </c>
      <c r="S994" s="27">
        <f t="shared" si="536"/>
        <v>131</v>
      </c>
      <c r="T994" s="27">
        <f t="shared" si="559"/>
        <v>186</v>
      </c>
      <c r="U994" s="25" t="s">
        <v>12670</v>
      </c>
      <c r="V994" s="26">
        <v>1746587815</v>
      </c>
      <c r="W994" s="25" t="e">
        <v>#N/A</v>
      </c>
      <c r="X994" s="25" t="e">
        <v>#N/A</v>
      </c>
      <c r="Y994" s="25" t="s">
        <v>12690</v>
      </c>
      <c r="Z994" s="16"/>
    </row>
    <row r="995" spans="1:26" s="1" customFormat="1" hidden="1" x14ac:dyDescent="0.25">
      <c r="A995" s="12">
        <f t="shared" si="560"/>
        <v>994</v>
      </c>
      <c r="B995" s="12" t="s">
        <v>450</v>
      </c>
      <c r="C995" s="13" t="s">
        <v>7217</v>
      </c>
      <c r="D995" s="13" t="s">
        <v>10351</v>
      </c>
      <c r="E995" s="13" t="s">
        <v>10423</v>
      </c>
      <c r="F995" s="12" t="s">
        <v>10621</v>
      </c>
      <c r="G995" s="13" t="s">
        <v>10622</v>
      </c>
      <c r="H995" s="12" t="s">
        <v>8</v>
      </c>
      <c r="I995" s="12" t="s">
        <v>11792</v>
      </c>
      <c r="J995" s="12" t="s">
        <v>12229</v>
      </c>
      <c r="K995" s="12" t="s">
        <v>11119</v>
      </c>
      <c r="L995" s="14" t="s">
        <v>11120</v>
      </c>
      <c r="M995" s="21">
        <f t="shared" si="579"/>
        <v>10645</v>
      </c>
      <c r="N995" s="22">
        <v>5685</v>
      </c>
      <c r="O995" s="22">
        <v>4960</v>
      </c>
      <c r="P995" s="23">
        <f t="shared" si="580"/>
        <v>0.53405354626585255</v>
      </c>
      <c r="Q995" s="23">
        <f t="shared" si="581"/>
        <v>0.4659464537341475</v>
      </c>
      <c r="R995" s="24">
        <f t="shared" si="558"/>
        <v>106</v>
      </c>
      <c r="S995" s="27">
        <f t="shared" si="536"/>
        <v>57</v>
      </c>
      <c r="T995" s="27">
        <f t="shared" si="559"/>
        <v>49</v>
      </c>
      <c r="U995" s="25" t="s">
        <v>12670</v>
      </c>
      <c r="V995" s="26">
        <v>1796415955</v>
      </c>
      <c r="W995" s="25" t="s">
        <v>12685</v>
      </c>
      <c r="X995" s="25" t="e">
        <v>#N/A</v>
      </c>
      <c r="Y995" s="25" t="s">
        <v>12690</v>
      </c>
      <c r="Z995" s="16"/>
    </row>
    <row r="996" spans="1:26" s="1" customFormat="1" hidden="1" x14ac:dyDescent="0.25">
      <c r="A996" s="12">
        <f t="shared" si="560"/>
        <v>995</v>
      </c>
      <c r="B996" s="12" t="s">
        <v>3776</v>
      </c>
      <c r="C996" s="13" t="s">
        <v>7795</v>
      </c>
      <c r="D996" s="13" t="s">
        <v>10158</v>
      </c>
      <c r="E996" s="13" t="s">
        <v>10521</v>
      </c>
      <c r="F996" s="12" t="s">
        <v>10522</v>
      </c>
      <c r="G996" s="13" t="s">
        <v>9420</v>
      </c>
      <c r="H996" s="12" t="s">
        <v>8</v>
      </c>
      <c r="I996" s="12" t="s">
        <v>11792</v>
      </c>
      <c r="J996" s="12" t="s">
        <v>12229</v>
      </c>
      <c r="K996" s="12" t="s">
        <v>11707</v>
      </c>
      <c r="L996" s="14" t="s">
        <v>11708</v>
      </c>
      <c r="M996" s="21">
        <f t="shared" si="579"/>
        <v>12000</v>
      </c>
      <c r="N996" s="22">
        <v>12000</v>
      </c>
      <c r="O996" s="22">
        <v>0</v>
      </c>
      <c r="P996" s="23">
        <f t="shared" si="580"/>
        <v>1</v>
      </c>
      <c r="Q996" s="23">
        <f t="shared" si="581"/>
        <v>0</v>
      </c>
      <c r="R996" s="24">
        <f t="shared" si="558"/>
        <v>120</v>
      </c>
      <c r="S996" s="27">
        <f t="shared" ref="S996:S1059" si="582">ROUND(R996*P996,0)</f>
        <v>120</v>
      </c>
      <c r="T996" s="27">
        <f t="shared" si="559"/>
        <v>0</v>
      </c>
      <c r="U996" s="25" t="s">
        <v>12670</v>
      </c>
      <c r="V996" s="26">
        <v>1816254569</v>
      </c>
      <c r="W996" s="25" t="s">
        <v>12685</v>
      </c>
      <c r="X996" s="25" t="e">
        <v>#N/A</v>
      </c>
      <c r="Y996" s="25" t="s">
        <v>12690</v>
      </c>
      <c r="Z996" s="16"/>
    </row>
    <row r="997" spans="1:26" s="1" customFormat="1" hidden="1" x14ac:dyDescent="0.25">
      <c r="A997" s="12">
        <f t="shared" si="560"/>
        <v>996</v>
      </c>
      <c r="B997" s="12" t="s">
        <v>1312</v>
      </c>
      <c r="C997" s="13" t="s">
        <v>6847</v>
      </c>
      <c r="D997" s="13" t="s">
        <v>10369</v>
      </c>
      <c r="E997" s="13" t="s">
        <v>10439</v>
      </c>
      <c r="F997" s="12" t="s">
        <v>10630</v>
      </c>
      <c r="G997" s="13" t="s">
        <v>7192</v>
      </c>
      <c r="H997" s="12" t="s">
        <v>8</v>
      </c>
      <c r="I997" s="12" t="s">
        <v>11792</v>
      </c>
      <c r="J997" s="12" t="s">
        <v>12229</v>
      </c>
      <c r="K997" s="12" t="s">
        <v>11779</v>
      </c>
      <c r="L997" s="14" t="s">
        <v>11780</v>
      </c>
      <c r="M997" s="21">
        <f t="shared" si="579"/>
        <v>7785</v>
      </c>
      <c r="N997" s="22">
        <v>5485</v>
      </c>
      <c r="O997" s="22">
        <v>2300</v>
      </c>
      <c r="P997" s="23">
        <f t="shared" si="580"/>
        <v>0.70456005138086064</v>
      </c>
      <c r="Q997" s="23">
        <f t="shared" si="581"/>
        <v>0.29543994861913936</v>
      </c>
      <c r="R997" s="24">
        <f t="shared" si="558"/>
        <v>78</v>
      </c>
      <c r="S997" s="27">
        <f t="shared" si="582"/>
        <v>55</v>
      </c>
      <c r="T997" s="27">
        <f t="shared" si="559"/>
        <v>23</v>
      </c>
      <c r="U997" s="25" t="s">
        <v>12670</v>
      </c>
      <c r="V997" s="26">
        <v>1731753535</v>
      </c>
      <c r="W997" s="25" t="e">
        <v>#N/A</v>
      </c>
      <c r="X997" s="25" t="e">
        <v>#N/A</v>
      </c>
      <c r="Y997" s="25" t="s">
        <v>12690</v>
      </c>
      <c r="Z997" s="16"/>
    </row>
    <row r="998" spans="1:26" s="1" customFormat="1" hidden="1" x14ac:dyDescent="0.25">
      <c r="A998" s="12">
        <f t="shared" si="560"/>
        <v>997</v>
      </c>
      <c r="B998" s="12" t="s">
        <v>3266</v>
      </c>
      <c r="C998" s="13" t="s">
        <v>8789</v>
      </c>
      <c r="D998" s="13" t="s">
        <v>10363</v>
      </c>
      <c r="E998" s="13" t="s">
        <v>10533</v>
      </c>
      <c r="F998" s="12" t="s">
        <v>10534</v>
      </c>
      <c r="G998" s="13" t="s">
        <v>10535</v>
      </c>
      <c r="H998" s="12" t="s">
        <v>8</v>
      </c>
      <c r="I998" s="12" t="s">
        <v>11792</v>
      </c>
      <c r="J998" s="12" t="s">
        <v>12229</v>
      </c>
      <c r="K998" s="12" t="s">
        <v>11155</v>
      </c>
      <c r="L998" s="14" t="s">
        <v>11156</v>
      </c>
      <c r="M998" s="21">
        <f t="shared" ref="M998" si="583">SUM(N998,O998)</f>
        <v>1095</v>
      </c>
      <c r="N998" s="22">
        <v>1095</v>
      </c>
      <c r="O998" s="22">
        <v>0</v>
      </c>
      <c r="P998" s="23">
        <f t="shared" ref="P998" si="584">IFERROR(N998/M998,0)</f>
        <v>1</v>
      </c>
      <c r="Q998" s="23">
        <f t="shared" ref="Q998" si="585">IFERROR(O998/M998,0)</f>
        <v>0</v>
      </c>
      <c r="R998" s="24">
        <f t="shared" si="558"/>
        <v>11</v>
      </c>
      <c r="S998" s="27">
        <f t="shared" si="582"/>
        <v>11</v>
      </c>
      <c r="T998" s="27">
        <f t="shared" si="559"/>
        <v>0</v>
      </c>
      <c r="U998" s="25" t="e">
        <v>#N/A</v>
      </c>
      <c r="V998" s="26" t="e">
        <v>#N/A</v>
      </c>
      <c r="W998" s="25" t="e">
        <v>#N/A</v>
      </c>
      <c r="X998" s="25" t="e">
        <v>#N/A</v>
      </c>
      <c r="Y998" s="25" t="s">
        <v>12690</v>
      </c>
      <c r="Z998" s="16"/>
    </row>
    <row r="999" spans="1:26" s="1" customFormat="1" hidden="1" x14ac:dyDescent="0.25">
      <c r="A999" s="12">
        <f t="shared" si="560"/>
        <v>998</v>
      </c>
      <c r="B999" s="12" t="s">
        <v>5505</v>
      </c>
      <c r="C999" s="13" t="s">
        <v>10065</v>
      </c>
      <c r="D999" s="13" t="s">
        <v>10158</v>
      </c>
      <c r="E999" s="13" t="s">
        <v>10521</v>
      </c>
      <c r="F999" s="12" t="s">
        <v>10522</v>
      </c>
      <c r="G999" s="13" t="s">
        <v>9420</v>
      </c>
      <c r="H999" s="12" t="s">
        <v>8</v>
      </c>
      <c r="I999" s="12" t="s">
        <v>11792</v>
      </c>
      <c r="J999" s="12" t="s">
        <v>12229</v>
      </c>
      <c r="K999" s="12" t="s">
        <v>10907</v>
      </c>
      <c r="L999" s="14" t="s">
        <v>10908</v>
      </c>
      <c r="M999" s="21">
        <f t="shared" ref="M999:M1004" si="586">SUM(N999,O999)</f>
        <v>22920</v>
      </c>
      <c r="N999" s="22">
        <v>12720</v>
      </c>
      <c r="O999" s="22">
        <v>10200</v>
      </c>
      <c r="P999" s="23">
        <f t="shared" ref="P999:P1004" si="587">IFERROR(N999/M999,0)</f>
        <v>0.55497382198952883</v>
      </c>
      <c r="Q999" s="23">
        <f t="shared" ref="Q999:Q1004" si="588">IFERROR(O999/M999,0)</f>
        <v>0.44502617801047123</v>
      </c>
      <c r="R999" s="24">
        <f t="shared" si="558"/>
        <v>229</v>
      </c>
      <c r="S999" s="27">
        <f t="shared" si="582"/>
        <v>127</v>
      </c>
      <c r="T999" s="27">
        <f t="shared" si="559"/>
        <v>102</v>
      </c>
      <c r="U999" s="25" t="s">
        <v>12670</v>
      </c>
      <c r="V999" s="26">
        <v>1839225054</v>
      </c>
      <c r="W999" s="25" t="e">
        <v>#N/A</v>
      </c>
      <c r="X999" s="25" t="e">
        <v>#N/A</v>
      </c>
      <c r="Y999" s="25" t="s">
        <v>12690</v>
      </c>
      <c r="Z999" s="16"/>
    </row>
    <row r="1000" spans="1:26" s="1" customFormat="1" hidden="1" x14ac:dyDescent="0.25">
      <c r="A1000" s="12">
        <f t="shared" si="560"/>
        <v>999</v>
      </c>
      <c r="B1000" s="12" t="s">
        <v>12033</v>
      </c>
      <c r="C1000" s="13" t="s">
        <v>12034</v>
      </c>
      <c r="D1000" s="13" t="s">
        <v>10158</v>
      </c>
      <c r="E1000" s="13" t="s">
        <v>10521</v>
      </c>
      <c r="F1000" s="12" t="s">
        <v>10522</v>
      </c>
      <c r="G1000" s="13" t="s">
        <v>9420</v>
      </c>
      <c r="H1000" s="12" t="s">
        <v>8</v>
      </c>
      <c r="I1000" s="12" t="s">
        <v>11792</v>
      </c>
      <c r="J1000" s="12" t="s">
        <v>12229</v>
      </c>
      <c r="K1000" s="12" t="s">
        <v>10907</v>
      </c>
      <c r="L1000" s="14" t="s">
        <v>10908</v>
      </c>
      <c r="M1000" s="21">
        <f t="shared" si="586"/>
        <v>1200</v>
      </c>
      <c r="N1000" s="22">
        <v>0</v>
      </c>
      <c r="O1000" s="22">
        <v>1200</v>
      </c>
      <c r="P1000" s="23">
        <f t="shared" si="587"/>
        <v>0</v>
      </c>
      <c r="Q1000" s="23">
        <f t="shared" si="588"/>
        <v>1</v>
      </c>
      <c r="R1000" s="24">
        <f t="shared" si="558"/>
        <v>12</v>
      </c>
      <c r="S1000" s="27">
        <f t="shared" si="582"/>
        <v>0</v>
      </c>
      <c r="T1000" s="27">
        <f t="shared" si="559"/>
        <v>12</v>
      </c>
      <c r="U1000" s="25" t="s">
        <v>12670</v>
      </c>
      <c r="V1000" s="26">
        <v>1837272205</v>
      </c>
      <c r="W1000" s="25" t="e">
        <v>#N/A</v>
      </c>
      <c r="X1000" s="25" t="e">
        <v>#N/A</v>
      </c>
      <c r="Y1000" s="25" t="s">
        <v>12690</v>
      </c>
      <c r="Z1000" s="16"/>
    </row>
    <row r="1001" spans="1:26" s="1" customFormat="1" x14ac:dyDescent="0.25">
      <c r="A1001" s="12">
        <f t="shared" si="560"/>
        <v>1000</v>
      </c>
      <c r="B1001" s="12" t="s">
        <v>1300</v>
      </c>
      <c r="C1001" s="13" t="s">
        <v>7304</v>
      </c>
      <c r="D1001" s="13" t="s">
        <v>10369</v>
      </c>
      <c r="E1001" s="13" t="s">
        <v>10369</v>
      </c>
      <c r="F1001" s="12" t="s">
        <v>10427</v>
      </c>
      <c r="G1001" s="13" t="s">
        <v>10428</v>
      </c>
      <c r="H1001" s="12" t="s">
        <v>8</v>
      </c>
      <c r="I1001" s="12" t="s">
        <v>11792</v>
      </c>
      <c r="J1001" s="12" t="s">
        <v>12229</v>
      </c>
      <c r="K1001" s="12" t="s">
        <v>11360</v>
      </c>
      <c r="L1001" s="14" t="s">
        <v>11361</v>
      </c>
      <c r="M1001" s="21">
        <f t="shared" si="586"/>
        <v>32340</v>
      </c>
      <c r="N1001" s="22">
        <v>25980</v>
      </c>
      <c r="O1001" s="22">
        <v>6360</v>
      </c>
      <c r="P1001" s="23">
        <f t="shared" si="587"/>
        <v>0.80333951762523192</v>
      </c>
      <c r="Q1001" s="23">
        <f t="shared" si="588"/>
        <v>0.19666048237476808</v>
      </c>
      <c r="R1001" s="24">
        <f t="shared" si="558"/>
        <v>323</v>
      </c>
      <c r="S1001" s="27">
        <f t="shared" si="582"/>
        <v>259</v>
      </c>
      <c r="T1001" s="27">
        <f t="shared" si="559"/>
        <v>64</v>
      </c>
      <c r="U1001" s="25">
        <v>0</v>
      </c>
      <c r="V1001" s="26">
        <v>1836302020</v>
      </c>
      <c r="W1001" s="25" t="e">
        <v>#N/A</v>
      </c>
      <c r="X1001" s="25" t="e">
        <v>#N/A</v>
      </c>
      <c r="Y1001" s="25" t="s">
        <v>12690</v>
      </c>
      <c r="Z1001" s="16"/>
    </row>
    <row r="1002" spans="1:26" s="1" customFormat="1" hidden="1" x14ac:dyDescent="0.25">
      <c r="A1002" s="12">
        <f t="shared" si="560"/>
        <v>1001</v>
      </c>
      <c r="B1002" s="12" t="s">
        <v>3086</v>
      </c>
      <c r="C1002" s="13" t="s">
        <v>8696</v>
      </c>
      <c r="D1002" s="13" t="s">
        <v>10369</v>
      </c>
      <c r="E1002" s="13" t="s">
        <v>10439</v>
      </c>
      <c r="F1002" s="12" t="s">
        <v>10630</v>
      </c>
      <c r="G1002" s="13" t="s">
        <v>7192</v>
      </c>
      <c r="H1002" s="12" t="s">
        <v>8</v>
      </c>
      <c r="I1002" s="12" t="s">
        <v>11792</v>
      </c>
      <c r="J1002" s="12" t="s">
        <v>12229</v>
      </c>
      <c r="K1002" s="12" t="s">
        <v>11775</v>
      </c>
      <c r="L1002" s="14" t="s">
        <v>11776</v>
      </c>
      <c r="M1002" s="21">
        <f t="shared" si="586"/>
        <v>45505</v>
      </c>
      <c r="N1002" s="22">
        <v>13405</v>
      </c>
      <c r="O1002" s="22">
        <v>32100</v>
      </c>
      <c r="P1002" s="23">
        <f t="shared" si="587"/>
        <v>0.29458301285573013</v>
      </c>
      <c r="Q1002" s="23">
        <f t="shared" si="588"/>
        <v>0.70541698714426981</v>
      </c>
      <c r="R1002" s="24">
        <f t="shared" si="558"/>
        <v>455</v>
      </c>
      <c r="S1002" s="27">
        <f t="shared" si="582"/>
        <v>134</v>
      </c>
      <c r="T1002" s="27">
        <f t="shared" si="559"/>
        <v>321</v>
      </c>
      <c r="U1002" s="25" t="s">
        <v>12670</v>
      </c>
      <c r="V1002" s="26">
        <v>1791682468</v>
      </c>
      <c r="W1002" s="25" t="s">
        <v>12685</v>
      </c>
      <c r="X1002" s="25" t="e">
        <v>#N/A</v>
      </c>
      <c r="Y1002" s="25" t="s">
        <v>12690</v>
      </c>
      <c r="Z1002" s="16"/>
    </row>
    <row r="1003" spans="1:26" s="1" customFormat="1" hidden="1" x14ac:dyDescent="0.25">
      <c r="A1003" s="12">
        <f t="shared" si="560"/>
        <v>1002</v>
      </c>
      <c r="B1003" s="12" t="s">
        <v>5453</v>
      </c>
      <c r="C1003" s="13" t="s">
        <v>6350</v>
      </c>
      <c r="D1003" s="13" t="s">
        <v>10369</v>
      </c>
      <c r="E1003" s="13" t="s">
        <v>10408</v>
      </c>
      <c r="F1003" s="12" t="s">
        <v>10596</v>
      </c>
      <c r="G1003" s="13" t="s">
        <v>10597</v>
      </c>
      <c r="H1003" s="12" t="s">
        <v>8</v>
      </c>
      <c r="I1003" s="12" t="s">
        <v>11792</v>
      </c>
      <c r="J1003" s="12" t="s">
        <v>12229</v>
      </c>
      <c r="K1003" s="12" t="s">
        <v>11384</v>
      </c>
      <c r="L1003" s="14" t="s">
        <v>11385</v>
      </c>
      <c r="M1003" s="21">
        <f t="shared" si="586"/>
        <v>9335</v>
      </c>
      <c r="N1003" s="22">
        <v>9335</v>
      </c>
      <c r="O1003" s="22">
        <v>0</v>
      </c>
      <c r="P1003" s="23">
        <f t="shared" si="587"/>
        <v>1</v>
      </c>
      <c r="Q1003" s="23">
        <f t="shared" si="588"/>
        <v>0</v>
      </c>
      <c r="R1003" s="24">
        <f t="shared" si="558"/>
        <v>93</v>
      </c>
      <c r="S1003" s="27">
        <f t="shared" si="582"/>
        <v>93</v>
      </c>
      <c r="T1003" s="27">
        <f t="shared" si="559"/>
        <v>0</v>
      </c>
      <c r="U1003" s="25" t="s">
        <v>12670</v>
      </c>
      <c r="V1003" s="26">
        <v>1780451451</v>
      </c>
      <c r="W1003" s="25" t="s">
        <v>12685</v>
      </c>
      <c r="X1003" s="25" t="e">
        <v>#N/A</v>
      </c>
      <c r="Y1003" s="25" t="s">
        <v>12690</v>
      </c>
      <c r="Z1003" s="16"/>
    </row>
    <row r="1004" spans="1:26" s="1" customFormat="1" hidden="1" x14ac:dyDescent="0.25">
      <c r="A1004" s="12">
        <f t="shared" si="560"/>
        <v>1003</v>
      </c>
      <c r="B1004" s="12" t="s">
        <v>12035</v>
      </c>
      <c r="C1004" s="13" t="s">
        <v>12036</v>
      </c>
      <c r="D1004" s="13" t="s">
        <v>10158</v>
      </c>
      <c r="E1004" s="13" t="s">
        <v>10521</v>
      </c>
      <c r="F1004" s="12" t="s">
        <v>10572</v>
      </c>
      <c r="G1004" s="13" t="s">
        <v>6006</v>
      </c>
      <c r="H1004" s="12" t="s">
        <v>8</v>
      </c>
      <c r="I1004" s="12" t="s">
        <v>11792</v>
      </c>
      <c r="J1004" s="12" t="s">
        <v>12229</v>
      </c>
      <c r="K1004" s="12" t="s">
        <v>10895</v>
      </c>
      <c r="L1004" s="14" t="s">
        <v>12323</v>
      </c>
      <c r="M1004" s="21">
        <f t="shared" si="586"/>
        <v>31590</v>
      </c>
      <c r="N1004" s="22">
        <v>11530</v>
      </c>
      <c r="O1004" s="22">
        <v>20060</v>
      </c>
      <c r="P1004" s="23">
        <f t="shared" si="587"/>
        <v>0.36498892054447613</v>
      </c>
      <c r="Q1004" s="23">
        <f t="shared" si="588"/>
        <v>0.63501107945552393</v>
      </c>
      <c r="R1004" s="24">
        <f t="shared" si="558"/>
        <v>316</v>
      </c>
      <c r="S1004" s="27">
        <f t="shared" si="582"/>
        <v>115</v>
      </c>
      <c r="T1004" s="27">
        <f t="shared" si="559"/>
        <v>201</v>
      </c>
      <c r="U1004" s="25" t="s">
        <v>12670</v>
      </c>
      <c r="V1004" s="26">
        <v>1834872864</v>
      </c>
      <c r="W1004" s="25" t="e">
        <v>#N/A</v>
      </c>
      <c r="X1004" s="25" t="e">
        <v>#N/A</v>
      </c>
      <c r="Y1004" s="25" t="s">
        <v>12690</v>
      </c>
      <c r="Z1004" s="16"/>
    </row>
    <row r="1005" spans="1:26" s="1" customFormat="1" hidden="1" x14ac:dyDescent="0.25">
      <c r="A1005" s="12">
        <f t="shared" si="560"/>
        <v>1004</v>
      </c>
      <c r="B1005" s="12" t="s">
        <v>12037</v>
      </c>
      <c r="C1005" s="13" t="s">
        <v>12038</v>
      </c>
      <c r="D1005" s="13" t="s">
        <v>10369</v>
      </c>
      <c r="E1005" s="13" t="s">
        <v>10439</v>
      </c>
      <c r="F1005" s="12" t="s">
        <v>10594</v>
      </c>
      <c r="G1005" s="13" t="s">
        <v>10595</v>
      </c>
      <c r="H1005" s="12" t="s">
        <v>8</v>
      </c>
      <c r="I1005" s="12" t="s">
        <v>11792</v>
      </c>
      <c r="J1005" s="12" t="s">
        <v>12229</v>
      </c>
      <c r="K1005" s="12" t="s">
        <v>11411</v>
      </c>
      <c r="L1005" s="14" t="s">
        <v>11412</v>
      </c>
      <c r="M1005" s="21">
        <f t="shared" ref="M1005:M1007" si="589">SUM(N1005,O1005)</f>
        <v>8455</v>
      </c>
      <c r="N1005" s="22">
        <v>3515</v>
      </c>
      <c r="O1005" s="22">
        <v>4940</v>
      </c>
      <c r="P1005" s="23">
        <f t="shared" ref="P1005:P1007" si="590">IFERROR(N1005/M1005,0)</f>
        <v>0.4157303370786517</v>
      </c>
      <c r="Q1005" s="23">
        <f t="shared" ref="Q1005:Q1007" si="591">IFERROR(O1005/M1005,0)</f>
        <v>0.5842696629213483</v>
      </c>
      <c r="R1005" s="24">
        <f t="shared" si="558"/>
        <v>85</v>
      </c>
      <c r="S1005" s="27">
        <f t="shared" si="582"/>
        <v>35</v>
      </c>
      <c r="T1005" s="27">
        <f t="shared" si="559"/>
        <v>50</v>
      </c>
      <c r="U1005" s="25" t="s">
        <v>12670</v>
      </c>
      <c r="V1005" s="26">
        <v>1728718084</v>
      </c>
      <c r="W1005" s="25" t="s">
        <v>12685</v>
      </c>
      <c r="X1005" s="25" t="e">
        <v>#N/A</v>
      </c>
      <c r="Y1005" s="25" t="s">
        <v>12690</v>
      </c>
      <c r="Z1005" s="16"/>
    </row>
    <row r="1006" spans="1:26" s="1" customFormat="1" hidden="1" x14ac:dyDescent="0.25">
      <c r="A1006" s="12">
        <f t="shared" si="560"/>
        <v>1005</v>
      </c>
      <c r="B1006" s="12" t="s">
        <v>1188</v>
      </c>
      <c r="C1006" s="13" t="s">
        <v>6285</v>
      </c>
      <c r="D1006" s="13" t="s">
        <v>10369</v>
      </c>
      <c r="E1006" s="13" t="s">
        <v>10439</v>
      </c>
      <c r="F1006" s="12" t="s">
        <v>10594</v>
      </c>
      <c r="G1006" s="13" t="s">
        <v>10595</v>
      </c>
      <c r="H1006" s="12" t="s">
        <v>8</v>
      </c>
      <c r="I1006" s="12" t="s">
        <v>11792</v>
      </c>
      <c r="J1006" s="12" t="s">
        <v>12229</v>
      </c>
      <c r="K1006" s="12" t="s">
        <v>11355</v>
      </c>
      <c r="L1006" s="14" t="s">
        <v>11356</v>
      </c>
      <c r="M1006" s="21">
        <f t="shared" si="589"/>
        <v>24970</v>
      </c>
      <c r="N1006" s="22">
        <v>2420</v>
      </c>
      <c r="O1006" s="22">
        <v>22550</v>
      </c>
      <c r="P1006" s="23">
        <f t="shared" si="590"/>
        <v>9.6916299559471369E-2</v>
      </c>
      <c r="Q1006" s="23">
        <f t="shared" si="591"/>
        <v>0.90308370044052866</v>
      </c>
      <c r="R1006" s="24">
        <f t="shared" si="558"/>
        <v>250</v>
      </c>
      <c r="S1006" s="27">
        <f t="shared" si="582"/>
        <v>24</v>
      </c>
      <c r="T1006" s="27">
        <f t="shared" si="559"/>
        <v>226</v>
      </c>
      <c r="U1006" s="25" t="s">
        <v>12670</v>
      </c>
      <c r="V1006" s="26">
        <v>1713773408</v>
      </c>
      <c r="W1006" s="25" t="s">
        <v>12685</v>
      </c>
      <c r="X1006" s="25" t="e">
        <v>#N/A</v>
      </c>
      <c r="Y1006" s="25" t="s">
        <v>12690</v>
      </c>
      <c r="Z1006" s="16"/>
    </row>
    <row r="1007" spans="1:26" s="1" customFormat="1" hidden="1" x14ac:dyDescent="0.25">
      <c r="A1007" s="12">
        <f t="shared" si="560"/>
        <v>1006</v>
      </c>
      <c r="B1007" s="12" t="s">
        <v>1179</v>
      </c>
      <c r="C1007" s="13" t="s">
        <v>7640</v>
      </c>
      <c r="D1007" s="13" t="s">
        <v>10369</v>
      </c>
      <c r="E1007" s="13" t="s">
        <v>10439</v>
      </c>
      <c r="F1007" s="12" t="s">
        <v>10594</v>
      </c>
      <c r="G1007" s="13" t="s">
        <v>10595</v>
      </c>
      <c r="H1007" s="12" t="s">
        <v>8</v>
      </c>
      <c r="I1007" s="12" t="s">
        <v>11792</v>
      </c>
      <c r="J1007" s="12" t="s">
        <v>12229</v>
      </c>
      <c r="K1007" s="12" t="s">
        <v>11339</v>
      </c>
      <c r="L1007" s="14" t="s">
        <v>11340</v>
      </c>
      <c r="M1007" s="21">
        <f t="shared" si="589"/>
        <v>4950</v>
      </c>
      <c r="N1007" s="22">
        <v>0</v>
      </c>
      <c r="O1007" s="22">
        <v>4950</v>
      </c>
      <c r="P1007" s="23">
        <f t="shared" si="590"/>
        <v>0</v>
      </c>
      <c r="Q1007" s="23">
        <f t="shared" si="591"/>
        <v>1</v>
      </c>
      <c r="R1007" s="24">
        <f t="shared" si="558"/>
        <v>50</v>
      </c>
      <c r="S1007" s="27">
        <f t="shared" si="582"/>
        <v>0</v>
      </c>
      <c r="T1007" s="27">
        <f t="shared" si="559"/>
        <v>50</v>
      </c>
      <c r="U1007" s="25" t="s">
        <v>12670</v>
      </c>
      <c r="V1007" s="26">
        <v>1712439609</v>
      </c>
      <c r="W1007" s="25" t="s">
        <v>12685</v>
      </c>
      <c r="X1007" s="25" t="e">
        <v>#N/A</v>
      </c>
      <c r="Y1007" s="25" t="s">
        <v>12690</v>
      </c>
      <c r="Z1007" s="16"/>
    </row>
    <row r="1008" spans="1:26" s="1" customFormat="1" hidden="1" x14ac:dyDescent="0.25">
      <c r="A1008" s="12">
        <f t="shared" si="560"/>
        <v>1007</v>
      </c>
      <c r="B1008" s="12" t="s">
        <v>5450</v>
      </c>
      <c r="C1008" s="13" t="s">
        <v>6526</v>
      </c>
      <c r="D1008" s="13" t="s">
        <v>10363</v>
      </c>
      <c r="E1008" s="13" t="s">
        <v>10396</v>
      </c>
      <c r="F1008" s="12" t="s">
        <v>10512</v>
      </c>
      <c r="G1008" s="13" t="s">
        <v>9565</v>
      </c>
      <c r="H1008" s="12" t="s">
        <v>8</v>
      </c>
      <c r="I1008" s="12" t="s">
        <v>11792</v>
      </c>
      <c r="J1008" s="12" t="s">
        <v>12229</v>
      </c>
      <c r="K1008" s="12" t="s">
        <v>11204</v>
      </c>
      <c r="L1008" s="14" t="s">
        <v>11205</v>
      </c>
      <c r="M1008" s="21">
        <f t="shared" ref="M1008:M1010" si="592">SUM(N1008,O1008)</f>
        <v>20590</v>
      </c>
      <c r="N1008" s="22">
        <v>20590</v>
      </c>
      <c r="O1008" s="22">
        <v>0</v>
      </c>
      <c r="P1008" s="23">
        <f t="shared" ref="P1008:P1010" si="593">IFERROR(N1008/M1008,0)</f>
        <v>1</v>
      </c>
      <c r="Q1008" s="23">
        <f t="shared" ref="Q1008:Q1010" si="594">IFERROR(O1008/M1008,0)</f>
        <v>0</v>
      </c>
      <c r="R1008" s="24">
        <f t="shared" si="558"/>
        <v>206</v>
      </c>
      <c r="S1008" s="27">
        <f t="shared" si="582"/>
        <v>206</v>
      </c>
      <c r="T1008" s="27">
        <f t="shared" si="559"/>
        <v>0</v>
      </c>
      <c r="U1008" s="25" t="s">
        <v>12670</v>
      </c>
      <c r="V1008" s="26">
        <v>1725153055</v>
      </c>
      <c r="W1008" s="25" t="e">
        <v>#N/A</v>
      </c>
      <c r="X1008" s="25" t="e">
        <v>#N/A</v>
      </c>
      <c r="Y1008" s="25" t="s">
        <v>12690</v>
      </c>
      <c r="Z1008" s="16"/>
    </row>
    <row r="1009" spans="1:26" s="1" customFormat="1" hidden="1" x14ac:dyDescent="0.25">
      <c r="A1009" s="12">
        <f t="shared" si="560"/>
        <v>1008</v>
      </c>
      <c r="B1009" s="12" t="s">
        <v>12039</v>
      </c>
      <c r="C1009" s="13" t="s">
        <v>12040</v>
      </c>
      <c r="D1009" s="13" t="s">
        <v>10369</v>
      </c>
      <c r="E1009" s="13" t="s">
        <v>10408</v>
      </c>
      <c r="F1009" s="12" t="s">
        <v>10596</v>
      </c>
      <c r="G1009" s="13" t="s">
        <v>10597</v>
      </c>
      <c r="H1009" s="12" t="s">
        <v>8</v>
      </c>
      <c r="I1009" s="12" t="s">
        <v>11792</v>
      </c>
      <c r="J1009" s="12" t="s">
        <v>12229</v>
      </c>
      <c r="K1009" s="12" t="s">
        <v>11384</v>
      </c>
      <c r="L1009" s="14" t="s">
        <v>11385</v>
      </c>
      <c r="M1009" s="21">
        <f t="shared" si="592"/>
        <v>4700</v>
      </c>
      <c r="N1009" s="22">
        <v>2300</v>
      </c>
      <c r="O1009" s="22">
        <v>2400</v>
      </c>
      <c r="P1009" s="23">
        <f t="shared" si="593"/>
        <v>0.48936170212765956</v>
      </c>
      <c r="Q1009" s="23">
        <f t="shared" si="594"/>
        <v>0.51063829787234039</v>
      </c>
      <c r="R1009" s="24">
        <f t="shared" si="558"/>
        <v>47</v>
      </c>
      <c r="S1009" s="27">
        <f t="shared" si="582"/>
        <v>23</v>
      </c>
      <c r="T1009" s="27">
        <f t="shared" si="559"/>
        <v>24</v>
      </c>
      <c r="U1009" s="25" t="s">
        <v>12675</v>
      </c>
      <c r="V1009" s="26">
        <v>1797941111</v>
      </c>
      <c r="W1009" s="25" t="e">
        <v>#N/A</v>
      </c>
      <c r="X1009" s="25" t="e">
        <v>#N/A</v>
      </c>
      <c r="Y1009" s="25" t="s">
        <v>12690</v>
      </c>
      <c r="Z1009" s="16"/>
    </row>
    <row r="1010" spans="1:26" s="1" customFormat="1" hidden="1" x14ac:dyDescent="0.25">
      <c r="A1010" s="12">
        <f t="shared" si="560"/>
        <v>1009</v>
      </c>
      <c r="B1010" s="12" t="s">
        <v>12041</v>
      </c>
      <c r="C1010" s="13" t="s">
        <v>12042</v>
      </c>
      <c r="D1010" s="13" t="s">
        <v>10158</v>
      </c>
      <c r="E1010" s="13" t="s">
        <v>10521</v>
      </c>
      <c r="F1010" s="12" t="s">
        <v>10522</v>
      </c>
      <c r="G1010" s="13" t="s">
        <v>9420</v>
      </c>
      <c r="H1010" s="12" t="s">
        <v>8</v>
      </c>
      <c r="I1010" s="12" t="s">
        <v>11792</v>
      </c>
      <c r="J1010" s="12" t="s">
        <v>12229</v>
      </c>
      <c r="K1010" s="12" t="s">
        <v>10907</v>
      </c>
      <c r="L1010" s="14" t="s">
        <v>10908</v>
      </c>
      <c r="M1010" s="21">
        <f t="shared" si="592"/>
        <v>10110</v>
      </c>
      <c r="N1010" s="22">
        <v>5370</v>
      </c>
      <c r="O1010" s="22">
        <v>4740</v>
      </c>
      <c r="P1010" s="23">
        <f t="shared" si="593"/>
        <v>0.53115727002967361</v>
      </c>
      <c r="Q1010" s="23">
        <f t="shared" si="594"/>
        <v>0.46884272997032639</v>
      </c>
      <c r="R1010" s="24">
        <f t="shared" si="558"/>
        <v>101</v>
      </c>
      <c r="S1010" s="27">
        <f t="shared" si="582"/>
        <v>54</v>
      </c>
      <c r="T1010" s="27">
        <f t="shared" si="559"/>
        <v>47</v>
      </c>
      <c r="U1010" s="25" t="s">
        <v>12675</v>
      </c>
      <c r="V1010" s="26">
        <v>1313586989</v>
      </c>
      <c r="W1010" s="25" t="e">
        <v>#N/A</v>
      </c>
      <c r="X1010" s="25" t="e">
        <v>#N/A</v>
      </c>
      <c r="Y1010" s="25" t="s">
        <v>12690</v>
      </c>
      <c r="Z1010" s="16"/>
    </row>
    <row r="1011" spans="1:26" s="1" customFormat="1" hidden="1" x14ac:dyDescent="0.25">
      <c r="A1011" s="12">
        <f t="shared" si="560"/>
        <v>1010</v>
      </c>
      <c r="B1011" s="12" t="s">
        <v>12044</v>
      </c>
      <c r="C1011" s="13" t="s">
        <v>5927</v>
      </c>
      <c r="D1011" s="13" t="s">
        <v>10158</v>
      </c>
      <c r="E1011" s="13" t="s">
        <v>10367</v>
      </c>
      <c r="F1011" s="12" t="s">
        <v>10548</v>
      </c>
      <c r="G1011" s="13" t="s">
        <v>10549</v>
      </c>
      <c r="H1011" s="12" t="s">
        <v>8</v>
      </c>
      <c r="I1011" s="12" t="s">
        <v>11792</v>
      </c>
      <c r="J1011" s="12" t="s">
        <v>12229</v>
      </c>
      <c r="K1011" s="12" t="s">
        <v>10944</v>
      </c>
      <c r="L1011" s="14" t="s">
        <v>10850</v>
      </c>
      <c r="M1011" s="21">
        <f t="shared" ref="M1011" si="595">SUM(N1011,O1011)</f>
        <v>1010</v>
      </c>
      <c r="N1011" s="22">
        <v>0</v>
      </c>
      <c r="O1011" s="22">
        <v>1010</v>
      </c>
      <c r="P1011" s="23">
        <f t="shared" ref="P1011" si="596">IFERROR(N1011/M1011,0)</f>
        <v>0</v>
      </c>
      <c r="Q1011" s="23">
        <f t="shared" ref="Q1011" si="597">IFERROR(O1011/M1011,0)</f>
        <v>1</v>
      </c>
      <c r="R1011" s="24">
        <f t="shared" si="558"/>
        <v>10</v>
      </c>
      <c r="S1011" s="27">
        <f t="shared" si="582"/>
        <v>0</v>
      </c>
      <c r="T1011" s="27">
        <f t="shared" si="559"/>
        <v>10</v>
      </c>
      <c r="U1011" s="25" t="s">
        <v>12670</v>
      </c>
      <c r="V1011" s="26">
        <v>1712997883</v>
      </c>
      <c r="W1011" s="25" t="s">
        <v>12685</v>
      </c>
      <c r="X1011" s="25" t="e">
        <v>#N/A</v>
      </c>
      <c r="Y1011" s="25" t="s">
        <v>12690</v>
      </c>
      <c r="Z1011" s="16"/>
    </row>
    <row r="1012" spans="1:26" s="1" customFormat="1" hidden="1" x14ac:dyDescent="0.25">
      <c r="A1012" s="12">
        <f t="shared" si="560"/>
        <v>1011</v>
      </c>
      <c r="B1012" s="12" t="s">
        <v>3381</v>
      </c>
      <c r="C1012" s="13" t="s">
        <v>7481</v>
      </c>
      <c r="D1012" s="13" t="s">
        <v>10369</v>
      </c>
      <c r="E1012" s="13" t="s">
        <v>10439</v>
      </c>
      <c r="F1012" s="12" t="s">
        <v>10630</v>
      </c>
      <c r="G1012" s="13" t="s">
        <v>7192</v>
      </c>
      <c r="H1012" s="12" t="s">
        <v>8</v>
      </c>
      <c r="I1012" s="12" t="s">
        <v>11792</v>
      </c>
      <c r="J1012" s="12" t="s">
        <v>12229</v>
      </c>
      <c r="K1012" s="12" t="s">
        <v>11775</v>
      </c>
      <c r="L1012" s="14" t="s">
        <v>11776</v>
      </c>
      <c r="M1012" s="21">
        <f t="shared" ref="M1012:M1013" si="598">SUM(N1012,O1012)</f>
        <v>43790</v>
      </c>
      <c r="N1012" s="22">
        <v>23830</v>
      </c>
      <c r="O1012" s="22">
        <v>19960</v>
      </c>
      <c r="P1012" s="23">
        <f t="shared" ref="P1012:P1013" si="599">IFERROR(N1012/M1012,0)</f>
        <v>0.54418817081525461</v>
      </c>
      <c r="Q1012" s="23">
        <f t="shared" ref="Q1012:Q1013" si="600">IFERROR(O1012/M1012,0)</f>
        <v>0.45581182918474539</v>
      </c>
      <c r="R1012" s="24">
        <f t="shared" si="558"/>
        <v>438</v>
      </c>
      <c r="S1012" s="27">
        <f t="shared" si="582"/>
        <v>238</v>
      </c>
      <c r="T1012" s="27">
        <f t="shared" si="559"/>
        <v>200</v>
      </c>
      <c r="U1012" s="25" t="s">
        <v>12670</v>
      </c>
      <c r="V1012" s="26">
        <v>1776733433</v>
      </c>
      <c r="W1012" s="25" t="s">
        <v>12685</v>
      </c>
      <c r="X1012" s="25" t="e">
        <v>#N/A</v>
      </c>
      <c r="Y1012" s="25" t="s">
        <v>12690</v>
      </c>
      <c r="Z1012" s="16"/>
    </row>
    <row r="1013" spans="1:26" s="1" customFormat="1" hidden="1" x14ac:dyDescent="0.25">
      <c r="A1013" s="12">
        <f t="shared" si="560"/>
        <v>1012</v>
      </c>
      <c r="B1013" s="12" t="s">
        <v>5278</v>
      </c>
      <c r="C1013" s="13" t="s">
        <v>6684</v>
      </c>
      <c r="D1013" s="13" t="s">
        <v>10363</v>
      </c>
      <c r="E1013" s="13" t="s">
        <v>10382</v>
      </c>
      <c r="F1013" s="12" t="s">
        <v>10383</v>
      </c>
      <c r="G1013" s="13" t="s">
        <v>10384</v>
      </c>
      <c r="H1013" s="12" t="s">
        <v>8</v>
      </c>
      <c r="I1013" s="12" t="s">
        <v>11792</v>
      </c>
      <c r="J1013" s="12" t="s">
        <v>12229</v>
      </c>
      <c r="K1013" s="12" t="s">
        <v>11214</v>
      </c>
      <c r="L1013" s="14" t="s">
        <v>12326</v>
      </c>
      <c r="M1013" s="21">
        <f t="shared" si="598"/>
        <v>19020</v>
      </c>
      <c r="N1013" s="22">
        <v>4980</v>
      </c>
      <c r="O1013" s="22">
        <v>14040</v>
      </c>
      <c r="P1013" s="23">
        <f t="shared" si="599"/>
        <v>0.26182965299684541</v>
      </c>
      <c r="Q1013" s="23">
        <f t="shared" si="600"/>
        <v>0.73817034700315454</v>
      </c>
      <c r="R1013" s="24">
        <f t="shared" si="558"/>
        <v>190</v>
      </c>
      <c r="S1013" s="27">
        <f t="shared" si="582"/>
        <v>50</v>
      </c>
      <c r="T1013" s="27">
        <f t="shared" si="559"/>
        <v>140</v>
      </c>
      <c r="U1013" s="25" t="s">
        <v>12670</v>
      </c>
      <c r="V1013" s="26">
        <v>1608161762</v>
      </c>
      <c r="W1013" s="25" t="e">
        <v>#N/A</v>
      </c>
      <c r="X1013" s="25" t="e">
        <v>#N/A</v>
      </c>
      <c r="Y1013" s="25" t="s">
        <v>12690</v>
      </c>
      <c r="Z1013" s="16"/>
    </row>
    <row r="1014" spans="1:26" s="1" customFormat="1" hidden="1" x14ac:dyDescent="0.25">
      <c r="A1014" s="12">
        <f t="shared" si="560"/>
        <v>1013</v>
      </c>
      <c r="B1014" s="12" t="s">
        <v>12048</v>
      </c>
      <c r="C1014" s="13" t="s">
        <v>12049</v>
      </c>
      <c r="D1014" s="13" t="s">
        <v>10158</v>
      </c>
      <c r="E1014" s="13" t="s">
        <v>10367</v>
      </c>
      <c r="F1014" s="12" t="s">
        <v>10548</v>
      </c>
      <c r="G1014" s="13" t="s">
        <v>10549</v>
      </c>
      <c r="H1014" s="12" t="s">
        <v>8</v>
      </c>
      <c r="I1014" s="12" t="s">
        <v>11792</v>
      </c>
      <c r="J1014" s="12" t="s">
        <v>12229</v>
      </c>
      <c r="K1014" s="12" t="s">
        <v>10946</v>
      </c>
      <c r="L1014" s="14" t="s">
        <v>10947</v>
      </c>
      <c r="M1014" s="21">
        <f t="shared" ref="M1014" si="601">SUM(N1014,O1014)</f>
        <v>8465</v>
      </c>
      <c r="N1014" s="22">
        <v>1095</v>
      </c>
      <c r="O1014" s="22">
        <v>7370</v>
      </c>
      <c r="P1014" s="23">
        <f t="shared" ref="P1014" si="602">IFERROR(N1014/M1014,0)</f>
        <v>0.12935617247489664</v>
      </c>
      <c r="Q1014" s="23">
        <f t="shared" ref="Q1014" si="603">IFERROR(O1014/M1014,0)</f>
        <v>0.87064382752510339</v>
      </c>
      <c r="R1014" s="24">
        <f t="shared" si="558"/>
        <v>85</v>
      </c>
      <c r="S1014" s="27">
        <f t="shared" si="582"/>
        <v>11</v>
      </c>
      <c r="T1014" s="27">
        <f t="shared" si="559"/>
        <v>74</v>
      </c>
      <c r="U1014" s="25" t="s">
        <v>12670</v>
      </c>
      <c r="V1014" s="26">
        <v>1727767676</v>
      </c>
      <c r="W1014" s="25" t="e">
        <v>#N/A</v>
      </c>
      <c r="X1014" s="25" t="e">
        <v>#N/A</v>
      </c>
      <c r="Y1014" s="25" t="s">
        <v>12690</v>
      </c>
      <c r="Z1014" s="16"/>
    </row>
    <row r="1015" spans="1:26" s="1" customFormat="1" hidden="1" x14ac:dyDescent="0.25">
      <c r="A1015" s="12">
        <f t="shared" si="560"/>
        <v>1014</v>
      </c>
      <c r="B1015" s="12" t="s">
        <v>3994</v>
      </c>
      <c r="C1015" s="13" t="s">
        <v>9212</v>
      </c>
      <c r="D1015" s="13" t="s">
        <v>10363</v>
      </c>
      <c r="E1015" s="13" t="s">
        <v>10382</v>
      </c>
      <c r="F1015" s="12" t="s">
        <v>10383</v>
      </c>
      <c r="G1015" s="13" t="s">
        <v>10384</v>
      </c>
      <c r="H1015" s="12" t="s">
        <v>8</v>
      </c>
      <c r="I1015" s="12" t="s">
        <v>11792</v>
      </c>
      <c r="J1015" s="12" t="s">
        <v>12229</v>
      </c>
      <c r="K1015" s="12" t="s">
        <v>11220</v>
      </c>
      <c r="L1015" s="14" t="s">
        <v>12329</v>
      </c>
      <c r="M1015" s="21">
        <f t="shared" ref="M1015:M1016" si="604">SUM(N1015,O1015)</f>
        <v>20570</v>
      </c>
      <c r="N1015" s="22">
        <v>8050</v>
      </c>
      <c r="O1015" s="22">
        <v>12520</v>
      </c>
      <c r="P1015" s="23">
        <f t="shared" ref="P1015:P1016" si="605">IFERROR(N1015/M1015,0)</f>
        <v>0.39134662129314535</v>
      </c>
      <c r="Q1015" s="23">
        <f t="shared" ref="Q1015:Q1016" si="606">IFERROR(O1015/M1015,0)</f>
        <v>0.60865337870685465</v>
      </c>
      <c r="R1015" s="24">
        <f t="shared" si="558"/>
        <v>206</v>
      </c>
      <c r="S1015" s="27">
        <f t="shared" si="582"/>
        <v>81</v>
      </c>
      <c r="T1015" s="27">
        <f t="shared" si="559"/>
        <v>125</v>
      </c>
      <c r="U1015" s="25" t="s">
        <v>12670</v>
      </c>
      <c r="V1015" s="26">
        <v>1913403541</v>
      </c>
      <c r="W1015" s="25" t="s">
        <v>12685</v>
      </c>
      <c r="X1015" s="25" t="e">
        <v>#N/A</v>
      </c>
      <c r="Y1015" s="25" t="s">
        <v>12690</v>
      </c>
      <c r="Z1015" s="16"/>
    </row>
    <row r="1016" spans="1:26" s="1" customFormat="1" hidden="1" x14ac:dyDescent="0.25">
      <c r="A1016" s="12">
        <f t="shared" si="560"/>
        <v>1015</v>
      </c>
      <c r="B1016" s="12" t="s">
        <v>656</v>
      </c>
      <c r="C1016" s="13" t="s">
        <v>7369</v>
      </c>
      <c r="D1016" s="13" t="s">
        <v>10158</v>
      </c>
      <c r="E1016" s="13" t="s">
        <v>10500</v>
      </c>
      <c r="F1016" s="12" t="s">
        <v>10513</v>
      </c>
      <c r="G1016" s="13" t="s">
        <v>10514</v>
      </c>
      <c r="H1016" s="12" t="s">
        <v>8</v>
      </c>
      <c r="I1016" s="12" t="s">
        <v>11792</v>
      </c>
      <c r="J1016" s="12" t="s">
        <v>12229</v>
      </c>
      <c r="K1016" s="12" t="s">
        <v>10867</v>
      </c>
      <c r="L1016" s="14" t="s">
        <v>10868</v>
      </c>
      <c r="M1016" s="21">
        <f t="shared" si="604"/>
        <v>2060</v>
      </c>
      <c r="N1016" s="22">
        <v>2060</v>
      </c>
      <c r="O1016" s="22">
        <v>0</v>
      </c>
      <c r="P1016" s="23">
        <f t="shared" si="605"/>
        <v>1</v>
      </c>
      <c r="Q1016" s="23">
        <f t="shared" si="606"/>
        <v>0</v>
      </c>
      <c r="R1016" s="24">
        <f t="shared" si="558"/>
        <v>21</v>
      </c>
      <c r="S1016" s="27">
        <f t="shared" si="582"/>
        <v>21</v>
      </c>
      <c r="T1016" s="27">
        <f t="shared" si="559"/>
        <v>0</v>
      </c>
      <c r="U1016" s="25" t="e">
        <v>#N/A</v>
      </c>
      <c r="V1016" s="26" t="e">
        <v>#N/A</v>
      </c>
      <c r="W1016" s="25" t="e">
        <v>#N/A</v>
      </c>
      <c r="X1016" s="25" t="e">
        <v>#N/A</v>
      </c>
      <c r="Y1016" s="25" t="s">
        <v>12690</v>
      </c>
      <c r="Z1016" s="16"/>
    </row>
    <row r="1017" spans="1:26" s="1" customFormat="1" hidden="1" x14ac:dyDescent="0.25">
      <c r="A1017" s="12">
        <f t="shared" si="560"/>
        <v>1016</v>
      </c>
      <c r="B1017" s="12" t="s">
        <v>5631</v>
      </c>
      <c r="C1017" s="13" t="s">
        <v>7169</v>
      </c>
      <c r="D1017" s="13" t="s">
        <v>10363</v>
      </c>
      <c r="E1017" s="13" t="s">
        <v>10382</v>
      </c>
      <c r="F1017" s="12" t="s">
        <v>10383</v>
      </c>
      <c r="G1017" s="13" t="s">
        <v>10384</v>
      </c>
      <c r="H1017" s="12" t="s">
        <v>8</v>
      </c>
      <c r="I1017" s="12" t="s">
        <v>11792</v>
      </c>
      <c r="J1017" s="12" t="s">
        <v>12229</v>
      </c>
      <c r="K1017" s="12" t="s">
        <v>11228</v>
      </c>
      <c r="L1017" s="14" t="s">
        <v>11229</v>
      </c>
      <c r="M1017" s="21">
        <f t="shared" ref="M1017:M1021" si="607">SUM(N1017,O1017)</f>
        <v>15160</v>
      </c>
      <c r="N1017" s="22">
        <v>15160</v>
      </c>
      <c r="O1017" s="22">
        <v>0</v>
      </c>
      <c r="P1017" s="23">
        <f t="shared" ref="P1017:P1021" si="608">IFERROR(N1017/M1017,0)</f>
        <v>1</v>
      </c>
      <c r="Q1017" s="23">
        <f t="shared" ref="Q1017:Q1021" si="609">IFERROR(O1017/M1017,0)</f>
        <v>0</v>
      </c>
      <c r="R1017" s="24">
        <f t="shared" si="558"/>
        <v>152</v>
      </c>
      <c r="S1017" s="27">
        <f t="shared" si="582"/>
        <v>152</v>
      </c>
      <c r="T1017" s="27">
        <f t="shared" si="559"/>
        <v>0</v>
      </c>
      <c r="U1017" s="25" t="s">
        <v>12670</v>
      </c>
      <c r="V1017" s="26">
        <v>1406423784</v>
      </c>
      <c r="W1017" s="25" t="e">
        <v>#N/A</v>
      </c>
      <c r="X1017" s="25" t="e">
        <v>#N/A</v>
      </c>
      <c r="Y1017" s="25" t="s">
        <v>12690</v>
      </c>
      <c r="Z1017" s="16"/>
    </row>
    <row r="1018" spans="1:26" s="1" customFormat="1" hidden="1" x14ac:dyDescent="0.25">
      <c r="A1018" s="12">
        <f t="shared" si="560"/>
        <v>1017</v>
      </c>
      <c r="B1018" s="12" t="s">
        <v>5618</v>
      </c>
      <c r="C1018" s="13" t="s">
        <v>10120</v>
      </c>
      <c r="D1018" s="13" t="s">
        <v>10369</v>
      </c>
      <c r="E1018" s="13" t="s">
        <v>10161</v>
      </c>
      <c r="F1018" s="12" t="s">
        <v>10453</v>
      </c>
      <c r="G1018" s="13" t="s">
        <v>5751</v>
      </c>
      <c r="H1018" s="12" t="s">
        <v>8</v>
      </c>
      <c r="I1018" s="12" t="s">
        <v>11792</v>
      </c>
      <c r="J1018" s="12" t="s">
        <v>12229</v>
      </c>
      <c r="K1018" s="12" t="s">
        <v>10660</v>
      </c>
      <c r="L1018" s="14" t="s">
        <v>11488</v>
      </c>
      <c r="M1018" s="21">
        <f t="shared" si="607"/>
        <v>173780</v>
      </c>
      <c r="N1018" s="22">
        <v>49990</v>
      </c>
      <c r="O1018" s="22">
        <v>123790</v>
      </c>
      <c r="P1018" s="23">
        <f t="shared" si="608"/>
        <v>0.28766256185982275</v>
      </c>
      <c r="Q1018" s="23">
        <f t="shared" si="609"/>
        <v>0.71233743814017725</v>
      </c>
      <c r="R1018" s="24">
        <f t="shared" si="558"/>
        <v>1738</v>
      </c>
      <c r="S1018" s="27">
        <f t="shared" si="582"/>
        <v>500</v>
      </c>
      <c r="T1018" s="27">
        <f t="shared" si="559"/>
        <v>1238</v>
      </c>
      <c r="U1018" s="25" t="s">
        <v>12670</v>
      </c>
      <c r="V1018" s="26">
        <v>1728753356</v>
      </c>
      <c r="W1018" s="25" t="s">
        <v>12685</v>
      </c>
      <c r="X1018" s="25" t="e">
        <v>#N/A</v>
      </c>
      <c r="Y1018" s="25" t="s">
        <v>12690</v>
      </c>
      <c r="Z1018" s="16"/>
    </row>
    <row r="1019" spans="1:26" s="1" customFormat="1" hidden="1" x14ac:dyDescent="0.25">
      <c r="A1019" s="12">
        <f t="shared" si="560"/>
        <v>1018</v>
      </c>
      <c r="B1019" s="12" t="s">
        <v>12050</v>
      </c>
      <c r="C1019" s="13" t="s">
        <v>12051</v>
      </c>
      <c r="D1019" s="13" t="s">
        <v>10363</v>
      </c>
      <c r="E1019" s="13" t="s">
        <v>10382</v>
      </c>
      <c r="F1019" s="12" t="s">
        <v>10383</v>
      </c>
      <c r="G1019" s="13" t="s">
        <v>10384</v>
      </c>
      <c r="H1019" s="12" t="s">
        <v>8</v>
      </c>
      <c r="I1019" s="12" t="s">
        <v>11792</v>
      </c>
      <c r="J1019" s="12" t="s">
        <v>12229</v>
      </c>
      <c r="K1019" s="12" t="s">
        <v>11217</v>
      </c>
      <c r="L1019" s="14" t="s">
        <v>12330</v>
      </c>
      <c r="M1019" s="21">
        <f t="shared" si="607"/>
        <v>7220</v>
      </c>
      <c r="N1019" s="22">
        <v>0</v>
      </c>
      <c r="O1019" s="22">
        <v>7220</v>
      </c>
      <c r="P1019" s="23">
        <f t="shared" si="608"/>
        <v>0</v>
      </c>
      <c r="Q1019" s="23">
        <f t="shared" si="609"/>
        <v>1</v>
      </c>
      <c r="R1019" s="24">
        <f t="shared" si="558"/>
        <v>72</v>
      </c>
      <c r="S1019" s="27">
        <f t="shared" si="582"/>
        <v>0</v>
      </c>
      <c r="T1019" s="27">
        <f t="shared" si="559"/>
        <v>72</v>
      </c>
      <c r="U1019" s="25" t="s">
        <v>12670</v>
      </c>
      <c r="V1019" s="26">
        <v>1726275631</v>
      </c>
      <c r="W1019" s="25" t="s">
        <v>12685</v>
      </c>
      <c r="X1019" s="25" t="e">
        <v>#N/A</v>
      </c>
      <c r="Y1019" s="25" t="s">
        <v>12690</v>
      </c>
      <c r="Z1019" s="16"/>
    </row>
    <row r="1020" spans="1:26" s="1" customFormat="1" hidden="1" x14ac:dyDescent="0.25">
      <c r="A1020" s="12">
        <f t="shared" si="560"/>
        <v>1019</v>
      </c>
      <c r="B1020" s="12" t="s">
        <v>3004</v>
      </c>
      <c r="C1020" s="13" t="s">
        <v>8643</v>
      </c>
      <c r="D1020" s="13" t="s">
        <v>10369</v>
      </c>
      <c r="E1020" s="13" t="s">
        <v>10370</v>
      </c>
      <c r="F1020" s="12" t="s">
        <v>10462</v>
      </c>
      <c r="G1020" s="13" t="s">
        <v>10463</v>
      </c>
      <c r="H1020" s="12" t="s">
        <v>8</v>
      </c>
      <c r="I1020" s="12" t="s">
        <v>11792</v>
      </c>
      <c r="J1020" s="12" t="s">
        <v>12229</v>
      </c>
      <c r="K1020" s="12" t="s">
        <v>11323</v>
      </c>
      <c r="L1020" s="14" t="s">
        <v>11324</v>
      </c>
      <c r="M1020" s="21">
        <f t="shared" si="607"/>
        <v>8415</v>
      </c>
      <c r="N1020" s="22">
        <v>2305</v>
      </c>
      <c r="O1020" s="22">
        <v>6110</v>
      </c>
      <c r="P1020" s="23">
        <f t="shared" si="608"/>
        <v>0.27391562685680332</v>
      </c>
      <c r="Q1020" s="23">
        <f t="shared" si="609"/>
        <v>0.72608437314319663</v>
      </c>
      <c r="R1020" s="24">
        <f t="shared" si="558"/>
        <v>84</v>
      </c>
      <c r="S1020" s="27">
        <f t="shared" si="582"/>
        <v>23</v>
      </c>
      <c r="T1020" s="27">
        <f t="shared" si="559"/>
        <v>61</v>
      </c>
      <c r="U1020" s="25" t="s">
        <v>12670</v>
      </c>
      <c r="V1020" s="26">
        <v>1748113334</v>
      </c>
      <c r="W1020" s="25" t="s">
        <v>12685</v>
      </c>
      <c r="X1020" s="25" t="e">
        <v>#N/A</v>
      </c>
      <c r="Y1020" s="25" t="s">
        <v>12690</v>
      </c>
      <c r="Z1020" s="16"/>
    </row>
    <row r="1021" spans="1:26" s="1" customFormat="1" hidden="1" x14ac:dyDescent="0.25">
      <c r="A1021" s="12">
        <f t="shared" si="560"/>
        <v>1020</v>
      </c>
      <c r="B1021" s="12" t="s">
        <v>4565</v>
      </c>
      <c r="C1021" s="13" t="s">
        <v>7192</v>
      </c>
      <c r="D1021" s="13" t="s">
        <v>10158</v>
      </c>
      <c r="E1021" s="13" t="s">
        <v>10521</v>
      </c>
      <c r="F1021" s="12" t="s">
        <v>10522</v>
      </c>
      <c r="G1021" s="13" t="s">
        <v>9420</v>
      </c>
      <c r="H1021" s="12" t="s">
        <v>8</v>
      </c>
      <c r="I1021" s="12" t="s">
        <v>11792</v>
      </c>
      <c r="J1021" s="12" t="s">
        <v>12229</v>
      </c>
      <c r="K1021" s="12" t="s">
        <v>10907</v>
      </c>
      <c r="L1021" s="14" t="s">
        <v>10908</v>
      </c>
      <c r="M1021" s="21">
        <f t="shared" si="607"/>
        <v>20380</v>
      </c>
      <c r="N1021" s="22">
        <v>3450</v>
      </c>
      <c r="O1021" s="22">
        <v>16930</v>
      </c>
      <c r="P1021" s="23">
        <f t="shared" si="608"/>
        <v>0.16928361138370951</v>
      </c>
      <c r="Q1021" s="23">
        <f t="shared" si="609"/>
        <v>0.83071638861629049</v>
      </c>
      <c r="R1021" s="24">
        <f t="shared" si="558"/>
        <v>204</v>
      </c>
      <c r="S1021" s="27">
        <f t="shared" si="582"/>
        <v>35</v>
      </c>
      <c r="T1021" s="27">
        <f t="shared" si="559"/>
        <v>169</v>
      </c>
      <c r="U1021" s="25" t="s">
        <v>12670</v>
      </c>
      <c r="V1021" s="26">
        <v>1840087414</v>
      </c>
      <c r="W1021" s="25" t="s">
        <v>12685</v>
      </c>
      <c r="X1021" s="25" t="e">
        <v>#N/A</v>
      </c>
      <c r="Y1021" s="25" t="s">
        <v>12690</v>
      </c>
      <c r="Z1021" s="16"/>
    </row>
    <row r="1022" spans="1:26" s="1" customFormat="1" hidden="1" x14ac:dyDescent="0.25">
      <c r="A1022" s="12">
        <f t="shared" si="560"/>
        <v>1021</v>
      </c>
      <c r="B1022" s="12" t="s">
        <v>12052</v>
      </c>
      <c r="C1022" s="13" t="s">
        <v>5886</v>
      </c>
      <c r="D1022" s="13" t="s">
        <v>10351</v>
      </c>
      <c r="E1022" s="13" t="s">
        <v>10423</v>
      </c>
      <c r="F1022" s="12" t="s">
        <v>10621</v>
      </c>
      <c r="G1022" s="13" t="s">
        <v>10622</v>
      </c>
      <c r="H1022" s="12" t="s">
        <v>8</v>
      </c>
      <c r="I1022" s="12" t="s">
        <v>11792</v>
      </c>
      <c r="J1022" s="12" t="s">
        <v>12229</v>
      </c>
      <c r="K1022" s="12" t="s">
        <v>11119</v>
      </c>
      <c r="L1022" s="14" t="s">
        <v>11120</v>
      </c>
      <c r="M1022" s="21">
        <f t="shared" ref="M1022:M1024" si="610">SUM(N1022,O1022)</f>
        <v>6570</v>
      </c>
      <c r="N1022" s="22">
        <v>6570</v>
      </c>
      <c r="O1022" s="22">
        <v>0</v>
      </c>
      <c r="P1022" s="23">
        <f t="shared" ref="P1022:P1024" si="611">IFERROR(N1022/M1022,0)</f>
        <v>1</v>
      </c>
      <c r="Q1022" s="23">
        <f t="shared" ref="Q1022:Q1024" si="612">IFERROR(O1022/M1022,0)</f>
        <v>0</v>
      </c>
      <c r="R1022" s="24">
        <f t="shared" si="558"/>
        <v>66</v>
      </c>
      <c r="S1022" s="27">
        <f t="shared" si="582"/>
        <v>66</v>
      </c>
      <c r="T1022" s="27">
        <f t="shared" si="559"/>
        <v>0</v>
      </c>
      <c r="U1022" s="25" t="s">
        <v>12675</v>
      </c>
      <c r="V1022" s="26">
        <v>1751819117</v>
      </c>
      <c r="W1022" s="25" t="e">
        <v>#N/A</v>
      </c>
      <c r="X1022" s="25" t="e">
        <v>#N/A</v>
      </c>
      <c r="Y1022" s="25" t="s">
        <v>12690</v>
      </c>
      <c r="Z1022" s="16"/>
    </row>
    <row r="1023" spans="1:26" s="1" customFormat="1" hidden="1" x14ac:dyDescent="0.25">
      <c r="A1023" s="12">
        <f t="shared" si="560"/>
        <v>1022</v>
      </c>
      <c r="B1023" s="12" t="s">
        <v>5483</v>
      </c>
      <c r="C1023" s="13" t="s">
        <v>10049</v>
      </c>
      <c r="D1023" s="13" t="s">
        <v>10158</v>
      </c>
      <c r="E1023" s="13" t="s">
        <v>10158</v>
      </c>
      <c r="F1023" s="12" t="s">
        <v>10582</v>
      </c>
      <c r="G1023" s="13" t="s">
        <v>10583</v>
      </c>
      <c r="H1023" s="12" t="s">
        <v>8</v>
      </c>
      <c r="I1023" s="12" t="s">
        <v>11792</v>
      </c>
      <c r="J1023" s="12" t="s">
        <v>12229</v>
      </c>
      <c r="K1023" s="12" t="s">
        <v>11719</v>
      </c>
      <c r="L1023" s="14" t="s">
        <v>11720</v>
      </c>
      <c r="M1023" s="21">
        <f t="shared" si="610"/>
        <v>24230</v>
      </c>
      <c r="N1023" s="22">
        <v>13270</v>
      </c>
      <c r="O1023" s="22">
        <v>10960</v>
      </c>
      <c r="P1023" s="23">
        <f t="shared" si="611"/>
        <v>0.54766817994222039</v>
      </c>
      <c r="Q1023" s="23">
        <f t="shared" si="612"/>
        <v>0.45233182005777961</v>
      </c>
      <c r="R1023" s="24">
        <f t="shared" si="558"/>
        <v>242</v>
      </c>
      <c r="S1023" s="27">
        <f t="shared" si="582"/>
        <v>133</v>
      </c>
      <c r="T1023" s="27">
        <f t="shared" si="559"/>
        <v>109</v>
      </c>
      <c r="U1023" s="25" t="s">
        <v>12670</v>
      </c>
      <c r="V1023" s="26">
        <v>1887380074</v>
      </c>
      <c r="W1023" s="25" t="s">
        <v>12685</v>
      </c>
      <c r="X1023" s="25" t="e">
        <v>#N/A</v>
      </c>
      <c r="Y1023" s="25" t="s">
        <v>12690</v>
      </c>
      <c r="Z1023" s="16"/>
    </row>
    <row r="1024" spans="1:26" s="1" customFormat="1" hidden="1" x14ac:dyDescent="0.25">
      <c r="A1024" s="12">
        <f t="shared" si="560"/>
        <v>1023</v>
      </c>
      <c r="B1024" s="12" t="s">
        <v>4395</v>
      </c>
      <c r="C1024" s="13" t="s">
        <v>9449</v>
      </c>
      <c r="D1024" s="13" t="s">
        <v>10158</v>
      </c>
      <c r="E1024" s="13" t="s">
        <v>10500</v>
      </c>
      <c r="F1024" s="12" t="s">
        <v>10503</v>
      </c>
      <c r="G1024" s="13" t="s">
        <v>10504</v>
      </c>
      <c r="H1024" s="12" t="s">
        <v>8</v>
      </c>
      <c r="I1024" s="12" t="s">
        <v>11792</v>
      </c>
      <c r="J1024" s="12" t="s">
        <v>12229</v>
      </c>
      <c r="K1024" s="12" t="s">
        <v>10885</v>
      </c>
      <c r="L1024" s="14" t="s">
        <v>10886</v>
      </c>
      <c r="M1024" s="21">
        <f t="shared" si="610"/>
        <v>28820</v>
      </c>
      <c r="N1024" s="22">
        <v>0</v>
      </c>
      <c r="O1024" s="22">
        <v>28820</v>
      </c>
      <c r="P1024" s="23">
        <f t="shared" si="611"/>
        <v>0</v>
      </c>
      <c r="Q1024" s="23">
        <f t="shared" si="612"/>
        <v>1</v>
      </c>
      <c r="R1024" s="24">
        <f t="shared" si="558"/>
        <v>288</v>
      </c>
      <c r="S1024" s="27">
        <f t="shared" si="582"/>
        <v>0</v>
      </c>
      <c r="T1024" s="27">
        <f t="shared" si="559"/>
        <v>288</v>
      </c>
      <c r="U1024" s="25" t="s">
        <v>12670</v>
      </c>
      <c r="V1024" s="26">
        <v>1708082121</v>
      </c>
      <c r="W1024" s="25" t="s">
        <v>12685</v>
      </c>
      <c r="X1024" s="25" t="e">
        <v>#N/A</v>
      </c>
      <c r="Y1024" s="25" t="s">
        <v>12690</v>
      </c>
      <c r="Z1024" s="16"/>
    </row>
    <row r="1025" spans="1:27" s="1" customFormat="1" hidden="1" x14ac:dyDescent="0.25">
      <c r="A1025" s="12">
        <f t="shared" si="560"/>
        <v>1024</v>
      </c>
      <c r="B1025" s="12" t="s">
        <v>12053</v>
      </c>
      <c r="C1025" s="13" t="s">
        <v>7450</v>
      </c>
      <c r="D1025" s="13" t="s">
        <v>10363</v>
      </c>
      <c r="E1025" s="13" t="s">
        <v>10526</v>
      </c>
      <c r="F1025" s="12" t="s">
        <v>10527</v>
      </c>
      <c r="G1025" s="13" t="s">
        <v>10528</v>
      </c>
      <c r="H1025" s="12" t="s">
        <v>8</v>
      </c>
      <c r="I1025" s="12" t="s">
        <v>11792</v>
      </c>
      <c r="J1025" s="12" t="s">
        <v>12229</v>
      </c>
      <c r="K1025" s="12" t="s">
        <v>11717</v>
      </c>
      <c r="L1025" s="14" t="s">
        <v>11718</v>
      </c>
      <c r="M1025" s="21">
        <f t="shared" ref="M1025:M1028" si="613">SUM(N1025,O1025)</f>
        <v>1200</v>
      </c>
      <c r="N1025" s="22">
        <v>0</v>
      </c>
      <c r="O1025" s="22">
        <v>1200</v>
      </c>
      <c r="P1025" s="23">
        <f t="shared" ref="P1025:P1028" si="614">IFERROR(N1025/M1025,0)</f>
        <v>0</v>
      </c>
      <c r="Q1025" s="23">
        <f t="shared" ref="Q1025:Q1028" si="615">IFERROR(O1025/M1025,0)</f>
        <v>1</v>
      </c>
      <c r="R1025" s="24">
        <f t="shared" si="558"/>
        <v>12</v>
      </c>
      <c r="S1025" s="27">
        <f t="shared" si="582"/>
        <v>0</v>
      </c>
      <c r="T1025" s="27">
        <f t="shared" si="559"/>
        <v>12</v>
      </c>
      <c r="U1025" s="25" t="s">
        <v>12670</v>
      </c>
      <c r="V1025" s="26">
        <v>1887798689</v>
      </c>
      <c r="W1025" s="25" t="e">
        <v>#N/A</v>
      </c>
      <c r="X1025" s="25" t="e">
        <v>#N/A</v>
      </c>
      <c r="Y1025" s="25" t="s">
        <v>12690</v>
      </c>
      <c r="Z1025" s="16"/>
    </row>
    <row r="1026" spans="1:27" s="1" customFormat="1" hidden="1" x14ac:dyDescent="0.25">
      <c r="A1026" s="12">
        <f t="shared" si="560"/>
        <v>1025</v>
      </c>
      <c r="B1026" s="12" t="s">
        <v>1348</v>
      </c>
      <c r="C1026" s="13" t="s">
        <v>7727</v>
      </c>
      <c r="D1026" s="13" t="s">
        <v>10369</v>
      </c>
      <c r="E1026" s="13" t="s">
        <v>10161</v>
      </c>
      <c r="F1026" s="12" t="s">
        <v>10453</v>
      </c>
      <c r="G1026" s="13" t="s">
        <v>5751</v>
      </c>
      <c r="H1026" s="12" t="s">
        <v>8</v>
      </c>
      <c r="I1026" s="12" t="s">
        <v>11792</v>
      </c>
      <c r="J1026" s="12" t="s">
        <v>12229</v>
      </c>
      <c r="K1026" s="12" t="s">
        <v>11449</v>
      </c>
      <c r="L1026" s="14" t="s">
        <v>11450</v>
      </c>
      <c r="M1026" s="21">
        <f t="shared" si="613"/>
        <v>178020</v>
      </c>
      <c r="N1026" s="22">
        <v>63270</v>
      </c>
      <c r="O1026" s="22">
        <v>114750</v>
      </c>
      <c r="P1026" s="23">
        <f t="shared" si="614"/>
        <v>0.35540950455005055</v>
      </c>
      <c r="Q1026" s="23">
        <f t="shared" si="615"/>
        <v>0.6445904954499494</v>
      </c>
      <c r="R1026" s="24">
        <f t="shared" ref="R1026:R1089" si="616">ROUND(M1026*1%,0)</f>
        <v>1780</v>
      </c>
      <c r="S1026" s="27">
        <f t="shared" si="582"/>
        <v>633</v>
      </c>
      <c r="T1026" s="27">
        <f t="shared" ref="T1026:T1089" si="617">ROUND(R1026*Q1026,0)</f>
        <v>1147</v>
      </c>
      <c r="U1026" s="25" t="s">
        <v>12670</v>
      </c>
      <c r="V1026" s="26">
        <v>17122179176</v>
      </c>
      <c r="W1026" s="25" t="e">
        <v>#N/A</v>
      </c>
      <c r="X1026" s="25" t="e">
        <v>#N/A</v>
      </c>
      <c r="Y1026" s="25" t="s">
        <v>12690</v>
      </c>
      <c r="Z1026" s="16"/>
    </row>
    <row r="1027" spans="1:27" s="1" customFormat="1" x14ac:dyDescent="0.25">
      <c r="A1027" s="12">
        <f t="shared" ref="A1027:A1090" si="618">ROW()-1</f>
        <v>1026</v>
      </c>
      <c r="B1027" s="12" t="s">
        <v>5486</v>
      </c>
      <c r="C1027" s="13" t="s">
        <v>10051</v>
      </c>
      <c r="D1027" s="13" t="s">
        <v>10369</v>
      </c>
      <c r="E1027" s="13" t="s">
        <v>10369</v>
      </c>
      <c r="F1027" s="12" t="s">
        <v>10427</v>
      </c>
      <c r="G1027" s="13" t="s">
        <v>10428</v>
      </c>
      <c r="H1027" s="12" t="s">
        <v>8</v>
      </c>
      <c r="I1027" s="12" t="s">
        <v>11792</v>
      </c>
      <c r="J1027" s="12" t="s">
        <v>12229</v>
      </c>
      <c r="K1027" s="12" t="s">
        <v>11362</v>
      </c>
      <c r="L1027" s="14" t="s">
        <v>12320</v>
      </c>
      <c r="M1027" s="21">
        <f t="shared" si="613"/>
        <v>3940</v>
      </c>
      <c r="N1027" s="22">
        <v>0</v>
      </c>
      <c r="O1027" s="22">
        <v>3940</v>
      </c>
      <c r="P1027" s="23">
        <f t="shared" si="614"/>
        <v>0</v>
      </c>
      <c r="Q1027" s="23">
        <f t="shared" si="615"/>
        <v>1</v>
      </c>
      <c r="R1027" s="24">
        <f t="shared" si="616"/>
        <v>39</v>
      </c>
      <c r="S1027" s="27">
        <f t="shared" si="582"/>
        <v>0</v>
      </c>
      <c r="T1027" s="27">
        <f t="shared" si="617"/>
        <v>39</v>
      </c>
      <c r="U1027" s="25" t="s">
        <v>12670</v>
      </c>
      <c r="V1027" s="26">
        <v>1716707570</v>
      </c>
      <c r="W1027" s="25" t="s">
        <v>12685</v>
      </c>
      <c r="X1027" s="25" t="e">
        <v>#N/A</v>
      </c>
      <c r="Y1027" s="25" t="s">
        <v>12690</v>
      </c>
      <c r="Z1027" s="16"/>
    </row>
    <row r="1028" spans="1:27" s="1" customFormat="1" hidden="1" x14ac:dyDescent="0.25">
      <c r="A1028" s="12">
        <f t="shared" si="618"/>
        <v>1027</v>
      </c>
      <c r="B1028" s="12" t="s">
        <v>12055</v>
      </c>
      <c r="C1028" s="13" t="s">
        <v>6435</v>
      </c>
      <c r="D1028" s="13" t="s">
        <v>10351</v>
      </c>
      <c r="E1028" s="13" t="s">
        <v>10436</v>
      </c>
      <c r="F1028" s="12" t="s">
        <v>10576</v>
      </c>
      <c r="G1028" s="13" t="s">
        <v>7079</v>
      </c>
      <c r="H1028" s="12" t="s">
        <v>8</v>
      </c>
      <c r="I1028" s="12" t="s">
        <v>11792</v>
      </c>
      <c r="J1028" s="12" t="s">
        <v>12229</v>
      </c>
      <c r="K1028" s="12" t="s">
        <v>11039</v>
      </c>
      <c r="L1028" s="14" t="s">
        <v>11040</v>
      </c>
      <c r="M1028" s="21">
        <f t="shared" si="613"/>
        <v>2420</v>
      </c>
      <c r="N1028" s="22">
        <v>0</v>
      </c>
      <c r="O1028" s="22">
        <v>2420</v>
      </c>
      <c r="P1028" s="23">
        <f t="shared" si="614"/>
        <v>0</v>
      </c>
      <c r="Q1028" s="23">
        <f t="shared" si="615"/>
        <v>1</v>
      </c>
      <c r="R1028" s="24">
        <f t="shared" si="616"/>
        <v>24</v>
      </c>
      <c r="S1028" s="27">
        <f t="shared" si="582"/>
        <v>0</v>
      </c>
      <c r="T1028" s="27">
        <f t="shared" si="617"/>
        <v>24</v>
      </c>
      <c r="U1028" s="25" t="s">
        <v>12670</v>
      </c>
      <c r="V1028" s="26">
        <v>1845828899</v>
      </c>
      <c r="W1028" s="25" t="e">
        <v>#N/A</v>
      </c>
      <c r="X1028" s="25" t="e">
        <v>#N/A</v>
      </c>
      <c r="Y1028" s="25" t="s">
        <v>12690</v>
      </c>
      <c r="Z1028" s="16"/>
    </row>
    <row r="1029" spans="1:27" s="1" customFormat="1" hidden="1" x14ac:dyDescent="0.25">
      <c r="A1029" s="12">
        <f t="shared" si="618"/>
        <v>1028</v>
      </c>
      <c r="B1029" s="12" t="s">
        <v>5507</v>
      </c>
      <c r="C1029" s="13" t="s">
        <v>10067</v>
      </c>
      <c r="D1029" s="13" t="s">
        <v>10363</v>
      </c>
      <c r="E1029" s="13" t="s">
        <v>10526</v>
      </c>
      <c r="F1029" s="12" t="s">
        <v>10527</v>
      </c>
      <c r="G1029" s="13" t="s">
        <v>10528</v>
      </c>
      <c r="H1029" s="12" t="s">
        <v>8</v>
      </c>
      <c r="I1029" s="12" t="s">
        <v>11792</v>
      </c>
      <c r="J1029" s="12" t="s">
        <v>12229</v>
      </c>
      <c r="K1029" s="12" t="s">
        <v>11717</v>
      </c>
      <c r="L1029" s="14" t="s">
        <v>11718</v>
      </c>
      <c r="M1029" s="21">
        <f t="shared" ref="M1029" si="619">SUM(N1029,O1029)</f>
        <v>3660</v>
      </c>
      <c r="N1029" s="22">
        <v>1210</v>
      </c>
      <c r="O1029" s="22">
        <v>2450</v>
      </c>
      <c r="P1029" s="23">
        <f t="shared" ref="P1029" si="620">IFERROR(N1029/M1029,0)</f>
        <v>0.33060109289617484</v>
      </c>
      <c r="Q1029" s="23">
        <f t="shared" ref="Q1029" si="621">IFERROR(O1029/M1029,0)</f>
        <v>0.6693989071038251</v>
      </c>
      <c r="R1029" s="24">
        <f t="shared" si="616"/>
        <v>37</v>
      </c>
      <c r="S1029" s="27">
        <f t="shared" si="582"/>
        <v>12</v>
      </c>
      <c r="T1029" s="27">
        <f t="shared" si="617"/>
        <v>25</v>
      </c>
      <c r="U1029" s="25" t="s">
        <v>12670</v>
      </c>
      <c r="V1029" s="26">
        <v>1712869560</v>
      </c>
      <c r="W1029" s="25" t="s">
        <v>12685</v>
      </c>
      <c r="X1029" s="25" t="e">
        <v>#N/A</v>
      </c>
      <c r="Y1029" s="25" t="s">
        <v>12690</v>
      </c>
      <c r="Z1029" s="16"/>
    </row>
    <row r="1030" spans="1:27" s="1" customFormat="1" hidden="1" x14ac:dyDescent="0.25">
      <c r="A1030" s="12">
        <f t="shared" si="618"/>
        <v>1029</v>
      </c>
      <c r="B1030" s="12" t="s">
        <v>10242</v>
      </c>
      <c r="C1030" s="13" t="s">
        <v>10243</v>
      </c>
      <c r="D1030" s="13" t="s">
        <v>10158</v>
      </c>
      <c r="E1030" s="13" t="s">
        <v>10158</v>
      </c>
      <c r="F1030" s="12" t="s">
        <v>10582</v>
      </c>
      <c r="G1030" s="13" t="s">
        <v>10583</v>
      </c>
      <c r="H1030" s="12" t="s">
        <v>8</v>
      </c>
      <c r="I1030" s="12" t="s">
        <v>11792</v>
      </c>
      <c r="J1030" s="12" t="s">
        <v>12229</v>
      </c>
      <c r="K1030" s="12" t="s">
        <v>10863</v>
      </c>
      <c r="L1030" s="14" t="s">
        <v>10864</v>
      </c>
      <c r="M1030" s="21">
        <f t="shared" ref="M1030:M1032" si="622">SUM(N1030,O1030)</f>
        <v>1060</v>
      </c>
      <c r="N1030" s="22">
        <v>1060</v>
      </c>
      <c r="O1030" s="22">
        <v>0</v>
      </c>
      <c r="P1030" s="23">
        <f t="shared" ref="P1030:P1032" si="623">IFERROR(N1030/M1030,0)</f>
        <v>1</v>
      </c>
      <c r="Q1030" s="23">
        <f t="shared" ref="Q1030:Q1032" si="624">IFERROR(O1030/M1030,0)</f>
        <v>0</v>
      </c>
      <c r="R1030" s="24">
        <f t="shared" si="616"/>
        <v>11</v>
      </c>
      <c r="S1030" s="27">
        <f t="shared" si="582"/>
        <v>11</v>
      </c>
      <c r="T1030" s="27">
        <f t="shared" si="617"/>
        <v>0</v>
      </c>
      <c r="U1030" s="25" t="s">
        <v>12670</v>
      </c>
      <c r="V1030" s="26">
        <v>1846121033</v>
      </c>
      <c r="W1030" s="25" t="s">
        <v>12685</v>
      </c>
      <c r="X1030" s="25" t="e">
        <v>#N/A</v>
      </c>
      <c r="Y1030" s="25" t="s">
        <v>12690</v>
      </c>
      <c r="Z1030" s="16"/>
    </row>
    <row r="1031" spans="1:27" s="1" customFormat="1" hidden="1" x14ac:dyDescent="0.25">
      <c r="A1031" s="12">
        <f t="shared" si="618"/>
        <v>1030</v>
      </c>
      <c r="B1031" s="12" t="s">
        <v>5393</v>
      </c>
      <c r="C1031" s="13" t="s">
        <v>10032</v>
      </c>
      <c r="D1031" s="13" t="s">
        <v>10363</v>
      </c>
      <c r="E1031" s="13" t="s">
        <v>10413</v>
      </c>
      <c r="F1031" s="12" t="s">
        <v>10414</v>
      </c>
      <c r="G1031" s="13" t="s">
        <v>10415</v>
      </c>
      <c r="H1031" s="12" t="s">
        <v>8</v>
      </c>
      <c r="I1031" s="12" t="s">
        <v>11792</v>
      </c>
      <c r="J1031" s="12" t="s">
        <v>12229</v>
      </c>
      <c r="K1031" s="12" t="s">
        <v>11337</v>
      </c>
      <c r="L1031" s="14" t="s">
        <v>11338</v>
      </c>
      <c r="M1031" s="21">
        <f t="shared" si="622"/>
        <v>4610</v>
      </c>
      <c r="N1031" s="22">
        <v>4610</v>
      </c>
      <c r="O1031" s="22">
        <v>0</v>
      </c>
      <c r="P1031" s="23">
        <f t="shared" si="623"/>
        <v>1</v>
      </c>
      <c r="Q1031" s="23">
        <f t="shared" si="624"/>
        <v>0</v>
      </c>
      <c r="R1031" s="24">
        <f t="shared" si="616"/>
        <v>46</v>
      </c>
      <c r="S1031" s="27">
        <f t="shared" si="582"/>
        <v>46</v>
      </c>
      <c r="T1031" s="27">
        <f t="shared" si="617"/>
        <v>0</v>
      </c>
      <c r="U1031" s="25" t="s">
        <v>12670</v>
      </c>
      <c r="V1031" s="26">
        <v>1740648121</v>
      </c>
      <c r="W1031" s="25" t="s">
        <v>12685</v>
      </c>
      <c r="X1031" s="25" t="e">
        <v>#N/A</v>
      </c>
      <c r="Y1031" s="25" t="s">
        <v>12690</v>
      </c>
      <c r="Z1031" s="16"/>
    </row>
    <row r="1032" spans="1:27" s="1" customFormat="1" hidden="1" x14ac:dyDescent="0.25">
      <c r="A1032" s="12">
        <f t="shared" si="618"/>
        <v>1031</v>
      </c>
      <c r="B1032" s="12" t="s">
        <v>5506</v>
      </c>
      <c r="C1032" s="13" t="s">
        <v>10066</v>
      </c>
      <c r="D1032" s="13" t="s">
        <v>10363</v>
      </c>
      <c r="E1032" s="13" t="s">
        <v>10413</v>
      </c>
      <c r="F1032" s="12" t="s">
        <v>10414</v>
      </c>
      <c r="G1032" s="13" t="s">
        <v>10415</v>
      </c>
      <c r="H1032" s="12" t="s">
        <v>8</v>
      </c>
      <c r="I1032" s="12" t="s">
        <v>11792</v>
      </c>
      <c r="J1032" s="12" t="s">
        <v>12229</v>
      </c>
      <c r="K1032" s="12" t="s">
        <v>11438</v>
      </c>
      <c r="L1032" s="14" t="s">
        <v>11439</v>
      </c>
      <c r="M1032" s="21">
        <f t="shared" si="622"/>
        <v>1060</v>
      </c>
      <c r="N1032" s="22">
        <v>0</v>
      </c>
      <c r="O1032" s="22">
        <v>1060</v>
      </c>
      <c r="P1032" s="23">
        <f t="shared" si="623"/>
        <v>0</v>
      </c>
      <c r="Q1032" s="23">
        <f t="shared" si="624"/>
        <v>1</v>
      </c>
      <c r="R1032" s="24">
        <f t="shared" si="616"/>
        <v>11</v>
      </c>
      <c r="S1032" s="27">
        <f t="shared" si="582"/>
        <v>0</v>
      </c>
      <c r="T1032" s="27">
        <f t="shared" si="617"/>
        <v>11</v>
      </c>
      <c r="U1032" s="25" t="s">
        <v>12670</v>
      </c>
      <c r="V1032" s="26">
        <v>1743191936</v>
      </c>
      <c r="W1032" s="25" t="s">
        <v>12685</v>
      </c>
      <c r="X1032" s="25" t="e">
        <v>#N/A</v>
      </c>
      <c r="Y1032" s="25" t="s">
        <v>12690</v>
      </c>
      <c r="Z1032" s="16"/>
    </row>
    <row r="1033" spans="1:27" hidden="1" x14ac:dyDescent="0.25">
      <c r="A1033" s="12">
        <f t="shared" si="618"/>
        <v>1032</v>
      </c>
      <c r="B1033" s="12" t="s">
        <v>12056</v>
      </c>
      <c r="C1033" s="13" t="s">
        <v>12057</v>
      </c>
      <c r="D1033" s="13" t="s">
        <v>10363</v>
      </c>
      <c r="E1033" s="13" t="s">
        <v>10363</v>
      </c>
      <c r="F1033" s="12" t="s">
        <v>10419</v>
      </c>
      <c r="G1033" s="13" t="s">
        <v>10420</v>
      </c>
      <c r="H1033" s="12" t="s">
        <v>8</v>
      </c>
      <c r="I1033" s="12" t="s">
        <v>11792</v>
      </c>
      <c r="J1033" s="12" t="s">
        <v>12229</v>
      </c>
      <c r="K1033" s="12" t="s">
        <v>11721</v>
      </c>
      <c r="L1033" s="14" t="s">
        <v>11722</v>
      </c>
      <c r="M1033" s="21">
        <f t="shared" ref="M1033:M1035" si="625">SUM(N1033,O1033)</f>
        <v>46100</v>
      </c>
      <c r="N1033" s="22">
        <v>14500</v>
      </c>
      <c r="O1033" s="22">
        <v>31600</v>
      </c>
      <c r="P1033" s="23">
        <f t="shared" ref="P1033:P1035" si="626">IFERROR(N1033/M1033,0)</f>
        <v>0.31453362255965295</v>
      </c>
      <c r="Q1033" s="23">
        <f t="shared" ref="Q1033:Q1035" si="627">IFERROR(O1033/M1033,0)</f>
        <v>0.68546637744034711</v>
      </c>
      <c r="R1033" s="24">
        <f t="shared" si="616"/>
        <v>461</v>
      </c>
      <c r="S1033" s="27">
        <f t="shared" si="582"/>
        <v>145</v>
      </c>
      <c r="T1033" s="27">
        <f t="shared" si="617"/>
        <v>316</v>
      </c>
      <c r="U1033" s="25" t="s">
        <v>12675</v>
      </c>
      <c r="V1033" s="26">
        <v>1718581000</v>
      </c>
      <c r="W1033" s="25" t="e">
        <v>#N/A</v>
      </c>
      <c r="X1033" s="25" t="e">
        <v>#N/A</v>
      </c>
      <c r="Y1033" s="25" t="s">
        <v>12690</v>
      </c>
      <c r="Z1033" s="16"/>
      <c r="AA1033" s="1"/>
    </row>
    <row r="1034" spans="1:27" hidden="1" x14ac:dyDescent="0.25">
      <c r="A1034" s="12">
        <f t="shared" si="618"/>
        <v>1033</v>
      </c>
      <c r="B1034" s="12" t="s">
        <v>757</v>
      </c>
      <c r="C1034" s="13" t="s">
        <v>7435</v>
      </c>
      <c r="D1034" s="13" t="s">
        <v>10158</v>
      </c>
      <c r="E1034" s="13" t="s">
        <v>10500</v>
      </c>
      <c r="F1034" s="12" t="s">
        <v>10503</v>
      </c>
      <c r="G1034" s="13" t="s">
        <v>10504</v>
      </c>
      <c r="H1034" s="12" t="s">
        <v>8</v>
      </c>
      <c r="I1034" s="12" t="s">
        <v>11792</v>
      </c>
      <c r="J1034" s="12" t="s">
        <v>12229</v>
      </c>
      <c r="K1034" s="12" t="s">
        <v>10887</v>
      </c>
      <c r="L1034" s="14" t="s">
        <v>10888</v>
      </c>
      <c r="M1034" s="21">
        <f t="shared" si="625"/>
        <v>1250</v>
      </c>
      <c r="N1034" s="22">
        <v>0</v>
      </c>
      <c r="O1034" s="22">
        <v>1250</v>
      </c>
      <c r="P1034" s="23">
        <f t="shared" si="626"/>
        <v>0</v>
      </c>
      <c r="Q1034" s="23">
        <f t="shared" si="627"/>
        <v>1</v>
      </c>
      <c r="R1034" s="24">
        <f t="shared" si="616"/>
        <v>13</v>
      </c>
      <c r="S1034" s="27">
        <f t="shared" si="582"/>
        <v>0</v>
      </c>
      <c r="T1034" s="27">
        <f t="shared" si="617"/>
        <v>13</v>
      </c>
      <c r="U1034" s="25" t="s">
        <v>12670</v>
      </c>
      <c r="V1034" s="26">
        <v>1713619483</v>
      </c>
      <c r="W1034" s="25" t="e">
        <v>#N/A</v>
      </c>
      <c r="X1034" s="25" t="e">
        <v>#N/A</v>
      </c>
      <c r="Y1034" s="25" t="s">
        <v>12690</v>
      </c>
      <c r="Z1034" s="16"/>
      <c r="AA1034" s="1"/>
    </row>
    <row r="1035" spans="1:27" hidden="1" x14ac:dyDescent="0.25">
      <c r="A1035" s="12">
        <f t="shared" si="618"/>
        <v>1034</v>
      </c>
      <c r="B1035" s="12" t="s">
        <v>3412</v>
      </c>
      <c r="C1035" s="13" t="s">
        <v>8877</v>
      </c>
      <c r="D1035" s="13" t="s">
        <v>10363</v>
      </c>
      <c r="E1035" s="13" t="s">
        <v>10363</v>
      </c>
      <c r="F1035" s="12" t="s">
        <v>10419</v>
      </c>
      <c r="G1035" s="13" t="s">
        <v>10420</v>
      </c>
      <c r="H1035" s="12" t="s">
        <v>8</v>
      </c>
      <c r="I1035" s="12" t="s">
        <v>11792</v>
      </c>
      <c r="J1035" s="12" t="s">
        <v>12229</v>
      </c>
      <c r="K1035" s="12" t="s">
        <v>11135</v>
      </c>
      <c r="L1035" s="14" t="s">
        <v>11136</v>
      </c>
      <c r="M1035" s="21">
        <f t="shared" si="625"/>
        <v>5915</v>
      </c>
      <c r="N1035" s="22">
        <v>3485</v>
      </c>
      <c r="O1035" s="22">
        <v>2430</v>
      </c>
      <c r="P1035" s="23">
        <f t="shared" si="626"/>
        <v>0.5891800507185122</v>
      </c>
      <c r="Q1035" s="23">
        <f t="shared" si="627"/>
        <v>0.41081994928148774</v>
      </c>
      <c r="R1035" s="24">
        <f t="shared" si="616"/>
        <v>59</v>
      </c>
      <c r="S1035" s="27">
        <f t="shared" si="582"/>
        <v>35</v>
      </c>
      <c r="T1035" s="27">
        <f t="shared" si="617"/>
        <v>24</v>
      </c>
      <c r="U1035" s="25" t="s">
        <v>12670</v>
      </c>
      <c r="V1035" s="26">
        <v>1789232315</v>
      </c>
      <c r="W1035" s="25" t="s">
        <v>12685</v>
      </c>
      <c r="X1035" s="25" t="e">
        <v>#N/A</v>
      </c>
      <c r="Y1035" s="25" t="s">
        <v>12690</v>
      </c>
      <c r="Z1035" s="16"/>
      <c r="AA1035" s="1"/>
    </row>
    <row r="1036" spans="1:27" hidden="1" x14ac:dyDescent="0.25">
      <c r="A1036" s="12">
        <f t="shared" si="618"/>
        <v>1035</v>
      </c>
      <c r="B1036" s="12" t="s">
        <v>894</v>
      </c>
      <c r="C1036" s="13" t="s">
        <v>7513</v>
      </c>
      <c r="D1036" s="13" t="s">
        <v>10363</v>
      </c>
      <c r="E1036" s="13" t="s">
        <v>10363</v>
      </c>
      <c r="F1036" s="12" t="s">
        <v>10419</v>
      </c>
      <c r="G1036" s="13" t="s">
        <v>10420</v>
      </c>
      <c r="H1036" s="12" t="s">
        <v>8</v>
      </c>
      <c r="I1036" s="12" t="s">
        <v>11792</v>
      </c>
      <c r="J1036" s="12" t="s">
        <v>12229</v>
      </c>
      <c r="K1036" s="12" t="s">
        <v>11141</v>
      </c>
      <c r="L1036" s="14" t="s">
        <v>11142</v>
      </c>
      <c r="M1036" s="21">
        <f t="shared" ref="M1036" si="628">SUM(N1036,O1036)</f>
        <v>13860</v>
      </c>
      <c r="N1036" s="22">
        <v>8940</v>
      </c>
      <c r="O1036" s="22">
        <v>4920</v>
      </c>
      <c r="P1036" s="23">
        <f t="shared" ref="P1036" si="629">IFERROR(N1036/M1036,0)</f>
        <v>0.64502164502164505</v>
      </c>
      <c r="Q1036" s="23">
        <f t="shared" ref="Q1036" si="630">IFERROR(O1036/M1036,0)</f>
        <v>0.354978354978355</v>
      </c>
      <c r="R1036" s="24">
        <f t="shared" si="616"/>
        <v>139</v>
      </c>
      <c r="S1036" s="27">
        <f t="shared" si="582"/>
        <v>90</v>
      </c>
      <c r="T1036" s="27">
        <f t="shared" si="617"/>
        <v>49</v>
      </c>
      <c r="U1036" s="25" t="s">
        <v>12670</v>
      </c>
      <c r="V1036" s="26">
        <v>1719263883</v>
      </c>
      <c r="W1036" s="25" t="s">
        <v>12685</v>
      </c>
      <c r="X1036" s="25" t="e">
        <v>#N/A</v>
      </c>
      <c r="Y1036" s="25" t="s">
        <v>12690</v>
      </c>
      <c r="Z1036" s="16"/>
      <c r="AA1036" s="1"/>
    </row>
    <row r="1037" spans="1:27" hidden="1" x14ac:dyDescent="0.25">
      <c r="A1037" s="12">
        <f t="shared" si="618"/>
        <v>1036</v>
      </c>
      <c r="B1037" s="12" t="s">
        <v>5574</v>
      </c>
      <c r="C1037" s="13" t="s">
        <v>10093</v>
      </c>
      <c r="D1037" s="13" t="s">
        <v>10363</v>
      </c>
      <c r="E1037" s="13" t="s">
        <v>10533</v>
      </c>
      <c r="F1037" s="12" t="s">
        <v>10598</v>
      </c>
      <c r="G1037" s="13" t="s">
        <v>10599</v>
      </c>
      <c r="H1037" s="12" t="s">
        <v>8</v>
      </c>
      <c r="I1037" s="12" t="s">
        <v>11792</v>
      </c>
      <c r="J1037" s="12" t="s">
        <v>12229</v>
      </c>
      <c r="K1037" s="12" t="s">
        <v>11171</v>
      </c>
      <c r="L1037" s="14" t="s">
        <v>11172</v>
      </c>
      <c r="M1037" s="21">
        <f t="shared" ref="M1037:M1038" si="631">SUM(N1037,O1037)</f>
        <v>5845</v>
      </c>
      <c r="N1037" s="22">
        <v>1095</v>
      </c>
      <c r="O1037" s="22">
        <v>4750</v>
      </c>
      <c r="P1037" s="23">
        <f t="shared" ref="P1037:P1038" si="632">IFERROR(N1037/M1037,0)</f>
        <v>0.18733960650128315</v>
      </c>
      <c r="Q1037" s="23">
        <f t="shared" ref="Q1037:Q1038" si="633">IFERROR(O1037/M1037,0)</f>
        <v>0.81266039349871688</v>
      </c>
      <c r="R1037" s="24">
        <f t="shared" si="616"/>
        <v>58</v>
      </c>
      <c r="S1037" s="27">
        <f t="shared" si="582"/>
        <v>11</v>
      </c>
      <c r="T1037" s="27">
        <f t="shared" si="617"/>
        <v>47</v>
      </c>
      <c r="U1037" s="25" t="s">
        <v>12670</v>
      </c>
      <c r="V1037" s="26">
        <v>1714934923</v>
      </c>
      <c r="W1037" s="25" t="e">
        <v>#N/A</v>
      </c>
      <c r="X1037" s="25" t="e">
        <v>#N/A</v>
      </c>
      <c r="Y1037" s="25" t="s">
        <v>12690</v>
      </c>
      <c r="Z1037" s="16"/>
      <c r="AA1037" s="1"/>
    </row>
    <row r="1038" spans="1:27" hidden="1" x14ac:dyDescent="0.25">
      <c r="A1038" s="12">
        <f t="shared" si="618"/>
        <v>1037</v>
      </c>
      <c r="B1038" s="12" t="s">
        <v>10229</v>
      </c>
      <c r="C1038" s="13" t="s">
        <v>6342</v>
      </c>
      <c r="D1038" s="13" t="s">
        <v>10355</v>
      </c>
      <c r="E1038" s="13" t="s">
        <v>10432</v>
      </c>
      <c r="F1038" s="12" t="s">
        <v>10433</v>
      </c>
      <c r="G1038" s="13" t="s">
        <v>10434</v>
      </c>
      <c r="H1038" s="12" t="s">
        <v>8</v>
      </c>
      <c r="I1038" s="12" t="s">
        <v>11792</v>
      </c>
      <c r="J1038" s="12" t="s">
        <v>12229</v>
      </c>
      <c r="K1038" s="12" t="s">
        <v>11572</v>
      </c>
      <c r="L1038" s="14" t="s">
        <v>12240</v>
      </c>
      <c r="M1038" s="21">
        <f t="shared" si="631"/>
        <v>38735</v>
      </c>
      <c r="N1038" s="22">
        <v>13455</v>
      </c>
      <c r="O1038" s="22">
        <v>25280</v>
      </c>
      <c r="P1038" s="23">
        <f t="shared" si="632"/>
        <v>0.3473602684910288</v>
      </c>
      <c r="Q1038" s="23">
        <f t="shared" si="633"/>
        <v>0.65263973150897125</v>
      </c>
      <c r="R1038" s="24">
        <f t="shared" si="616"/>
        <v>387</v>
      </c>
      <c r="S1038" s="27">
        <f t="shared" si="582"/>
        <v>134</v>
      </c>
      <c r="T1038" s="27">
        <f t="shared" si="617"/>
        <v>253</v>
      </c>
      <c r="U1038" s="25" t="s">
        <v>12670</v>
      </c>
      <c r="V1038" s="26">
        <v>1748420000</v>
      </c>
      <c r="W1038" s="25" t="e">
        <v>#N/A</v>
      </c>
      <c r="X1038" s="25" t="e">
        <v>#N/A</v>
      </c>
      <c r="Y1038" s="25" t="s">
        <v>12690</v>
      </c>
      <c r="Z1038" s="16"/>
      <c r="AA1038" s="1"/>
    </row>
    <row r="1039" spans="1:27" hidden="1" x14ac:dyDescent="0.25">
      <c r="A1039" s="12">
        <f t="shared" si="618"/>
        <v>1038</v>
      </c>
      <c r="B1039" s="12" t="s">
        <v>1295</v>
      </c>
      <c r="C1039" s="13" t="s">
        <v>7701</v>
      </c>
      <c r="D1039" s="13" t="s">
        <v>10369</v>
      </c>
      <c r="E1039" s="13" t="s">
        <v>10369</v>
      </c>
      <c r="F1039" s="12" t="s">
        <v>10581</v>
      </c>
      <c r="G1039" s="13" t="s">
        <v>6240</v>
      </c>
      <c r="H1039" s="12" t="s">
        <v>8</v>
      </c>
      <c r="I1039" s="12" t="s">
        <v>11792</v>
      </c>
      <c r="J1039" s="12" t="s">
        <v>12229</v>
      </c>
      <c r="K1039" s="12" t="s">
        <v>11317</v>
      </c>
      <c r="L1039" s="14" t="s">
        <v>11318</v>
      </c>
      <c r="M1039" s="21">
        <f t="shared" ref="M1039:M1040" si="634">SUM(N1039,O1039)</f>
        <v>14145</v>
      </c>
      <c r="N1039" s="22">
        <v>7935</v>
      </c>
      <c r="O1039" s="22">
        <v>6210</v>
      </c>
      <c r="P1039" s="23">
        <f t="shared" ref="P1039:P1040" si="635">IFERROR(N1039/M1039,0)</f>
        <v>0.56097560975609762</v>
      </c>
      <c r="Q1039" s="23">
        <f t="shared" ref="Q1039:Q1040" si="636">IFERROR(O1039/M1039,0)</f>
        <v>0.43902439024390244</v>
      </c>
      <c r="R1039" s="24">
        <f t="shared" si="616"/>
        <v>141</v>
      </c>
      <c r="S1039" s="27">
        <f t="shared" si="582"/>
        <v>79</v>
      </c>
      <c r="T1039" s="27">
        <f t="shared" si="617"/>
        <v>62</v>
      </c>
      <c r="U1039" s="25" t="s">
        <v>12671</v>
      </c>
      <c r="V1039" s="26" t="s">
        <v>12672</v>
      </c>
      <c r="W1039" s="25" t="e">
        <v>#N/A</v>
      </c>
      <c r="X1039" s="25" t="e">
        <v>#N/A</v>
      </c>
      <c r="Y1039" s="25" t="s">
        <v>12690</v>
      </c>
      <c r="Z1039" s="16"/>
      <c r="AA1039" s="1"/>
    </row>
    <row r="1040" spans="1:27" hidden="1" x14ac:dyDescent="0.25">
      <c r="A1040" s="12">
        <f t="shared" si="618"/>
        <v>1039</v>
      </c>
      <c r="B1040" s="12" t="s">
        <v>3032</v>
      </c>
      <c r="C1040" s="13" t="s">
        <v>7846</v>
      </c>
      <c r="D1040" s="13" t="s">
        <v>10369</v>
      </c>
      <c r="E1040" s="13" t="s">
        <v>10161</v>
      </c>
      <c r="F1040" s="12" t="s">
        <v>10564</v>
      </c>
      <c r="G1040" s="13" t="s">
        <v>10565</v>
      </c>
      <c r="H1040" s="12" t="s">
        <v>8</v>
      </c>
      <c r="I1040" s="12" t="s">
        <v>11792</v>
      </c>
      <c r="J1040" s="12" t="s">
        <v>12229</v>
      </c>
      <c r="K1040" s="12" t="s">
        <v>11459</v>
      </c>
      <c r="L1040" s="14" t="s">
        <v>11460</v>
      </c>
      <c r="M1040" s="21">
        <f t="shared" si="634"/>
        <v>161910</v>
      </c>
      <c r="N1040" s="22">
        <v>53300</v>
      </c>
      <c r="O1040" s="22">
        <v>108610</v>
      </c>
      <c r="P1040" s="23">
        <f t="shared" si="635"/>
        <v>0.32919523191896732</v>
      </c>
      <c r="Q1040" s="23">
        <f t="shared" si="636"/>
        <v>0.67080476808103262</v>
      </c>
      <c r="R1040" s="24">
        <f t="shared" si="616"/>
        <v>1619</v>
      </c>
      <c r="S1040" s="27">
        <f t="shared" si="582"/>
        <v>533</v>
      </c>
      <c r="T1040" s="27">
        <f t="shared" si="617"/>
        <v>1086</v>
      </c>
      <c r="U1040" s="25" t="s">
        <v>12670</v>
      </c>
      <c r="V1040" s="26">
        <v>1718431709</v>
      </c>
      <c r="W1040" s="25" t="s">
        <v>12685</v>
      </c>
      <c r="X1040" s="25" t="e">
        <v>#N/A</v>
      </c>
      <c r="Y1040" s="25" t="s">
        <v>12690</v>
      </c>
      <c r="Z1040" s="16"/>
      <c r="AA1040" s="1"/>
    </row>
    <row r="1041" spans="1:27" hidden="1" x14ac:dyDescent="0.25">
      <c r="A1041" s="12">
        <f t="shared" si="618"/>
        <v>1040</v>
      </c>
      <c r="B1041" s="12" t="s">
        <v>2323</v>
      </c>
      <c r="C1041" s="13" t="s">
        <v>8244</v>
      </c>
      <c r="D1041" s="13" t="s">
        <v>10158</v>
      </c>
      <c r="E1041" s="13" t="s">
        <v>10500</v>
      </c>
      <c r="F1041" s="12" t="s">
        <v>10503</v>
      </c>
      <c r="G1041" s="13" t="s">
        <v>10504</v>
      </c>
      <c r="H1041" s="12" t="s">
        <v>8</v>
      </c>
      <c r="I1041" s="12" t="s">
        <v>11792</v>
      </c>
      <c r="J1041" s="12" t="s">
        <v>12229</v>
      </c>
      <c r="K1041" s="12" t="s">
        <v>10885</v>
      </c>
      <c r="L1041" s="14" t="s">
        <v>10886</v>
      </c>
      <c r="M1041" s="21">
        <f t="shared" ref="M1041" si="637">SUM(N1041,O1041)</f>
        <v>1060</v>
      </c>
      <c r="N1041" s="22">
        <v>1060</v>
      </c>
      <c r="O1041" s="22">
        <v>0</v>
      </c>
      <c r="P1041" s="23">
        <f t="shared" ref="P1041" si="638">IFERROR(N1041/M1041,0)</f>
        <v>1</v>
      </c>
      <c r="Q1041" s="23">
        <f t="shared" ref="Q1041" si="639">IFERROR(O1041/M1041,0)</f>
        <v>0</v>
      </c>
      <c r="R1041" s="24">
        <f t="shared" si="616"/>
        <v>11</v>
      </c>
      <c r="S1041" s="27">
        <f t="shared" si="582"/>
        <v>11</v>
      </c>
      <c r="T1041" s="27">
        <f t="shared" si="617"/>
        <v>0</v>
      </c>
      <c r="U1041" s="25" t="s">
        <v>12671</v>
      </c>
      <c r="V1041" s="26" t="s">
        <v>12672</v>
      </c>
      <c r="W1041" s="25" t="e">
        <v>#N/A</v>
      </c>
      <c r="X1041" s="25" t="e">
        <v>#N/A</v>
      </c>
      <c r="Y1041" s="25" t="s">
        <v>12690</v>
      </c>
      <c r="Z1041" s="16"/>
      <c r="AA1041" s="1"/>
    </row>
    <row r="1042" spans="1:27" hidden="1" x14ac:dyDescent="0.25">
      <c r="A1042" s="12">
        <f t="shared" si="618"/>
        <v>1041</v>
      </c>
      <c r="B1042" s="12" t="s">
        <v>931</v>
      </c>
      <c r="C1042" s="13" t="s">
        <v>7531</v>
      </c>
      <c r="D1042" s="13" t="s">
        <v>10363</v>
      </c>
      <c r="E1042" s="13" t="s">
        <v>10406</v>
      </c>
      <c r="F1042" s="12" t="s">
        <v>10407</v>
      </c>
      <c r="G1042" s="13" t="s">
        <v>5703</v>
      </c>
      <c r="H1042" s="12" t="s">
        <v>8</v>
      </c>
      <c r="I1042" s="12" t="s">
        <v>11792</v>
      </c>
      <c r="J1042" s="12" t="s">
        <v>12229</v>
      </c>
      <c r="K1042" s="12" t="s">
        <v>11275</v>
      </c>
      <c r="L1042" s="14" t="s">
        <v>11276</v>
      </c>
      <c r="M1042" s="21">
        <f t="shared" ref="M1042:M1044" si="640">SUM(N1042,O1042)</f>
        <v>19670</v>
      </c>
      <c r="N1042" s="22">
        <v>4870</v>
      </c>
      <c r="O1042" s="22">
        <v>14800</v>
      </c>
      <c r="P1042" s="23">
        <f t="shared" ref="P1042:P1044" si="641">IFERROR(N1042/M1042,0)</f>
        <v>0.24758515505846468</v>
      </c>
      <c r="Q1042" s="23">
        <f t="shared" ref="Q1042:Q1044" si="642">IFERROR(O1042/M1042,0)</f>
        <v>0.75241484494153532</v>
      </c>
      <c r="R1042" s="24">
        <f t="shared" si="616"/>
        <v>197</v>
      </c>
      <c r="S1042" s="27">
        <f t="shared" si="582"/>
        <v>49</v>
      </c>
      <c r="T1042" s="27">
        <f t="shared" si="617"/>
        <v>148</v>
      </c>
      <c r="U1042" s="25" t="e">
        <v>#N/A</v>
      </c>
      <c r="V1042" s="26" t="e">
        <v>#N/A</v>
      </c>
      <c r="W1042" s="25" t="e">
        <v>#N/A</v>
      </c>
      <c r="X1042" s="25" t="e">
        <v>#N/A</v>
      </c>
      <c r="Y1042" s="25" t="s">
        <v>12690</v>
      </c>
      <c r="Z1042" s="16"/>
      <c r="AA1042" s="1"/>
    </row>
    <row r="1043" spans="1:27" hidden="1" x14ac:dyDescent="0.25">
      <c r="A1043" s="12">
        <f t="shared" si="618"/>
        <v>1042</v>
      </c>
      <c r="B1043" s="12" t="s">
        <v>4750</v>
      </c>
      <c r="C1043" s="13" t="s">
        <v>9655</v>
      </c>
      <c r="D1043" s="13" t="s">
        <v>10351</v>
      </c>
      <c r="E1043" s="13" t="s">
        <v>10352</v>
      </c>
      <c r="F1043" s="12" t="s">
        <v>10376</v>
      </c>
      <c r="G1043" s="13" t="s">
        <v>10377</v>
      </c>
      <c r="H1043" s="12" t="s">
        <v>8</v>
      </c>
      <c r="I1043" s="12" t="s">
        <v>11792</v>
      </c>
      <c r="J1043" s="12" t="s">
        <v>12229</v>
      </c>
      <c r="K1043" s="12" t="s">
        <v>11023</v>
      </c>
      <c r="L1043" s="14" t="s">
        <v>11024</v>
      </c>
      <c r="M1043" s="21">
        <f t="shared" si="640"/>
        <v>44455</v>
      </c>
      <c r="N1043" s="22">
        <v>18045</v>
      </c>
      <c r="O1043" s="22">
        <v>26410</v>
      </c>
      <c r="P1043" s="23">
        <f t="shared" si="641"/>
        <v>0.40591609492745473</v>
      </c>
      <c r="Q1043" s="23">
        <f t="shared" si="642"/>
        <v>0.59408390507254527</v>
      </c>
      <c r="R1043" s="24">
        <f t="shared" si="616"/>
        <v>445</v>
      </c>
      <c r="S1043" s="27">
        <f t="shared" si="582"/>
        <v>181</v>
      </c>
      <c r="T1043" s="27">
        <f t="shared" si="617"/>
        <v>264</v>
      </c>
      <c r="U1043" s="25" t="s">
        <v>12671</v>
      </c>
      <c r="V1043" s="26" t="s">
        <v>12672</v>
      </c>
      <c r="W1043" s="25" t="e">
        <v>#N/A</v>
      </c>
      <c r="X1043" s="25" t="e">
        <v>#N/A</v>
      </c>
      <c r="Y1043" s="25" t="s">
        <v>12690</v>
      </c>
      <c r="Z1043" s="16"/>
      <c r="AA1043" s="1"/>
    </row>
    <row r="1044" spans="1:27" hidden="1" x14ac:dyDescent="0.25">
      <c r="A1044" s="12">
        <f t="shared" si="618"/>
        <v>1043</v>
      </c>
      <c r="B1044" s="12" t="s">
        <v>5048</v>
      </c>
      <c r="C1044" s="13" t="s">
        <v>9813</v>
      </c>
      <c r="D1044" s="13" t="s">
        <v>10351</v>
      </c>
      <c r="E1044" s="13" t="s">
        <v>10352</v>
      </c>
      <c r="F1044" s="12" t="s">
        <v>10376</v>
      </c>
      <c r="G1044" s="13" t="s">
        <v>10377</v>
      </c>
      <c r="H1044" s="12" t="s">
        <v>8</v>
      </c>
      <c r="I1044" s="12" t="s">
        <v>11792</v>
      </c>
      <c r="J1044" s="12" t="s">
        <v>12229</v>
      </c>
      <c r="K1044" s="12" t="s">
        <v>11027</v>
      </c>
      <c r="L1044" s="14" t="s">
        <v>11028</v>
      </c>
      <c r="M1044" s="21">
        <f t="shared" si="640"/>
        <v>4290</v>
      </c>
      <c r="N1044" s="22">
        <v>3270</v>
      </c>
      <c r="O1044" s="22">
        <v>1020</v>
      </c>
      <c r="P1044" s="23">
        <f t="shared" si="641"/>
        <v>0.76223776223776218</v>
      </c>
      <c r="Q1044" s="23">
        <f t="shared" si="642"/>
        <v>0.23776223776223776</v>
      </c>
      <c r="R1044" s="24">
        <f t="shared" si="616"/>
        <v>43</v>
      </c>
      <c r="S1044" s="27">
        <f t="shared" si="582"/>
        <v>33</v>
      </c>
      <c r="T1044" s="27">
        <f t="shared" si="617"/>
        <v>10</v>
      </c>
      <c r="U1044" s="25" t="s">
        <v>12670</v>
      </c>
      <c r="V1044" s="26">
        <v>1787171630</v>
      </c>
      <c r="W1044" s="25" t="s">
        <v>12685</v>
      </c>
      <c r="X1044" s="25" t="e">
        <v>#N/A</v>
      </c>
      <c r="Y1044" s="25" t="s">
        <v>12690</v>
      </c>
      <c r="Z1044" s="16"/>
      <c r="AA1044" s="1"/>
    </row>
    <row r="1045" spans="1:27" hidden="1" x14ac:dyDescent="0.25">
      <c r="A1045" s="12">
        <f t="shared" si="618"/>
        <v>1044</v>
      </c>
      <c r="B1045" s="12" t="s">
        <v>5510</v>
      </c>
      <c r="C1045" s="13" t="s">
        <v>6716</v>
      </c>
      <c r="D1045" s="13" t="s">
        <v>10351</v>
      </c>
      <c r="E1045" s="13" t="s">
        <v>10352</v>
      </c>
      <c r="F1045" s="12" t="s">
        <v>10376</v>
      </c>
      <c r="G1045" s="13" t="s">
        <v>10377</v>
      </c>
      <c r="H1045" s="12" t="s">
        <v>8</v>
      </c>
      <c r="I1045" s="12" t="s">
        <v>11792</v>
      </c>
      <c r="J1045" s="12" t="s">
        <v>12229</v>
      </c>
      <c r="K1045" s="12" t="s">
        <v>11031</v>
      </c>
      <c r="L1045" s="14" t="s">
        <v>11032</v>
      </c>
      <c r="M1045" s="21">
        <f t="shared" ref="M1045:M1051" si="643">SUM(N1045,O1045)</f>
        <v>53630</v>
      </c>
      <c r="N1045" s="22">
        <v>20950</v>
      </c>
      <c r="O1045" s="22">
        <v>32680</v>
      </c>
      <c r="P1045" s="23">
        <f t="shared" ref="P1045:P1051" si="644">IFERROR(N1045/M1045,0)</f>
        <v>0.39063956740630246</v>
      </c>
      <c r="Q1045" s="23">
        <f t="shared" ref="Q1045:Q1051" si="645">IFERROR(O1045/M1045,0)</f>
        <v>0.60936043259369754</v>
      </c>
      <c r="R1045" s="24">
        <f t="shared" si="616"/>
        <v>536</v>
      </c>
      <c r="S1045" s="27">
        <f t="shared" si="582"/>
        <v>209</v>
      </c>
      <c r="T1045" s="27">
        <f t="shared" si="617"/>
        <v>327</v>
      </c>
      <c r="U1045" s="25" t="s">
        <v>12670</v>
      </c>
      <c r="V1045" s="26">
        <v>1883110939</v>
      </c>
      <c r="W1045" s="25" t="e">
        <v>#N/A</v>
      </c>
      <c r="X1045" s="25" t="e">
        <v>#N/A</v>
      </c>
      <c r="Y1045" s="25" t="s">
        <v>12690</v>
      </c>
      <c r="Z1045" s="16"/>
      <c r="AA1045" s="1"/>
    </row>
    <row r="1046" spans="1:27" hidden="1" x14ac:dyDescent="0.25">
      <c r="A1046" s="12">
        <f t="shared" si="618"/>
        <v>1045</v>
      </c>
      <c r="B1046" s="12" t="s">
        <v>4362</v>
      </c>
      <c r="C1046" s="13" t="s">
        <v>9426</v>
      </c>
      <c r="D1046" s="13" t="s">
        <v>10158</v>
      </c>
      <c r="E1046" s="13" t="s">
        <v>10470</v>
      </c>
      <c r="F1046" s="12" t="s">
        <v>10471</v>
      </c>
      <c r="G1046" s="13" t="s">
        <v>5778</v>
      </c>
      <c r="H1046" s="12" t="s">
        <v>8</v>
      </c>
      <c r="I1046" s="12" t="s">
        <v>11792</v>
      </c>
      <c r="J1046" s="12" t="s">
        <v>12229</v>
      </c>
      <c r="K1046" s="12" t="s">
        <v>10925</v>
      </c>
      <c r="L1046" s="14" t="s">
        <v>10926</v>
      </c>
      <c r="M1046" s="21">
        <f t="shared" si="643"/>
        <v>13915</v>
      </c>
      <c r="N1046" s="22">
        <v>5765</v>
      </c>
      <c r="O1046" s="22">
        <v>8150</v>
      </c>
      <c r="P1046" s="23">
        <f t="shared" si="644"/>
        <v>0.414301113905857</v>
      </c>
      <c r="Q1046" s="23">
        <f t="shared" si="645"/>
        <v>0.585698886094143</v>
      </c>
      <c r="R1046" s="24">
        <f t="shared" si="616"/>
        <v>139</v>
      </c>
      <c r="S1046" s="27">
        <f t="shared" si="582"/>
        <v>58</v>
      </c>
      <c r="T1046" s="27">
        <f t="shared" si="617"/>
        <v>81</v>
      </c>
      <c r="U1046" s="25" t="s">
        <v>12674</v>
      </c>
      <c r="V1046" s="26">
        <v>1817080475</v>
      </c>
      <c r="W1046" s="25" t="s">
        <v>12685</v>
      </c>
      <c r="X1046" s="25" t="e">
        <v>#N/A</v>
      </c>
      <c r="Y1046" s="25" t="s">
        <v>12690</v>
      </c>
      <c r="Z1046" s="16"/>
      <c r="AA1046" s="1"/>
    </row>
    <row r="1047" spans="1:27" hidden="1" x14ac:dyDescent="0.25">
      <c r="A1047" s="12">
        <f t="shared" si="618"/>
        <v>1046</v>
      </c>
      <c r="B1047" s="12" t="s">
        <v>3703</v>
      </c>
      <c r="C1047" s="13" t="s">
        <v>9041</v>
      </c>
      <c r="D1047" s="13" t="s">
        <v>10351</v>
      </c>
      <c r="E1047" s="13" t="s">
        <v>10390</v>
      </c>
      <c r="F1047" s="12" t="s">
        <v>10391</v>
      </c>
      <c r="G1047" s="13" t="s">
        <v>8404</v>
      </c>
      <c r="H1047" s="12" t="s">
        <v>8</v>
      </c>
      <c r="I1047" s="12" t="s">
        <v>11792</v>
      </c>
      <c r="J1047" s="12" t="s">
        <v>12229</v>
      </c>
      <c r="K1047" s="12" t="s">
        <v>11080</v>
      </c>
      <c r="L1047" s="14" t="s">
        <v>11081</v>
      </c>
      <c r="M1047" s="21">
        <f t="shared" si="643"/>
        <v>1250</v>
      </c>
      <c r="N1047" s="22">
        <v>0</v>
      </c>
      <c r="O1047" s="22">
        <v>1250</v>
      </c>
      <c r="P1047" s="23">
        <f t="shared" si="644"/>
        <v>0</v>
      </c>
      <c r="Q1047" s="23">
        <f t="shared" si="645"/>
        <v>1</v>
      </c>
      <c r="R1047" s="24">
        <f t="shared" si="616"/>
        <v>13</v>
      </c>
      <c r="S1047" s="27">
        <f t="shared" si="582"/>
        <v>0</v>
      </c>
      <c r="T1047" s="27">
        <f t="shared" si="617"/>
        <v>13</v>
      </c>
      <c r="U1047" s="25" t="s">
        <v>12670</v>
      </c>
      <c r="V1047" s="26">
        <v>1755321046</v>
      </c>
      <c r="W1047" s="25" t="s">
        <v>12685</v>
      </c>
      <c r="X1047" s="25" t="e">
        <v>#N/A</v>
      </c>
      <c r="Y1047" s="25" t="s">
        <v>12690</v>
      </c>
      <c r="Z1047" s="16"/>
      <c r="AA1047" s="1"/>
    </row>
    <row r="1048" spans="1:27" hidden="1" x14ac:dyDescent="0.25">
      <c r="A1048" s="12">
        <f t="shared" si="618"/>
        <v>1047</v>
      </c>
      <c r="B1048" s="12" t="s">
        <v>3875</v>
      </c>
      <c r="C1048" s="13" t="s">
        <v>9143</v>
      </c>
      <c r="D1048" s="13" t="s">
        <v>10351</v>
      </c>
      <c r="E1048" s="13" t="s">
        <v>10436</v>
      </c>
      <c r="F1048" s="12" t="s">
        <v>10464</v>
      </c>
      <c r="G1048" s="13" t="s">
        <v>10465</v>
      </c>
      <c r="H1048" s="12" t="s">
        <v>8</v>
      </c>
      <c r="I1048" s="12" t="s">
        <v>11792</v>
      </c>
      <c r="J1048" s="12" t="s">
        <v>12229</v>
      </c>
      <c r="K1048" s="12" t="s">
        <v>11035</v>
      </c>
      <c r="L1048" s="14" t="s">
        <v>11036</v>
      </c>
      <c r="M1048" s="21">
        <f t="shared" si="643"/>
        <v>7445</v>
      </c>
      <c r="N1048" s="22">
        <v>2305</v>
      </c>
      <c r="O1048" s="22">
        <v>5140</v>
      </c>
      <c r="P1048" s="23">
        <f t="shared" si="644"/>
        <v>0.30960376091336467</v>
      </c>
      <c r="Q1048" s="23">
        <f t="shared" si="645"/>
        <v>0.69039623908663528</v>
      </c>
      <c r="R1048" s="24">
        <f t="shared" si="616"/>
        <v>74</v>
      </c>
      <c r="S1048" s="27">
        <f t="shared" si="582"/>
        <v>23</v>
      </c>
      <c r="T1048" s="27">
        <f t="shared" si="617"/>
        <v>51</v>
      </c>
      <c r="U1048" s="25" t="s">
        <v>12670</v>
      </c>
      <c r="V1048" s="26">
        <v>1955689429</v>
      </c>
      <c r="W1048" s="25" t="e">
        <v>#N/A</v>
      </c>
      <c r="X1048" s="25" t="e">
        <v>#N/A</v>
      </c>
      <c r="Y1048" s="25" t="s">
        <v>12690</v>
      </c>
      <c r="Z1048" s="16"/>
      <c r="AA1048" s="1"/>
    </row>
    <row r="1049" spans="1:27" hidden="1" x14ac:dyDescent="0.25">
      <c r="A1049" s="12">
        <f t="shared" si="618"/>
        <v>1048</v>
      </c>
      <c r="B1049" s="12" t="s">
        <v>2730</v>
      </c>
      <c r="C1049" s="13" t="s">
        <v>8488</v>
      </c>
      <c r="D1049" s="13" t="s">
        <v>10351</v>
      </c>
      <c r="E1049" s="13" t="s">
        <v>10436</v>
      </c>
      <c r="F1049" s="12" t="s">
        <v>10464</v>
      </c>
      <c r="G1049" s="13" t="s">
        <v>10465</v>
      </c>
      <c r="H1049" s="12" t="s">
        <v>8</v>
      </c>
      <c r="I1049" s="12" t="s">
        <v>11792</v>
      </c>
      <c r="J1049" s="12" t="s">
        <v>12229</v>
      </c>
      <c r="K1049" s="12" t="s">
        <v>11043</v>
      </c>
      <c r="L1049" s="14" t="s">
        <v>12660</v>
      </c>
      <c r="M1049" s="21">
        <f t="shared" si="643"/>
        <v>1130</v>
      </c>
      <c r="N1049" s="22">
        <v>1130</v>
      </c>
      <c r="O1049" s="22">
        <v>0</v>
      </c>
      <c r="P1049" s="23">
        <f t="shared" si="644"/>
        <v>1</v>
      </c>
      <c r="Q1049" s="23">
        <f t="shared" si="645"/>
        <v>0</v>
      </c>
      <c r="R1049" s="24">
        <f t="shared" si="616"/>
        <v>11</v>
      </c>
      <c r="S1049" s="27">
        <f t="shared" si="582"/>
        <v>11</v>
      </c>
      <c r="T1049" s="27">
        <f t="shared" si="617"/>
        <v>0</v>
      </c>
      <c r="U1049" s="25" t="s">
        <v>12670</v>
      </c>
      <c r="V1049" s="26">
        <v>1965803131</v>
      </c>
      <c r="W1049" s="25" t="e">
        <v>#N/A</v>
      </c>
      <c r="X1049" s="25" t="e">
        <v>#N/A</v>
      </c>
      <c r="Y1049" s="25" t="s">
        <v>12690</v>
      </c>
      <c r="Z1049" s="16"/>
      <c r="AA1049" s="1"/>
    </row>
    <row r="1050" spans="1:27" hidden="1" x14ac:dyDescent="0.25">
      <c r="A1050" s="12">
        <f t="shared" si="618"/>
        <v>1049</v>
      </c>
      <c r="B1050" s="12" t="s">
        <v>254</v>
      </c>
      <c r="C1050" s="13" t="s">
        <v>7098</v>
      </c>
      <c r="D1050" s="13" t="s">
        <v>10351</v>
      </c>
      <c r="E1050" s="13" t="s">
        <v>10436</v>
      </c>
      <c r="F1050" s="12" t="s">
        <v>10464</v>
      </c>
      <c r="G1050" s="13" t="s">
        <v>10465</v>
      </c>
      <c r="H1050" s="12" t="s">
        <v>8</v>
      </c>
      <c r="I1050" s="12" t="s">
        <v>11792</v>
      </c>
      <c r="J1050" s="12" t="s">
        <v>12229</v>
      </c>
      <c r="K1050" s="12" t="s">
        <v>11048</v>
      </c>
      <c r="L1050" s="14" t="s">
        <v>11049</v>
      </c>
      <c r="M1050" s="21">
        <f t="shared" si="643"/>
        <v>5945</v>
      </c>
      <c r="N1050" s="22">
        <v>4505</v>
      </c>
      <c r="O1050" s="22">
        <v>1440</v>
      </c>
      <c r="P1050" s="23">
        <f t="shared" si="644"/>
        <v>0.75777964676198484</v>
      </c>
      <c r="Q1050" s="23">
        <f t="shared" si="645"/>
        <v>0.24222035323801513</v>
      </c>
      <c r="R1050" s="24">
        <f t="shared" si="616"/>
        <v>59</v>
      </c>
      <c r="S1050" s="27">
        <f t="shared" si="582"/>
        <v>45</v>
      </c>
      <c r="T1050" s="27">
        <f t="shared" si="617"/>
        <v>14</v>
      </c>
      <c r="U1050" s="25" t="s">
        <v>12671</v>
      </c>
      <c r="V1050" s="26" t="s">
        <v>12672</v>
      </c>
      <c r="W1050" s="25" t="e">
        <v>#N/A</v>
      </c>
      <c r="X1050" s="25" t="e">
        <v>#N/A</v>
      </c>
      <c r="Y1050" s="25" t="s">
        <v>12690</v>
      </c>
      <c r="Z1050" s="16"/>
      <c r="AA1050" s="1"/>
    </row>
    <row r="1051" spans="1:27" hidden="1" x14ac:dyDescent="0.25">
      <c r="A1051" s="12">
        <f t="shared" si="618"/>
        <v>1050</v>
      </c>
      <c r="B1051" s="12" t="s">
        <v>2311</v>
      </c>
      <c r="C1051" s="13" t="s">
        <v>8236</v>
      </c>
      <c r="D1051" s="13" t="s">
        <v>10158</v>
      </c>
      <c r="E1051" s="13" t="s">
        <v>10470</v>
      </c>
      <c r="F1051" s="12" t="s">
        <v>10473</v>
      </c>
      <c r="G1051" s="13" t="s">
        <v>10474</v>
      </c>
      <c r="H1051" s="12" t="s">
        <v>8</v>
      </c>
      <c r="I1051" s="12" t="s">
        <v>11792</v>
      </c>
      <c r="J1051" s="12" t="s">
        <v>12229</v>
      </c>
      <c r="K1051" s="12" t="s">
        <v>11771</v>
      </c>
      <c r="L1051" s="14" t="s">
        <v>11772</v>
      </c>
      <c r="M1051" s="21">
        <f t="shared" si="643"/>
        <v>7595</v>
      </c>
      <c r="N1051" s="22">
        <v>1095</v>
      </c>
      <c r="O1051" s="22">
        <v>6500</v>
      </c>
      <c r="P1051" s="23">
        <f t="shared" si="644"/>
        <v>0.14417379855167872</v>
      </c>
      <c r="Q1051" s="23">
        <f t="shared" si="645"/>
        <v>0.85582620144832122</v>
      </c>
      <c r="R1051" s="24">
        <f t="shared" si="616"/>
        <v>76</v>
      </c>
      <c r="S1051" s="27">
        <f t="shared" si="582"/>
        <v>11</v>
      </c>
      <c r="T1051" s="27">
        <f t="shared" si="617"/>
        <v>65</v>
      </c>
      <c r="U1051" s="25" t="s">
        <v>12670</v>
      </c>
      <c r="V1051" s="26">
        <v>1770394743</v>
      </c>
      <c r="W1051" s="25" t="s">
        <v>12685</v>
      </c>
      <c r="X1051" s="25" t="e">
        <v>#N/A</v>
      </c>
      <c r="Y1051" s="25" t="s">
        <v>12690</v>
      </c>
      <c r="Z1051" s="16"/>
      <c r="AA1051" s="1"/>
    </row>
    <row r="1052" spans="1:27" hidden="1" x14ac:dyDescent="0.25">
      <c r="A1052" s="12">
        <f t="shared" si="618"/>
        <v>1051</v>
      </c>
      <c r="B1052" s="12" t="s">
        <v>4572</v>
      </c>
      <c r="C1052" s="13" t="s">
        <v>9549</v>
      </c>
      <c r="D1052" s="13" t="s">
        <v>10351</v>
      </c>
      <c r="E1052" s="13" t="s">
        <v>10352</v>
      </c>
      <c r="F1052" s="12" t="s">
        <v>10376</v>
      </c>
      <c r="G1052" s="13" t="s">
        <v>10377</v>
      </c>
      <c r="H1052" s="12" t="s">
        <v>8</v>
      </c>
      <c r="I1052" s="12" t="s">
        <v>11792</v>
      </c>
      <c r="J1052" s="12" t="s">
        <v>12229</v>
      </c>
      <c r="K1052" s="12" t="s">
        <v>11027</v>
      </c>
      <c r="L1052" s="14" t="s">
        <v>11028</v>
      </c>
      <c r="M1052" s="21">
        <f t="shared" ref="M1052:M1054" si="646">SUM(N1052,O1052)</f>
        <v>16065</v>
      </c>
      <c r="N1052" s="22">
        <v>4975</v>
      </c>
      <c r="O1052" s="22">
        <v>11090</v>
      </c>
      <c r="P1052" s="23">
        <f t="shared" ref="P1052:P1054" si="647">IFERROR(N1052/M1052,0)</f>
        <v>0.30967942732648612</v>
      </c>
      <c r="Q1052" s="23">
        <f t="shared" ref="Q1052:Q1054" si="648">IFERROR(O1052/M1052,0)</f>
        <v>0.69032057267351388</v>
      </c>
      <c r="R1052" s="24">
        <f t="shared" si="616"/>
        <v>161</v>
      </c>
      <c r="S1052" s="27">
        <f t="shared" si="582"/>
        <v>50</v>
      </c>
      <c r="T1052" s="27">
        <f t="shared" si="617"/>
        <v>111</v>
      </c>
      <c r="U1052" s="25" t="s">
        <v>12670</v>
      </c>
      <c r="V1052" s="26">
        <v>1828208937</v>
      </c>
      <c r="W1052" s="25" t="s">
        <v>12685</v>
      </c>
      <c r="X1052" s="25" t="e">
        <v>#N/A</v>
      </c>
      <c r="Y1052" s="25" t="s">
        <v>12690</v>
      </c>
      <c r="Z1052" s="16"/>
      <c r="AA1052" s="1"/>
    </row>
    <row r="1053" spans="1:27" hidden="1" x14ac:dyDescent="0.25">
      <c r="A1053" s="12">
        <f t="shared" si="618"/>
        <v>1052</v>
      </c>
      <c r="B1053" s="12" t="s">
        <v>12064</v>
      </c>
      <c r="C1053" s="13" t="s">
        <v>8610</v>
      </c>
      <c r="D1053" s="13" t="s">
        <v>10158</v>
      </c>
      <c r="E1053" s="13" t="s">
        <v>10470</v>
      </c>
      <c r="F1053" s="12" t="s">
        <v>10471</v>
      </c>
      <c r="G1053" s="13" t="s">
        <v>5778</v>
      </c>
      <c r="H1053" s="12" t="s">
        <v>8</v>
      </c>
      <c r="I1053" s="12" t="s">
        <v>11792</v>
      </c>
      <c r="J1053" s="12" t="s">
        <v>12229</v>
      </c>
      <c r="K1053" s="12" t="s">
        <v>10917</v>
      </c>
      <c r="L1053" s="14" t="s">
        <v>10918</v>
      </c>
      <c r="M1053" s="21">
        <f t="shared" si="646"/>
        <v>7025</v>
      </c>
      <c r="N1053" s="22">
        <v>2245</v>
      </c>
      <c r="O1053" s="22">
        <v>4780</v>
      </c>
      <c r="P1053" s="23">
        <f t="shared" si="647"/>
        <v>0.31957295373665479</v>
      </c>
      <c r="Q1053" s="23">
        <f t="shared" si="648"/>
        <v>0.68042704626334516</v>
      </c>
      <c r="R1053" s="24">
        <f t="shared" si="616"/>
        <v>70</v>
      </c>
      <c r="S1053" s="27">
        <f t="shared" si="582"/>
        <v>22</v>
      </c>
      <c r="T1053" s="27">
        <f t="shared" si="617"/>
        <v>48</v>
      </c>
      <c r="U1053" s="25" t="s">
        <v>12670</v>
      </c>
      <c r="V1053" s="26">
        <v>1934627062</v>
      </c>
      <c r="W1053" s="25" t="e">
        <v>#N/A</v>
      </c>
      <c r="X1053" s="25" t="e">
        <v>#N/A</v>
      </c>
      <c r="Y1053" s="25" t="s">
        <v>12690</v>
      </c>
      <c r="Z1053" s="16"/>
      <c r="AA1053" s="1"/>
    </row>
    <row r="1054" spans="1:27" hidden="1" x14ac:dyDescent="0.25">
      <c r="A1054" s="12">
        <f t="shared" si="618"/>
        <v>1053</v>
      </c>
      <c r="B1054" s="12" t="s">
        <v>3513</v>
      </c>
      <c r="C1054" s="13" t="s">
        <v>8937</v>
      </c>
      <c r="D1054" s="13" t="s">
        <v>10351</v>
      </c>
      <c r="E1054" s="13" t="s">
        <v>10436</v>
      </c>
      <c r="F1054" s="12" t="s">
        <v>10464</v>
      </c>
      <c r="G1054" s="13" t="s">
        <v>10465</v>
      </c>
      <c r="H1054" s="12" t="s">
        <v>8</v>
      </c>
      <c r="I1054" s="12" t="s">
        <v>11792</v>
      </c>
      <c r="J1054" s="12" t="s">
        <v>12229</v>
      </c>
      <c r="K1054" s="12" t="s">
        <v>11050</v>
      </c>
      <c r="L1054" s="14" t="s">
        <v>11051</v>
      </c>
      <c r="M1054" s="21">
        <f t="shared" si="646"/>
        <v>1130</v>
      </c>
      <c r="N1054" s="22">
        <v>1130</v>
      </c>
      <c r="O1054" s="22">
        <v>0</v>
      </c>
      <c r="P1054" s="23">
        <f t="shared" si="647"/>
        <v>1</v>
      </c>
      <c r="Q1054" s="23">
        <f t="shared" si="648"/>
        <v>0</v>
      </c>
      <c r="R1054" s="24">
        <f t="shared" si="616"/>
        <v>11</v>
      </c>
      <c r="S1054" s="27">
        <f t="shared" si="582"/>
        <v>11</v>
      </c>
      <c r="T1054" s="27">
        <f t="shared" si="617"/>
        <v>0</v>
      </c>
      <c r="U1054" s="25" t="s">
        <v>12670</v>
      </c>
      <c r="V1054" s="26">
        <v>1940085256</v>
      </c>
      <c r="W1054" s="25" t="s">
        <v>12685</v>
      </c>
      <c r="X1054" s="25" t="e">
        <v>#N/A</v>
      </c>
      <c r="Y1054" s="25" t="s">
        <v>12690</v>
      </c>
      <c r="Z1054" s="16"/>
      <c r="AA1054" s="1"/>
    </row>
    <row r="1055" spans="1:27" hidden="1" x14ac:dyDescent="0.25">
      <c r="A1055" s="12">
        <f t="shared" si="618"/>
        <v>1054</v>
      </c>
      <c r="B1055" s="12" t="s">
        <v>12065</v>
      </c>
      <c r="C1055" s="13" t="s">
        <v>12066</v>
      </c>
      <c r="D1055" s="13" t="s">
        <v>10158</v>
      </c>
      <c r="E1055" s="13" t="s">
        <v>10470</v>
      </c>
      <c r="F1055" s="12" t="s">
        <v>10471</v>
      </c>
      <c r="G1055" s="13" t="s">
        <v>5778</v>
      </c>
      <c r="H1055" s="12" t="s">
        <v>8</v>
      </c>
      <c r="I1055" s="12" t="s">
        <v>11792</v>
      </c>
      <c r="J1055" s="12" t="s">
        <v>12229</v>
      </c>
      <c r="K1055" s="12" t="s">
        <v>10925</v>
      </c>
      <c r="L1055" s="14" t="s">
        <v>10926</v>
      </c>
      <c r="M1055" s="21">
        <f t="shared" ref="M1055:M1057" si="649">SUM(N1055,O1055)</f>
        <v>17745</v>
      </c>
      <c r="N1055" s="22">
        <v>10235</v>
      </c>
      <c r="O1055" s="22">
        <v>7510</v>
      </c>
      <c r="P1055" s="23">
        <f t="shared" ref="P1055:P1057" si="650">IFERROR(N1055/M1055,0)</f>
        <v>0.57678219216680759</v>
      </c>
      <c r="Q1055" s="23">
        <f t="shared" ref="Q1055:Q1057" si="651">IFERROR(O1055/M1055,0)</f>
        <v>0.42321780783319246</v>
      </c>
      <c r="R1055" s="24">
        <f t="shared" si="616"/>
        <v>177</v>
      </c>
      <c r="S1055" s="27">
        <f t="shared" si="582"/>
        <v>102</v>
      </c>
      <c r="T1055" s="27">
        <f t="shared" si="617"/>
        <v>75</v>
      </c>
      <c r="U1055" s="25" t="s">
        <v>12670</v>
      </c>
      <c r="V1055" s="26">
        <v>1819724976</v>
      </c>
      <c r="W1055" s="25" t="s">
        <v>12685</v>
      </c>
      <c r="X1055" s="25" t="e">
        <v>#N/A</v>
      </c>
      <c r="Y1055" s="25" t="s">
        <v>12690</v>
      </c>
      <c r="Z1055" s="16"/>
      <c r="AA1055" s="1"/>
    </row>
    <row r="1056" spans="1:27" hidden="1" x14ac:dyDescent="0.25">
      <c r="A1056" s="12">
        <f t="shared" si="618"/>
        <v>1055</v>
      </c>
      <c r="B1056" s="12" t="s">
        <v>12069</v>
      </c>
      <c r="C1056" s="13" t="s">
        <v>12070</v>
      </c>
      <c r="D1056" s="13" t="s">
        <v>10158</v>
      </c>
      <c r="E1056" s="13" t="s">
        <v>10470</v>
      </c>
      <c r="F1056" s="12" t="s">
        <v>10471</v>
      </c>
      <c r="G1056" s="13" t="s">
        <v>5778</v>
      </c>
      <c r="H1056" s="12" t="s">
        <v>8</v>
      </c>
      <c r="I1056" s="12" t="s">
        <v>11792</v>
      </c>
      <c r="J1056" s="12" t="s">
        <v>12229</v>
      </c>
      <c r="K1056" s="12" t="s">
        <v>10917</v>
      </c>
      <c r="L1056" s="14" t="s">
        <v>10918</v>
      </c>
      <c r="M1056" s="21">
        <f t="shared" si="649"/>
        <v>9115</v>
      </c>
      <c r="N1056" s="22">
        <v>995</v>
      </c>
      <c r="O1056" s="22">
        <v>8120</v>
      </c>
      <c r="P1056" s="23">
        <f t="shared" si="650"/>
        <v>0.10916072408118487</v>
      </c>
      <c r="Q1056" s="23">
        <f t="shared" si="651"/>
        <v>0.89083927591881518</v>
      </c>
      <c r="R1056" s="24">
        <f t="shared" si="616"/>
        <v>91</v>
      </c>
      <c r="S1056" s="27">
        <f t="shared" si="582"/>
        <v>10</v>
      </c>
      <c r="T1056" s="27">
        <f t="shared" si="617"/>
        <v>81</v>
      </c>
      <c r="U1056" s="25" t="s">
        <v>12670</v>
      </c>
      <c r="V1056" s="26">
        <v>1819007433</v>
      </c>
      <c r="W1056" s="25" t="s">
        <v>12685</v>
      </c>
      <c r="X1056" s="25" t="e">
        <v>#N/A</v>
      </c>
      <c r="Y1056" s="25" t="s">
        <v>12690</v>
      </c>
      <c r="Z1056" s="16"/>
      <c r="AA1056" s="1"/>
    </row>
    <row r="1057" spans="1:27" hidden="1" x14ac:dyDescent="0.25">
      <c r="A1057" s="12">
        <f t="shared" si="618"/>
        <v>1056</v>
      </c>
      <c r="B1057" s="12" t="s">
        <v>4355</v>
      </c>
      <c r="C1057" s="13" t="s">
        <v>6099</v>
      </c>
      <c r="D1057" s="13" t="s">
        <v>10351</v>
      </c>
      <c r="E1057" s="13" t="s">
        <v>10352</v>
      </c>
      <c r="F1057" s="12" t="s">
        <v>10376</v>
      </c>
      <c r="G1057" s="13" t="s">
        <v>10377</v>
      </c>
      <c r="H1057" s="12" t="s">
        <v>8</v>
      </c>
      <c r="I1057" s="12" t="s">
        <v>11792</v>
      </c>
      <c r="J1057" s="12" t="s">
        <v>12229</v>
      </c>
      <c r="K1057" s="12" t="s">
        <v>11029</v>
      </c>
      <c r="L1057" s="14" t="s">
        <v>11030</v>
      </c>
      <c r="M1057" s="21">
        <f t="shared" si="649"/>
        <v>1250</v>
      </c>
      <c r="N1057" s="22">
        <v>0</v>
      </c>
      <c r="O1057" s="22">
        <v>1250</v>
      </c>
      <c r="P1057" s="23">
        <f t="shared" si="650"/>
        <v>0</v>
      </c>
      <c r="Q1057" s="23">
        <f t="shared" si="651"/>
        <v>1</v>
      </c>
      <c r="R1057" s="24">
        <f t="shared" si="616"/>
        <v>13</v>
      </c>
      <c r="S1057" s="27">
        <f t="shared" si="582"/>
        <v>0</v>
      </c>
      <c r="T1057" s="27">
        <f t="shared" si="617"/>
        <v>13</v>
      </c>
      <c r="U1057" s="25" t="s">
        <v>12670</v>
      </c>
      <c r="V1057" s="26">
        <v>1621819131</v>
      </c>
      <c r="W1057" s="25" t="s">
        <v>12685</v>
      </c>
      <c r="X1057" s="25" t="e">
        <v>#N/A</v>
      </c>
      <c r="Y1057" s="25" t="s">
        <v>12690</v>
      </c>
      <c r="Z1057" s="16"/>
      <c r="AA1057" s="1"/>
    </row>
    <row r="1058" spans="1:27" hidden="1" x14ac:dyDescent="0.25">
      <c r="A1058" s="12">
        <f t="shared" si="618"/>
        <v>1057</v>
      </c>
      <c r="B1058" s="12" t="s">
        <v>2703</v>
      </c>
      <c r="C1058" s="13" t="s">
        <v>8470</v>
      </c>
      <c r="D1058" s="13" t="s">
        <v>10369</v>
      </c>
      <c r="E1058" s="13" t="s">
        <v>10408</v>
      </c>
      <c r="F1058" s="12" t="s">
        <v>10484</v>
      </c>
      <c r="G1058" s="13" t="s">
        <v>10485</v>
      </c>
      <c r="H1058" s="12" t="s">
        <v>8</v>
      </c>
      <c r="I1058" s="12" t="s">
        <v>11792</v>
      </c>
      <c r="J1058" s="12" t="s">
        <v>12229</v>
      </c>
      <c r="K1058" s="12" t="s">
        <v>11303</v>
      </c>
      <c r="L1058" s="14" t="s">
        <v>11304</v>
      </c>
      <c r="M1058" s="21">
        <f t="shared" ref="M1058:M1060" si="652">SUM(N1058,O1058)</f>
        <v>1010</v>
      </c>
      <c r="N1058" s="22">
        <v>0</v>
      </c>
      <c r="O1058" s="22">
        <v>1010</v>
      </c>
      <c r="P1058" s="23">
        <f t="shared" ref="P1058:P1060" si="653">IFERROR(N1058/M1058,0)</f>
        <v>0</v>
      </c>
      <c r="Q1058" s="23">
        <f t="shared" ref="Q1058:Q1060" si="654">IFERROR(O1058/M1058,0)</f>
        <v>1</v>
      </c>
      <c r="R1058" s="24">
        <f t="shared" si="616"/>
        <v>10</v>
      </c>
      <c r="S1058" s="27">
        <f t="shared" si="582"/>
        <v>0</v>
      </c>
      <c r="T1058" s="27">
        <f t="shared" si="617"/>
        <v>10</v>
      </c>
      <c r="U1058" s="25" t="e">
        <v>#N/A</v>
      </c>
      <c r="V1058" s="26" t="e">
        <v>#N/A</v>
      </c>
      <c r="W1058" s="25" t="e">
        <v>#N/A</v>
      </c>
      <c r="X1058" s="25" t="e">
        <v>#N/A</v>
      </c>
      <c r="Y1058" s="25" t="s">
        <v>12690</v>
      </c>
      <c r="Z1058" s="16"/>
      <c r="AA1058" s="1"/>
    </row>
    <row r="1059" spans="1:27" hidden="1" x14ac:dyDescent="0.25">
      <c r="A1059" s="12">
        <f t="shared" si="618"/>
        <v>1058</v>
      </c>
      <c r="B1059" s="12" t="s">
        <v>10724</v>
      </c>
      <c r="C1059" s="13" t="s">
        <v>6609</v>
      </c>
      <c r="D1059" s="13" t="s">
        <v>10158</v>
      </c>
      <c r="E1059" s="13" t="s">
        <v>10158</v>
      </c>
      <c r="F1059" s="12" t="s">
        <v>10404</v>
      </c>
      <c r="G1059" s="13" t="s">
        <v>10405</v>
      </c>
      <c r="H1059" s="12" t="s">
        <v>8</v>
      </c>
      <c r="I1059" s="12" t="s">
        <v>11792</v>
      </c>
      <c r="J1059" s="12" t="s">
        <v>12229</v>
      </c>
      <c r="K1059" s="12" t="s">
        <v>10831</v>
      </c>
      <c r="L1059" s="14" t="s">
        <v>10832</v>
      </c>
      <c r="M1059" s="21">
        <f t="shared" si="652"/>
        <v>5390</v>
      </c>
      <c r="N1059" s="22">
        <v>0</v>
      </c>
      <c r="O1059" s="22">
        <v>5390</v>
      </c>
      <c r="P1059" s="23">
        <f t="shared" si="653"/>
        <v>0</v>
      </c>
      <c r="Q1059" s="23">
        <f t="shared" si="654"/>
        <v>1</v>
      </c>
      <c r="R1059" s="24">
        <f t="shared" si="616"/>
        <v>54</v>
      </c>
      <c r="S1059" s="27">
        <f t="shared" si="582"/>
        <v>0</v>
      </c>
      <c r="T1059" s="27">
        <f t="shared" si="617"/>
        <v>54</v>
      </c>
      <c r="U1059" s="25" t="s">
        <v>12670</v>
      </c>
      <c r="V1059" s="26">
        <v>1779741907</v>
      </c>
      <c r="W1059" s="25" t="e">
        <v>#N/A</v>
      </c>
      <c r="X1059" s="25" t="e">
        <v>#N/A</v>
      </c>
      <c r="Y1059" s="25" t="s">
        <v>12690</v>
      </c>
      <c r="Z1059" s="16"/>
      <c r="AA1059" s="1"/>
    </row>
    <row r="1060" spans="1:27" hidden="1" x14ac:dyDescent="0.25">
      <c r="A1060" s="12">
        <f t="shared" si="618"/>
        <v>1059</v>
      </c>
      <c r="B1060" s="12" t="s">
        <v>3379</v>
      </c>
      <c r="C1060" s="13" t="s">
        <v>8858</v>
      </c>
      <c r="D1060" s="13" t="s">
        <v>10369</v>
      </c>
      <c r="E1060" s="13" t="s">
        <v>10370</v>
      </c>
      <c r="F1060" s="12" t="s">
        <v>10371</v>
      </c>
      <c r="G1060" s="13" t="s">
        <v>10372</v>
      </c>
      <c r="H1060" s="12" t="s">
        <v>8</v>
      </c>
      <c r="I1060" s="12" t="s">
        <v>11792</v>
      </c>
      <c r="J1060" s="12" t="s">
        <v>12229</v>
      </c>
      <c r="K1060" s="12" t="s">
        <v>11770</v>
      </c>
      <c r="L1060" s="14" t="s">
        <v>12248</v>
      </c>
      <c r="M1060" s="21">
        <f t="shared" si="652"/>
        <v>1280</v>
      </c>
      <c r="N1060" s="22">
        <v>0</v>
      </c>
      <c r="O1060" s="22">
        <v>1280</v>
      </c>
      <c r="P1060" s="23">
        <f t="shared" si="653"/>
        <v>0</v>
      </c>
      <c r="Q1060" s="23">
        <f t="shared" si="654"/>
        <v>1</v>
      </c>
      <c r="R1060" s="24">
        <f t="shared" si="616"/>
        <v>13</v>
      </c>
      <c r="S1060" s="27">
        <f t="shared" ref="S1060:S1123" si="655">ROUND(R1060*P1060,0)</f>
        <v>0</v>
      </c>
      <c r="T1060" s="27">
        <f t="shared" si="617"/>
        <v>13</v>
      </c>
      <c r="U1060" s="25" t="s">
        <v>12670</v>
      </c>
      <c r="V1060" s="26">
        <v>1738718513</v>
      </c>
      <c r="W1060" s="25" t="s">
        <v>12685</v>
      </c>
      <c r="X1060" s="25" t="e">
        <v>#N/A</v>
      </c>
      <c r="Y1060" s="25" t="s">
        <v>12690</v>
      </c>
      <c r="Z1060" s="16"/>
      <c r="AA1060" s="1"/>
    </row>
    <row r="1061" spans="1:27" hidden="1" x14ac:dyDescent="0.25">
      <c r="A1061" s="12">
        <f t="shared" si="618"/>
        <v>1060</v>
      </c>
      <c r="B1061" s="12" t="s">
        <v>1970</v>
      </c>
      <c r="C1061" s="13" t="s">
        <v>8031</v>
      </c>
      <c r="D1061" s="13" t="s">
        <v>10351</v>
      </c>
      <c r="E1061" s="13" t="s">
        <v>10387</v>
      </c>
      <c r="F1061" s="12" t="s">
        <v>10425</v>
      </c>
      <c r="G1061" s="13" t="s">
        <v>9109</v>
      </c>
      <c r="H1061" s="12" t="s">
        <v>8</v>
      </c>
      <c r="I1061" s="12" t="s">
        <v>11792</v>
      </c>
      <c r="J1061" s="12" t="s">
        <v>12229</v>
      </c>
      <c r="K1061" s="12" t="s">
        <v>11624</v>
      </c>
      <c r="L1061" s="14" t="s">
        <v>11625</v>
      </c>
      <c r="M1061" s="21">
        <f t="shared" ref="M1061:M1062" si="656">SUM(N1061,O1061)</f>
        <v>49570</v>
      </c>
      <c r="N1061" s="22">
        <v>32440</v>
      </c>
      <c r="O1061" s="22">
        <v>17130</v>
      </c>
      <c r="P1061" s="23">
        <f t="shared" ref="P1061:P1062" si="657">IFERROR(N1061/M1061,0)</f>
        <v>0.65442808150090781</v>
      </c>
      <c r="Q1061" s="23">
        <f t="shared" ref="Q1061:Q1062" si="658">IFERROR(O1061/M1061,0)</f>
        <v>0.34557191849909219</v>
      </c>
      <c r="R1061" s="24">
        <f t="shared" si="616"/>
        <v>496</v>
      </c>
      <c r="S1061" s="27">
        <f t="shared" si="655"/>
        <v>325</v>
      </c>
      <c r="T1061" s="27">
        <f t="shared" si="617"/>
        <v>171</v>
      </c>
      <c r="U1061" s="25" t="s">
        <v>12670</v>
      </c>
      <c r="V1061" s="26">
        <v>1620226656</v>
      </c>
      <c r="W1061" s="25" t="s">
        <v>12685</v>
      </c>
      <c r="X1061" s="25" t="e">
        <v>#N/A</v>
      </c>
      <c r="Y1061" s="25" t="s">
        <v>12690</v>
      </c>
      <c r="Z1061" s="16"/>
      <c r="AA1061" s="1"/>
    </row>
    <row r="1062" spans="1:27" hidden="1" x14ac:dyDescent="0.25">
      <c r="A1062" s="12">
        <f t="shared" si="618"/>
        <v>1061</v>
      </c>
      <c r="B1062" s="12" t="s">
        <v>10684</v>
      </c>
      <c r="C1062" s="13" t="s">
        <v>10685</v>
      </c>
      <c r="D1062" s="13" t="s">
        <v>10369</v>
      </c>
      <c r="E1062" s="13" t="s">
        <v>10486</v>
      </c>
      <c r="F1062" s="12" t="s">
        <v>10590</v>
      </c>
      <c r="G1062" s="13" t="s">
        <v>10591</v>
      </c>
      <c r="H1062" s="12" t="s">
        <v>8</v>
      </c>
      <c r="I1062" s="12" t="s">
        <v>11792</v>
      </c>
      <c r="J1062" s="12" t="s">
        <v>12229</v>
      </c>
      <c r="K1062" s="12" t="s">
        <v>11475</v>
      </c>
      <c r="L1062" s="14" t="s">
        <v>11476</v>
      </c>
      <c r="M1062" s="21">
        <f t="shared" si="656"/>
        <v>19370</v>
      </c>
      <c r="N1062" s="22">
        <v>4720</v>
      </c>
      <c r="O1062" s="22">
        <v>14650</v>
      </c>
      <c r="P1062" s="23">
        <f t="shared" si="657"/>
        <v>0.24367578729994838</v>
      </c>
      <c r="Q1062" s="23">
        <f t="shared" si="658"/>
        <v>0.75632421270005168</v>
      </c>
      <c r="R1062" s="24">
        <f t="shared" si="616"/>
        <v>194</v>
      </c>
      <c r="S1062" s="27">
        <f t="shared" si="655"/>
        <v>47</v>
      </c>
      <c r="T1062" s="27">
        <f t="shared" si="617"/>
        <v>147</v>
      </c>
      <c r="U1062" s="25" t="s">
        <v>12670</v>
      </c>
      <c r="V1062" s="26">
        <v>1719183014</v>
      </c>
      <c r="W1062" s="25" t="e">
        <v>#N/A</v>
      </c>
      <c r="X1062" s="25" t="e">
        <v>#N/A</v>
      </c>
      <c r="Y1062" s="25" t="s">
        <v>12690</v>
      </c>
      <c r="Z1062" s="16"/>
      <c r="AA1062" s="1"/>
    </row>
    <row r="1063" spans="1:27" hidden="1" x14ac:dyDescent="0.25">
      <c r="A1063" s="12">
        <f t="shared" si="618"/>
        <v>1062</v>
      </c>
      <c r="B1063" s="12" t="s">
        <v>4341</v>
      </c>
      <c r="C1063" s="13" t="s">
        <v>6604</v>
      </c>
      <c r="D1063" s="13" t="s">
        <v>10351</v>
      </c>
      <c r="E1063" s="13" t="s">
        <v>10390</v>
      </c>
      <c r="F1063" s="12" t="s">
        <v>10399</v>
      </c>
      <c r="G1063" s="13" t="s">
        <v>10400</v>
      </c>
      <c r="H1063" s="12" t="s">
        <v>8</v>
      </c>
      <c r="I1063" s="12" t="s">
        <v>11792</v>
      </c>
      <c r="J1063" s="12" t="s">
        <v>12229</v>
      </c>
      <c r="K1063" s="12" t="s">
        <v>11015</v>
      </c>
      <c r="L1063" s="14" t="s">
        <v>11016</v>
      </c>
      <c r="M1063" s="21">
        <f t="shared" ref="M1063" si="659">SUM(N1063,O1063)</f>
        <v>46570</v>
      </c>
      <c r="N1063" s="22">
        <v>3450</v>
      </c>
      <c r="O1063" s="22">
        <v>43120</v>
      </c>
      <c r="P1063" s="23">
        <f t="shared" ref="P1063" si="660">IFERROR(N1063/M1063,0)</f>
        <v>7.4082027056044664E-2</v>
      </c>
      <c r="Q1063" s="23">
        <f t="shared" ref="Q1063" si="661">IFERROR(O1063/M1063,0)</f>
        <v>0.92591797294395528</v>
      </c>
      <c r="R1063" s="24">
        <f t="shared" si="616"/>
        <v>466</v>
      </c>
      <c r="S1063" s="27">
        <f t="shared" si="655"/>
        <v>35</v>
      </c>
      <c r="T1063" s="27">
        <f t="shared" si="617"/>
        <v>431</v>
      </c>
      <c r="U1063" s="25" t="s">
        <v>12670</v>
      </c>
      <c r="V1063" s="26">
        <v>1976279663</v>
      </c>
      <c r="W1063" s="25" t="e">
        <v>#N/A</v>
      </c>
      <c r="X1063" s="25" t="e">
        <v>#N/A</v>
      </c>
      <c r="Y1063" s="25" t="s">
        <v>12690</v>
      </c>
      <c r="Z1063" s="16"/>
      <c r="AA1063" s="1"/>
    </row>
    <row r="1064" spans="1:27" hidden="1" x14ac:dyDescent="0.25">
      <c r="A1064" s="12">
        <f t="shared" si="618"/>
        <v>1063</v>
      </c>
      <c r="B1064" s="12" t="s">
        <v>5627</v>
      </c>
      <c r="C1064" s="13" t="s">
        <v>6550</v>
      </c>
      <c r="D1064" s="13" t="s">
        <v>10351</v>
      </c>
      <c r="E1064" s="13" t="s">
        <v>10423</v>
      </c>
      <c r="F1064" s="12" t="s">
        <v>10628</v>
      </c>
      <c r="G1064" s="13" t="s">
        <v>10629</v>
      </c>
      <c r="H1064" s="12" t="s">
        <v>8</v>
      </c>
      <c r="I1064" s="12" t="s">
        <v>11792</v>
      </c>
      <c r="J1064" s="12" t="s">
        <v>12229</v>
      </c>
      <c r="K1064" s="12" t="s">
        <v>11105</v>
      </c>
      <c r="L1064" s="14" t="s">
        <v>11106</v>
      </c>
      <c r="M1064" s="21">
        <f t="shared" ref="M1064:M1069" si="662">SUM(N1064,O1064)</f>
        <v>69465</v>
      </c>
      <c r="N1064" s="22">
        <v>24745</v>
      </c>
      <c r="O1064" s="22">
        <v>44720</v>
      </c>
      <c r="P1064" s="23">
        <f t="shared" ref="P1064:P1069" si="663">IFERROR(N1064/M1064,0)</f>
        <v>0.35622255812279563</v>
      </c>
      <c r="Q1064" s="23">
        <f t="shared" ref="Q1064:Q1069" si="664">IFERROR(O1064/M1064,0)</f>
        <v>0.64377744187720432</v>
      </c>
      <c r="R1064" s="24">
        <f t="shared" si="616"/>
        <v>695</v>
      </c>
      <c r="S1064" s="27">
        <f t="shared" si="655"/>
        <v>248</v>
      </c>
      <c r="T1064" s="27">
        <f t="shared" si="617"/>
        <v>447</v>
      </c>
      <c r="U1064" s="25" t="s">
        <v>12670</v>
      </c>
      <c r="V1064" s="26">
        <v>1736647492</v>
      </c>
      <c r="W1064" s="25" t="s">
        <v>12685</v>
      </c>
      <c r="X1064" s="25" t="e">
        <v>#N/A</v>
      </c>
      <c r="Y1064" s="25" t="s">
        <v>12690</v>
      </c>
      <c r="Z1064" s="16"/>
      <c r="AA1064" s="1"/>
    </row>
    <row r="1065" spans="1:27" hidden="1" x14ac:dyDescent="0.25">
      <c r="A1065" s="12">
        <f t="shared" si="618"/>
        <v>1064</v>
      </c>
      <c r="B1065" s="12" t="s">
        <v>3422</v>
      </c>
      <c r="C1065" s="13" t="s">
        <v>8886</v>
      </c>
      <c r="D1065" s="13" t="s">
        <v>10351</v>
      </c>
      <c r="E1065" s="13" t="s">
        <v>10423</v>
      </c>
      <c r="F1065" s="12" t="s">
        <v>10424</v>
      </c>
      <c r="G1065" s="13" t="s">
        <v>7240</v>
      </c>
      <c r="H1065" s="12" t="s">
        <v>8</v>
      </c>
      <c r="I1065" s="12" t="s">
        <v>11792</v>
      </c>
      <c r="J1065" s="12" t="s">
        <v>12229</v>
      </c>
      <c r="K1065" s="12" t="s">
        <v>11109</v>
      </c>
      <c r="L1065" s="14" t="s">
        <v>11110</v>
      </c>
      <c r="M1065" s="21">
        <f t="shared" si="662"/>
        <v>30445</v>
      </c>
      <c r="N1065" s="22">
        <v>17505</v>
      </c>
      <c r="O1065" s="22">
        <v>12940</v>
      </c>
      <c r="P1065" s="23">
        <f t="shared" si="663"/>
        <v>0.57497125964854656</v>
      </c>
      <c r="Q1065" s="23">
        <f t="shared" si="664"/>
        <v>0.42502874035145344</v>
      </c>
      <c r="R1065" s="24">
        <f t="shared" si="616"/>
        <v>304</v>
      </c>
      <c r="S1065" s="27">
        <f t="shared" si="655"/>
        <v>175</v>
      </c>
      <c r="T1065" s="27">
        <f t="shared" si="617"/>
        <v>129</v>
      </c>
      <c r="U1065" s="25" t="s">
        <v>12671</v>
      </c>
      <c r="V1065" s="26" t="s">
        <v>12672</v>
      </c>
      <c r="W1065" s="25" t="e">
        <v>#N/A</v>
      </c>
      <c r="X1065" s="25" t="e">
        <v>#N/A</v>
      </c>
      <c r="Y1065" s="25" t="s">
        <v>12690</v>
      </c>
      <c r="Z1065" s="16"/>
      <c r="AA1065" s="1"/>
    </row>
    <row r="1066" spans="1:27" hidden="1" x14ac:dyDescent="0.25">
      <c r="A1066" s="12">
        <f t="shared" si="618"/>
        <v>1065</v>
      </c>
      <c r="B1066" s="12" t="s">
        <v>10803</v>
      </c>
      <c r="C1066" s="13" t="s">
        <v>10804</v>
      </c>
      <c r="D1066" s="13" t="s">
        <v>10351</v>
      </c>
      <c r="E1066" s="13" t="s">
        <v>10423</v>
      </c>
      <c r="F1066" s="12" t="s">
        <v>10628</v>
      </c>
      <c r="G1066" s="13" t="s">
        <v>10629</v>
      </c>
      <c r="H1066" s="12" t="s">
        <v>8</v>
      </c>
      <c r="I1066" s="12" t="s">
        <v>11792</v>
      </c>
      <c r="J1066" s="12" t="s">
        <v>12229</v>
      </c>
      <c r="K1066" s="12" t="s">
        <v>11121</v>
      </c>
      <c r="L1066" s="14" t="s">
        <v>11122</v>
      </c>
      <c r="M1066" s="21">
        <f t="shared" si="662"/>
        <v>9415</v>
      </c>
      <c r="N1066" s="22">
        <v>6555</v>
      </c>
      <c r="O1066" s="22">
        <v>2860</v>
      </c>
      <c r="P1066" s="23">
        <f t="shared" si="663"/>
        <v>0.69622942113648434</v>
      </c>
      <c r="Q1066" s="23">
        <f t="shared" si="664"/>
        <v>0.30377057886351566</v>
      </c>
      <c r="R1066" s="24">
        <f t="shared" si="616"/>
        <v>94</v>
      </c>
      <c r="S1066" s="27">
        <f t="shared" si="655"/>
        <v>65</v>
      </c>
      <c r="T1066" s="27">
        <f t="shared" si="617"/>
        <v>29</v>
      </c>
      <c r="U1066" s="25" t="s">
        <v>12670</v>
      </c>
      <c r="V1066" s="26">
        <v>1711984968</v>
      </c>
      <c r="W1066" s="25" t="e">
        <v>#N/A</v>
      </c>
      <c r="X1066" s="25" t="e">
        <v>#N/A</v>
      </c>
      <c r="Y1066" s="25" t="s">
        <v>12690</v>
      </c>
      <c r="Z1066" s="16"/>
      <c r="AA1066" s="1"/>
    </row>
    <row r="1067" spans="1:27" hidden="1" x14ac:dyDescent="0.25">
      <c r="A1067" s="12">
        <f t="shared" si="618"/>
        <v>1066</v>
      </c>
      <c r="B1067" s="12" t="s">
        <v>5428</v>
      </c>
      <c r="C1067" s="13" t="s">
        <v>6539</v>
      </c>
      <c r="D1067" s="13" t="s">
        <v>10158</v>
      </c>
      <c r="E1067" s="13" t="s">
        <v>10470</v>
      </c>
      <c r="F1067" s="12" t="s">
        <v>10472</v>
      </c>
      <c r="G1067" s="13" t="s">
        <v>5779</v>
      </c>
      <c r="H1067" s="12" t="s">
        <v>8</v>
      </c>
      <c r="I1067" s="12" t="s">
        <v>11792</v>
      </c>
      <c r="J1067" s="12" t="s">
        <v>12229</v>
      </c>
      <c r="K1067" s="12" t="s">
        <v>10928</v>
      </c>
      <c r="L1067" s="14" t="s">
        <v>10929</v>
      </c>
      <c r="M1067" s="21">
        <f t="shared" si="662"/>
        <v>3510</v>
      </c>
      <c r="N1067" s="22">
        <v>1060</v>
      </c>
      <c r="O1067" s="22">
        <v>2450</v>
      </c>
      <c r="P1067" s="23">
        <f t="shared" si="663"/>
        <v>0.30199430199430199</v>
      </c>
      <c r="Q1067" s="23">
        <f t="shared" si="664"/>
        <v>0.69800569800569801</v>
      </c>
      <c r="R1067" s="24">
        <f t="shared" si="616"/>
        <v>35</v>
      </c>
      <c r="S1067" s="27">
        <f t="shared" si="655"/>
        <v>11</v>
      </c>
      <c r="T1067" s="27">
        <f t="shared" si="617"/>
        <v>24</v>
      </c>
      <c r="U1067" s="25" t="s">
        <v>12670</v>
      </c>
      <c r="V1067" s="26">
        <v>1820602487</v>
      </c>
      <c r="W1067" s="25" t="s">
        <v>12685</v>
      </c>
      <c r="X1067" s="25" t="e">
        <v>#N/A</v>
      </c>
      <c r="Y1067" s="25" t="s">
        <v>12690</v>
      </c>
      <c r="Z1067" s="16"/>
      <c r="AA1067" s="1"/>
    </row>
    <row r="1068" spans="1:27" hidden="1" x14ac:dyDescent="0.25">
      <c r="A1068" s="12">
        <f t="shared" si="618"/>
        <v>1067</v>
      </c>
      <c r="B1068" s="12" t="s">
        <v>10345</v>
      </c>
      <c r="C1068" s="13" t="s">
        <v>10346</v>
      </c>
      <c r="D1068" s="13" t="s">
        <v>10158</v>
      </c>
      <c r="E1068" s="13" t="s">
        <v>10470</v>
      </c>
      <c r="F1068" s="12" t="s">
        <v>10472</v>
      </c>
      <c r="G1068" s="13" t="s">
        <v>5779</v>
      </c>
      <c r="H1068" s="12" t="s">
        <v>8</v>
      </c>
      <c r="I1068" s="12" t="s">
        <v>11792</v>
      </c>
      <c r="J1068" s="12" t="s">
        <v>12229</v>
      </c>
      <c r="K1068" s="12" t="s">
        <v>10928</v>
      </c>
      <c r="L1068" s="14" t="s">
        <v>10929</v>
      </c>
      <c r="M1068" s="21">
        <f t="shared" si="662"/>
        <v>23150</v>
      </c>
      <c r="N1068" s="22">
        <v>8120</v>
      </c>
      <c r="O1068" s="22">
        <v>15030</v>
      </c>
      <c r="P1068" s="23">
        <f t="shared" si="663"/>
        <v>0.35075593952483802</v>
      </c>
      <c r="Q1068" s="23">
        <f t="shared" si="664"/>
        <v>0.64924406047516203</v>
      </c>
      <c r="R1068" s="24">
        <f t="shared" si="616"/>
        <v>232</v>
      </c>
      <c r="S1068" s="27">
        <f t="shared" si="655"/>
        <v>81</v>
      </c>
      <c r="T1068" s="27">
        <f t="shared" si="617"/>
        <v>151</v>
      </c>
      <c r="U1068" s="25" t="s">
        <v>12670</v>
      </c>
      <c r="V1068" s="26">
        <v>1847136675</v>
      </c>
      <c r="W1068" s="25" t="e">
        <v>#N/A</v>
      </c>
      <c r="X1068" s="25" t="e">
        <v>#N/A</v>
      </c>
      <c r="Y1068" s="25" t="s">
        <v>12690</v>
      </c>
      <c r="Z1068" s="16"/>
      <c r="AA1068" s="1"/>
    </row>
    <row r="1069" spans="1:27" hidden="1" x14ac:dyDescent="0.25">
      <c r="A1069" s="12">
        <f t="shared" si="618"/>
        <v>1068</v>
      </c>
      <c r="B1069" s="12" t="s">
        <v>5423</v>
      </c>
      <c r="C1069" s="13" t="s">
        <v>8239</v>
      </c>
      <c r="D1069" s="13" t="s">
        <v>10158</v>
      </c>
      <c r="E1069" s="13" t="s">
        <v>10470</v>
      </c>
      <c r="F1069" s="12" t="s">
        <v>10472</v>
      </c>
      <c r="G1069" s="13" t="s">
        <v>5779</v>
      </c>
      <c r="H1069" s="12" t="s">
        <v>8</v>
      </c>
      <c r="I1069" s="12" t="s">
        <v>11792</v>
      </c>
      <c r="J1069" s="12" t="s">
        <v>12229</v>
      </c>
      <c r="K1069" s="12" t="s">
        <v>10928</v>
      </c>
      <c r="L1069" s="14" t="s">
        <v>10929</v>
      </c>
      <c r="M1069" s="21">
        <f t="shared" si="662"/>
        <v>5930</v>
      </c>
      <c r="N1069" s="22">
        <v>1210</v>
      </c>
      <c r="O1069" s="22">
        <v>4720</v>
      </c>
      <c r="P1069" s="23">
        <f t="shared" si="663"/>
        <v>0.20404721753794267</v>
      </c>
      <c r="Q1069" s="23">
        <f t="shared" si="664"/>
        <v>0.79595278246205736</v>
      </c>
      <c r="R1069" s="24">
        <f t="shared" si="616"/>
        <v>59</v>
      </c>
      <c r="S1069" s="27">
        <f t="shared" si="655"/>
        <v>12</v>
      </c>
      <c r="T1069" s="27">
        <f t="shared" si="617"/>
        <v>47</v>
      </c>
      <c r="U1069" s="25" t="s">
        <v>12670</v>
      </c>
      <c r="V1069" s="26">
        <v>1819945713</v>
      </c>
      <c r="W1069" s="25" t="e">
        <v>#N/A</v>
      </c>
      <c r="X1069" s="25" t="e">
        <v>#N/A</v>
      </c>
      <c r="Y1069" s="25" t="s">
        <v>12690</v>
      </c>
      <c r="Z1069" s="16"/>
      <c r="AA1069" s="1"/>
    </row>
    <row r="1070" spans="1:27" hidden="1" x14ac:dyDescent="0.25">
      <c r="A1070" s="12">
        <f t="shared" si="618"/>
        <v>1069</v>
      </c>
      <c r="B1070" s="12" t="s">
        <v>5041</v>
      </c>
      <c r="C1070" s="13" t="s">
        <v>7201</v>
      </c>
      <c r="D1070" s="13" t="s">
        <v>10351</v>
      </c>
      <c r="E1070" s="13" t="s">
        <v>10423</v>
      </c>
      <c r="F1070" s="12" t="s">
        <v>10424</v>
      </c>
      <c r="G1070" s="13" t="s">
        <v>7240</v>
      </c>
      <c r="H1070" s="12" t="s">
        <v>8</v>
      </c>
      <c r="I1070" s="12" t="s">
        <v>11792</v>
      </c>
      <c r="J1070" s="12" t="s">
        <v>12229</v>
      </c>
      <c r="K1070" s="12" t="s">
        <v>11107</v>
      </c>
      <c r="L1070" s="14" t="s">
        <v>11108</v>
      </c>
      <c r="M1070" s="21">
        <f t="shared" ref="M1070:M1072" si="665">SUM(N1070,O1070)</f>
        <v>9310</v>
      </c>
      <c r="N1070" s="22">
        <v>2190</v>
      </c>
      <c r="O1070" s="22">
        <v>7120</v>
      </c>
      <c r="P1070" s="23">
        <f t="shared" ref="P1070:P1072" si="666">IFERROR(N1070/M1070,0)</f>
        <v>0.23523093447905477</v>
      </c>
      <c r="Q1070" s="23">
        <f t="shared" ref="Q1070:Q1072" si="667">IFERROR(O1070/M1070,0)</f>
        <v>0.76476906552094526</v>
      </c>
      <c r="R1070" s="24">
        <f t="shared" si="616"/>
        <v>93</v>
      </c>
      <c r="S1070" s="27">
        <f t="shared" si="655"/>
        <v>22</v>
      </c>
      <c r="T1070" s="27">
        <f t="shared" si="617"/>
        <v>71</v>
      </c>
      <c r="U1070" s="25" t="s">
        <v>12670</v>
      </c>
      <c r="V1070" s="26">
        <v>1913764199</v>
      </c>
      <c r="W1070" s="25" t="e">
        <v>#N/A</v>
      </c>
      <c r="X1070" s="25" t="e">
        <v>#N/A</v>
      </c>
      <c r="Y1070" s="25" t="s">
        <v>12690</v>
      </c>
      <c r="Z1070" s="16"/>
      <c r="AA1070" s="1"/>
    </row>
    <row r="1071" spans="1:27" hidden="1" x14ac:dyDescent="0.25">
      <c r="A1071" s="12">
        <f t="shared" si="618"/>
        <v>1070</v>
      </c>
      <c r="B1071" s="12" t="s">
        <v>2427</v>
      </c>
      <c r="C1071" s="13" t="s">
        <v>8313</v>
      </c>
      <c r="D1071" s="13" t="s">
        <v>10351</v>
      </c>
      <c r="E1071" s="13" t="s">
        <v>10423</v>
      </c>
      <c r="F1071" s="12" t="s">
        <v>10424</v>
      </c>
      <c r="G1071" s="13" t="s">
        <v>7240</v>
      </c>
      <c r="H1071" s="12" t="s">
        <v>8</v>
      </c>
      <c r="I1071" s="12" t="s">
        <v>11792</v>
      </c>
      <c r="J1071" s="12" t="s">
        <v>12229</v>
      </c>
      <c r="K1071" s="12" t="s">
        <v>11107</v>
      </c>
      <c r="L1071" s="14" t="s">
        <v>11108</v>
      </c>
      <c r="M1071" s="21">
        <f t="shared" si="665"/>
        <v>37090</v>
      </c>
      <c r="N1071" s="22">
        <v>20380</v>
      </c>
      <c r="O1071" s="22">
        <v>16710</v>
      </c>
      <c r="P1071" s="23">
        <f t="shared" si="666"/>
        <v>0.54947425181989751</v>
      </c>
      <c r="Q1071" s="23">
        <f t="shared" si="667"/>
        <v>0.45052574818010244</v>
      </c>
      <c r="R1071" s="24">
        <f t="shared" si="616"/>
        <v>371</v>
      </c>
      <c r="S1071" s="27">
        <f t="shared" si="655"/>
        <v>204</v>
      </c>
      <c r="T1071" s="27">
        <f t="shared" si="617"/>
        <v>167</v>
      </c>
      <c r="U1071" s="25" t="s">
        <v>12671</v>
      </c>
      <c r="V1071" s="26" t="s">
        <v>12672</v>
      </c>
      <c r="W1071" s="25" t="e">
        <v>#N/A</v>
      </c>
      <c r="X1071" s="25" t="e">
        <v>#N/A</v>
      </c>
      <c r="Y1071" s="25" t="s">
        <v>12690</v>
      </c>
      <c r="Z1071" s="16"/>
      <c r="AA1071" s="1"/>
    </row>
    <row r="1072" spans="1:27" hidden="1" x14ac:dyDescent="0.25">
      <c r="A1072" s="12">
        <f t="shared" si="618"/>
        <v>1071</v>
      </c>
      <c r="B1072" s="12" t="s">
        <v>201</v>
      </c>
      <c r="C1072" s="13" t="s">
        <v>7056</v>
      </c>
      <c r="D1072" s="13" t="s">
        <v>10351</v>
      </c>
      <c r="E1072" s="13" t="s">
        <v>10380</v>
      </c>
      <c r="F1072" s="12" t="s">
        <v>10381</v>
      </c>
      <c r="G1072" s="13" t="s">
        <v>5704</v>
      </c>
      <c r="H1072" s="12" t="s">
        <v>8</v>
      </c>
      <c r="I1072" s="12" t="s">
        <v>11792</v>
      </c>
      <c r="J1072" s="12" t="s">
        <v>12229</v>
      </c>
      <c r="K1072" s="12" t="s">
        <v>10995</v>
      </c>
      <c r="L1072" s="14" t="s">
        <v>10996</v>
      </c>
      <c r="M1072" s="21">
        <f t="shared" si="665"/>
        <v>24130</v>
      </c>
      <c r="N1072" s="22">
        <v>5620</v>
      </c>
      <c r="O1072" s="22">
        <v>18510</v>
      </c>
      <c r="P1072" s="23">
        <f t="shared" si="666"/>
        <v>0.23290509738914214</v>
      </c>
      <c r="Q1072" s="23">
        <f t="shared" si="667"/>
        <v>0.76709490261085789</v>
      </c>
      <c r="R1072" s="24">
        <f t="shared" si="616"/>
        <v>241</v>
      </c>
      <c r="S1072" s="27">
        <f t="shared" si="655"/>
        <v>56</v>
      </c>
      <c r="T1072" s="27">
        <f t="shared" si="617"/>
        <v>185</v>
      </c>
      <c r="U1072" s="25" t="s">
        <v>12670</v>
      </c>
      <c r="V1072" s="26">
        <v>1924466397</v>
      </c>
      <c r="W1072" s="25" t="e">
        <v>#N/A</v>
      </c>
      <c r="X1072" s="25" t="e">
        <v>#N/A</v>
      </c>
      <c r="Y1072" s="25" t="s">
        <v>12690</v>
      </c>
      <c r="Z1072" s="16"/>
      <c r="AA1072" s="1"/>
    </row>
    <row r="1073" spans="1:27" hidden="1" x14ac:dyDescent="0.25">
      <c r="A1073" s="12">
        <f t="shared" si="618"/>
        <v>1072</v>
      </c>
      <c r="B1073" s="12" t="s">
        <v>209</v>
      </c>
      <c r="C1073" s="13" t="s">
        <v>7061</v>
      </c>
      <c r="D1073" s="13" t="s">
        <v>10351</v>
      </c>
      <c r="E1073" s="13" t="s">
        <v>10380</v>
      </c>
      <c r="F1073" s="12" t="s">
        <v>10381</v>
      </c>
      <c r="G1073" s="13" t="s">
        <v>5704</v>
      </c>
      <c r="H1073" s="12" t="s">
        <v>8</v>
      </c>
      <c r="I1073" s="12" t="s">
        <v>11792</v>
      </c>
      <c r="J1073" s="12" t="s">
        <v>12229</v>
      </c>
      <c r="K1073" s="12" t="s">
        <v>10999</v>
      </c>
      <c r="L1073" s="14" t="s">
        <v>11000</v>
      </c>
      <c r="M1073" s="21">
        <f t="shared" ref="M1073:M1078" si="668">SUM(N1073,O1073)</f>
        <v>1060</v>
      </c>
      <c r="N1073" s="22">
        <v>0</v>
      </c>
      <c r="O1073" s="22">
        <v>1060</v>
      </c>
      <c r="P1073" s="23">
        <f t="shared" ref="P1073:P1078" si="669">IFERROR(N1073/M1073,0)</f>
        <v>0</v>
      </c>
      <c r="Q1073" s="23">
        <f t="shared" ref="Q1073:Q1078" si="670">IFERROR(O1073/M1073,0)</f>
        <v>1</v>
      </c>
      <c r="R1073" s="24">
        <f t="shared" si="616"/>
        <v>11</v>
      </c>
      <c r="S1073" s="27">
        <f t="shared" si="655"/>
        <v>0</v>
      </c>
      <c r="T1073" s="27">
        <f t="shared" si="617"/>
        <v>11</v>
      </c>
      <c r="U1073" s="25" t="s">
        <v>12671</v>
      </c>
      <c r="V1073" s="26" t="s">
        <v>12672</v>
      </c>
      <c r="W1073" s="25" t="e">
        <v>#N/A</v>
      </c>
      <c r="X1073" s="25" t="e">
        <v>#N/A</v>
      </c>
      <c r="Y1073" s="25" t="s">
        <v>12690</v>
      </c>
      <c r="Z1073" s="16"/>
      <c r="AA1073" s="1"/>
    </row>
    <row r="1074" spans="1:27" hidden="1" x14ac:dyDescent="0.25">
      <c r="A1074" s="12">
        <f t="shared" si="618"/>
        <v>1073</v>
      </c>
      <c r="B1074" s="12" t="s">
        <v>4378</v>
      </c>
      <c r="C1074" s="13" t="s">
        <v>9437</v>
      </c>
      <c r="D1074" s="13" t="s">
        <v>10369</v>
      </c>
      <c r="E1074" s="13" t="s">
        <v>10161</v>
      </c>
      <c r="F1074" s="12" t="s">
        <v>10385</v>
      </c>
      <c r="G1074" s="13" t="s">
        <v>10386</v>
      </c>
      <c r="H1074" s="12" t="s">
        <v>8</v>
      </c>
      <c r="I1074" s="12" t="s">
        <v>11792</v>
      </c>
      <c r="J1074" s="12" t="s">
        <v>12229</v>
      </c>
      <c r="K1074" s="12" t="s">
        <v>11464</v>
      </c>
      <c r="L1074" s="14" t="s">
        <v>11465</v>
      </c>
      <c r="M1074" s="21">
        <f t="shared" si="668"/>
        <v>1060</v>
      </c>
      <c r="N1074" s="22">
        <v>1060</v>
      </c>
      <c r="O1074" s="22">
        <v>0</v>
      </c>
      <c r="P1074" s="23">
        <f t="shared" si="669"/>
        <v>1</v>
      </c>
      <c r="Q1074" s="23">
        <f t="shared" si="670"/>
        <v>0</v>
      </c>
      <c r="R1074" s="24">
        <f t="shared" si="616"/>
        <v>11</v>
      </c>
      <c r="S1074" s="27">
        <f t="shared" si="655"/>
        <v>11</v>
      </c>
      <c r="T1074" s="27">
        <f t="shared" si="617"/>
        <v>0</v>
      </c>
      <c r="U1074" s="25" t="e">
        <v>#N/A</v>
      </c>
      <c r="V1074" s="26" t="e">
        <v>#N/A</v>
      </c>
      <c r="W1074" s="25" t="e">
        <v>#N/A</v>
      </c>
      <c r="X1074" s="25" t="e">
        <v>#N/A</v>
      </c>
      <c r="Y1074" s="25" t="s">
        <v>12690</v>
      </c>
      <c r="Z1074" s="16"/>
      <c r="AA1074" s="1"/>
    </row>
    <row r="1075" spans="1:27" hidden="1" x14ac:dyDescent="0.25">
      <c r="A1075" s="12">
        <f t="shared" si="618"/>
        <v>1074</v>
      </c>
      <c r="B1075" s="12" t="s">
        <v>2242</v>
      </c>
      <c r="C1075" s="13" t="s">
        <v>5964</v>
      </c>
      <c r="D1075" s="13" t="s">
        <v>10369</v>
      </c>
      <c r="E1075" s="13" t="s">
        <v>10161</v>
      </c>
      <c r="F1075" s="12" t="s">
        <v>10453</v>
      </c>
      <c r="G1075" s="13" t="s">
        <v>5751</v>
      </c>
      <c r="H1075" s="12" t="s">
        <v>8</v>
      </c>
      <c r="I1075" s="12" t="s">
        <v>11792</v>
      </c>
      <c r="J1075" s="12" t="s">
        <v>12229</v>
      </c>
      <c r="K1075" s="12" t="s">
        <v>11500</v>
      </c>
      <c r="L1075" s="14" t="s">
        <v>11501</v>
      </c>
      <c r="M1075" s="21">
        <f t="shared" si="668"/>
        <v>14485</v>
      </c>
      <c r="N1075" s="22">
        <v>6935</v>
      </c>
      <c r="O1075" s="22">
        <v>7550</v>
      </c>
      <c r="P1075" s="23">
        <f t="shared" si="669"/>
        <v>0.47877114256127029</v>
      </c>
      <c r="Q1075" s="23">
        <f t="shared" si="670"/>
        <v>0.52122885743872971</v>
      </c>
      <c r="R1075" s="24">
        <f t="shared" si="616"/>
        <v>145</v>
      </c>
      <c r="S1075" s="27">
        <f t="shared" si="655"/>
        <v>69</v>
      </c>
      <c r="T1075" s="27">
        <f t="shared" si="617"/>
        <v>76</v>
      </c>
      <c r="U1075" s="25" t="s">
        <v>12670</v>
      </c>
      <c r="V1075" s="26">
        <v>1796842580</v>
      </c>
      <c r="W1075" s="25" t="e">
        <v>#N/A</v>
      </c>
      <c r="X1075" s="25" t="e">
        <v>#N/A</v>
      </c>
      <c r="Y1075" s="25" t="s">
        <v>12690</v>
      </c>
      <c r="Z1075" s="16"/>
      <c r="AA1075" s="1"/>
    </row>
    <row r="1076" spans="1:27" hidden="1" x14ac:dyDescent="0.25">
      <c r="A1076" s="12">
        <f t="shared" si="618"/>
        <v>1075</v>
      </c>
      <c r="B1076" s="12" t="s">
        <v>2781</v>
      </c>
      <c r="C1076" s="13" t="s">
        <v>8517</v>
      </c>
      <c r="D1076" s="13" t="s">
        <v>10351</v>
      </c>
      <c r="E1076" s="13" t="s">
        <v>10423</v>
      </c>
      <c r="F1076" s="12" t="s">
        <v>10424</v>
      </c>
      <c r="G1076" s="13" t="s">
        <v>7240</v>
      </c>
      <c r="H1076" s="12" t="s">
        <v>8</v>
      </c>
      <c r="I1076" s="12" t="s">
        <v>11792</v>
      </c>
      <c r="J1076" s="12" t="s">
        <v>12229</v>
      </c>
      <c r="K1076" s="12" t="s">
        <v>11113</v>
      </c>
      <c r="L1076" s="14" t="s">
        <v>11114</v>
      </c>
      <c r="M1076" s="21">
        <f t="shared" si="668"/>
        <v>2190</v>
      </c>
      <c r="N1076" s="22">
        <v>2190</v>
      </c>
      <c r="O1076" s="22">
        <v>0</v>
      </c>
      <c r="P1076" s="23">
        <f t="shared" si="669"/>
        <v>1</v>
      </c>
      <c r="Q1076" s="23">
        <f t="shared" si="670"/>
        <v>0</v>
      </c>
      <c r="R1076" s="24">
        <f t="shared" si="616"/>
        <v>22</v>
      </c>
      <c r="S1076" s="27">
        <f t="shared" si="655"/>
        <v>22</v>
      </c>
      <c r="T1076" s="27">
        <f t="shared" si="617"/>
        <v>0</v>
      </c>
      <c r="U1076" s="25" t="s">
        <v>12670</v>
      </c>
      <c r="V1076" s="26">
        <v>1795675260</v>
      </c>
      <c r="W1076" s="25" t="e">
        <v>#N/A</v>
      </c>
      <c r="X1076" s="25" t="e">
        <v>#N/A</v>
      </c>
      <c r="Y1076" s="25" t="s">
        <v>12690</v>
      </c>
      <c r="Z1076" s="16"/>
      <c r="AA1076" s="1"/>
    </row>
    <row r="1077" spans="1:27" hidden="1" x14ac:dyDescent="0.25">
      <c r="A1077" s="12">
        <f t="shared" si="618"/>
        <v>1076</v>
      </c>
      <c r="B1077" s="12" t="s">
        <v>2668</v>
      </c>
      <c r="C1077" s="13" t="s">
        <v>6469</v>
      </c>
      <c r="D1077" s="13" t="s">
        <v>10351</v>
      </c>
      <c r="E1077" s="13" t="s">
        <v>10423</v>
      </c>
      <c r="F1077" s="12" t="s">
        <v>10424</v>
      </c>
      <c r="G1077" s="13" t="s">
        <v>7240</v>
      </c>
      <c r="H1077" s="12" t="s">
        <v>8</v>
      </c>
      <c r="I1077" s="12" t="s">
        <v>11792</v>
      </c>
      <c r="J1077" s="12" t="s">
        <v>12229</v>
      </c>
      <c r="K1077" s="12" t="s">
        <v>11113</v>
      </c>
      <c r="L1077" s="14" t="s">
        <v>11114</v>
      </c>
      <c r="M1077" s="21">
        <f t="shared" si="668"/>
        <v>4460</v>
      </c>
      <c r="N1077" s="22">
        <v>3400</v>
      </c>
      <c r="O1077" s="22">
        <v>1060</v>
      </c>
      <c r="P1077" s="23">
        <f t="shared" si="669"/>
        <v>0.7623318385650224</v>
      </c>
      <c r="Q1077" s="23">
        <f t="shared" si="670"/>
        <v>0.23766816143497757</v>
      </c>
      <c r="R1077" s="24">
        <f t="shared" si="616"/>
        <v>45</v>
      </c>
      <c r="S1077" s="27">
        <f t="shared" si="655"/>
        <v>34</v>
      </c>
      <c r="T1077" s="27">
        <f t="shared" si="617"/>
        <v>11</v>
      </c>
      <c r="U1077" s="25" t="s">
        <v>12670</v>
      </c>
      <c r="V1077" s="26">
        <v>1724968830</v>
      </c>
      <c r="W1077" s="25" t="e">
        <v>#N/A</v>
      </c>
      <c r="X1077" s="25" t="e">
        <v>#N/A</v>
      </c>
      <c r="Y1077" s="25" t="s">
        <v>12690</v>
      </c>
      <c r="Z1077" s="16"/>
      <c r="AA1077" s="1"/>
    </row>
    <row r="1078" spans="1:27" hidden="1" x14ac:dyDescent="0.25">
      <c r="A1078" s="12">
        <f t="shared" si="618"/>
        <v>1077</v>
      </c>
      <c r="B1078" s="12" t="s">
        <v>199</v>
      </c>
      <c r="C1078" s="13" t="s">
        <v>7054</v>
      </c>
      <c r="D1078" s="13" t="s">
        <v>10351</v>
      </c>
      <c r="E1078" s="13" t="s">
        <v>10380</v>
      </c>
      <c r="F1078" s="12" t="s">
        <v>10381</v>
      </c>
      <c r="G1078" s="13" t="s">
        <v>5704</v>
      </c>
      <c r="H1078" s="12" t="s">
        <v>8</v>
      </c>
      <c r="I1078" s="12" t="s">
        <v>11792</v>
      </c>
      <c r="J1078" s="12" t="s">
        <v>12229</v>
      </c>
      <c r="K1078" s="12" t="s">
        <v>10995</v>
      </c>
      <c r="L1078" s="14" t="s">
        <v>10996</v>
      </c>
      <c r="M1078" s="21">
        <f t="shared" si="668"/>
        <v>1060</v>
      </c>
      <c r="N1078" s="22">
        <v>0</v>
      </c>
      <c r="O1078" s="22">
        <v>1060</v>
      </c>
      <c r="P1078" s="23">
        <f t="shared" si="669"/>
        <v>0</v>
      </c>
      <c r="Q1078" s="23">
        <f t="shared" si="670"/>
        <v>1</v>
      </c>
      <c r="R1078" s="24">
        <f t="shared" si="616"/>
        <v>11</v>
      </c>
      <c r="S1078" s="27">
        <f t="shared" si="655"/>
        <v>0</v>
      </c>
      <c r="T1078" s="27">
        <f t="shared" si="617"/>
        <v>11</v>
      </c>
      <c r="U1078" s="25" t="s">
        <v>12670</v>
      </c>
      <c r="V1078" s="26">
        <v>1704099552</v>
      </c>
      <c r="W1078" s="25" t="e">
        <v>#N/A</v>
      </c>
      <c r="X1078" s="25" t="e">
        <v>#N/A</v>
      </c>
      <c r="Y1078" s="25" t="s">
        <v>12690</v>
      </c>
      <c r="Z1078" s="16"/>
      <c r="AA1078" s="1"/>
    </row>
    <row r="1079" spans="1:27" hidden="1" x14ac:dyDescent="0.25">
      <c r="A1079" s="12">
        <f t="shared" si="618"/>
        <v>1078</v>
      </c>
      <c r="B1079" s="12" t="s">
        <v>12097</v>
      </c>
      <c r="C1079" s="13" t="s">
        <v>12098</v>
      </c>
      <c r="D1079" s="13" t="s">
        <v>10369</v>
      </c>
      <c r="E1079" s="13" t="s">
        <v>10161</v>
      </c>
      <c r="F1079" s="12" t="s">
        <v>10385</v>
      </c>
      <c r="G1079" s="13" t="s">
        <v>10386</v>
      </c>
      <c r="H1079" s="12" t="s">
        <v>8</v>
      </c>
      <c r="I1079" s="12" t="s">
        <v>11792</v>
      </c>
      <c r="J1079" s="12" t="s">
        <v>12229</v>
      </c>
      <c r="K1079" s="12" t="s">
        <v>11453</v>
      </c>
      <c r="L1079" s="14" t="s">
        <v>12662</v>
      </c>
      <c r="M1079" s="21">
        <f t="shared" ref="M1079:M1084" si="671">SUM(N1079,O1079)</f>
        <v>33400</v>
      </c>
      <c r="N1079" s="22">
        <v>9190</v>
      </c>
      <c r="O1079" s="22">
        <v>24210</v>
      </c>
      <c r="P1079" s="23">
        <f t="shared" ref="P1079:P1084" si="672">IFERROR(N1079/M1079,0)</f>
        <v>0.27514970059880239</v>
      </c>
      <c r="Q1079" s="23">
        <f t="shared" ref="Q1079:Q1084" si="673">IFERROR(O1079/M1079,0)</f>
        <v>0.72485029940119761</v>
      </c>
      <c r="R1079" s="24">
        <f t="shared" si="616"/>
        <v>334</v>
      </c>
      <c r="S1079" s="27">
        <f t="shared" si="655"/>
        <v>92</v>
      </c>
      <c r="T1079" s="27">
        <f t="shared" si="617"/>
        <v>242</v>
      </c>
      <c r="U1079" s="25">
        <v>0</v>
      </c>
      <c r="V1079" s="26">
        <v>1737805556</v>
      </c>
      <c r="W1079" s="25" t="e">
        <v>#N/A</v>
      </c>
      <c r="X1079" s="25" t="e">
        <v>#N/A</v>
      </c>
      <c r="Y1079" s="25" t="s">
        <v>12690</v>
      </c>
      <c r="Z1079" s="16"/>
      <c r="AA1079" s="1"/>
    </row>
    <row r="1080" spans="1:27" hidden="1" x14ac:dyDescent="0.25">
      <c r="A1080" s="12">
        <f t="shared" si="618"/>
        <v>1079</v>
      </c>
      <c r="B1080" s="12" t="s">
        <v>4631</v>
      </c>
      <c r="C1080" s="13" t="s">
        <v>7143</v>
      </c>
      <c r="D1080" s="13" t="s">
        <v>10351</v>
      </c>
      <c r="E1080" s="13" t="s">
        <v>10423</v>
      </c>
      <c r="F1080" s="12" t="s">
        <v>10424</v>
      </c>
      <c r="G1080" s="13" t="s">
        <v>7240</v>
      </c>
      <c r="H1080" s="12" t="s">
        <v>8</v>
      </c>
      <c r="I1080" s="12" t="s">
        <v>11792</v>
      </c>
      <c r="J1080" s="12" t="s">
        <v>12229</v>
      </c>
      <c r="K1080" s="12" t="s">
        <v>11100</v>
      </c>
      <c r="L1080" s="14" t="s">
        <v>11101</v>
      </c>
      <c r="M1080" s="21">
        <f t="shared" si="671"/>
        <v>2080</v>
      </c>
      <c r="N1080" s="22">
        <v>1060</v>
      </c>
      <c r="O1080" s="22">
        <v>1020</v>
      </c>
      <c r="P1080" s="23">
        <f t="shared" si="672"/>
        <v>0.50961538461538458</v>
      </c>
      <c r="Q1080" s="23">
        <f t="shared" si="673"/>
        <v>0.49038461538461536</v>
      </c>
      <c r="R1080" s="24">
        <f t="shared" si="616"/>
        <v>21</v>
      </c>
      <c r="S1080" s="27">
        <f t="shared" si="655"/>
        <v>11</v>
      </c>
      <c r="T1080" s="27">
        <f t="shared" si="617"/>
        <v>10</v>
      </c>
      <c r="U1080" s="25" t="s">
        <v>12671</v>
      </c>
      <c r="V1080" s="26" t="s">
        <v>12672</v>
      </c>
      <c r="W1080" s="25" t="e">
        <v>#N/A</v>
      </c>
      <c r="X1080" s="25" t="e">
        <v>#N/A</v>
      </c>
      <c r="Y1080" s="25" t="s">
        <v>12690</v>
      </c>
      <c r="Z1080" s="16"/>
      <c r="AA1080" s="1"/>
    </row>
    <row r="1081" spans="1:27" hidden="1" x14ac:dyDescent="0.25">
      <c r="A1081" s="12">
        <f t="shared" si="618"/>
        <v>1080</v>
      </c>
      <c r="B1081" s="12" t="s">
        <v>5051</v>
      </c>
      <c r="C1081" s="13" t="s">
        <v>9815</v>
      </c>
      <c r="D1081" s="13" t="s">
        <v>10351</v>
      </c>
      <c r="E1081" s="13" t="s">
        <v>10352</v>
      </c>
      <c r="F1081" s="12" t="s">
        <v>10411</v>
      </c>
      <c r="G1081" s="13" t="s">
        <v>10412</v>
      </c>
      <c r="H1081" s="12" t="s">
        <v>8</v>
      </c>
      <c r="I1081" s="12" t="s">
        <v>11792</v>
      </c>
      <c r="J1081" s="12" t="s">
        <v>12229</v>
      </c>
      <c r="K1081" s="12" t="s">
        <v>11006</v>
      </c>
      <c r="L1081" s="14" t="s">
        <v>12250</v>
      </c>
      <c r="M1081" s="21">
        <f t="shared" si="671"/>
        <v>13990</v>
      </c>
      <c r="N1081" s="22">
        <v>4450</v>
      </c>
      <c r="O1081" s="22">
        <v>9540</v>
      </c>
      <c r="P1081" s="23">
        <f t="shared" si="672"/>
        <v>0.318084345961401</v>
      </c>
      <c r="Q1081" s="23">
        <f t="shared" si="673"/>
        <v>0.681915654038599</v>
      </c>
      <c r="R1081" s="24">
        <f t="shared" si="616"/>
        <v>140</v>
      </c>
      <c r="S1081" s="27">
        <f t="shared" si="655"/>
        <v>45</v>
      </c>
      <c r="T1081" s="27">
        <f t="shared" si="617"/>
        <v>95</v>
      </c>
      <c r="U1081" s="25" t="s">
        <v>12670</v>
      </c>
      <c r="V1081" s="26">
        <v>1716972894</v>
      </c>
      <c r="W1081" s="25" t="e">
        <v>#N/A</v>
      </c>
      <c r="X1081" s="25" t="e">
        <v>#N/A</v>
      </c>
      <c r="Y1081" s="25" t="s">
        <v>12690</v>
      </c>
      <c r="Z1081" s="16"/>
      <c r="AA1081" s="1"/>
    </row>
    <row r="1082" spans="1:27" hidden="1" x14ac:dyDescent="0.25">
      <c r="A1082" s="12">
        <f t="shared" si="618"/>
        <v>1081</v>
      </c>
      <c r="B1082" s="12" t="s">
        <v>12099</v>
      </c>
      <c r="C1082" s="13" t="s">
        <v>12100</v>
      </c>
      <c r="D1082" s="13" t="s">
        <v>10363</v>
      </c>
      <c r="E1082" s="13" t="s">
        <v>10406</v>
      </c>
      <c r="F1082" s="12" t="s">
        <v>10407</v>
      </c>
      <c r="G1082" s="13" t="s">
        <v>5703</v>
      </c>
      <c r="H1082" s="12" t="s">
        <v>8</v>
      </c>
      <c r="I1082" s="12" t="s">
        <v>11792</v>
      </c>
      <c r="J1082" s="12" t="s">
        <v>12229</v>
      </c>
      <c r="K1082" s="12" t="s">
        <v>11287</v>
      </c>
      <c r="L1082" s="14" t="s">
        <v>11288</v>
      </c>
      <c r="M1082" s="21">
        <f t="shared" si="671"/>
        <v>1200</v>
      </c>
      <c r="N1082" s="22">
        <v>0</v>
      </c>
      <c r="O1082" s="22">
        <v>1200</v>
      </c>
      <c r="P1082" s="23">
        <f t="shared" si="672"/>
        <v>0</v>
      </c>
      <c r="Q1082" s="23">
        <f t="shared" si="673"/>
        <v>1</v>
      </c>
      <c r="R1082" s="24">
        <f t="shared" si="616"/>
        <v>12</v>
      </c>
      <c r="S1082" s="27">
        <f t="shared" si="655"/>
        <v>0</v>
      </c>
      <c r="T1082" s="27">
        <f t="shared" si="617"/>
        <v>12</v>
      </c>
      <c r="U1082" s="25" t="s">
        <v>12670</v>
      </c>
      <c r="V1082" s="26">
        <v>1722310995</v>
      </c>
      <c r="W1082" s="25" t="e">
        <v>#N/A</v>
      </c>
      <c r="X1082" s="25" t="e">
        <v>#N/A</v>
      </c>
      <c r="Y1082" s="25" t="s">
        <v>12690</v>
      </c>
      <c r="Z1082" s="16"/>
      <c r="AA1082" s="1"/>
    </row>
    <row r="1083" spans="1:27" hidden="1" x14ac:dyDescent="0.25">
      <c r="A1083" s="12">
        <f t="shared" si="618"/>
        <v>1082</v>
      </c>
      <c r="B1083" s="12" t="s">
        <v>4531</v>
      </c>
      <c r="C1083" s="13" t="s">
        <v>8051</v>
      </c>
      <c r="D1083" s="13" t="s">
        <v>10351</v>
      </c>
      <c r="E1083" s="13" t="s">
        <v>10436</v>
      </c>
      <c r="F1083" s="12" t="s">
        <v>10464</v>
      </c>
      <c r="G1083" s="13" t="s">
        <v>10465</v>
      </c>
      <c r="H1083" s="12" t="s">
        <v>8</v>
      </c>
      <c r="I1083" s="12" t="s">
        <v>11792</v>
      </c>
      <c r="J1083" s="12" t="s">
        <v>12229</v>
      </c>
      <c r="K1083" s="12" t="s">
        <v>11035</v>
      </c>
      <c r="L1083" s="14" t="s">
        <v>11036</v>
      </c>
      <c r="M1083" s="21">
        <f t="shared" si="671"/>
        <v>2270</v>
      </c>
      <c r="N1083" s="22">
        <v>0</v>
      </c>
      <c r="O1083" s="22">
        <v>2270</v>
      </c>
      <c r="P1083" s="23">
        <f t="shared" si="672"/>
        <v>0</v>
      </c>
      <c r="Q1083" s="23">
        <f t="shared" si="673"/>
        <v>1</v>
      </c>
      <c r="R1083" s="24">
        <f t="shared" si="616"/>
        <v>23</v>
      </c>
      <c r="S1083" s="27">
        <f t="shared" si="655"/>
        <v>0</v>
      </c>
      <c r="T1083" s="27">
        <f t="shared" si="617"/>
        <v>23</v>
      </c>
      <c r="U1083" s="25" t="s">
        <v>12670</v>
      </c>
      <c r="V1083" s="26">
        <v>1715599988</v>
      </c>
      <c r="W1083" s="25" t="e">
        <v>#N/A</v>
      </c>
      <c r="X1083" s="25" t="e">
        <v>#N/A</v>
      </c>
      <c r="Y1083" s="25" t="s">
        <v>12690</v>
      </c>
      <c r="Z1083" s="16"/>
      <c r="AA1083" s="1"/>
    </row>
    <row r="1084" spans="1:27" hidden="1" x14ac:dyDescent="0.25">
      <c r="A1084" s="12">
        <f t="shared" si="618"/>
        <v>1083</v>
      </c>
      <c r="B1084" s="12" t="s">
        <v>3109</v>
      </c>
      <c r="C1084" s="13" t="s">
        <v>8474</v>
      </c>
      <c r="D1084" s="13" t="s">
        <v>10369</v>
      </c>
      <c r="E1084" s="13" t="s">
        <v>10161</v>
      </c>
      <c r="F1084" s="12" t="s">
        <v>10564</v>
      </c>
      <c r="G1084" s="13" t="s">
        <v>10565</v>
      </c>
      <c r="H1084" s="12" t="s">
        <v>8</v>
      </c>
      <c r="I1084" s="12" t="s">
        <v>11792</v>
      </c>
      <c r="J1084" s="12" t="s">
        <v>12229</v>
      </c>
      <c r="K1084" s="12" t="s">
        <v>11470</v>
      </c>
      <c r="L1084" s="14" t="s">
        <v>11471</v>
      </c>
      <c r="M1084" s="21">
        <f t="shared" si="671"/>
        <v>24050</v>
      </c>
      <c r="N1084" s="22">
        <v>7150</v>
      </c>
      <c r="O1084" s="22">
        <v>16900</v>
      </c>
      <c r="P1084" s="23">
        <f t="shared" si="672"/>
        <v>0.29729729729729731</v>
      </c>
      <c r="Q1084" s="23">
        <f t="shared" si="673"/>
        <v>0.70270270270270274</v>
      </c>
      <c r="R1084" s="24">
        <f t="shared" si="616"/>
        <v>241</v>
      </c>
      <c r="S1084" s="27">
        <f t="shared" si="655"/>
        <v>72</v>
      </c>
      <c r="T1084" s="27">
        <f t="shared" si="617"/>
        <v>169</v>
      </c>
      <c r="U1084" s="25" t="s">
        <v>12670</v>
      </c>
      <c r="V1084" s="26">
        <v>1780515253</v>
      </c>
      <c r="W1084" s="25" t="s">
        <v>12685</v>
      </c>
      <c r="X1084" s="25" t="e">
        <v>#N/A</v>
      </c>
      <c r="Y1084" s="25" t="s">
        <v>12690</v>
      </c>
      <c r="Z1084" s="16"/>
      <c r="AA1084" s="1"/>
    </row>
    <row r="1085" spans="1:27" hidden="1" x14ac:dyDescent="0.25">
      <c r="A1085" s="12">
        <f t="shared" si="618"/>
        <v>1084</v>
      </c>
      <c r="B1085" s="12" t="s">
        <v>4836</v>
      </c>
      <c r="C1085" s="13" t="s">
        <v>9695</v>
      </c>
      <c r="D1085" s="13" t="s">
        <v>10369</v>
      </c>
      <c r="E1085" s="13" t="s">
        <v>10369</v>
      </c>
      <c r="F1085" s="12" t="s">
        <v>10581</v>
      </c>
      <c r="G1085" s="13" t="s">
        <v>6240</v>
      </c>
      <c r="H1085" s="12" t="s">
        <v>8</v>
      </c>
      <c r="I1085" s="12" t="s">
        <v>11792</v>
      </c>
      <c r="J1085" s="12" t="s">
        <v>12229</v>
      </c>
      <c r="K1085" s="12" t="s">
        <v>11403</v>
      </c>
      <c r="L1085" s="14" t="s">
        <v>11404</v>
      </c>
      <c r="M1085" s="21">
        <f t="shared" ref="M1085:M1089" si="674">SUM(N1085,O1085)</f>
        <v>27350</v>
      </c>
      <c r="N1085" s="22">
        <v>5750</v>
      </c>
      <c r="O1085" s="22">
        <v>21600</v>
      </c>
      <c r="P1085" s="23">
        <f t="shared" ref="P1085:P1089" si="675">IFERROR(N1085/M1085,0)</f>
        <v>0.21023765996343693</v>
      </c>
      <c r="Q1085" s="23">
        <f t="shared" ref="Q1085:Q1089" si="676">IFERROR(O1085/M1085,0)</f>
        <v>0.78976234003656309</v>
      </c>
      <c r="R1085" s="24">
        <f t="shared" si="616"/>
        <v>274</v>
      </c>
      <c r="S1085" s="27">
        <f t="shared" si="655"/>
        <v>58</v>
      </c>
      <c r="T1085" s="27">
        <f t="shared" si="617"/>
        <v>216</v>
      </c>
      <c r="U1085" s="25" t="s">
        <v>12670</v>
      </c>
      <c r="V1085" s="26">
        <v>1304557993</v>
      </c>
      <c r="W1085" s="25" t="e">
        <v>#N/A</v>
      </c>
      <c r="X1085" s="25" t="e">
        <v>#N/A</v>
      </c>
      <c r="Y1085" s="25" t="s">
        <v>12690</v>
      </c>
      <c r="Z1085" s="16"/>
      <c r="AA1085" s="1"/>
    </row>
    <row r="1086" spans="1:27" hidden="1" x14ac:dyDescent="0.25">
      <c r="A1086" s="12">
        <f t="shared" si="618"/>
        <v>1085</v>
      </c>
      <c r="B1086" s="12" t="s">
        <v>5514</v>
      </c>
      <c r="C1086" s="13" t="s">
        <v>10071</v>
      </c>
      <c r="D1086" s="13" t="s">
        <v>10369</v>
      </c>
      <c r="E1086" s="13" t="s">
        <v>10369</v>
      </c>
      <c r="F1086" s="12" t="s">
        <v>10581</v>
      </c>
      <c r="G1086" s="13" t="s">
        <v>6240</v>
      </c>
      <c r="H1086" s="12" t="s">
        <v>8</v>
      </c>
      <c r="I1086" s="12" t="s">
        <v>11792</v>
      </c>
      <c r="J1086" s="12" t="s">
        <v>12229</v>
      </c>
      <c r="K1086" s="12" t="s">
        <v>11441</v>
      </c>
      <c r="L1086" s="14" t="s">
        <v>11442</v>
      </c>
      <c r="M1086" s="21">
        <f t="shared" si="674"/>
        <v>42700</v>
      </c>
      <c r="N1086" s="22">
        <v>12020</v>
      </c>
      <c r="O1086" s="22">
        <v>30680</v>
      </c>
      <c r="P1086" s="23">
        <f t="shared" si="675"/>
        <v>0.28149882903981266</v>
      </c>
      <c r="Q1086" s="23">
        <f t="shared" si="676"/>
        <v>0.7185011709601874</v>
      </c>
      <c r="R1086" s="24">
        <f t="shared" si="616"/>
        <v>427</v>
      </c>
      <c r="S1086" s="27">
        <f t="shared" si="655"/>
        <v>120</v>
      </c>
      <c r="T1086" s="27">
        <f t="shared" si="617"/>
        <v>307</v>
      </c>
      <c r="U1086" s="25" t="s">
        <v>12670</v>
      </c>
      <c r="V1086" s="26">
        <v>1744627200</v>
      </c>
      <c r="W1086" s="25" t="e">
        <v>#N/A</v>
      </c>
      <c r="X1086" s="25" t="e">
        <v>#N/A</v>
      </c>
      <c r="Y1086" s="25" t="s">
        <v>12690</v>
      </c>
      <c r="Z1086" s="16"/>
      <c r="AA1086" s="1"/>
    </row>
    <row r="1087" spans="1:27" hidden="1" x14ac:dyDescent="0.25">
      <c r="A1087" s="12">
        <f t="shared" si="618"/>
        <v>1086</v>
      </c>
      <c r="B1087" s="12" t="s">
        <v>10809</v>
      </c>
      <c r="C1087" s="13" t="s">
        <v>10824</v>
      </c>
      <c r="D1087" s="13" t="s">
        <v>10351</v>
      </c>
      <c r="E1087" s="13" t="s">
        <v>10380</v>
      </c>
      <c r="F1087" s="12" t="s">
        <v>10381</v>
      </c>
      <c r="G1087" s="13" t="s">
        <v>5704</v>
      </c>
      <c r="H1087" s="12" t="s">
        <v>8</v>
      </c>
      <c r="I1087" s="12" t="s">
        <v>11792</v>
      </c>
      <c r="J1087" s="12" t="s">
        <v>12229</v>
      </c>
      <c r="K1087" s="12" t="s">
        <v>10983</v>
      </c>
      <c r="L1087" s="14" t="s">
        <v>10984</v>
      </c>
      <c r="M1087" s="21">
        <f t="shared" si="674"/>
        <v>2390</v>
      </c>
      <c r="N1087" s="22">
        <v>1330</v>
      </c>
      <c r="O1087" s="22">
        <v>1060</v>
      </c>
      <c r="P1087" s="23">
        <f t="shared" si="675"/>
        <v>0.55648535564853552</v>
      </c>
      <c r="Q1087" s="23">
        <f t="shared" si="676"/>
        <v>0.44351464435146443</v>
      </c>
      <c r="R1087" s="24">
        <f t="shared" si="616"/>
        <v>24</v>
      </c>
      <c r="S1087" s="27">
        <f t="shared" si="655"/>
        <v>13</v>
      </c>
      <c r="T1087" s="27">
        <f t="shared" si="617"/>
        <v>11</v>
      </c>
      <c r="U1087" s="25" t="s">
        <v>12671</v>
      </c>
      <c r="V1087" s="26" t="s">
        <v>12672</v>
      </c>
      <c r="W1087" s="25" t="e">
        <v>#N/A</v>
      </c>
      <c r="X1087" s="25" t="e">
        <v>#N/A</v>
      </c>
      <c r="Y1087" s="25" t="s">
        <v>12690</v>
      </c>
      <c r="Z1087" s="16"/>
      <c r="AA1087" s="1"/>
    </row>
    <row r="1088" spans="1:27" hidden="1" x14ac:dyDescent="0.25">
      <c r="A1088" s="12">
        <f t="shared" si="618"/>
        <v>1087</v>
      </c>
      <c r="B1088" s="12" t="s">
        <v>4837</v>
      </c>
      <c r="C1088" s="13" t="s">
        <v>9696</v>
      </c>
      <c r="D1088" s="13" t="s">
        <v>10351</v>
      </c>
      <c r="E1088" s="13" t="s">
        <v>10352</v>
      </c>
      <c r="F1088" s="12" t="s">
        <v>10411</v>
      </c>
      <c r="G1088" s="13" t="s">
        <v>10412</v>
      </c>
      <c r="H1088" s="12" t="s">
        <v>8</v>
      </c>
      <c r="I1088" s="12" t="s">
        <v>11792</v>
      </c>
      <c r="J1088" s="12" t="s">
        <v>12229</v>
      </c>
      <c r="K1088" s="12" t="s">
        <v>11005</v>
      </c>
      <c r="L1088" s="14" t="s">
        <v>11007</v>
      </c>
      <c r="M1088" s="21">
        <f t="shared" si="674"/>
        <v>11455</v>
      </c>
      <c r="N1088" s="22">
        <v>5225</v>
      </c>
      <c r="O1088" s="22">
        <v>6230</v>
      </c>
      <c r="P1088" s="23">
        <f t="shared" si="675"/>
        <v>0.45613269314709731</v>
      </c>
      <c r="Q1088" s="23">
        <f t="shared" si="676"/>
        <v>0.54386730685290263</v>
      </c>
      <c r="R1088" s="24">
        <f t="shared" si="616"/>
        <v>115</v>
      </c>
      <c r="S1088" s="27">
        <f t="shared" si="655"/>
        <v>52</v>
      </c>
      <c r="T1088" s="27">
        <f t="shared" si="617"/>
        <v>63</v>
      </c>
      <c r="U1088" s="25" t="s">
        <v>12670</v>
      </c>
      <c r="V1088" s="26">
        <v>1913057489</v>
      </c>
      <c r="W1088" s="25" t="e">
        <v>#N/A</v>
      </c>
      <c r="X1088" s="25" t="e">
        <v>#N/A</v>
      </c>
      <c r="Y1088" s="25" t="s">
        <v>12690</v>
      </c>
      <c r="Z1088" s="16"/>
      <c r="AA1088" s="1"/>
    </row>
    <row r="1089" spans="1:27" hidden="1" x14ac:dyDescent="0.25">
      <c r="A1089" s="12">
        <f t="shared" si="618"/>
        <v>1088</v>
      </c>
      <c r="B1089" s="12" t="s">
        <v>5303</v>
      </c>
      <c r="C1089" s="13" t="s">
        <v>6038</v>
      </c>
      <c r="D1089" s="13" t="s">
        <v>10158</v>
      </c>
      <c r="E1089" s="13" t="s">
        <v>10367</v>
      </c>
      <c r="F1089" s="12" t="s">
        <v>10430</v>
      </c>
      <c r="G1089" s="13" t="s">
        <v>10431</v>
      </c>
      <c r="H1089" s="12" t="s">
        <v>8</v>
      </c>
      <c r="I1089" s="12" t="s">
        <v>11792</v>
      </c>
      <c r="J1089" s="12" t="s">
        <v>12229</v>
      </c>
      <c r="K1089" s="12" t="s">
        <v>10952</v>
      </c>
      <c r="L1089" s="14" t="s">
        <v>10953</v>
      </c>
      <c r="M1089" s="21">
        <f t="shared" si="674"/>
        <v>5520</v>
      </c>
      <c r="N1089" s="22">
        <v>3250</v>
      </c>
      <c r="O1089" s="22">
        <v>2270</v>
      </c>
      <c r="P1089" s="23">
        <f t="shared" si="675"/>
        <v>0.58876811594202894</v>
      </c>
      <c r="Q1089" s="23">
        <f t="shared" si="676"/>
        <v>0.41123188405797101</v>
      </c>
      <c r="R1089" s="24">
        <f t="shared" si="616"/>
        <v>55</v>
      </c>
      <c r="S1089" s="27">
        <f t="shared" si="655"/>
        <v>32</v>
      </c>
      <c r="T1089" s="27">
        <f t="shared" si="617"/>
        <v>23</v>
      </c>
      <c r="U1089" s="25" t="s">
        <v>12670</v>
      </c>
      <c r="V1089" s="26">
        <v>1977134074</v>
      </c>
      <c r="W1089" s="25" t="e">
        <v>#N/A</v>
      </c>
      <c r="X1089" s="25" t="e">
        <v>#N/A</v>
      </c>
      <c r="Y1089" s="25" t="s">
        <v>12690</v>
      </c>
      <c r="Z1089" s="16"/>
      <c r="AA1089" s="1"/>
    </row>
    <row r="1090" spans="1:27" hidden="1" x14ac:dyDescent="0.25">
      <c r="A1090" s="12">
        <f t="shared" si="618"/>
        <v>1089</v>
      </c>
      <c r="B1090" s="12" t="s">
        <v>935</v>
      </c>
      <c r="C1090" s="13" t="s">
        <v>7533</v>
      </c>
      <c r="D1090" s="13" t="s">
        <v>10363</v>
      </c>
      <c r="E1090" s="13" t="s">
        <v>10406</v>
      </c>
      <c r="F1090" s="12" t="s">
        <v>10407</v>
      </c>
      <c r="G1090" s="13" t="s">
        <v>5703</v>
      </c>
      <c r="H1090" s="12" t="s">
        <v>8</v>
      </c>
      <c r="I1090" s="12" t="s">
        <v>11792</v>
      </c>
      <c r="J1090" s="12" t="s">
        <v>12229</v>
      </c>
      <c r="K1090" s="12" t="s">
        <v>11277</v>
      </c>
      <c r="L1090" s="14" t="s">
        <v>11278</v>
      </c>
      <c r="M1090" s="21">
        <f t="shared" ref="M1090:M1097" si="677">SUM(N1090,O1090)</f>
        <v>53810</v>
      </c>
      <c r="N1090" s="22">
        <v>22220</v>
      </c>
      <c r="O1090" s="22">
        <v>31590</v>
      </c>
      <c r="P1090" s="23">
        <f t="shared" ref="P1090:P1097" si="678">IFERROR(N1090/M1090,0)</f>
        <v>0.41293439881062999</v>
      </c>
      <c r="Q1090" s="23">
        <f t="shared" ref="Q1090:Q1097" si="679">IFERROR(O1090/M1090,0)</f>
        <v>0.58706560118937001</v>
      </c>
      <c r="R1090" s="24">
        <f t="shared" ref="R1090:R1153" si="680">ROUND(M1090*1%,0)</f>
        <v>538</v>
      </c>
      <c r="S1090" s="27">
        <f t="shared" si="655"/>
        <v>222</v>
      </c>
      <c r="T1090" s="27">
        <f t="shared" ref="T1090:T1153" si="681">ROUND(R1090*Q1090,0)</f>
        <v>316</v>
      </c>
      <c r="U1090" s="25" t="s">
        <v>12670</v>
      </c>
      <c r="V1090" s="26">
        <v>1788336628</v>
      </c>
      <c r="W1090" s="25" t="s">
        <v>12685</v>
      </c>
      <c r="X1090" s="25" t="e">
        <v>#N/A</v>
      </c>
      <c r="Y1090" s="25" t="s">
        <v>12690</v>
      </c>
      <c r="Z1090" s="16"/>
      <c r="AA1090" s="1"/>
    </row>
    <row r="1091" spans="1:27" hidden="1" x14ac:dyDescent="0.25">
      <c r="A1091" s="12">
        <f t="shared" ref="A1091:A1154" si="682">ROW()-1</f>
        <v>1090</v>
      </c>
      <c r="B1091" s="12" t="s">
        <v>12107</v>
      </c>
      <c r="C1091" s="13" t="s">
        <v>12108</v>
      </c>
      <c r="D1091" s="13" t="s">
        <v>10158</v>
      </c>
      <c r="E1091" s="13" t="s">
        <v>10158</v>
      </c>
      <c r="F1091" s="12" t="s">
        <v>10404</v>
      </c>
      <c r="G1091" s="13" t="s">
        <v>10405</v>
      </c>
      <c r="H1091" s="12" t="s">
        <v>8</v>
      </c>
      <c r="I1091" s="12" t="s">
        <v>11792</v>
      </c>
      <c r="J1091" s="12" t="s">
        <v>12229</v>
      </c>
      <c r="K1091" s="12" t="s">
        <v>10853</v>
      </c>
      <c r="L1091" s="14" t="s">
        <v>10854</v>
      </c>
      <c r="M1091" s="21">
        <f t="shared" si="677"/>
        <v>6730</v>
      </c>
      <c r="N1091" s="22">
        <v>2060</v>
      </c>
      <c r="O1091" s="22">
        <v>4670</v>
      </c>
      <c r="P1091" s="23">
        <f t="shared" si="678"/>
        <v>0.30609212481426451</v>
      </c>
      <c r="Q1091" s="23">
        <f t="shared" si="679"/>
        <v>0.69390787518573549</v>
      </c>
      <c r="R1091" s="24">
        <f t="shared" si="680"/>
        <v>67</v>
      </c>
      <c r="S1091" s="27">
        <f t="shared" si="655"/>
        <v>21</v>
      </c>
      <c r="T1091" s="27">
        <f t="shared" si="681"/>
        <v>46</v>
      </c>
      <c r="U1091" s="25" t="s">
        <v>12670</v>
      </c>
      <c r="V1091" s="26">
        <v>1813253212</v>
      </c>
      <c r="W1091" s="25" t="s">
        <v>12685</v>
      </c>
      <c r="X1091" s="25" t="e">
        <v>#N/A</v>
      </c>
      <c r="Y1091" s="25" t="s">
        <v>12690</v>
      </c>
      <c r="Z1091" s="16"/>
      <c r="AA1091" s="1"/>
    </row>
    <row r="1092" spans="1:27" hidden="1" x14ac:dyDescent="0.25">
      <c r="A1092" s="12">
        <f t="shared" si="682"/>
        <v>1091</v>
      </c>
      <c r="B1092" s="12" t="s">
        <v>3798</v>
      </c>
      <c r="C1092" s="13" t="s">
        <v>9097</v>
      </c>
      <c r="D1092" s="13" t="s">
        <v>10351</v>
      </c>
      <c r="E1092" s="13" t="s">
        <v>10352</v>
      </c>
      <c r="F1092" s="12" t="s">
        <v>10411</v>
      </c>
      <c r="G1092" s="13" t="s">
        <v>10412</v>
      </c>
      <c r="H1092" s="12" t="s">
        <v>8</v>
      </c>
      <c r="I1092" s="12" t="s">
        <v>11792</v>
      </c>
      <c r="J1092" s="12" t="s">
        <v>12229</v>
      </c>
      <c r="K1092" s="12" t="s">
        <v>11003</v>
      </c>
      <c r="L1092" s="14" t="s">
        <v>11004</v>
      </c>
      <c r="M1092" s="21">
        <f t="shared" si="677"/>
        <v>2420</v>
      </c>
      <c r="N1092" s="22">
        <v>0</v>
      </c>
      <c r="O1092" s="22">
        <v>2420</v>
      </c>
      <c r="P1092" s="23">
        <f t="shared" si="678"/>
        <v>0</v>
      </c>
      <c r="Q1092" s="23">
        <f t="shared" si="679"/>
        <v>1</v>
      </c>
      <c r="R1092" s="24">
        <f t="shared" si="680"/>
        <v>24</v>
      </c>
      <c r="S1092" s="27">
        <f t="shared" si="655"/>
        <v>0</v>
      </c>
      <c r="T1092" s="27">
        <f t="shared" si="681"/>
        <v>24</v>
      </c>
      <c r="U1092" s="25" t="s">
        <v>12670</v>
      </c>
      <c r="V1092" s="26">
        <v>1715970291</v>
      </c>
      <c r="W1092" s="25" t="s">
        <v>12685</v>
      </c>
      <c r="X1092" s="25" t="e">
        <v>#N/A</v>
      </c>
      <c r="Y1092" s="25" t="s">
        <v>12690</v>
      </c>
      <c r="Z1092" s="16"/>
      <c r="AA1092" s="1"/>
    </row>
    <row r="1093" spans="1:27" hidden="1" x14ac:dyDescent="0.25">
      <c r="A1093" s="12">
        <f t="shared" si="682"/>
        <v>1092</v>
      </c>
      <c r="B1093" s="12" t="s">
        <v>5050</v>
      </c>
      <c r="C1093" s="13" t="s">
        <v>9814</v>
      </c>
      <c r="D1093" s="13" t="s">
        <v>10351</v>
      </c>
      <c r="E1093" s="13" t="s">
        <v>10352</v>
      </c>
      <c r="F1093" s="12" t="s">
        <v>10411</v>
      </c>
      <c r="G1093" s="13" t="s">
        <v>10412</v>
      </c>
      <c r="H1093" s="12" t="s">
        <v>8</v>
      </c>
      <c r="I1093" s="12" t="s">
        <v>11792</v>
      </c>
      <c r="J1093" s="12" t="s">
        <v>12229</v>
      </c>
      <c r="K1093" s="12" t="s">
        <v>11003</v>
      </c>
      <c r="L1093" s="14" t="s">
        <v>11004</v>
      </c>
      <c r="M1093" s="21">
        <f t="shared" si="677"/>
        <v>2040</v>
      </c>
      <c r="N1093" s="22">
        <v>0</v>
      </c>
      <c r="O1093" s="22">
        <v>2040</v>
      </c>
      <c r="P1093" s="23">
        <f t="shared" si="678"/>
        <v>0</v>
      </c>
      <c r="Q1093" s="23">
        <f t="shared" si="679"/>
        <v>1</v>
      </c>
      <c r="R1093" s="24">
        <f t="shared" si="680"/>
        <v>20</v>
      </c>
      <c r="S1093" s="27">
        <f t="shared" si="655"/>
        <v>0</v>
      </c>
      <c r="T1093" s="27">
        <f t="shared" si="681"/>
        <v>20</v>
      </c>
      <c r="U1093" s="25" t="s">
        <v>12670</v>
      </c>
      <c r="V1093" s="26">
        <v>1911910148</v>
      </c>
      <c r="W1093" s="25" t="e">
        <v>#N/A</v>
      </c>
      <c r="X1093" s="25" t="e">
        <v>#N/A</v>
      </c>
      <c r="Y1093" s="25" t="s">
        <v>12690</v>
      </c>
      <c r="Z1093" s="16"/>
      <c r="AA1093" s="1"/>
    </row>
    <row r="1094" spans="1:27" hidden="1" x14ac:dyDescent="0.25">
      <c r="A1094" s="12">
        <f t="shared" si="682"/>
        <v>1093</v>
      </c>
      <c r="B1094" s="12" t="s">
        <v>4025</v>
      </c>
      <c r="C1094" s="13" t="s">
        <v>9232</v>
      </c>
      <c r="D1094" s="13" t="s">
        <v>10158</v>
      </c>
      <c r="E1094" s="13" t="s">
        <v>10367</v>
      </c>
      <c r="F1094" s="12" t="s">
        <v>10430</v>
      </c>
      <c r="G1094" s="13" t="s">
        <v>10431</v>
      </c>
      <c r="H1094" s="12" t="s">
        <v>8</v>
      </c>
      <c r="I1094" s="12" t="s">
        <v>11792</v>
      </c>
      <c r="J1094" s="12" t="s">
        <v>12229</v>
      </c>
      <c r="K1094" s="12" t="s">
        <v>10948</v>
      </c>
      <c r="L1094" s="14" t="s">
        <v>10949</v>
      </c>
      <c r="M1094" s="21">
        <f t="shared" si="677"/>
        <v>17125</v>
      </c>
      <c r="N1094" s="22">
        <v>7595</v>
      </c>
      <c r="O1094" s="22">
        <v>9530</v>
      </c>
      <c r="P1094" s="23">
        <f t="shared" si="678"/>
        <v>0.44350364963503652</v>
      </c>
      <c r="Q1094" s="23">
        <f t="shared" si="679"/>
        <v>0.55649635036496348</v>
      </c>
      <c r="R1094" s="24">
        <f t="shared" si="680"/>
        <v>171</v>
      </c>
      <c r="S1094" s="27">
        <f t="shared" si="655"/>
        <v>76</v>
      </c>
      <c r="T1094" s="27">
        <f t="shared" si="681"/>
        <v>95</v>
      </c>
      <c r="U1094" s="25" t="s">
        <v>12670</v>
      </c>
      <c r="V1094" s="26">
        <v>1766153947</v>
      </c>
      <c r="W1094" s="25" t="s">
        <v>12685</v>
      </c>
      <c r="X1094" s="25" t="e">
        <v>#N/A</v>
      </c>
      <c r="Y1094" s="25" t="s">
        <v>12690</v>
      </c>
      <c r="Z1094" s="16"/>
      <c r="AA1094" s="1"/>
    </row>
    <row r="1095" spans="1:27" hidden="1" x14ac:dyDescent="0.25">
      <c r="A1095" s="12">
        <f t="shared" si="682"/>
        <v>1094</v>
      </c>
      <c r="B1095" s="12" t="s">
        <v>4485</v>
      </c>
      <c r="C1095" s="13" t="s">
        <v>7708</v>
      </c>
      <c r="D1095" s="13" t="s">
        <v>10351</v>
      </c>
      <c r="E1095" s="13" t="s">
        <v>10352</v>
      </c>
      <c r="F1095" s="12" t="s">
        <v>10353</v>
      </c>
      <c r="G1095" s="13" t="s">
        <v>10354</v>
      </c>
      <c r="H1095" s="12" t="s">
        <v>8</v>
      </c>
      <c r="I1095" s="12" t="s">
        <v>11792</v>
      </c>
      <c r="J1095" s="12" t="s">
        <v>12229</v>
      </c>
      <c r="K1095" s="12" t="s">
        <v>11033</v>
      </c>
      <c r="L1095" s="14" t="s">
        <v>11034</v>
      </c>
      <c r="M1095" s="21">
        <f t="shared" si="677"/>
        <v>1300</v>
      </c>
      <c r="N1095" s="22">
        <v>0</v>
      </c>
      <c r="O1095" s="22">
        <v>1300</v>
      </c>
      <c r="P1095" s="23">
        <f t="shared" si="678"/>
        <v>0</v>
      </c>
      <c r="Q1095" s="23">
        <f t="shared" si="679"/>
        <v>1</v>
      </c>
      <c r="R1095" s="24">
        <f t="shared" si="680"/>
        <v>13</v>
      </c>
      <c r="S1095" s="27">
        <f t="shared" si="655"/>
        <v>0</v>
      </c>
      <c r="T1095" s="27">
        <f t="shared" si="681"/>
        <v>13</v>
      </c>
      <c r="U1095" s="25" t="s">
        <v>12670</v>
      </c>
      <c r="V1095" s="26">
        <v>1401658181</v>
      </c>
      <c r="W1095" s="25" t="e">
        <v>#N/A</v>
      </c>
      <c r="X1095" s="25" t="e">
        <v>#N/A</v>
      </c>
      <c r="Y1095" s="25" t="s">
        <v>12690</v>
      </c>
      <c r="Z1095" s="16"/>
      <c r="AA1095" s="1"/>
    </row>
    <row r="1096" spans="1:27" hidden="1" x14ac:dyDescent="0.25">
      <c r="A1096" s="12">
        <f t="shared" si="682"/>
        <v>1095</v>
      </c>
      <c r="B1096" s="12" t="s">
        <v>5634</v>
      </c>
      <c r="C1096" s="13" t="s">
        <v>10129</v>
      </c>
      <c r="D1096" s="13" t="s">
        <v>10158</v>
      </c>
      <c r="E1096" s="13" t="s">
        <v>10470</v>
      </c>
      <c r="F1096" s="12" t="s">
        <v>10555</v>
      </c>
      <c r="G1096" s="13" t="s">
        <v>5916</v>
      </c>
      <c r="H1096" s="12" t="s">
        <v>8</v>
      </c>
      <c r="I1096" s="12" t="s">
        <v>11792</v>
      </c>
      <c r="J1096" s="12" t="s">
        <v>12229</v>
      </c>
      <c r="K1096" s="12" t="s">
        <v>10919</v>
      </c>
      <c r="L1096" s="14" t="s">
        <v>10920</v>
      </c>
      <c r="M1096" s="21">
        <f t="shared" si="677"/>
        <v>5625</v>
      </c>
      <c r="N1096" s="22">
        <v>3355</v>
      </c>
      <c r="O1096" s="22">
        <v>2270</v>
      </c>
      <c r="P1096" s="23">
        <f t="shared" si="678"/>
        <v>0.59644444444444444</v>
      </c>
      <c r="Q1096" s="23">
        <f t="shared" si="679"/>
        <v>0.40355555555555556</v>
      </c>
      <c r="R1096" s="24">
        <f t="shared" si="680"/>
        <v>56</v>
      </c>
      <c r="S1096" s="27">
        <f t="shared" si="655"/>
        <v>33</v>
      </c>
      <c r="T1096" s="27">
        <f t="shared" si="681"/>
        <v>23</v>
      </c>
      <c r="U1096" s="25" t="s">
        <v>12670</v>
      </c>
      <c r="V1096" s="26">
        <v>1814945942</v>
      </c>
      <c r="W1096" s="25" t="s">
        <v>12685</v>
      </c>
      <c r="X1096" s="25" t="e">
        <v>#N/A</v>
      </c>
      <c r="Y1096" s="25" t="s">
        <v>12690</v>
      </c>
      <c r="Z1096" s="16"/>
      <c r="AA1096" s="1"/>
    </row>
    <row r="1097" spans="1:27" hidden="1" x14ac:dyDescent="0.25">
      <c r="A1097" s="12">
        <f t="shared" si="682"/>
        <v>1096</v>
      </c>
      <c r="B1097" s="12" t="s">
        <v>4122</v>
      </c>
      <c r="C1097" s="13" t="s">
        <v>9291</v>
      </c>
      <c r="D1097" s="13" t="s">
        <v>10158</v>
      </c>
      <c r="E1097" s="13" t="s">
        <v>10158</v>
      </c>
      <c r="F1097" s="12" t="s">
        <v>10404</v>
      </c>
      <c r="G1097" s="13" t="s">
        <v>10405</v>
      </c>
      <c r="H1097" s="12" t="s">
        <v>8</v>
      </c>
      <c r="I1097" s="12" t="s">
        <v>11792</v>
      </c>
      <c r="J1097" s="12" t="s">
        <v>12229</v>
      </c>
      <c r="K1097" s="12" t="s">
        <v>10831</v>
      </c>
      <c r="L1097" s="14" t="s">
        <v>10832</v>
      </c>
      <c r="M1097" s="21">
        <f t="shared" si="677"/>
        <v>24850</v>
      </c>
      <c r="N1097" s="22">
        <v>11570</v>
      </c>
      <c r="O1097" s="22">
        <v>13280</v>
      </c>
      <c r="P1097" s="23">
        <f t="shared" si="678"/>
        <v>0.46559356136820923</v>
      </c>
      <c r="Q1097" s="23">
        <f t="shared" si="679"/>
        <v>0.53440643863179071</v>
      </c>
      <c r="R1097" s="24">
        <f t="shared" si="680"/>
        <v>249</v>
      </c>
      <c r="S1097" s="27">
        <f t="shared" si="655"/>
        <v>116</v>
      </c>
      <c r="T1097" s="27">
        <f t="shared" si="681"/>
        <v>133</v>
      </c>
      <c r="U1097" s="25" t="s">
        <v>12670</v>
      </c>
      <c r="V1097" s="26">
        <v>1818049306</v>
      </c>
      <c r="W1097" s="25" t="e">
        <v>#N/A</v>
      </c>
      <c r="X1097" s="25" t="e">
        <v>#N/A</v>
      </c>
      <c r="Y1097" s="25" t="s">
        <v>12690</v>
      </c>
      <c r="Z1097" s="16"/>
      <c r="AA1097" s="1"/>
    </row>
    <row r="1098" spans="1:27" hidden="1" x14ac:dyDescent="0.25">
      <c r="A1098" s="12">
        <f t="shared" si="682"/>
        <v>1097</v>
      </c>
      <c r="B1098" s="12" t="s">
        <v>5467</v>
      </c>
      <c r="C1098" s="13" t="s">
        <v>8661</v>
      </c>
      <c r="D1098" s="13" t="s">
        <v>10369</v>
      </c>
      <c r="E1098" s="13" t="s">
        <v>10369</v>
      </c>
      <c r="F1098" s="12" t="s">
        <v>10624</v>
      </c>
      <c r="G1098" s="13" t="s">
        <v>10625</v>
      </c>
      <c r="H1098" s="12" t="s">
        <v>8</v>
      </c>
      <c r="I1098" s="12" t="s">
        <v>11792</v>
      </c>
      <c r="J1098" s="12" t="s">
        <v>12229</v>
      </c>
      <c r="K1098" s="12" t="s">
        <v>11327</v>
      </c>
      <c r="L1098" s="14" t="s">
        <v>12322</v>
      </c>
      <c r="M1098" s="21">
        <f t="shared" ref="M1098" si="683">SUM(N1098,O1098)</f>
        <v>5180</v>
      </c>
      <c r="N1098" s="22">
        <v>0</v>
      </c>
      <c r="O1098" s="22">
        <v>5180</v>
      </c>
      <c r="P1098" s="23">
        <f t="shared" ref="P1098" si="684">IFERROR(N1098/M1098,0)</f>
        <v>0</v>
      </c>
      <c r="Q1098" s="23">
        <f t="shared" ref="Q1098" si="685">IFERROR(O1098/M1098,0)</f>
        <v>1</v>
      </c>
      <c r="R1098" s="24">
        <f t="shared" si="680"/>
        <v>52</v>
      </c>
      <c r="S1098" s="27">
        <f t="shared" si="655"/>
        <v>0</v>
      </c>
      <c r="T1098" s="27">
        <f t="shared" si="681"/>
        <v>52</v>
      </c>
      <c r="U1098" s="25" t="s">
        <v>12670</v>
      </c>
      <c r="V1098" s="26">
        <v>1755000340</v>
      </c>
      <c r="W1098" s="25" t="e">
        <v>#N/A</v>
      </c>
      <c r="X1098" s="25" t="e">
        <v>#N/A</v>
      </c>
      <c r="Y1098" s="25" t="s">
        <v>12690</v>
      </c>
      <c r="Z1098" s="16"/>
      <c r="AA1098" s="1"/>
    </row>
    <row r="1099" spans="1:27" hidden="1" x14ac:dyDescent="0.25">
      <c r="A1099" s="12">
        <f t="shared" si="682"/>
        <v>1098</v>
      </c>
      <c r="B1099" s="12" t="s">
        <v>12113</v>
      </c>
      <c r="C1099" s="13" t="s">
        <v>12114</v>
      </c>
      <c r="D1099" s="13" t="s">
        <v>10369</v>
      </c>
      <c r="E1099" s="13" t="s">
        <v>10369</v>
      </c>
      <c r="F1099" s="12" t="s">
        <v>10581</v>
      </c>
      <c r="G1099" s="13" t="s">
        <v>6240</v>
      </c>
      <c r="H1099" s="12" t="s">
        <v>8</v>
      </c>
      <c r="I1099" s="12" t="s">
        <v>11792</v>
      </c>
      <c r="J1099" s="12" t="s">
        <v>12229</v>
      </c>
      <c r="K1099" s="12" t="s">
        <v>11321</v>
      </c>
      <c r="L1099" s="14" t="s">
        <v>11322</v>
      </c>
      <c r="M1099" s="21">
        <f t="shared" ref="M1099:M1100" si="686">SUM(N1099,O1099)</f>
        <v>14165</v>
      </c>
      <c r="N1099" s="22">
        <v>14165</v>
      </c>
      <c r="O1099" s="22">
        <v>0</v>
      </c>
      <c r="P1099" s="23">
        <f t="shared" ref="P1099:P1100" si="687">IFERROR(N1099/M1099,0)</f>
        <v>1</v>
      </c>
      <c r="Q1099" s="23">
        <f t="shared" ref="Q1099:Q1100" si="688">IFERROR(O1099/M1099,0)</f>
        <v>0</v>
      </c>
      <c r="R1099" s="24">
        <f t="shared" si="680"/>
        <v>142</v>
      </c>
      <c r="S1099" s="27">
        <f t="shared" si="655"/>
        <v>142</v>
      </c>
      <c r="T1099" s="27">
        <f t="shared" si="681"/>
        <v>0</v>
      </c>
      <c r="U1099" s="25" t="s">
        <v>12670</v>
      </c>
      <c r="V1099" s="26">
        <v>1922664420</v>
      </c>
      <c r="W1099" s="25" t="e">
        <v>#N/A</v>
      </c>
      <c r="X1099" s="25" t="e">
        <v>#N/A</v>
      </c>
      <c r="Y1099" s="25" t="s">
        <v>12690</v>
      </c>
      <c r="Z1099" s="16"/>
      <c r="AA1099" s="1"/>
    </row>
    <row r="1100" spans="1:27" hidden="1" x14ac:dyDescent="0.25">
      <c r="A1100" s="12">
        <f t="shared" si="682"/>
        <v>1099</v>
      </c>
      <c r="B1100" s="12" t="s">
        <v>2046</v>
      </c>
      <c r="C1100" s="13" t="s">
        <v>8075</v>
      </c>
      <c r="D1100" s="13" t="s">
        <v>10351</v>
      </c>
      <c r="E1100" s="13" t="s">
        <v>10390</v>
      </c>
      <c r="F1100" s="12" t="s">
        <v>10399</v>
      </c>
      <c r="G1100" s="13" t="s">
        <v>10400</v>
      </c>
      <c r="H1100" s="12" t="s">
        <v>8</v>
      </c>
      <c r="I1100" s="12" t="s">
        <v>11792</v>
      </c>
      <c r="J1100" s="12" t="s">
        <v>12229</v>
      </c>
      <c r="K1100" s="12" t="s">
        <v>11019</v>
      </c>
      <c r="L1100" s="14" t="s">
        <v>11020</v>
      </c>
      <c r="M1100" s="21">
        <f t="shared" si="686"/>
        <v>1210</v>
      </c>
      <c r="N1100" s="22">
        <v>0</v>
      </c>
      <c r="O1100" s="22">
        <v>1210</v>
      </c>
      <c r="P1100" s="23">
        <f t="shared" si="687"/>
        <v>0</v>
      </c>
      <c r="Q1100" s="23">
        <f t="shared" si="688"/>
        <v>1</v>
      </c>
      <c r="R1100" s="24">
        <f t="shared" si="680"/>
        <v>12</v>
      </c>
      <c r="S1100" s="27">
        <f t="shared" si="655"/>
        <v>0</v>
      </c>
      <c r="T1100" s="27">
        <f t="shared" si="681"/>
        <v>12</v>
      </c>
      <c r="U1100" s="25" t="s">
        <v>12670</v>
      </c>
      <c r="V1100" s="26">
        <v>1965533280</v>
      </c>
      <c r="W1100" s="25" t="s">
        <v>12685</v>
      </c>
      <c r="X1100" s="25" t="e">
        <v>#N/A</v>
      </c>
      <c r="Y1100" s="25" t="s">
        <v>12690</v>
      </c>
      <c r="Z1100" s="16"/>
      <c r="AA1100" s="1"/>
    </row>
    <row r="1101" spans="1:27" hidden="1" x14ac:dyDescent="0.25">
      <c r="A1101" s="12">
        <f t="shared" si="682"/>
        <v>1100</v>
      </c>
      <c r="B1101" s="12" t="s">
        <v>4183</v>
      </c>
      <c r="C1101" s="13" t="s">
        <v>9323</v>
      </c>
      <c r="D1101" s="13" t="s">
        <v>10351</v>
      </c>
      <c r="E1101" s="13" t="s">
        <v>10390</v>
      </c>
      <c r="F1101" s="12" t="s">
        <v>10391</v>
      </c>
      <c r="G1101" s="13" t="s">
        <v>8404</v>
      </c>
      <c r="H1101" s="12" t="s">
        <v>8</v>
      </c>
      <c r="I1101" s="12" t="s">
        <v>11792</v>
      </c>
      <c r="J1101" s="12" t="s">
        <v>12229</v>
      </c>
      <c r="K1101" s="12" t="s">
        <v>11088</v>
      </c>
      <c r="L1101" s="14" t="s">
        <v>11089</v>
      </c>
      <c r="M1101" s="21">
        <f t="shared" ref="M1101:M1104" si="689">SUM(N1101,O1101)</f>
        <v>10050</v>
      </c>
      <c r="N1101" s="22">
        <v>4450</v>
      </c>
      <c r="O1101" s="22">
        <v>5600</v>
      </c>
      <c r="P1101" s="23">
        <f t="shared" ref="P1101:P1104" si="690">IFERROR(N1101/M1101,0)</f>
        <v>0.44278606965174128</v>
      </c>
      <c r="Q1101" s="23">
        <f t="shared" ref="Q1101:Q1104" si="691">IFERROR(O1101/M1101,0)</f>
        <v>0.55721393034825872</v>
      </c>
      <c r="R1101" s="24">
        <f t="shared" si="680"/>
        <v>101</v>
      </c>
      <c r="S1101" s="27">
        <f t="shared" si="655"/>
        <v>45</v>
      </c>
      <c r="T1101" s="27">
        <f t="shared" si="681"/>
        <v>56</v>
      </c>
      <c r="U1101" s="25" t="s">
        <v>12670</v>
      </c>
      <c r="V1101" s="26">
        <v>1772188888</v>
      </c>
      <c r="W1101" s="25" t="e">
        <v>#N/A</v>
      </c>
      <c r="X1101" s="25" t="e">
        <v>#N/A</v>
      </c>
      <c r="Y1101" s="25" t="s">
        <v>12690</v>
      </c>
      <c r="Z1101" s="16"/>
      <c r="AA1101" s="1"/>
    </row>
    <row r="1102" spans="1:27" hidden="1" x14ac:dyDescent="0.25">
      <c r="A1102" s="12">
        <f t="shared" si="682"/>
        <v>1101</v>
      </c>
      <c r="B1102" s="12" t="s">
        <v>2343</v>
      </c>
      <c r="C1102" s="13" t="s">
        <v>7323</v>
      </c>
      <c r="D1102" s="13" t="s">
        <v>10369</v>
      </c>
      <c r="E1102" s="13" t="s">
        <v>10161</v>
      </c>
      <c r="F1102" s="12" t="s">
        <v>10564</v>
      </c>
      <c r="G1102" s="13" t="s">
        <v>10565</v>
      </c>
      <c r="H1102" s="12" t="s">
        <v>8</v>
      </c>
      <c r="I1102" s="12" t="s">
        <v>11792</v>
      </c>
      <c r="J1102" s="12" t="s">
        <v>12229</v>
      </c>
      <c r="K1102" s="12" t="s">
        <v>11459</v>
      </c>
      <c r="L1102" s="14" t="s">
        <v>11460</v>
      </c>
      <c r="M1102" s="21">
        <f t="shared" si="689"/>
        <v>2360</v>
      </c>
      <c r="N1102" s="22">
        <v>1060</v>
      </c>
      <c r="O1102" s="22">
        <v>1300</v>
      </c>
      <c r="P1102" s="23">
        <f t="shared" si="690"/>
        <v>0.44915254237288138</v>
      </c>
      <c r="Q1102" s="23">
        <f t="shared" si="691"/>
        <v>0.55084745762711862</v>
      </c>
      <c r="R1102" s="24">
        <f t="shared" si="680"/>
        <v>24</v>
      </c>
      <c r="S1102" s="27">
        <f t="shared" si="655"/>
        <v>11</v>
      </c>
      <c r="T1102" s="27">
        <f t="shared" si="681"/>
        <v>13</v>
      </c>
      <c r="U1102" s="25" t="s">
        <v>12670</v>
      </c>
      <c r="V1102" s="26">
        <v>1748024966</v>
      </c>
      <c r="W1102" s="25" t="e">
        <v>#N/A</v>
      </c>
      <c r="X1102" s="25" t="e">
        <v>#N/A</v>
      </c>
      <c r="Y1102" s="25" t="s">
        <v>12690</v>
      </c>
      <c r="Z1102" s="16"/>
      <c r="AA1102" s="1"/>
    </row>
    <row r="1103" spans="1:27" hidden="1" x14ac:dyDescent="0.25">
      <c r="A1103" s="12">
        <f t="shared" si="682"/>
        <v>1102</v>
      </c>
      <c r="B1103" s="12" t="s">
        <v>12117</v>
      </c>
      <c r="C1103" s="13" t="s">
        <v>6807</v>
      </c>
      <c r="D1103" s="13" t="s">
        <v>10369</v>
      </c>
      <c r="E1103" s="13" t="s">
        <v>10161</v>
      </c>
      <c r="F1103" s="12" t="s">
        <v>10787</v>
      </c>
      <c r="G1103" s="13" t="s">
        <v>10788</v>
      </c>
      <c r="H1103" s="12" t="s">
        <v>8</v>
      </c>
      <c r="I1103" s="12" t="s">
        <v>11792</v>
      </c>
      <c r="J1103" s="12" t="s">
        <v>12229</v>
      </c>
      <c r="K1103" s="12" t="s">
        <v>11447</v>
      </c>
      <c r="L1103" s="14" t="s">
        <v>11448</v>
      </c>
      <c r="M1103" s="21">
        <f t="shared" si="689"/>
        <v>1160</v>
      </c>
      <c r="N1103" s="22">
        <v>0</v>
      </c>
      <c r="O1103" s="22">
        <v>1160</v>
      </c>
      <c r="P1103" s="23">
        <f t="shared" si="690"/>
        <v>0</v>
      </c>
      <c r="Q1103" s="23">
        <f t="shared" si="691"/>
        <v>1</v>
      </c>
      <c r="R1103" s="24">
        <f t="shared" si="680"/>
        <v>12</v>
      </c>
      <c r="S1103" s="27">
        <f t="shared" si="655"/>
        <v>0</v>
      </c>
      <c r="T1103" s="27">
        <f t="shared" si="681"/>
        <v>12</v>
      </c>
      <c r="U1103" s="25" t="s">
        <v>12675</v>
      </c>
      <c r="V1103" s="26">
        <v>1716791071</v>
      </c>
      <c r="W1103" s="25" t="s">
        <v>12686</v>
      </c>
      <c r="X1103" s="25" t="e">
        <v>#N/A</v>
      </c>
      <c r="Y1103" s="25" t="s">
        <v>12690</v>
      </c>
      <c r="Z1103" s="16"/>
      <c r="AA1103" s="1"/>
    </row>
    <row r="1104" spans="1:27" hidden="1" x14ac:dyDescent="0.25">
      <c r="A1104" s="12">
        <f t="shared" si="682"/>
        <v>1103</v>
      </c>
      <c r="B1104" s="12" t="s">
        <v>4659</v>
      </c>
      <c r="C1104" s="13" t="s">
        <v>9601</v>
      </c>
      <c r="D1104" s="13" t="s">
        <v>10351</v>
      </c>
      <c r="E1104" s="13" t="s">
        <v>10390</v>
      </c>
      <c r="F1104" s="12" t="s">
        <v>10399</v>
      </c>
      <c r="G1104" s="13" t="s">
        <v>10400</v>
      </c>
      <c r="H1104" s="12" t="s">
        <v>8</v>
      </c>
      <c r="I1104" s="12" t="s">
        <v>11792</v>
      </c>
      <c r="J1104" s="12" t="s">
        <v>12229</v>
      </c>
      <c r="K1104" s="12" t="s">
        <v>11011</v>
      </c>
      <c r="L1104" s="14" t="s">
        <v>11012</v>
      </c>
      <c r="M1104" s="21">
        <f t="shared" si="689"/>
        <v>5695</v>
      </c>
      <c r="N1104" s="22">
        <v>5695</v>
      </c>
      <c r="O1104" s="22">
        <v>0</v>
      </c>
      <c r="P1104" s="23">
        <f t="shared" si="690"/>
        <v>1</v>
      </c>
      <c r="Q1104" s="23">
        <f t="shared" si="691"/>
        <v>0</v>
      </c>
      <c r="R1104" s="24">
        <f t="shared" si="680"/>
        <v>57</v>
      </c>
      <c r="S1104" s="27">
        <f t="shared" si="655"/>
        <v>57</v>
      </c>
      <c r="T1104" s="27">
        <f t="shared" si="681"/>
        <v>0</v>
      </c>
      <c r="U1104" s="25" t="s">
        <v>12670</v>
      </c>
      <c r="V1104" s="26">
        <v>1310560044</v>
      </c>
      <c r="W1104" s="25" t="s">
        <v>12685</v>
      </c>
      <c r="X1104" s="25" t="e">
        <v>#N/A</v>
      </c>
      <c r="Y1104" s="25" t="s">
        <v>12690</v>
      </c>
      <c r="Z1104" s="16"/>
      <c r="AA1104" s="1"/>
    </row>
    <row r="1105" spans="1:27" hidden="1" x14ac:dyDescent="0.25">
      <c r="A1105" s="12">
        <f t="shared" si="682"/>
        <v>1104</v>
      </c>
      <c r="B1105" s="12" t="s">
        <v>5195</v>
      </c>
      <c r="C1105" s="13" t="s">
        <v>9901</v>
      </c>
      <c r="D1105" s="13" t="s">
        <v>10158</v>
      </c>
      <c r="E1105" s="13" t="s">
        <v>10521</v>
      </c>
      <c r="F1105" s="12" t="s">
        <v>10619</v>
      </c>
      <c r="G1105" s="13" t="s">
        <v>10620</v>
      </c>
      <c r="H1105" s="12" t="s">
        <v>8</v>
      </c>
      <c r="I1105" s="12" t="s">
        <v>11792</v>
      </c>
      <c r="J1105" s="12" t="s">
        <v>12229</v>
      </c>
      <c r="K1105" s="12" t="s">
        <v>11781</v>
      </c>
      <c r="L1105" s="14" t="s">
        <v>11782</v>
      </c>
      <c r="M1105" s="21">
        <f t="shared" ref="M1105:M1109" si="692">SUM(N1105,O1105)</f>
        <v>17270</v>
      </c>
      <c r="N1105" s="22">
        <v>2360</v>
      </c>
      <c r="O1105" s="22">
        <v>14910</v>
      </c>
      <c r="P1105" s="23">
        <f t="shared" ref="P1105:P1109" si="693">IFERROR(N1105/M1105,0)</f>
        <v>0.13665315576143602</v>
      </c>
      <c r="Q1105" s="23">
        <f t="shared" ref="Q1105:Q1109" si="694">IFERROR(O1105/M1105,0)</f>
        <v>0.863346844238564</v>
      </c>
      <c r="R1105" s="24">
        <f t="shared" si="680"/>
        <v>173</v>
      </c>
      <c r="S1105" s="27">
        <f t="shared" si="655"/>
        <v>24</v>
      </c>
      <c r="T1105" s="27">
        <f t="shared" si="681"/>
        <v>149</v>
      </c>
      <c r="U1105" s="25" t="s">
        <v>12670</v>
      </c>
      <c r="V1105" s="26">
        <v>1829201221</v>
      </c>
      <c r="W1105" s="25" t="e">
        <v>#N/A</v>
      </c>
      <c r="X1105" s="25" t="e">
        <v>#N/A</v>
      </c>
      <c r="Y1105" s="25" t="s">
        <v>12690</v>
      </c>
      <c r="Z1105" s="16"/>
      <c r="AA1105" s="1"/>
    </row>
    <row r="1106" spans="1:27" hidden="1" x14ac:dyDescent="0.25">
      <c r="A1106" s="12">
        <f t="shared" si="682"/>
        <v>1105</v>
      </c>
      <c r="B1106" s="12" t="s">
        <v>10223</v>
      </c>
      <c r="C1106" s="13" t="s">
        <v>6242</v>
      </c>
      <c r="D1106" s="13" t="s">
        <v>10369</v>
      </c>
      <c r="E1106" s="13" t="s">
        <v>10161</v>
      </c>
      <c r="F1106" s="12" t="s">
        <v>10564</v>
      </c>
      <c r="G1106" s="13" t="s">
        <v>10565</v>
      </c>
      <c r="H1106" s="12" t="s">
        <v>8</v>
      </c>
      <c r="I1106" s="12" t="s">
        <v>11792</v>
      </c>
      <c r="J1106" s="12" t="s">
        <v>12229</v>
      </c>
      <c r="K1106" s="12" t="s">
        <v>11470</v>
      </c>
      <c r="L1106" s="14" t="s">
        <v>11471</v>
      </c>
      <c r="M1106" s="21">
        <f t="shared" si="692"/>
        <v>2420</v>
      </c>
      <c r="N1106" s="22">
        <v>2420</v>
      </c>
      <c r="O1106" s="22">
        <v>0</v>
      </c>
      <c r="P1106" s="23">
        <f t="shared" si="693"/>
        <v>1</v>
      </c>
      <c r="Q1106" s="23">
        <f t="shared" si="694"/>
        <v>0</v>
      </c>
      <c r="R1106" s="24">
        <f t="shared" si="680"/>
        <v>24</v>
      </c>
      <c r="S1106" s="27">
        <f t="shared" si="655"/>
        <v>24</v>
      </c>
      <c r="T1106" s="27">
        <f t="shared" si="681"/>
        <v>0</v>
      </c>
      <c r="U1106" s="25" t="s">
        <v>12670</v>
      </c>
      <c r="V1106" s="26">
        <v>1751086607</v>
      </c>
      <c r="W1106" s="25" t="s">
        <v>12685</v>
      </c>
      <c r="X1106" s="25" t="e">
        <v>#N/A</v>
      </c>
      <c r="Y1106" s="25" t="s">
        <v>12690</v>
      </c>
      <c r="Z1106" s="16"/>
      <c r="AA1106" s="1"/>
    </row>
    <row r="1107" spans="1:27" hidden="1" x14ac:dyDescent="0.25">
      <c r="A1107" s="12">
        <f t="shared" si="682"/>
        <v>1106</v>
      </c>
      <c r="B1107" s="12" t="s">
        <v>2647</v>
      </c>
      <c r="C1107" s="13" t="s">
        <v>8438</v>
      </c>
      <c r="D1107" s="13" t="s">
        <v>10369</v>
      </c>
      <c r="E1107" s="13" t="s">
        <v>10161</v>
      </c>
      <c r="F1107" s="12" t="s">
        <v>10564</v>
      </c>
      <c r="G1107" s="13" t="s">
        <v>10565</v>
      </c>
      <c r="H1107" s="12" t="s">
        <v>8</v>
      </c>
      <c r="I1107" s="12" t="s">
        <v>11792</v>
      </c>
      <c r="J1107" s="12" t="s">
        <v>12229</v>
      </c>
      <c r="K1107" s="12" t="s">
        <v>11470</v>
      </c>
      <c r="L1107" s="14" t="s">
        <v>11471</v>
      </c>
      <c r="M1107" s="21">
        <f t="shared" si="692"/>
        <v>23060</v>
      </c>
      <c r="N1107" s="22">
        <v>5170</v>
      </c>
      <c r="O1107" s="22">
        <v>17890</v>
      </c>
      <c r="P1107" s="23">
        <f t="shared" si="693"/>
        <v>0.22419774501300954</v>
      </c>
      <c r="Q1107" s="23">
        <f t="shared" si="694"/>
        <v>0.77580225498699051</v>
      </c>
      <c r="R1107" s="24">
        <f t="shared" si="680"/>
        <v>231</v>
      </c>
      <c r="S1107" s="27">
        <f t="shared" si="655"/>
        <v>52</v>
      </c>
      <c r="T1107" s="27">
        <f t="shared" si="681"/>
        <v>179</v>
      </c>
      <c r="U1107" s="25" t="s">
        <v>12670</v>
      </c>
      <c r="V1107" s="26">
        <v>1727450407</v>
      </c>
      <c r="W1107" s="25" t="s">
        <v>12685</v>
      </c>
      <c r="X1107" s="25" t="e">
        <v>#N/A</v>
      </c>
      <c r="Y1107" s="25" t="s">
        <v>12690</v>
      </c>
      <c r="Z1107" s="16"/>
      <c r="AA1107" s="1"/>
    </row>
    <row r="1108" spans="1:27" hidden="1" x14ac:dyDescent="0.25">
      <c r="A1108" s="12">
        <f t="shared" si="682"/>
        <v>1107</v>
      </c>
      <c r="B1108" s="12" t="s">
        <v>354</v>
      </c>
      <c r="C1108" s="13" t="s">
        <v>7144</v>
      </c>
      <c r="D1108" s="13" t="s">
        <v>10363</v>
      </c>
      <c r="E1108" s="13" t="s">
        <v>10364</v>
      </c>
      <c r="F1108" s="12" t="s">
        <v>10401</v>
      </c>
      <c r="G1108" s="13" t="s">
        <v>9095</v>
      </c>
      <c r="H1108" s="12" t="s">
        <v>8</v>
      </c>
      <c r="I1108" s="12" t="s">
        <v>11792</v>
      </c>
      <c r="J1108" s="12" t="s">
        <v>12229</v>
      </c>
      <c r="K1108" s="12" t="s">
        <v>11191</v>
      </c>
      <c r="L1108" s="14" t="s">
        <v>11192</v>
      </c>
      <c r="M1108" s="21">
        <f t="shared" si="692"/>
        <v>35565</v>
      </c>
      <c r="N1108" s="22">
        <v>17875</v>
      </c>
      <c r="O1108" s="22">
        <v>17690</v>
      </c>
      <c r="P1108" s="23">
        <f t="shared" si="693"/>
        <v>0.50260087164346967</v>
      </c>
      <c r="Q1108" s="23">
        <f t="shared" si="694"/>
        <v>0.49739912835653027</v>
      </c>
      <c r="R1108" s="24">
        <f t="shared" si="680"/>
        <v>356</v>
      </c>
      <c r="S1108" s="27">
        <f t="shared" si="655"/>
        <v>179</v>
      </c>
      <c r="T1108" s="27">
        <f t="shared" si="681"/>
        <v>177</v>
      </c>
      <c r="U1108" s="25" t="s">
        <v>12670</v>
      </c>
      <c r="V1108" s="26">
        <v>1711009078</v>
      </c>
      <c r="W1108" s="25" t="s">
        <v>12685</v>
      </c>
      <c r="X1108" s="25" t="e">
        <v>#N/A</v>
      </c>
      <c r="Y1108" s="25" t="s">
        <v>12690</v>
      </c>
      <c r="Z1108" s="16"/>
      <c r="AA1108" s="1"/>
    </row>
    <row r="1109" spans="1:27" hidden="1" x14ac:dyDescent="0.25">
      <c r="A1109" s="12">
        <f t="shared" si="682"/>
        <v>1108</v>
      </c>
      <c r="B1109" s="12" t="s">
        <v>5397</v>
      </c>
      <c r="C1109" s="13" t="s">
        <v>10034</v>
      </c>
      <c r="D1109" s="13" t="s">
        <v>10363</v>
      </c>
      <c r="E1109" s="13" t="s">
        <v>10416</v>
      </c>
      <c r="F1109" s="12" t="s">
        <v>10524</v>
      </c>
      <c r="G1109" s="13" t="s">
        <v>10525</v>
      </c>
      <c r="H1109" s="12" t="s">
        <v>8</v>
      </c>
      <c r="I1109" s="12" t="s">
        <v>11792</v>
      </c>
      <c r="J1109" s="12" t="s">
        <v>12229</v>
      </c>
      <c r="K1109" s="12" t="s">
        <v>11266</v>
      </c>
      <c r="L1109" s="14" t="s">
        <v>11267</v>
      </c>
      <c r="M1109" s="21">
        <f t="shared" si="692"/>
        <v>6645</v>
      </c>
      <c r="N1109" s="22">
        <v>3395</v>
      </c>
      <c r="O1109" s="22">
        <v>3250</v>
      </c>
      <c r="P1109" s="23">
        <f t="shared" si="693"/>
        <v>0.51091045899172305</v>
      </c>
      <c r="Q1109" s="23">
        <f t="shared" si="694"/>
        <v>0.4890895410082769</v>
      </c>
      <c r="R1109" s="24">
        <f t="shared" si="680"/>
        <v>66</v>
      </c>
      <c r="S1109" s="27">
        <f t="shared" si="655"/>
        <v>34</v>
      </c>
      <c r="T1109" s="27">
        <f t="shared" si="681"/>
        <v>32</v>
      </c>
      <c r="U1109" s="25" t="s">
        <v>12670</v>
      </c>
      <c r="V1109" s="26">
        <v>1727353228</v>
      </c>
      <c r="W1109" s="25" t="s">
        <v>12685</v>
      </c>
      <c r="X1109" s="25" t="e">
        <v>#N/A</v>
      </c>
      <c r="Y1109" s="25" t="s">
        <v>12690</v>
      </c>
      <c r="Z1109" s="16"/>
      <c r="AA1109" s="1"/>
    </row>
    <row r="1110" spans="1:27" hidden="1" x14ac:dyDescent="0.25">
      <c r="A1110" s="12">
        <f t="shared" si="682"/>
        <v>1109</v>
      </c>
      <c r="B1110" s="12" t="s">
        <v>12119</v>
      </c>
      <c r="C1110" s="13" t="s">
        <v>10823</v>
      </c>
      <c r="D1110" s="13" t="s">
        <v>10363</v>
      </c>
      <c r="E1110" s="13" t="s">
        <v>10533</v>
      </c>
      <c r="F1110" s="12" t="s">
        <v>10598</v>
      </c>
      <c r="G1110" s="13" t="s">
        <v>10599</v>
      </c>
      <c r="H1110" s="12" t="s">
        <v>8</v>
      </c>
      <c r="I1110" s="12" t="s">
        <v>11792</v>
      </c>
      <c r="J1110" s="12" t="s">
        <v>12229</v>
      </c>
      <c r="K1110" s="12" t="s">
        <v>11175</v>
      </c>
      <c r="L1110" s="14" t="s">
        <v>11176</v>
      </c>
      <c r="M1110" s="21">
        <f t="shared" ref="M1110:M1112" si="695">SUM(N1110,O1110)</f>
        <v>8710</v>
      </c>
      <c r="N1110" s="22">
        <v>1340</v>
      </c>
      <c r="O1110" s="22">
        <v>7370</v>
      </c>
      <c r="P1110" s="23">
        <f t="shared" ref="P1110:P1112" si="696">IFERROR(N1110/M1110,0)</f>
        <v>0.15384615384615385</v>
      </c>
      <c r="Q1110" s="23">
        <f t="shared" ref="Q1110:Q1112" si="697">IFERROR(O1110/M1110,0)</f>
        <v>0.84615384615384615</v>
      </c>
      <c r="R1110" s="24">
        <f t="shared" si="680"/>
        <v>87</v>
      </c>
      <c r="S1110" s="27">
        <f t="shared" si="655"/>
        <v>13</v>
      </c>
      <c r="T1110" s="27">
        <f t="shared" si="681"/>
        <v>74</v>
      </c>
      <c r="U1110" s="25" t="s">
        <v>12670</v>
      </c>
      <c r="V1110" s="26">
        <v>1795711303</v>
      </c>
      <c r="W1110" s="25" t="s">
        <v>12685</v>
      </c>
      <c r="X1110" s="25" t="e">
        <v>#N/A</v>
      </c>
      <c r="Y1110" s="25" t="s">
        <v>12690</v>
      </c>
      <c r="Z1110" s="16"/>
      <c r="AA1110" s="1"/>
    </row>
    <row r="1111" spans="1:27" hidden="1" x14ac:dyDescent="0.25">
      <c r="A1111" s="12">
        <f t="shared" si="682"/>
        <v>1110</v>
      </c>
      <c r="B1111" s="12" t="s">
        <v>12121</v>
      </c>
      <c r="C1111" s="13" t="s">
        <v>6684</v>
      </c>
      <c r="D1111" s="13" t="s">
        <v>10355</v>
      </c>
      <c r="E1111" s="13" t="s">
        <v>10459</v>
      </c>
      <c r="F1111" s="12" t="s">
        <v>10460</v>
      </c>
      <c r="G1111" s="13" t="s">
        <v>10461</v>
      </c>
      <c r="H1111" s="12" t="s">
        <v>8</v>
      </c>
      <c r="I1111" s="12" t="s">
        <v>11792</v>
      </c>
      <c r="J1111" s="12" t="s">
        <v>12229</v>
      </c>
      <c r="K1111" s="12" t="s">
        <v>11603</v>
      </c>
      <c r="L1111" s="14" t="s">
        <v>11604</v>
      </c>
      <c r="M1111" s="21">
        <f t="shared" si="695"/>
        <v>108075</v>
      </c>
      <c r="N1111" s="22">
        <v>41935</v>
      </c>
      <c r="O1111" s="22">
        <v>66140</v>
      </c>
      <c r="P1111" s="23">
        <f t="shared" si="696"/>
        <v>0.38801758038399259</v>
      </c>
      <c r="Q1111" s="23">
        <f t="shared" si="697"/>
        <v>0.61198241961600741</v>
      </c>
      <c r="R1111" s="24">
        <f t="shared" si="680"/>
        <v>1081</v>
      </c>
      <c r="S1111" s="27">
        <f t="shared" si="655"/>
        <v>419</v>
      </c>
      <c r="T1111" s="27">
        <f t="shared" si="681"/>
        <v>662</v>
      </c>
      <c r="U1111" s="25" t="s">
        <v>12679</v>
      </c>
      <c r="V1111" s="26" t="s">
        <v>12678</v>
      </c>
      <c r="W1111" s="25" t="e">
        <v>#N/A</v>
      </c>
      <c r="X1111" s="25" t="e">
        <v>#N/A</v>
      </c>
      <c r="Y1111" s="25" t="s">
        <v>12690</v>
      </c>
      <c r="Z1111" s="16"/>
      <c r="AA1111" s="1"/>
    </row>
    <row r="1112" spans="1:27" hidden="1" x14ac:dyDescent="0.25">
      <c r="A1112" s="12">
        <f t="shared" si="682"/>
        <v>1111</v>
      </c>
      <c r="B1112" s="12" t="s">
        <v>4387</v>
      </c>
      <c r="C1112" s="13" t="s">
        <v>9147</v>
      </c>
      <c r="D1112" s="13" t="s">
        <v>10351</v>
      </c>
      <c r="E1112" s="13" t="s">
        <v>10423</v>
      </c>
      <c r="F1112" s="12" t="s">
        <v>10442</v>
      </c>
      <c r="G1112" s="13" t="s">
        <v>10443</v>
      </c>
      <c r="H1112" s="12" t="s">
        <v>8</v>
      </c>
      <c r="I1112" s="12" t="s">
        <v>11792</v>
      </c>
      <c r="J1112" s="12" t="s">
        <v>12229</v>
      </c>
      <c r="K1112" s="12" t="s">
        <v>11098</v>
      </c>
      <c r="L1112" s="14" t="s">
        <v>11099</v>
      </c>
      <c r="M1112" s="21">
        <f t="shared" si="695"/>
        <v>30970</v>
      </c>
      <c r="N1112" s="22">
        <v>12080</v>
      </c>
      <c r="O1112" s="22">
        <v>18890</v>
      </c>
      <c r="P1112" s="23">
        <f t="shared" si="696"/>
        <v>0.390054891830804</v>
      </c>
      <c r="Q1112" s="23">
        <f t="shared" si="697"/>
        <v>0.609945108169196</v>
      </c>
      <c r="R1112" s="24">
        <f t="shared" si="680"/>
        <v>310</v>
      </c>
      <c r="S1112" s="27">
        <f t="shared" si="655"/>
        <v>121</v>
      </c>
      <c r="T1112" s="27">
        <f t="shared" si="681"/>
        <v>189</v>
      </c>
      <c r="U1112" s="25" t="s">
        <v>12670</v>
      </c>
      <c r="V1112" s="26">
        <v>1710408810</v>
      </c>
      <c r="W1112" s="25" t="s">
        <v>12685</v>
      </c>
      <c r="X1112" s="25" t="e">
        <v>#N/A</v>
      </c>
      <c r="Y1112" s="25" t="s">
        <v>12690</v>
      </c>
      <c r="Z1112" s="16"/>
      <c r="AA1112" s="1"/>
    </row>
    <row r="1113" spans="1:27" hidden="1" x14ac:dyDescent="0.25">
      <c r="A1113" s="12">
        <f t="shared" si="682"/>
        <v>1112</v>
      </c>
      <c r="B1113" s="12" t="s">
        <v>2695</v>
      </c>
      <c r="C1113" s="13" t="s">
        <v>8466</v>
      </c>
      <c r="D1113" s="13" t="s">
        <v>10351</v>
      </c>
      <c r="E1113" s="13" t="s">
        <v>10423</v>
      </c>
      <c r="F1113" s="12" t="s">
        <v>10442</v>
      </c>
      <c r="G1113" s="13" t="s">
        <v>10443</v>
      </c>
      <c r="H1113" s="12" t="s">
        <v>8</v>
      </c>
      <c r="I1113" s="12" t="s">
        <v>11792</v>
      </c>
      <c r="J1113" s="12" t="s">
        <v>12229</v>
      </c>
      <c r="K1113" s="12" t="s">
        <v>11754</v>
      </c>
      <c r="L1113" s="14" t="s">
        <v>11755</v>
      </c>
      <c r="M1113" s="21">
        <f t="shared" ref="M1113:M1116" si="698">SUM(N1113,O1113)</f>
        <v>13360</v>
      </c>
      <c r="N1113" s="22">
        <v>7200</v>
      </c>
      <c r="O1113" s="22">
        <v>6160</v>
      </c>
      <c r="P1113" s="23">
        <f t="shared" ref="P1113:P1116" si="699">IFERROR(N1113/M1113,0)</f>
        <v>0.53892215568862278</v>
      </c>
      <c r="Q1113" s="23">
        <f t="shared" ref="Q1113:Q1116" si="700">IFERROR(O1113/M1113,0)</f>
        <v>0.46107784431137727</v>
      </c>
      <c r="R1113" s="24">
        <f t="shared" si="680"/>
        <v>134</v>
      </c>
      <c r="S1113" s="27">
        <f t="shared" si="655"/>
        <v>72</v>
      </c>
      <c r="T1113" s="27">
        <f t="shared" si="681"/>
        <v>62</v>
      </c>
      <c r="U1113" s="25" t="s">
        <v>12670</v>
      </c>
      <c r="V1113" s="26">
        <v>1939342599</v>
      </c>
      <c r="W1113" s="25" t="s">
        <v>12685</v>
      </c>
      <c r="X1113" s="25" t="e">
        <v>#N/A</v>
      </c>
      <c r="Y1113" s="25" t="s">
        <v>12690</v>
      </c>
      <c r="Z1113" s="16"/>
      <c r="AA1113" s="1"/>
    </row>
    <row r="1114" spans="1:27" hidden="1" x14ac:dyDescent="0.25">
      <c r="A1114" s="12">
        <f t="shared" si="682"/>
        <v>1113</v>
      </c>
      <c r="B1114" s="12" t="s">
        <v>12123</v>
      </c>
      <c r="C1114" s="13" t="s">
        <v>8215</v>
      </c>
      <c r="D1114" s="13" t="s">
        <v>10351</v>
      </c>
      <c r="E1114" s="13" t="s">
        <v>10390</v>
      </c>
      <c r="F1114" s="12" t="s">
        <v>10399</v>
      </c>
      <c r="G1114" s="13" t="s">
        <v>10400</v>
      </c>
      <c r="H1114" s="12" t="s">
        <v>8</v>
      </c>
      <c r="I1114" s="12" t="s">
        <v>11792</v>
      </c>
      <c r="J1114" s="12" t="s">
        <v>12229</v>
      </c>
      <c r="K1114" s="12" t="s">
        <v>11017</v>
      </c>
      <c r="L1114" s="14" t="s">
        <v>11018</v>
      </c>
      <c r="M1114" s="21">
        <f t="shared" si="698"/>
        <v>5280</v>
      </c>
      <c r="N1114" s="22">
        <v>2680</v>
      </c>
      <c r="O1114" s="22">
        <v>2600</v>
      </c>
      <c r="P1114" s="23">
        <f t="shared" si="699"/>
        <v>0.50757575757575757</v>
      </c>
      <c r="Q1114" s="23">
        <f t="shared" si="700"/>
        <v>0.49242424242424243</v>
      </c>
      <c r="R1114" s="24">
        <f t="shared" si="680"/>
        <v>53</v>
      </c>
      <c r="S1114" s="27">
        <f t="shared" si="655"/>
        <v>27</v>
      </c>
      <c r="T1114" s="27">
        <f t="shared" si="681"/>
        <v>26</v>
      </c>
      <c r="U1114" s="25" t="s">
        <v>12670</v>
      </c>
      <c r="V1114" s="26">
        <v>1977773533</v>
      </c>
      <c r="W1114" s="25" t="s">
        <v>12685</v>
      </c>
      <c r="X1114" s="25" t="e">
        <v>#N/A</v>
      </c>
      <c r="Y1114" s="25" t="s">
        <v>12690</v>
      </c>
      <c r="Z1114" s="16"/>
      <c r="AA1114" s="1"/>
    </row>
    <row r="1115" spans="1:27" hidden="1" x14ac:dyDescent="0.25">
      <c r="A1115" s="12">
        <f t="shared" si="682"/>
        <v>1114</v>
      </c>
      <c r="B1115" s="12" t="s">
        <v>12124</v>
      </c>
      <c r="C1115" s="13" t="s">
        <v>12125</v>
      </c>
      <c r="D1115" s="13" t="s">
        <v>10158</v>
      </c>
      <c r="E1115" s="13" t="s">
        <v>10367</v>
      </c>
      <c r="F1115" s="12" t="s">
        <v>10430</v>
      </c>
      <c r="G1115" s="13" t="s">
        <v>10431</v>
      </c>
      <c r="H1115" s="12" t="s">
        <v>8</v>
      </c>
      <c r="I1115" s="12" t="s">
        <v>11792</v>
      </c>
      <c r="J1115" s="12" t="s">
        <v>12229</v>
      </c>
      <c r="K1115" s="12" t="s">
        <v>10952</v>
      </c>
      <c r="L1115" s="14" t="s">
        <v>10953</v>
      </c>
      <c r="M1115" s="21">
        <f t="shared" si="698"/>
        <v>5000</v>
      </c>
      <c r="N1115" s="22">
        <v>0</v>
      </c>
      <c r="O1115" s="22">
        <v>5000</v>
      </c>
      <c r="P1115" s="23">
        <f t="shared" si="699"/>
        <v>0</v>
      </c>
      <c r="Q1115" s="23">
        <f t="shared" si="700"/>
        <v>1</v>
      </c>
      <c r="R1115" s="24">
        <f t="shared" si="680"/>
        <v>50</v>
      </c>
      <c r="S1115" s="27">
        <f t="shared" si="655"/>
        <v>0</v>
      </c>
      <c r="T1115" s="27">
        <f t="shared" si="681"/>
        <v>50</v>
      </c>
      <c r="U1115" s="25" t="s">
        <v>12670</v>
      </c>
      <c r="V1115" s="26">
        <v>1811705026</v>
      </c>
      <c r="W1115" s="25" t="s">
        <v>12685</v>
      </c>
      <c r="X1115" s="25" t="e">
        <v>#N/A</v>
      </c>
      <c r="Y1115" s="25" t="s">
        <v>12690</v>
      </c>
      <c r="Z1115" s="16"/>
      <c r="AA1115" s="1"/>
    </row>
    <row r="1116" spans="1:27" hidden="1" x14ac:dyDescent="0.25">
      <c r="A1116" s="12">
        <f t="shared" si="682"/>
        <v>1115</v>
      </c>
      <c r="B1116" s="12" t="s">
        <v>2479</v>
      </c>
      <c r="C1116" s="13" t="s">
        <v>8351</v>
      </c>
      <c r="D1116" s="13" t="s">
        <v>10363</v>
      </c>
      <c r="E1116" s="13" t="s">
        <v>10416</v>
      </c>
      <c r="F1116" s="12" t="s">
        <v>10524</v>
      </c>
      <c r="G1116" s="13" t="s">
        <v>10525</v>
      </c>
      <c r="H1116" s="12" t="s">
        <v>8</v>
      </c>
      <c r="I1116" s="12" t="s">
        <v>11792</v>
      </c>
      <c r="J1116" s="12" t="s">
        <v>12229</v>
      </c>
      <c r="K1116" s="12" t="s">
        <v>11266</v>
      </c>
      <c r="L1116" s="14" t="s">
        <v>11267</v>
      </c>
      <c r="M1116" s="21">
        <f t="shared" si="698"/>
        <v>6175</v>
      </c>
      <c r="N1116" s="22">
        <v>2435</v>
      </c>
      <c r="O1116" s="22">
        <v>3740</v>
      </c>
      <c r="P1116" s="23">
        <f t="shared" si="699"/>
        <v>0.39433198380566803</v>
      </c>
      <c r="Q1116" s="23">
        <f t="shared" si="700"/>
        <v>0.60566801619433197</v>
      </c>
      <c r="R1116" s="24">
        <f t="shared" si="680"/>
        <v>62</v>
      </c>
      <c r="S1116" s="27">
        <f t="shared" si="655"/>
        <v>24</v>
      </c>
      <c r="T1116" s="27">
        <f t="shared" si="681"/>
        <v>38</v>
      </c>
      <c r="U1116" s="25" t="s">
        <v>12673</v>
      </c>
      <c r="V1116" s="26">
        <v>16890225991</v>
      </c>
      <c r="W1116" s="25" t="e">
        <v>#N/A</v>
      </c>
      <c r="X1116" s="25" t="s">
        <v>12688</v>
      </c>
      <c r="Y1116" s="25" t="s">
        <v>12690</v>
      </c>
      <c r="Z1116" s="16"/>
      <c r="AA1116" s="1"/>
    </row>
    <row r="1117" spans="1:27" hidden="1" x14ac:dyDescent="0.25">
      <c r="A1117" s="12">
        <f t="shared" si="682"/>
        <v>1116</v>
      </c>
      <c r="B1117" s="12" t="s">
        <v>4109</v>
      </c>
      <c r="C1117" s="13" t="s">
        <v>9282</v>
      </c>
      <c r="D1117" s="13" t="s">
        <v>10351</v>
      </c>
      <c r="E1117" s="13" t="s">
        <v>10436</v>
      </c>
      <c r="F1117" s="12" t="s">
        <v>10437</v>
      </c>
      <c r="G1117" s="13" t="s">
        <v>10438</v>
      </c>
      <c r="H1117" s="12" t="s">
        <v>8</v>
      </c>
      <c r="I1117" s="12" t="s">
        <v>11792</v>
      </c>
      <c r="J1117" s="12" t="s">
        <v>12229</v>
      </c>
      <c r="K1117" s="12" t="s">
        <v>11052</v>
      </c>
      <c r="L1117" s="14" t="s">
        <v>11053</v>
      </c>
      <c r="M1117" s="21">
        <f t="shared" ref="M1117:M1120" si="701">SUM(N1117,O1117)</f>
        <v>12595</v>
      </c>
      <c r="N1117" s="22">
        <v>5545</v>
      </c>
      <c r="O1117" s="22">
        <v>7050</v>
      </c>
      <c r="P1117" s="23">
        <f t="shared" ref="P1117:P1120" si="702">IFERROR(N1117/M1117,0)</f>
        <v>0.44025406907502979</v>
      </c>
      <c r="Q1117" s="23">
        <f t="shared" ref="Q1117:Q1120" si="703">IFERROR(O1117/M1117,0)</f>
        <v>0.55974593092497027</v>
      </c>
      <c r="R1117" s="24">
        <f t="shared" si="680"/>
        <v>126</v>
      </c>
      <c r="S1117" s="27">
        <f t="shared" si="655"/>
        <v>55</v>
      </c>
      <c r="T1117" s="27">
        <f t="shared" si="681"/>
        <v>71</v>
      </c>
      <c r="U1117" s="25" t="s">
        <v>12670</v>
      </c>
      <c r="V1117" s="26">
        <v>1713419252</v>
      </c>
      <c r="W1117" s="25" t="s">
        <v>12685</v>
      </c>
      <c r="X1117" s="25" t="e">
        <v>#N/A</v>
      </c>
      <c r="Y1117" s="25" t="s">
        <v>12690</v>
      </c>
      <c r="Z1117" s="16"/>
      <c r="AA1117" s="1"/>
    </row>
    <row r="1118" spans="1:27" hidden="1" x14ac:dyDescent="0.25">
      <c r="A1118" s="12">
        <f t="shared" si="682"/>
        <v>1117</v>
      </c>
      <c r="B1118" s="12" t="s">
        <v>12126</v>
      </c>
      <c r="C1118" s="13" t="s">
        <v>12127</v>
      </c>
      <c r="D1118" s="13" t="s">
        <v>10351</v>
      </c>
      <c r="E1118" s="13" t="s">
        <v>10436</v>
      </c>
      <c r="F1118" s="12" t="s">
        <v>10437</v>
      </c>
      <c r="G1118" s="13" t="s">
        <v>10438</v>
      </c>
      <c r="H1118" s="12" t="s">
        <v>8</v>
      </c>
      <c r="I1118" s="12" t="s">
        <v>11792</v>
      </c>
      <c r="J1118" s="12" t="s">
        <v>12229</v>
      </c>
      <c r="K1118" s="12" t="s">
        <v>11044</v>
      </c>
      <c r="L1118" s="14" t="s">
        <v>11045</v>
      </c>
      <c r="M1118" s="21">
        <f t="shared" si="701"/>
        <v>3510</v>
      </c>
      <c r="N1118" s="22">
        <v>0</v>
      </c>
      <c r="O1118" s="22">
        <v>3510</v>
      </c>
      <c r="P1118" s="23">
        <f t="shared" si="702"/>
        <v>0</v>
      </c>
      <c r="Q1118" s="23">
        <f t="shared" si="703"/>
        <v>1</v>
      </c>
      <c r="R1118" s="24">
        <f t="shared" si="680"/>
        <v>35</v>
      </c>
      <c r="S1118" s="27">
        <f t="shared" si="655"/>
        <v>0</v>
      </c>
      <c r="T1118" s="27">
        <f t="shared" si="681"/>
        <v>35</v>
      </c>
      <c r="U1118" s="25" t="s">
        <v>12670</v>
      </c>
      <c r="V1118" s="26">
        <v>19133305000</v>
      </c>
      <c r="W1118" s="25" t="e">
        <v>#N/A</v>
      </c>
      <c r="X1118" s="25" t="e">
        <v>#N/A</v>
      </c>
      <c r="Y1118" s="25" t="s">
        <v>12690</v>
      </c>
      <c r="Z1118" s="16"/>
      <c r="AA1118" s="1"/>
    </row>
    <row r="1119" spans="1:27" hidden="1" x14ac:dyDescent="0.25">
      <c r="A1119" s="12">
        <f t="shared" si="682"/>
        <v>1118</v>
      </c>
      <c r="B1119" s="12" t="s">
        <v>5279</v>
      </c>
      <c r="C1119" s="13" t="s">
        <v>9959</v>
      </c>
      <c r="D1119" s="13" t="s">
        <v>10351</v>
      </c>
      <c r="E1119" s="13" t="s">
        <v>10390</v>
      </c>
      <c r="F1119" s="12" t="s">
        <v>10391</v>
      </c>
      <c r="G1119" s="13" t="s">
        <v>8404</v>
      </c>
      <c r="H1119" s="12" t="s">
        <v>8</v>
      </c>
      <c r="I1119" s="12" t="s">
        <v>11792</v>
      </c>
      <c r="J1119" s="12" t="s">
        <v>12229</v>
      </c>
      <c r="K1119" s="12" t="s">
        <v>11088</v>
      </c>
      <c r="L1119" s="14" t="s">
        <v>11089</v>
      </c>
      <c r="M1119" s="21">
        <f t="shared" si="701"/>
        <v>165575</v>
      </c>
      <c r="N1119" s="22">
        <v>104455</v>
      </c>
      <c r="O1119" s="22">
        <v>61120</v>
      </c>
      <c r="P1119" s="23">
        <f t="shared" si="702"/>
        <v>0.63086214706326438</v>
      </c>
      <c r="Q1119" s="23">
        <f t="shared" si="703"/>
        <v>0.36913785293673562</v>
      </c>
      <c r="R1119" s="24">
        <f t="shared" si="680"/>
        <v>1656</v>
      </c>
      <c r="S1119" s="27">
        <f t="shared" si="655"/>
        <v>1045</v>
      </c>
      <c r="T1119" s="27">
        <f t="shared" si="681"/>
        <v>611</v>
      </c>
      <c r="U1119" s="25" t="s">
        <v>12671</v>
      </c>
      <c r="V1119" s="26" t="s">
        <v>12672</v>
      </c>
      <c r="W1119" s="25" t="e">
        <v>#N/A</v>
      </c>
      <c r="X1119" s="25" t="e">
        <v>#N/A</v>
      </c>
      <c r="Y1119" s="25" t="s">
        <v>12690</v>
      </c>
      <c r="Z1119" s="16"/>
      <c r="AA1119" s="1"/>
    </row>
    <row r="1120" spans="1:27" hidden="1" x14ac:dyDescent="0.25">
      <c r="A1120" s="12">
        <f t="shared" si="682"/>
        <v>1119</v>
      </c>
      <c r="B1120" s="12" t="s">
        <v>2701</v>
      </c>
      <c r="C1120" s="13" t="s">
        <v>8469</v>
      </c>
      <c r="D1120" s="13" t="s">
        <v>10369</v>
      </c>
      <c r="E1120" s="13" t="s">
        <v>10161</v>
      </c>
      <c r="F1120" s="12" t="s">
        <v>10787</v>
      </c>
      <c r="G1120" s="13" t="s">
        <v>10788</v>
      </c>
      <c r="H1120" s="12" t="s">
        <v>8</v>
      </c>
      <c r="I1120" s="12" t="s">
        <v>11792</v>
      </c>
      <c r="J1120" s="12" t="s">
        <v>12229</v>
      </c>
      <c r="K1120" s="12" t="s">
        <v>11705</v>
      </c>
      <c r="L1120" s="14" t="s">
        <v>11706</v>
      </c>
      <c r="M1120" s="21">
        <f t="shared" si="701"/>
        <v>2305</v>
      </c>
      <c r="N1120" s="22">
        <v>2305</v>
      </c>
      <c r="O1120" s="22">
        <v>0</v>
      </c>
      <c r="P1120" s="23">
        <f t="shared" si="702"/>
        <v>1</v>
      </c>
      <c r="Q1120" s="23">
        <f t="shared" si="703"/>
        <v>0</v>
      </c>
      <c r="R1120" s="24">
        <f t="shared" si="680"/>
        <v>23</v>
      </c>
      <c r="S1120" s="27">
        <f t="shared" si="655"/>
        <v>23</v>
      </c>
      <c r="T1120" s="27">
        <f t="shared" si="681"/>
        <v>0</v>
      </c>
      <c r="U1120" s="25" t="e">
        <v>#N/A</v>
      </c>
      <c r="V1120" s="26" t="e">
        <v>#N/A</v>
      </c>
      <c r="W1120" s="25" t="e">
        <v>#N/A</v>
      </c>
      <c r="X1120" s="25" t="e">
        <v>#N/A</v>
      </c>
      <c r="Y1120" s="25" t="s">
        <v>12690</v>
      </c>
      <c r="Z1120" s="16"/>
      <c r="AA1120" s="1"/>
    </row>
    <row r="1121" spans="1:27" hidden="1" x14ac:dyDescent="0.25">
      <c r="A1121" s="12">
        <f t="shared" si="682"/>
        <v>1120</v>
      </c>
      <c r="B1121" s="12" t="s">
        <v>10300</v>
      </c>
      <c r="C1121" s="13" t="s">
        <v>10301</v>
      </c>
      <c r="D1121" s="13" t="s">
        <v>10355</v>
      </c>
      <c r="E1121" s="13" t="s">
        <v>10432</v>
      </c>
      <c r="F1121" s="12" t="s">
        <v>10539</v>
      </c>
      <c r="G1121" s="13" t="s">
        <v>5895</v>
      </c>
      <c r="H1121" s="12" t="s">
        <v>8</v>
      </c>
      <c r="I1121" s="12" t="s">
        <v>11792</v>
      </c>
      <c r="J1121" s="12" t="s">
        <v>12229</v>
      </c>
      <c r="K1121" s="12" t="s">
        <v>11579</v>
      </c>
      <c r="L1121" s="14" t="s">
        <v>12241</v>
      </c>
      <c r="M1121" s="21">
        <f t="shared" ref="M1121:M1123" si="704">SUM(N1121,O1121)</f>
        <v>10460</v>
      </c>
      <c r="N1121" s="22">
        <v>4840</v>
      </c>
      <c r="O1121" s="22">
        <v>5620</v>
      </c>
      <c r="P1121" s="23">
        <f t="shared" ref="P1121:P1123" si="705">IFERROR(N1121/M1121,0)</f>
        <v>0.4627151051625239</v>
      </c>
      <c r="Q1121" s="23">
        <f t="shared" ref="Q1121:Q1123" si="706">IFERROR(O1121/M1121,0)</f>
        <v>0.5372848948374761</v>
      </c>
      <c r="R1121" s="24">
        <f t="shared" si="680"/>
        <v>105</v>
      </c>
      <c r="S1121" s="27">
        <f t="shared" si="655"/>
        <v>49</v>
      </c>
      <c r="T1121" s="27">
        <f t="shared" si="681"/>
        <v>56</v>
      </c>
      <c r="U1121" s="25" t="s">
        <v>12670</v>
      </c>
      <c r="V1121" s="26">
        <v>1795571481</v>
      </c>
      <c r="W1121" s="25" t="e">
        <v>#N/A</v>
      </c>
      <c r="X1121" s="25" t="e">
        <v>#N/A</v>
      </c>
      <c r="Y1121" s="25" t="s">
        <v>12690</v>
      </c>
      <c r="Z1121" s="16"/>
      <c r="AA1121" s="1"/>
    </row>
    <row r="1122" spans="1:27" hidden="1" x14ac:dyDescent="0.25">
      <c r="A1122" s="12">
        <f t="shared" si="682"/>
        <v>1121</v>
      </c>
      <c r="B1122" s="12" t="s">
        <v>12131</v>
      </c>
      <c r="C1122" s="13" t="s">
        <v>7857</v>
      </c>
      <c r="D1122" s="13" t="s">
        <v>10355</v>
      </c>
      <c r="E1122" s="13" t="s">
        <v>10432</v>
      </c>
      <c r="F1122" s="12" t="s">
        <v>10539</v>
      </c>
      <c r="G1122" s="13" t="s">
        <v>5895</v>
      </c>
      <c r="H1122" s="12" t="s">
        <v>8</v>
      </c>
      <c r="I1122" s="12" t="s">
        <v>11792</v>
      </c>
      <c r="J1122" s="12" t="s">
        <v>12229</v>
      </c>
      <c r="K1122" s="12" t="s">
        <v>11568</v>
      </c>
      <c r="L1122" s="14" t="s">
        <v>11569</v>
      </c>
      <c r="M1122" s="21">
        <f t="shared" si="704"/>
        <v>36205</v>
      </c>
      <c r="N1122" s="22">
        <v>17575</v>
      </c>
      <c r="O1122" s="22">
        <v>18630</v>
      </c>
      <c r="P1122" s="23">
        <f t="shared" si="705"/>
        <v>0.48543018920038666</v>
      </c>
      <c r="Q1122" s="23">
        <f t="shared" si="706"/>
        <v>0.51456981079961328</v>
      </c>
      <c r="R1122" s="24">
        <f t="shared" si="680"/>
        <v>362</v>
      </c>
      <c r="S1122" s="27">
        <f t="shared" si="655"/>
        <v>176</v>
      </c>
      <c r="T1122" s="27">
        <f t="shared" si="681"/>
        <v>186</v>
      </c>
      <c r="U1122" s="25" t="s">
        <v>12670</v>
      </c>
      <c r="V1122" s="26">
        <v>1909376787</v>
      </c>
      <c r="W1122" s="25" t="s">
        <v>12685</v>
      </c>
      <c r="X1122" s="25" t="e">
        <v>#N/A</v>
      </c>
      <c r="Y1122" s="25" t="s">
        <v>12690</v>
      </c>
      <c r="Z1122" s="16"/>
      <c r="AA1122" s="1"/>
    </row>
    <row r="1123" spans="1:27" hidden="1" x14ac:dyDescent="0.25">
      <c r="A1123" s="12">
        <f t="shared" si="682"/>
        <v>1122</v>
      </c>
      <c r="B1123" s="12" t="s">
        <v>12132</v>
      </c>
      <c r="C1123" s="13" t="s">
        <v>9795</v>
      </c>
      <c r="D1123" s="13" t="s">
        <v>10158</v>
      </c>
      <c r="E1123" s="13" t="s">
        <v>10158</v>
      </c>
      <c r="F1123" s="12" t="s">
        <v>10600</v>
      </c>
      <c r="G1123" s="13" t="s">
        <v>6367</v>
      </c>
      <c r="H1123" s="12" t="s">
        <v>8</v>
      </c>
      <c r="I1123" s="12" t="s">
        <v>11792</v>
      </c>
      <c r="J1123" s="12" t="s">
        <v>12229</v>
      </c>
      <c r="K1123" s="12" t="s">
        <v>10859</v>
      </c>
      <c r="L1123" s="14" t="s">
        <v>10860</v>
      </c>
      <c r="M1123" s="21">
        <f t="shared" si="704"/>
        <v>3320</v>
      </c>
      <c r="N1123" s="22">
        <v>0</v>
      </c>
      <c r="O1123" s="22">
        <v>3320</v>
      </c>
      <c r="P1123" s="23">
        <f t="shared" si="705"/>
        <v>0</v>
      </c>
      <c r="Q1123" s="23">
        <f t="shared" si="706"/>
        <v>1</v>
      </c>
      <c r="R1123" s="24">
        <f t="shared" si="680"/>
        <v>33</v>
      </c>
      <c r="S1123" s="27">
        <f t="shared" si="655"/>
        <v>0</v>
      </c>
      <c r="T1123" s="27">
        <f t="shared" si="681"/>
        <v>33</v>
      </c>
      <c r="U1123" s="25" t="s">
        <v>12670</v>
      </c>
      <c r="V1123" s="26">
        <v>1837848416</v>
      </c>
      <c r="W1123" s="25" t="e">
        <v>#N/A</v>
      </c>
      <c r="X1123" s="25" t="e">
        <v>#N/A</v>
      </c>
      <c r="Y1123" s="25" t="s">
        <v>12690</v>
      </c>
      <c r="Z1123" s="16"/>
      <c r="AA1123" s="1"/>
    </row>
    <row r="1124" spans="1:27" hidden="1" x14ac:dyDescent="0.25">
      <c r="A1124" s="12">
        <f t="shared" si="682"/>
        <v>1123</v>
      </c>
      <c r="B1124" s="12" t="s">
        <v>12133</v>
      </c>
      <c r="C1124" s="13" t="s">
        <v>8136</v>
      </c>
      <c r="D1124" s="13" t="s">
        <v>10355</v>
      </c>
      <c r="E1124" s="13" t="s">
        <v>10517</v>
      </c>
      <c r="F1124" s="12" t="s">
        <v>10518</v>
      </c>
      <c r="G1124" s="13" t="s">
        <v>10519</v>
      </c>
      <c r="H1124" s="12" t="s">
        <v>8</v>
      </c>
      <c r="I1124" s="12" t="s">
        <v>11792</v>
      </c>
      <c r="J1124" s="12" t="s">
        <v>12229</v>
      </c>
      <c r="K1124" s="12" t="s">
        <v>11376</v>
      </c>
      <c r="L1124" s="14" t="s">
        <v>11377</v>
      </c>
      <c r="M1124" s="21">
        <f t="shared" ref="M1124:M1126" si="707">SUM(N1124,O1124)</f>
        <v>12850</v>
      </c>
      <c r="N1124" s="22">
        <v>3500</v>
      </c>
      <c r="O1124" s="22">
        <v>9350</v>
      </c>
      <c r="P1124" s="23">
        <f t="shared" ref="P1124:P1126" si="708">IFERROR(N1124/M1124,0)</f>
        <v>0.2723735408560311</v>
      </c>
      <c r="Q1124" s="23">
        <f t="shared" ref="Q1124:Q1126" si="709">IFERROR(O1124/M1124,0)</f>
        <v>0.72762645914396884</v>
      </c>
      <c r="R1124" s="24">
        <f t="shared" si="680"/>
        <v>129</v>
      </c>
      <c r="S1124" s="27">
        <f t="shared" ref="S1124:S1187" si="710">ROUND(R1124*P1124,0)</f>
        <v>35</v>
      </c>
      <c r="T1124" s="27">
        <f t="shared" si="681"/>
        <v>94</v>
      </c>
      <c r="U1124" s="25" t="s">
        <v>12670</v>
      </c>
      <c r="V1124" s="26">
        <v>1753539696</v>
      </c>
      <c r="W1124" s="25" t="e">
        <v>#N/A</v>
      </c>
      <c r="X1124" s="25" t="e">
        <v>#N/A</v>
      </c>
      <c r="Y1124" s="25" t="s">
        <v>12690</v>
      </c>
      <c r="Z1124" s="16"/>
      <c r="AA1124" s="1"/>
    </row>
    <row r="1125" spans="1:27" hidden="1" x14ac:dyDescent="0.25">
      <c r="A1125" s="12">
        <f t="shared" si="682"/>
        <v>1124</v>
      </c>
      <c r="B1125" s="12" t="s">
        <v>4070</v>
      </c>
      <c r="C1125" s="13" t="s">
        <v>9260</v>
      </c>
      <c r="D1125" s="13" t="s">
        <v>10355</v>
      </c>
      <c r="E1125" s="13" t="s">
        <v>10517</v>
      </c>
      <c r="F1125" s="12" t="s">
        <v>10518</v>
      </c>
      <c r="G1125" s="13" t="s">
        <v>10519</v>
      </c>
      <c r="H1125" s="12" t="s">
        <v>8</v>
      </c>
      <c r="I1125" s="12" t="s">
        <v>11792</v>
      </c>
      <c r="J1125" s="12" t="s">
        <v>12229</v>
      </c>
      <c r="K1125" s="12" t="s">
        <v>11750</v>
      </c>
      <c r="L1125" s="14" t="s">
        <v>11751</v>
      </c>
      <c r="M1125" s="21">
        <f t="shared" si="707"/>
        <v>4620</v>
      </c>
      <c r="N1125" s="22">
        <v>1150</v>
      </c>
      <c r="O1125" s="22">
        <v>3470</v>
      </c>
      <c r="P1125" s="23">
        <f t="shared" si="708"/>
        <v>0.24891774891774893</v>
      </c>
      <c r="Q1125" s="23">
        <f t="shared" si="709"/>
        <v>0.75108225108225113</v>
      </c>
      <c r="R1125" s="24">
        <f t="shared" si="680"/>
        <v>46</v>
      </c>
      <c r="S1125" s="27">
        <f t="shared" si="710"/>
        <v>11</v>
      </c>
      <c r="T1125" s="27">
        <f t="shared" si="681"/>
        <v>35</v>
      </c>
      <c r="U1125" s="25" t="s">
        <v>12670</v>
      </c>
      <c r="V1125" s="26">
        <v>1711077685</v>
      </c>
      <c r="W1125" s="25" t="s">
        <v>12685</v>
      </c>
      <c r="X1125" s="25" t="e">
        <v>#N/A</v>
      </c>
      <c r="Y1125" s="25" t="s">
        <v>12690</v>
      </c>
      <c r="Z1125" s="16"/>
      <c r="AA1125" s="1"/>
    </row>
    <row r="1126" spans="1:27" hidden="1" x14ac:dyDescent="0.25">
      <c r="A1126" s="12">
        <f t="shared" si="682"/>
        <v>1125</v>
      </c>
      <c r="B1126" s="12" t="s">
        <v>5596</v>
      </c>
      <c r="C1126" s="13" t="s">
        <v>10105</v>
      </c>
      <c r="D1126" s="13" t="s">
        <v>10355</v>
      </c>
      <c r="E1126" s="13" t="s">
        <v>10517</v>
      </c>
      <c r="F1126" s="12" t="s">
        <v>10518</v>
      </c>
      <c r="G1126" s="13" t="s">
        <v>10519</v>
      </c>
      <c r="H1126" s="12" t="s">
        <v>8</v>
      </c>
      <c r="I1126" s="12" t="s">
        <v>11792</v>
      </c>
      <c r="J1126" s="12" t="s">
        <v>12229</v>
      </c>
      <c r="K1126" s="12" t="s">
        <v>11299</v>
      </c>
      <c r="L1126" s="14" t="s">
        <v>11300</v>
      </c>
      <c r="M1126" s="21">
        <f t="shared" si="707"/>
        <v>2315</v>
      </c>
      <c r="N1126" s="22">
        <v>1095</v>
      </c>
      <c r="O1126" s="22">
        <v>1220</v>
      </c>
      <c r="P1126" s="23">
        <f t="shared" si="708"/>
        <v>0.47300215982721383</v>
      </c>
      <c r="Q1126" s="23">
        <f t="shared" si="709"/>
        <v>0.52699784017278617</v>
      </c>
      <c r="R1126" s="24">
        <f t="shared" si="680"/>
        <v>23</v>
      </c>
      <c r="S1126" s="27">
        <f t="shared" si="710"/>
        <v>11</v>
      </c>
      <c r="T1126" s="27">
        <f t="shared" si="681"/>
        <v>12</v>
      </c>
      <c r="U1126" s="25" t="s">
        <v>12670</v>
      </c>
      <c r="V1126" s="26">
        <v>1746987454</v>
      </c>
      <c r="W1126" s="25" t="e">
        <v>#N/A</v>
      </c>
      <c r="X1126" s="25" t="e">
        <v>#N/A</v>
      </c>
      <c r="Y1126" s="25" t="s">
        <v>12690</v>
      </c>
      <c r="Z1126" s="16"/>
      <c r="AA1126" s="1"/>
    </row>
    <row r="1127" spans="1:27" hidden="1" x14ac:dyDescent="0.25">
      <c r="A1127" s="12">
        <f t="shared" si="682"/>
        <v>1126</v>
      </c>
      <c r="B1127" s="12" t="s">
        <v>5179</v>
      </c>
      <c r="C1127" s="13" t="s">
        <v>9889</v>
      </c>
      <c r="D1127" s="13" t="s">
        <v>10355</v>
      </c>
      <c r="E1127" s="13" t="s">
        <v>10517</v>
      </c>
      <c r="F1127" s="12" t="s">
        <v>10518</v>
      </c>
      <c r="G1127" s="13" t="s">
        <v>10519</v>
      </c>
      <c r="H1127" s="12" t="s">
        <v>8</v>
      </c>
      <c r="I1127" s="12" t="s">
        <v>11792</v>
      </c>
      <c r="J1127" s="12" t="s">
        <v>12229</v>
      </c>
      <c r="K1127" s="12" t="s">
        <v>11440</v>
      </c>
      <c r="L1127" s="14" t="s">
        <v>11194</v>
      </c>
      <c r="M1127" s="21">
        <f t="shared" ref="M1127:M1128" si="711">SUM(N1127,O1127)</f>
        <v>2590</v>
      </c>
      <c r="N1127" s="22">
        <v>1340</v>
      </c>
      <c r="O1127" s="22">
        <v>1250</v>
      </c>
      <c r="P1127" s="23">
        <f t="shared" ref="P1127:P1128" si="712">IFERROR(N1127/M1127,0)</f>
        <v>0.51737451737451734</v>
      </c>
      <c r="Q1127" s="23">
        <f t="shared" ref="Q1127:Q1128" si="713">IFERROR(O1127/M1127,0)</f>
        <v>0.4826254826254826</v>
      </c>
      <c r="R1127" s="24">
        <f t="shared" si="680"/>
        <v>26</v>
      </c>
      <c r="S1127" s="27">
        <f t="shared" si="710"/>
        <v>13</v>
      </c>
      <c r="T1127" s="27">
        <f t="shared" si="681"/>
        <v>13</v>
      </c>
      <c r="U1127" s="25" t="s">
        <v>12670</v>
      </c>
      <c r="V1127" s="26">
        <v>1727030832</v>
      </c>
      <c r="W1127" s="25" t="e">
        <v>#N/A</v>
      </c>
      <c r="X1127" s="25" t="e">
        <v>#N/A</v>
      </c>
      <c r="Y1127" s="25" t="s">
        <v>12690</v>
      </c>
      <c r="Z1127" s="16"/>
      <c r="AA1127" s="1"/>
    </row>
    <row r="1128" spans="1:27" hidden="1" x14ac:dyDescent="0.25">
      <c r="A1128" s="12">
        <f t="shared" si="682"/>
        <v>1127</v>
      </c>
      <c r="B1128" s="12" t="s">
        <v>5226</v>
      </c>
      <c r="C1128" s="13" t="s">
        <v>6617</v>
      </c>
      <c r="D1128" s="13" t="s">
        <v>10355</v>
      </c>
      <c r="E1128" s="13" t="s">
        <v>10517</v>
      </c>
      <c r="F1128" s="12" t="s">
        <v>10518</v>
      </c>
      <c r="G1128" s="13" t="s">
        <v>10519</v>
      </c>
      <c r="H1128" s="12" t="s">
        <v>8</v>
      </c>
      <c r="I1128" s="12" t="s">
        <v>11792</v>
      </c>
      <c r="J1128" s="12" t="s">
        <v>12229</v>
      </c>
      <c r="K1128" s="12" t="s">
        <v>11750</v>
      </c>
      <c r="L1128" s="14" t="s">
        <v>11751</v>
      </c>
      <c r="M1128" s="21">
        <f t="shared" si="711"/>
        <v>2680</v>
      </c>
      <c r="N1128" s="22">
        <v>2680</v>
      </c>
      <c r="O1128" s="22">
        <v>0</v>
      </c>
      <c r="P1128" s="23">
        <f t="shared" si="712"/>
        <v>1</v>
      </c>
      <c r="Q1128" s="23">
        <f t="shared" si="713"/>
        <v>0</v>
      </c>
      <c r="R1128" s="24">
        <f t="shared" si="680"/>
        <v>27</v>
      </c>
      <c r="S1128" s="27">
        <f t="shared" si="710"/>
        <v>27</v>
      </c>
      <c r="T1128" s="27">
        <f t="shared" si="681"/>
        <v>0</v>
      </c>
      <c r="U1128" s="25" t="s">
        <v>12670</v>
      </c>
      <c r="V1128" s="26">
        <v>1725484721</v>
      </c>
      <c r="W1128" s="25" t="s">
        <v>12685</v>
      </c>
      <c r="X1128" s="25" t="e">
        <v>#N/A</v>
      </c>
      <c r="Y1128" s="25" t="s">
        <v>12690</v>
      </c>
      <c r="Z1128" s="16"/>
      <c r="AA1128" s="1"/>
    </row>
    <row r="1129" spans="1:27" hidden="1" x14ac:dyDescent="0.25">
      <c r="A1129" s="12">
        <f t="shared" si="682"/>
        <v>1128</v>
      </c>
      <c r="B1129" s="12" t="s">
        <v>5435</v>
      </c>
      <c r="C1129" s="13" t="s">
        <v>8889</v>
      </c>
      <c r="D1129" s="13" t="s">
        <v>10369</v>
      </c>
      <c r="E1129" s="13" t="s">
        <v>10439</v>
      </c>
      <c r="F1129" s="12" t="s">
        <v>10440</v>
      </c>
      <c r="G1129" s="13" t="s">
        <v>10441</v>
      </c>
      <c r="H1129" s="12" t="s">
        <v>8</v>
      </c>
      <c r="I1129" s="12" t="s">
        <v>11792</v>
      </c>
      <c r="J1129" s="12" t="s">
        <v>12229</v>
      </c>
      <c r="K1129" s="12" t="s">
        <v>11357</v>
      </c>
      <c r="L1129" s="14" t="s">
        <v>11059</v>
      </c>
      <c r="M1129" s="21">
        <f t="shared" ref="M1129:M1131" si="714">SUM(N1129,O1129)</f>
        <v>4550</v>
      </c>
      <c r="N1129" s="22">
        <v>2300</v>
      </c>
      <c r="O1129" s="22">
        <v>2250</v>
      </c>
      <c r="P1129" s="23">
        <f t="shared" ref="P1129:P1131" si="715">IFERROR(N1129/M1129,0)</f>
        <v>0.50549450549450547</v>
      </c>
      <c r="Q1129" s="23">
        <f t="shared" ref="Q1129:Q1131" si="716">IFERROR(O1129/M1129,0)</f>
        <v>0.49450549450549453</v>
      </c>
      <c r="R1129" s="24">
        <f t="shared" si="680"/>
        <v>46</v>
      </c>
      <c r="S1129" s="27">
        <f t="shared" si="710"/>
        <v>23</v>
      </c>
      <c r="T1129" s="27">
        <f t="shared" si="681"/>
        <v>23</v>
      </c>
      <c r="U1129" s="25" t="s">
        <v>12670</v>
      </c>
      <c r="V1129" s="26">
        <v>1750000879</v>
      </c>
      <c r="W1129" s="25" t="s">
        <v>12685</v>
      </c>
      <c r="X1129" s="25" t="e">
        <v>#N/A</v>
      </c>
      <c r="Y1129" s="25" t="s">
        <v>12690</v>
      </c>
      <c r="Z1129" s="16"/>
      <c r="AA1129" s="1"/>
    </row>
    <row r="1130" spans="1:27" hidden="1" x14ac:dyDescent="0.25">
      <c r="A1130" s="12">
        <f t="shared" si="682"/>
        <v>1129</v>
      </c>
      <c r="B1130" s="12" t="s">
        <v>5215</v>
      </c>
      <c r="C1130" s="13" t="s">
        <v>9912</v>
      </c>
      <c r="D1130" s="13" t="s">
        <v>10363</v>
      </c>
      <c r="E1130" s="13" t="s">
        <v>10526</v>
      </c>
      <c r="F1130" s="12" t="s">
        <v>10540</v>
      </c>
      <c r="G1130" s="13" t="s">
        <v>10541</v>
      </c>
      <c r="H1130" s="12" t="s">
        <v>8</v>
      </c>
      <c r="I1130" s="12" t="s">
        <v>11792</v>
      </c>
      <c r="J1130" s="12" t="s">
        <v>12229</v>
      </c>
      <c r="K1130" s="12" t="s">
        <v>11243</v>
      </c>
      <c r="L1130" s="14" t="s">
        <v>11244</v>
      </c>
      <c r="M1130" s="21">
        <f t="shared" si="714"/>
        <v>13450</v>
      </c>
      <c r="N1130" s="22">
        <v>1340</v>
      </c>
      <c r="O1130" s="22">
        <v>12110</v>
      </c>
      <c r="P1130" s="23">
        <f t="shared" si="715"/>
        <v>9.9628252788104082E-2</v>
      </c>
      <c r="Q1130" s="23">
        <f t="shared" si="716"/>
        <v>0.90037174721189595</v>
      </c>
      <c r="R1130" s="24">
        <f t="shared" si="680"/>
        <v>135</v>
      </c>
      <c r="S1130" s="27">
        <f t="shared" si="710"/>
        <v>13</v>
      </c>
      <c r="T1130" s="27">
        <f t="shared" si="681"/>
        <v>122</v>
      </c>
      <c r="U1130" s="25" t="s">
        <v>12670</v>
      </c>
      <c r="V1130" s="26">
        <v>1771330678</v>
      </c>
      <c r="W1130" s="25" t="s">
        <v>12685</v>
      </c>
      <c r="X1130" s="25" t="e">
        <v>#N/A</v>
      </c>
      <c r="Y1130" s="25" t="s">
        <v>12690</v>
      </c>
      <c r="Z1130" s="16"/>
      <c r="AA1130" s="1"/>
    </row>
    <row r="1131" spans="1:27" hidden="1" x14ac:dyDescent="0.25">
      <c r="A1131" s="12">
        <f t="shared" si="682"/>
        <v>1130</v>
      </c>
      <c r="B1131" s="12" t="s">
        <v>12135</v>
      </c>
      <c r="C1131" s="13" t="s">
        <v>12136</v>
      </c>
      <c r="D1131" s="13" t="s">
        <v>10158</v>
      </c>
      <c r="E1131" s="13" t="s">
        <v>10158</v>
      </c>
      <c r="F1131" s="12" t="s">
        <v>10404</v>
      </c>
      <c r="G1131" s="13" t="s">
        <v>10405</v>
      </c>
      <c r="H1131" s="12" t="s">
        <v>8</v>
      </c>
      <c r="I1131" s="12" t="s">
        <v>11792</v>
      </c>
      <c r="J1131" s="12" t="s">
        <v>12229</v>
      </c>
      <c r="K1131" s="12" t="s">
        <v>10829</v>
      </c>
      <c r="L1131" s="14" t="s">
        <v>10830</v>
      </c>
      <c r="M1131" s="21">
        <f t="shared" si="714"/>
        <v>3740</v>
      </c>
      <c r="N1131" s="22">
        <v>1000</v>
      </c>
      <c r="O1131" s="22">
        <v>2740</v>
      </c>
      <c r="P1131" s="23">
        <f t="shared" si="715"/>
        <v>0.26737967914438504</v>
      </c>
      <c r="Q1131" s="23">
        <f t="shared" si="716"/>
        <v>0.73262032085561501</v>
      </c>
      <c r="R1131" s="24">
        <f t="shared" si="680"/>
        <v>37</v>
      </c>
      <c r="S1131" s="27">
        <f t="shared" si="710"/>
        <v>10</v>
      </c>
      <c r="T1131" s="27">
        <f t="shared" si="681"/>
        <v>27</v>
      </c>
      <c r="U1131" s="25" t="s">
        <v>12670</v>
      </c>
      <c r="V1131" s="26">
        <v>1824441472</v>
      </c>
      <c r="W1131" s="25" t="s">
        <v>12685</v>
      </c>
      <c r="X1131" s="25" t="e">
        <v>#N/A</v>
      </c>
      <c r="Y1131" s="25" t="s">
        <v>12690</v>
      </c>
      <c r="Z1131" s="16"/>
      <c r="AA1131" s="1"/>
    </row>
    <row r="1132" spans="1:27" hidden="1" x14ac:dyDescent="0.25">
      <c r="A1132" s="12">
        <f t="shared" si="682"/>
        <v>1131</v>
      </c>
      <c r="B1132" s="12" t="s">
        <v>3150</v>
      </c>
      <c r="C1132" s="13" t="s">
        <v>7703</v>
      </c>
      <c r="D1132" s="13" t="s">
        <v>10351</v>
      </c>
      <c r="E1132" s="13" t="s">
        <v>10358</v>
      </c>
      <c r="F1132" s="12" t="s">
        <v>10435</v>
      </c>
      <c r="G1132" s="13" t="s">
        <v>7350</v>
      </c>
      <c r="H1132" s="12" t="s">
        <v>8</v>
      </c>
      <c r="I1132" s="12" t="s">
        <v>11792</v>
      </c>
      <c r="J1132" s="12" t="s">
        <v>12229</v>
      </c>
      <c r="K1132" s="12" t="s">
        <v>10976</v>
      </c>
      <c r="L1132" s="14" t="s">
        <v>10977</v>
      </c>
      <c r="M1132" s="21">
        <f t="shared" ref="M1132" si="717">SUM(N1132,O1132)</f>
        <v>1400</v>
      </c>
      <c r="N1132" s="22">
        <v>0</v>
      </c>
      <c r="O1132" s="22">
        <v>1400</v>
      </c>
      <c r="P1132" s="23">
        <f t="shared" ref="P1132" si="718">IFERROR(N1132/M1132,0)</f>
        <v>0</v>
      </c>
      <c r="Q1132" s="23">
        <f t="shared" ref="Q1132" si="719">IFERROR(O1132/M1132,0)</f>
        <v>1</v>
      </c>
      <c r="R1132" s="24">
        <f t="shared" si="680"/>
        <v>14</v>
      </c>
      <c r="S1132" s="27">
        <f t="shared" si="710"/>
        <v>0</v>
      </c>
      <c r="T1132" s="27">
        <f t="shared" si="681"/>
        <v>14</v>
      </c>
      <c r="U1132" s="25" t="s">
        <v>12670</v>
      </c>
      <c r="V1132" s="26">
        <v>1618883636</v>
      </c>
      <c r="W1132" s="25" t="s">
        <v>12685</v>
      </c>
      <c r="X1132" s="25" t="e">
        <v>#N/A</v>
      </c>
      <c r="Y1132" s="25" t="s">
        <v>12690</v>
      </c>
      <c r="Z1132" s="16"/>
      <c r="AA1132" s="1"/>
    </row>
    <row r="1133" spans="1:27" hidden="1" x14ac:dyDescent="0.25">
      <c r="A1133" s="12">
        <f t="shared" si="682"/>
        <v>1132</v>
      </c>
      <c r="B1133" s="12" t="s">
        <v>2513</v>
      </c>
      <c r="C1133" s="13" t="s">
        <v>8370</v>
      </c>
      <c r="D1133" s="13" t="s">
        <v>10351</v>
      </c>
      <c r="E1133" s="13" t="s">
        <v>10358</v>
      </c>
      <c r="F1133" s="12" t="s">
        <v>10435</v>
      </c>
      <c r="G1133" s="13" t="s">
        <v>7350</v>
      </c>
      <c r="H1133" s="12" t="s">
        <v>8</v>
      </c>
      <c r="I1133" s="12" t="s">
        <v>11792</v>
      </c>
      <c r="J1133" s="12" t="s">
        <v>12229</v>
      </c>
      <c r="K1133" s="12" t="s">
        <v>10978</v>
      </c>
      <c r="L1133" s="14" t="s">
        <v>10979</v>
      </c>
      <c r="M1133" s="21">
        <f t="shared" ref="M1133:M1135" si="720">SUM(N1133,O1133)</f>
        <v>22595</v>
      </c>
      <c r="N1133" s="22">
        <v>13305</v>
      </c>
      <c r="O1133" s="22">
        <v>9290</v>
      </c>
      <c r="P1133" s="23">
        <f t="shared" ref="P1133:P1135" si="721">IFERROR(N1133/M1133,0)</f>
        <v>0.58884709006417346</v>
      </c>
      <c r="Q1133" s="23">
        <f t="shared" ref="Q1133:Q1135" si="722">IFERROR(O1133/M1133,0)</f>
        <v>0.41115290993582648</v>
      </c>
      <c r="R1133" s="24">
        <f t="shared" si="680"/>
        <v>226</v>
      </c>
      <c r="S1133" s="27">
        <f t="shared" si="710"/>
        <v>133</v>
      </c>
      <c r="T1133" s="27">
        <f t="shared" si="681"/>
        <v>93</v>
      </c>
      <c r="U1133" s="25" t="s">
        <v>12671</v>
      </c>
      <c r="V1133" s="26" t="s">
        <v>12672</v>
      </c>
      <c r="W1133" s="25" t="e">
        <v>#N/A</v>
      </c>
      <c r="X1133" s="25" t="e">
        <v>#N/A</v>
      </c>
      <c r="Y1133" s="25" t="s">
        <v>12690</v>
      </c>
      <c r="Z1133" s="16"/>
      <c r="AA1133" s="1"/>
    </row>
    <row r="1134" spans="1:27" hidden="1" x14ac:dyDescent="0.25">
      <c r="A1134" s="12">
        <f t="shared" si="682"/>
        <v>1133</v>
      </c>
      <c r="B1134" s="12" t="s">
        <v>5153</v>
      </c>
      <c r="C1134" s="13" t="s">
        <v>9872</v>
      </c>
      <c r="D1134" s="13" t="s">
        <v>10363</v>
      </c>
      <c r="E1134" s="13" t="s">
        <v>10526</v>
      </c>
      <c r="F1134" s="12" t="s">
        <v>10540</v>
      </c>
      <c r="G1134" s="13" t="s">
        <v>10541</v>
      </c>
      <c r="H1134" s="12" t="s">
        <v>8</v>
      </c>
      <c r="I1134" s="12" t="s">
        <v>11792</v>
      </c>
      <c r="J1134" s="12" t="s">
        <v>12229</v>
      </c>
      <c r="K1134" s="12" t="s">
        <v>11232</v>
      </c>
      <c r="L1134" s="14" t="s">
        <v>11233</v>
      </c>
      <c r="M1134" s="21">
        <f t="shared" si="720"/>
        <v>5720</v>
      </c>
      <c r="N1134" s="22">
        <v>1340</v>
      </c>
      <c r="O1134" s="22">
        <v>4380</v>
      </c>
      <c r="P1134" s="23">
        <f t="shared" si="721"/>
        <v>0.23426573426573427</v>
      </c>
      <c r="Q1134" s="23">
        <f t="shared" si="722"/>
        <v>0.76573426573426573</v>
      </c>
      <c r="R1134" s="24">
        <f t="shared" si="680"/>
        <v>57</v>
      </c>
      <c r="S1134" s="27">
        <f t="shared" si="710"/>
        <v>13</v>
      </c>
      <c r="T1134" s="27">
        <f t="shared" si="681"/>
        <v>44</v>
      </c>
      <c r="U1134" s="25" t="s">
        <v>12670</v>
      </c>
      <c r="V1134" s="26">
        <v>1813650666</v>
      </c>
      <c r="W1134" s="25" t="s">
        <v>12685</v>
      </c>
      <c r="X1134" s="25" t="e">
        <v>#N/A</v>
      </c>
      <c r="Y1134" s="25" t="s">
        <v>12690</v>
      </c>
      <c r="Z1134" s="16"/>
      <c r="AA1134" s="1"/>
    </row>
    <row r="1135" spans="1:27" hidden="1" x14ac:dyDescent="0.25">
      <c r="A1135" s="12">
        <f t="shared" si="682"/>
        <v>1134</v>
      </c>
      <c r="B1135" s="12" t="s">
        <v>4622</v>
      </c>
      <c r="C1135" s="13" t="s">
        <v>7527</v>
      </c>
      <c r="D1135" s="13" t="s">
        <v>10369</v>
      </c>
      <c r="E1135" s="13" t="s">
        <v>10162</v>
      </c>
      <c r="F1135" s="12" t="s">
        <v>10163</v>
      </c>
      <c r="G1135" s="13" t="s">
        <v>10164</v>
      </c>
      <c r="H1135" s="12" t="s">
        <v>8</v>
      </c>
      <c r="I1135" s="12" t="s">
        <v>11792</v>
      </c>
      <c r="J1135" s="12" t="s">
        <v>12229</v>
      </c>
      <c r="K1135" s="12" t="s">
        <v>11481</v>
      </c>
      <c r="L1135" s="14" t="s">
        <v>11320</v>
      </c>
      <c r="M1135" s="21">
        <f t="shared" si="720"/>
        <v>22800</v>
      </c>
      <c r="N1135" s="22">
        <v>7990</v>
      </c>
      <c r="O1135" s="22">
        <v>14810</v>
      </c>
      <c r="P1135" s="23">
        <f t="shared" si="721"/>
        <v>0.35043859649122805</v>
      </c>
      <c r="Q1135" s="23">
        <f t="shared" si="722"/>
        <v>0.6495614035087719</v>
      </c>
      <c r="R1135" s="24">
        <f t="shared" si="680"/>
        <v>228</v>
      </c>
      <c r="S1135" s="27">
        <f t="shared" si="710"/>
        <v>80</v>
      </c>
      <c r="T1135" s="27">
        <f t="shared" si="681"/>
        <v>148</v>
      </c>
      <c r="U1135" s="25" t="s">
        <v>12670</v>
      </c>
      <c r="V1135" s="26">
        <v>1771804000</v>
      </c>
      <c r="W1135" s="25" t="s">
        <v>12685</v>
      </c>
      <c r="X1135" s="25" t="e">
        <v>#N/A</v>
      </c>
      <c r="Y1135" s="25" t="s">
        <v>12690</v>
      </c>
      <c r="Z1135" s="16"/>
      <c r="AA1135" s="1"/>
    </row>
    <row r="1136" spans="1:27" hidden="1" x14ac:dyDescent="0.25">
      <c r="A1136" s="12">
        <f t="shared" si="682"/>
        <v>1135</v>
      </c>
      <c r="B1136" s="12" t="s">
        <v>10235</v>
      </c>
      <c r="C1136" s="13" t="s">
        <v>10236</v>
      </c>
      <c r="D1136" s="13" t="s">
        <v>10369</v>
      </c>
      <c r="E1136" s="13" t="s">
        <v>10162</v>
      </c>
      <c r="F1136" s="12" t="s">
        <v>10163</v>
      </c>
      <c r="G1136" s="13" t="s">
        <v>10164</v>
      </c>
      <c r="H1136" s="12" t="s">
        <v>8</v>
      </c>
      <c r="I1136" s="12" t="s">
        <v>11792</v>
      </c>
      <c r="J1136" s="12" t="s">
        <v>12229</v>
      </c>
      <c r="K1136" s="12" t="s">
        <v>11484</v>
      </c>
      <c r="L1136" s="14" t="s">
        <v>11485</v>
      </c>
      <c r="M1136" s="21">
        <f t="shared" ref="M1136:M1141" si="723">SUM(N1136,O1136)</f>
        <v>6005</v>
      </c>
      <c r="N1136" s="22">
        <v>1095</v>
      </c>
      <c r="O1136" s="22">
        <v>4910</v>
      </c>
      <c r="P1136" s="23">
        <f t="shared" ref="P1136:P1141" si="724">IFERROR(N1136/M1136,0)</f>
        <v>0.18234804329725229</v>
      </c>
      <c r="Q1136" s="23">
        <f t="shared" ref="Q1136:Q1141" si="725">IFERROR(O1136/M1136,0)</f>
        <v>0.81765195670274771</v>
      </c>
      <c r="R1136" s="24">
        <f t="shared" si="680"/>
        <v>60</v>
      </c>
      <c r="S1136" s="27">
        <f t="shared" si="710"/>
        <v>11</v>
      </c>
      <c r="T1136" s="27">
        <f t="shared" si="681"/>
        <v>49</v>
      </c>
      <c r="U1136" s="25" t="s">
        <v>12670</v>
      </c>
      <c r="V1136" s="26">
        <v>1717056374</v>
      </c>
      <c r="W1136" s="25" t="e">
        <v>#N/A</v>
      </c>
      <c r="X1136" s="25" t="e">
        <v>#N/A</v>
      </c>
      <c r="Y1136" s="25" t="s">
        <v>12690</v>
      </c>
      <c r="Z1136" s="16"/>
      <c r="AA1136" s="1"/>
    </row>
    <row r="1137" spans="1:27" hidden="1" x14ac:dyDescent="0.25">
      <c r="A1137" s="12">
        <f t="shared" si="682"/>
        <v>1136</v>
      </c>
      <c r="B1137" s="12" t="s">
        <v>10680</v>
      </c>
      <c r="C1137" s="13" t="s">
        <v>10681</v>
      </c>
      <c r="D1137" s="13" t="s">
        <v>10351</v>
      </c>
      <c r="E1137" s="13" t="s">
        <v>10358</v>
      </c>
      <c r="F1137" s="12" t="s">
        <v>10426</v>
      </c>
      <c r="G1137" s="13" t="s">
        <v>6803</v>
      </c>
      <c r="H1137" s="12" t="s">
        <v>8</v>
      </c>
      <c r="I1137" s="12" t="s">
        <v>11792</v>
      </c>
      <c r="J1137" s="12" t="s">
        <v>12229</v>
      </c>
      <c r="K1137" s="12" t="s">
        <v>10968</v>
      </c>
      <c r="L1137" s="14" t="s">
        <v>10969</v>
      </c>
      <c r="M1137" s="21">
        <f t="shared" si="723"/>
        <v>7660</v>
      </c>
      <c r="N1137" s="22">
        <v>1150</v>
      </c>
      <c r="O1137" s="22">
        <v>6510</v>
      </c>
      <c r="P1137" s="23">
        <f t="shared" si="724"/>
        <v>0.15013054830287206</v>
      </c>
      <c r="Q1137" s="23">
        <f t="shared" si="725"/>
        <v>0.84986945169712791</v>
      </c>
      <c r="R1137" s="24">
        <f t="shared" si="680"/>
        <v>77</v>
      </c>
      <c r="S1137" s="27">
        <f t="shared" si="710"/>
        <v>12</v>
      </c>
      <c r="T1137" s="27">
        <f t="shared" si="681"/>
        <v>65</v>
      </c>
      <c r="U1137" s="25" t="s">
        <v>12671</v>
      </c>
      <c r="V1137" s="26" t="s">
        <v>12672</v>
      </c>
      <c r="W1137" s="25" t="e">
        <v>#N/A</v>
      </c>
      <c r="X1137" s="25" t="e">
        <v>#N/A</v>
      </c>
      <c r="Y1137" s="25" t="s">
        <v>12690</v>
      </c>
      <c r="Z1137" s="16"/>
      <c r="AA1137" s="1"/>
    </row>
    <row r="1138" spans="1:27" hidden="1" x14ac:dyDescent="0.25">
      <c r="A1138" s="12">
        <f t="shared" si="682"/>
        <v>1137</v>
      </c>
      <c r="B1138" s="12" t="s">
        <v>41</v>
      </c>
      <c r="C1138" s="13" t="s">
        <v>6945</v>
      </c>
      <c r="D1138" s="13" t="s">
        <v>10351</v>
      </c>
      <c r="E1138" s="13" t="s">
        <v>10358</v>
      </c>
      <c r="F1138" s="12" t="s">
        <v>10426</v>
      </c>
      <c r="G1138" s="13" t="s">
        <v>6803</v>
      </c>
      <c r="H1138" s="12" t="s">
        <v>8</v>
      </c>
      <c r="I1138" s="12" t="s">
        <v>11792</v>
      </c>
      <c r="J1138" s="12" t="s">
        <v>12229</v>
      </c>
      <c r="K1138" s="12" t="s">
        <v>10968</v>
      </c>
      <c r="L1138" s="14" t="s">
        <v>10969</v>
      </c>
      <c r="M1138" s="21">
        <f t="shared" si="723"/>
        <v>164940</v>
      </c>
      <c r="N1138" s="22">
        <v>55790</v>
      </c>
      <c r="O1138" s="22">
        <v>109150</v>
      </c>
      <c r="P1138" s="23">
        <f t="shared" si="724"/>
        <v>0.33824421001576332</v>
      </c>
      <c r="Q1138" s="23">
        <f t="shared" si="725"/>
        <v>0.66175578998423668</v>
      </c>
      <c r="R1138" s="24">
        <f t="shared" si="680"/>
        <v>1649</v>
      </c>
      <c r="S1138" s="27">
        <f t="shared" si="710"/>
        <v>558</v>
      </c>
      <c r="T1138" s="27">
        <f t="shared" si="681"/>
        <v>1091</v>
      </c>
      <c r="U1138" s="25" t="s">
        <v>12671</v>
      </c>
      <c r="V1138" s="26" t="s">
        <v>12672</v>
      </c>
      <c r="W1138" s="25" t="e">
        <v>#N/A</v>
      </c>
      <c r="X1138" s="25" t="e">
        <v>#N/A</v>
      </c>
      <c r="Y1138" s="25" t="s">
        <v>12690</v>
      </c>
      <c r="Z1138" s="16"/>
      <c r="AA1138" s="1"/>
    </row>
    <row r="1139" spans="1:27" hidden="1" x14ac:dyDescent="0.25">
      <c r="A1139" s="12">
        <f t="shared" si="682"/>
        <v>1138</v>
      </c>
      <c r="B1139" s="12" t="s">
        <v>5354</v>
      </c>
      <c r="C1139" s="13" t="s">
        <v>10005</v>
      </c>
      <c r="D1139" s="13" t="s">
        <v>10351</v>
      </c>
      <c r="E1139" s="13" t="s">
        <v>10358</v>
      </c>
      <c r="F1139" s="12" t="s">
        <v>10426</v>
      </c>
      <c r="G1139" s="13" t="s">
        <v>6803</v>
      </c>
      <c r="H1139" s="12" t="s">
        <v>8</v>
      </c>
      <c r="I1139" s="12" t="s">
        <v>11792</v>
      </c>
      <c r="J1139" s="12" t="s">
        <v>12229</v>
      </c>
      <c r="K1139" s="12" t="s">
        <v>10968</v>
      </c>
      <c r="L1139" s="14" t="s">
        <v>10969</v>
      </c>
      <c r="M1139" s="21">
        <f t="shared" si="723"/>
        <v>311200</v>
      </c>
      <c r="N1139" s="22">
        <v>103050</v>
      </c>
      <c r="O1139" s="22">
        <v>208150</v>
      </c>
      <c r="P1139" s="23">
        <f t="shared" si="724"/>
        <v>0.33113753213367608</v>
      </c>
      <c r="Q1139" s="23">
        <f t="shared" si="725"/>
        <v>0.66886246786632386</v>
      </c>
      <c r="R1139" s="24">
        <f t="shared" si="680"/>
        <v>3112</v>
      </c>
      <c r="S1139" s="27">
        <f>ROUND(R1139*P1139,0)-1</f>
        <v>1030</v>
      </c>
      <c r="T1139" s="27">
        <f t="shared" si="681"/>
        <v>2082</v>
      </c>
      <c r="U1139" s="25" t="s">
        <v>12671</v>
      </c>
      <c r="V1139" s="26" t="s">
        <v>12672</v>
      </c>
      <c r="W1139" s="25" t="e">
        <v>#N/A</v>
      </c>
      <c r="X1139" s="25" t="e">
        <v>#N/A</v>
      </c>
      <c r="Y1139" s="25" t="s">
        <v>12690</v>
      </c>
      <c r="Z1139" s="16"/>
      <c r="AA1139" s="1"/>
    </row>
    <row r="1140" spans="1:27" hidden="1" x14ac:dyDescent="0.25">
      <c r="A1140" s="12">
        <f t="shared" si="682"/>
        <v>1139</v>
      </c>
      <c r="B1140" s="12" t="s">
        <v>5407</v>
      </c>
      <c r="C1140" s="13" t="s">
        <v>6026</v>
      </c>
      <c r="D1140" s="13" t="s">
        <v>10351</v>
      </c>
      <c r="E1140" s="13" t="s">
        <v>10358</v>
      </c>
      <c r="F1140" s="12" t="s">
        <v>10426</v>
      </c>
      <c r="G1140" s="13" t="s">
        <v>6803</v>
      </c>
      <c r="H1140" s="12" t="s">
        <v>8</v>
      </c>
      <c r="I1140" s="12" t="s">
        <v>11792</v>
      </c>
      <c r="J1140" s="12" t="s">
        <v>12229</v>
      </c>
      <c r="K1140" s="12" t="s">
        <v>10968</v>
      </c>
      <c r="L1140" s="14" t="s">
        <v>10969</v>
      </c>
      <c r="M1140" s="21">
        <f t="shared" si="723"/>
        <v>189060</v>
      </c>
      <c r="N1140" s="22">
        <v>52330</v>
      </c>
      <c r="O1140" s="22">
        <v>136730</v>
      </c>
      <c r="P1140" s="23">
        <f t="shared" si="724"/>
        <v>0.27679043689833915</v>
      </c>
      <c r="Q1140" s="23">
        <f t="shared" si="725"/>
        <v>0.72320956310166085</v>
      </c>
      <c r="R1140" s="24">
        <f t="shared" si="680"/>
        <v>1891</v>
      </c>
      <c r="S1140" s="27">
        <f t="shared" ref="S1140:S1181" si="726">ROUND(R1140*P1140,0)</f>
        <v>523</v>
      </c>
      <c r="T1140" s="27">
        <f t="shared" si="681"/>
        <v>1368</v>
      </c>
      <c r="U1140" s="25" t="s">
        <v>12671</v>
      </c>
      <c r="V1140" s="26" t="s">
        <v>12672</v>
      </c>
      <c r="W1140" s="25" t="e">
        <v>#N/A</v>
      </c>
      <c r="X1140" s="25" t="e">
        <v>#N/A</v>
      </c>
      <c r="Y1140" s="25" t="s">
        <v>12690</v>
      </c>
      <c r="Z1140" s="16"/>
      <c r="AA1140" s="1"/>
    </row>
    <row r="1141" spans="1:27" hidden="1" x14ac:dyDescent="0.25">
      <c r="A1141" s="12">
        <f t="shared" si="682"/>
        <v>1140</v>
      </c>
      <c r="B1141" s="12" t="s">
        <v>5394</v>
      </c>
      <c r="C1141" s="13" t="s">
        <v>10033</v>
      </c>
      <c r="D1141" s="13" t="s">
        <v>10363</v>
      </c>
      <c r="E1141" s="13" t="s">
        <v>10416</v>
      </c>
      <c r="F1141" s="12" t="s">
        <v>10524</v>
      </c>
      <c r="G1141" s="13" t="s">
        <v>10525</v>
      </c>
      <c r="H1141" s="12" t="s">
        <v>8</v>
      </c>
      <c r="I1141" s="12" t="s">
        <v>11792</v>
      </c>
      <c r="J1141" s="12" t="s">
        <v>12229</v>
      </c>
      <c r="K1141" s="12" t="s">
        <v>11266</v>
      </c>
      <c r="L1141" s="14" t="s">
        <v>11267</v>
      </c>
      <c r="M1141" s="21">
        <f t="shared" si="723"/>
        <v>1250</v>
      </c>
      <c r="N1141" s="22">
        <v>0</v>
      </c>
      <c r="O1141" s="22">
        <v>1250</v>
      </c>
      <c r="P1141" s="23">
        <f t="shared" si="724"/>
        <v>0</v>
      </c>
      <c r="Q1141" s="23">
        <f t="shared" si="725"/>
        <v>1</v>
      </c>
      <c r="R1141" s="24">
        <f t="shared" si="680"/>
        <v>13</v>
      </c>
      <c r="S1141" s="27">
        <f t="shared" si="726"/>
        <v>0</v>
      </c>
      <c r="T1141" s="27">
        <f t="shared" si="681"/>
        <v>13</v>
      </c>
      <c r="U1141" s="25" t="s">
        <v>12670</v>
      </c>
      <c r="V1141" s="26">
        <v>1712922800</v>
      </c>
      <c r="W1141" s="25" t="s">
        <v>12685</v>
      </c>
      <c r="X1141" s="25" t="e">
        <v>#N/A</v>
      </c>
      <c r="Y1141" s="25" t="s">
        <v>12690</v>
      </c>
      <c r="Z1141" s="16"/>
      <c r="AA1141" s="1"/>
    </row>
    <row r="1142" spans="1:27" hidden="1" x14ac:dyDescent="0.25">
      <c r="A1142" s="12">
        <f t="shared" si="682"/>
        <v>1141</v>
      </c>
      <c r="B1142" s="12" t="s">
        <v>2960</v>
      </c>
      <c r="C1142" s="13" t="s">
        <v>6153</v>
      </c>
      <c r="D1142" s="13" t="s">
        <v>10158</v>
      </c>
      <c r="E1142" s="13" t="s">
        <v>10500</v>
      </c>
      <c r="F1142" s="12" t="s">
        <v>10501</v>
      </c>
      <c r="G1142" s="13" t="s">
        <v>10502</v>
      </c>
      <c r="H1142" s="12" t="s">
        <v>8</v>
      </c>
      <c r="I1142" s="12" t="s">
        <v>11792</v>
      </c>
      <c r="J1142" s="12" t="s">
        <v>12229</v>
      </c>
      <c r="K1142" s="12" t="s">
        <v>10875</v>
      </c>
      <c r="L1142" s="14" t="s">
        <v>10876</v>
      </c>
      <c r="M1142" s="21">
        <f t="shared" ref="M1142:M1147" si="727">SUM(N1142,O1142)</f>
        <v>1095</v>
      </c>
      <c r="N1142" s="22">
        <v>1095</v>
      </c>
      <c r="O1142" s="22">
        <v>0</v>
      </c>
      <c r="P1142" s="23">
        <f t="shared" ref="P1142:P1147" si="728">IFERROR(N1142/M1142,0)</f>
        <v>1</v>
      </c>
      <c r="Q1142" s="23">
        <f t="shared" ref="Q1142:Q1147" si="729">IFERROR(O1142/M1142,0)</f>
        <v>0</v>
      </c>
      <c r="R1142" s="24">
        <f t="shared" si="680"/>
        <v>11</v>
      </c>
      <c r="S1142" s="27">
        <f t="shared" si="726"/>
        <v>11</v>
      </c>
      <c r="T1142" s="27">
        <f t="shared" si="681"/>
        <v>0</v>
      </c>
      <c r="U1142" s="25" t="s">
        <v>12670</v>
      </c>
      <c r="V1142" s="26">
        <v>1829638351</v>
      </c>
      <c r="W1142" s="25" t="e">
        <v>#N/A</v>
      </c>
      <c r="X1142" s="25" t="e">
        <v>#N/A</v>
      </c>
      <c r="Y1142" s="25" t="s">
        <v>12690</v>
      </c>
      <c r="Z1142" s="16"/>
      <c r="AA1142" s="1"/>
    </row>
    <row r="1143" spans="1:27" hidden="1" x14ac:dyDescent="0.25">
      <c r="A1143" s="12">
        <f t="shared" si="682"/>
        <v>1142</v>
      </c>
      <c r="B1143" s="12" t="s">
        <v>10240</v>
      </c>
      <c r="C1143" s="13" t="s">
        <v>10241</v>
      </c>
      <c r="D1143" s="13" t="s">
        <v>10369</v>
      </c>
      <c r="E1143" s="13" t="s">
        <v>10162</v>
      </c>
      <c r="F1143" s="12" t="s">
        <v>10163</v>
      </c>
      <c r="G1143" s="13" t="s">
        <v>10164</v>
      </c>
      <c r="H1143" s="12" t="s">
        <v>8</v>
      </c>
      <c r="I1143" s="12" t="s">
        <v>11792</v>
      </c>
      <c r="J1143" s="12" t="s">
        <v>12229</v>
      </c>
      <c r="K1143" s="12" t="s">
        <v>11484</v>
      </c>
      <c r="L1143" s="14" t="s">
        <v>11485</v>
      </c>
      <c r="M1143" s="21">
        <f t="shared" si="727"/>
        <v>1330</v>
      </c>
      <c r="N1143" s="22">
        <v>1330</v>
      </c>
      <c r="O1143" s="22">
        <v>0</v>
      </c>
      <c r="P1143" s="23">
        <f t="shared" si="728"/>
        <v>1</v>
      </c>
      <c r="Q1143" s="23">
        <f t="shared" si="729"/>
        <v>0</v>
      </c>
      <c r="R1143" s="24">
        <f t="shared" si="680"/>
        <v>13</v>
      </c>
      <c r="S1143" s="27">
        <f t="shared" si="726"/>
        <v>13</v>
      </c>
      <c r="T1143" s="27">
        <f t="shared" si="681"/>
        <v>0</v>
      </c>
      <c r="U1143" s="25" t="s">
        <v>12670</v>
      </c>
      <c r="V1143" s="26">
        <v>1741186887</v>
      </c>
      <c r="W1143" s="25" t="s">
        <v>12685</v>
      </c>
      <c r="X1143" s="25" t="e">
        <v>#N/A</v>
      </c>
      <c r="Y1143" s="25" t="s">
        <v>12690</v>
      </c>
      <c r="Z1143" s="16"/>
      <c r="AA1143" s="1"/>
    </row>
    <row r="1144" spans="1:27" hidden="1" x14ac:dyDescent="0.25">
      <c r="A1144" s="12">
        <f t="shared" si="682"/>
        <v>1143</v>
      </c>
      <c r="B1144" s="12" t="s">
        <v>12137</v>
      </c>
      <c r="C1144" s="13" t="s">
        <v>6428</v>
      </c>
      <c r="D1144" s="13" t="s">
        <v>10351</v>
      </c>
      <c r="E1144" s="13" t="s">
        <v>10358</v>
      </c>
      <c r="F1144" s="12" t="s">
        <v>10426</v>
      </c>
      <c r="G1144" s="13" t="s">
        <v>6803</v>
      </c>
      <c r="H1144" s="12" t="s">
        <v>8</v>
      </c>
      <c r="I1144" s="12" t="s">
        <v>11792</v>
      </c>
      <c r="J1144" s="12" t="s">
        <v>12229</v>
      </c>
      <c r="K1144" s="12" t="s">
        <v>10968</v>
      </c>
      <c r="L1144" s="14" t="s">
        <v>10969</v>
      </c>
      <c r="M1144" s="21">
        <f t="shared" si="727"/>
        <v>24085</v>
      </c>
      <c r="N1144" s="22">
        <v>6625</v>
      </c>
      <c r="O1144" s="22">
        <v>17460</v>
      </c>
      <c r="P1144" s="23">
        <f t="shared" si="728"/>
        <v>0.27506746937928173</v>
      </c>
      <c r="Q1144" s="23">
        <f t="shared" si="729"/>
        <v>0.72493253062071827</v>
      </c>
      <c r="R1144" s="24">
        <f t="shared" si="680"/>
        <v>241</v>
      </c>
      <c r="S1144" s="27">
        <f t="shared" si="726"/>
        <v>66</v>
      </c>
      <c r="T1144" s="27">
        <f t="shared" si="681"/>
        <v>175</v>
      </c>
      <c r="U1144" s="25" t="s">
        <v>12671</v>
      </c>
      <c r="V1144" s="26" t="s">
        <v>12672</v>
      </c>
      <c r="W1144" s="25" t="e">
        <v>#N/A</v>
      </c>
      <c r="X1144" s="25" t="e">
        <v>#N/A</v>
      </c>
      <c r="Y1144" s="25" t="s">
        <v>12690</v>
      </c>
      <c r="Z1144" s="16"/>
      <c r="AA1144" s="1"/>
    </row>
    <row r="1145" spans="1:27" hidden="1" x14ac:dyDescent="0.25">
      <c r="A1145" s="12">
        <f t="shared" si="682"/>
        <v>1144</v>
      </c>
      <c r="B1145" s="12" t="s">
        <v>2350</v>
      </c>
      <c r="C1145" s="13" t="s">
        <v>6348</v>
      </c>
      <c r="D1145" s="13" t="s">
        <v>10351</v>
      </c>
      <c r="E1145" s="13" t="s">
        <v>10390</v>
      </c>
      <c r="F1145" s="12" t="s">
        <v>10391</v>
      </c>
      <c r="G1145" s="13" t="s">
        <v>8404</v>
      </c>
      <c r="H1145" s="12" t="s">
        <v>8</v>
      </c>
      <c r="I1145" s="12" t="s">
        <v>11792</v>
      </c>
      <c r="J1145" s="12" t="s">
        <v>12229</v>
      </c>
      <c r="K1145" s="12" t="s">
        <v>11080</v>
      </c>
      <c r="L1145" s="14" t="s">
        <v>11081</v>
      </c>
      <c r="M1145" s="21">
        <f t="shared" si="727"/>
        <v>8330</v>
      </c>
      <c r="N1145" s="22">
        <v>1210</v>
      </c>
      <c r="O1145" s="22">
        <v>7120</v>
      </c>
      <c r="P1145" s="23">
        <f t="shared" si="728"/>
        <v>0.14525810324129651</v>
      </c>
      <c r="Q1145" s="23">
        <f t="shared" si="729"/>
        <v>0.85474189675870349</v>
      </c>
      <c r="R1145" s="24">
        <f t="shared" si="680"/>
        <v>83</v>
      </c>
      <c r="S1145" s="27">
        <f t="shared" si="726"/>
        <v>12</v>
      </c>
      <c r="T1145" s="27">
        <f t="shared" si="681"/>
        <v>71</v>
      </c>
      <c r="U1145" s="25" t="s">
        <v>12670</v>
      </c>
      <c r="V1145" s="26">
        <v>1775362028</v>
      </c>
      <c r="W1145" s="25" t="e">
        <v>#N/A</v>
      </c>
      <c r="X1145" s="25" t="e">
        <v>#N/A</v>
      </c>
      <c r="Y1145" s="25" t="s">
        <v>12690</v>
      </c>
      <c r="Z1145" s="16"/>
      <c r="AA1145" s="1"/>
    </row>
    <row r="1146" spans="1:27" hidden="1" x14ac:dyDescent="0.25">
      <c r="A1146" s="12">
        <f t="shared" si="682"/>
        <v>1145</v>
      </c>
      <c r="B1146" s="12" t="s">
        <v>10165</v>
      </c>
      <c r="C1146" s="13" t="s">
        <v>10166</v>
      </c>
      <c r="D1146" s="13" t="s">
        <v>10351</v>
      </c>
      <c r="E1146" s="13" t="s">
        <v>10358</v>
      </c>
      <c r="F1146" s="12" t="s">
        <v>10426</v>
      </c>
      <c r="G1146" s="13" t="s">
        <v>6803</v>
      </c>
      <c r="H1146" s="12" t="s">
        <v>8</v>
      </c>
      <c r="I1146" s="12" t="s">
        <v>11792</v>
      </c>
      <c r="J1146" s="12" t="s">
        <v>12229</v>
      </c>
      <c r="K1146" s="12" t="s">
        <v>10968</v>
      </c>
      <c r="L1146" s="14" t="s">
        <v>10969</v>
      </c>
      <c r="M1146" s="21">
        <f t="shared" si="727"/>
        <v>713310</v>
      </c>
      <c r="N1146" s="22">
        <v>232310</v>
      </c>
      <c r="O1146" s="22">
        <v>481000</v>
      </c>
      <c r="P1146" s="23">
        <f t="shared" si="728"/>
        <v>0.32567887734645523</v>
      </c>
      <c r="Q1146" s="23">
        <f t="shared" si="729"/>
        <v>0.67432112265354471</v>
      </c>
      <c r="R1146" s="24">
        <f t="shared" si="680"/>
        <v>7133</v>
      </c>
      <c r="S1146" s="27">
        <f t="shared" si="726"/>
        <v>2323</v>
      </c>
      <c r="T1146" s="27">
        <f t="shared" si="681"/>
        <v>4810</v>
      </c>
      <c r="U1146" s="25" t="s">
        <v>12671</v>
      </c>
      <c r="V1146" s="26" t="s">
        <v>12672</v>
      </c>
      <c r="W1146" s="25" t="e">
        <v>#N/A</v>
      </c>
      <c r="X1146" s="25" t="e">
        <v>#N/A</v>
      </c>
      <c r="Y1146" s="25" t="s">
        <v>12690</v>
      </c>
      <c r="Z1146" s="16"/>
      <c r="AA1146" s="1"/>
    </row>
    <row r="1147" spans="1:27" hidden="1" x14ac:dyDescent="0.25">
      <c r="A1147" s="12">
        <f t="shared" si="682"/>
        <v>1146</v>
      </c>
      <c r="B1147" s="12" t="s">
        <v>4847</v>
      </c>
      <c r="C1147" s="13" t="s">
        <v>6360</v>
      </c>
      <c r="D1147" s="13" t="s">
        <v>10369</v>
      </c>
      <c r="E1147" s="13" t="s">
        <v>10162</v>
      </c>
      <c r="F1147" s="12" t="s">
        <v>10163</v>
      </c>
      <c r="G1147" s="13" t="s">
        <v>10164</v>
      </c>
      <c r="H1147" s="12" t="s">
        <v>8</v>
      </c>
      <c r="I1147" s="12" t="s">
        <v>11792</v>
      </c>
      <c r="J1147" s="12" t="s">
        <v>12229</v>
      </c>
      <c r="K1147" s="12" t="s">
        <v>11481</v>
      </c>
      <c r="L1147" s="14" t="s">
        <v>11320</v>
      </c>
      <c r="M1147" s="21">
        <f t="shared" si="727"/>
        <v>2710</v>
      </c>
      <c r="N1147" s="22">
        <v>0</v>
      </c>
      <c r="O1147" s="22">
        <v>2710</v>
      </c>
      <c r="P1147" s="23">
        <f t="shared" si="728"/>
        <v>0</v>
      </c>
      <c r="Q1147" s="23">
        <f t="shared" si="729"/>
        <v>1</v>
      </c>
      <c r="R1147" s="24">
        <f t="shared" si="680"/>
        <v>27</v>
      </c>
      <c r="S1147" s="27">
        <f t="shared" si="726"/>
        <v>0</v>
      </c>
      <c r="T1147" s="27">
        <f t="shared" si="681"/>
        <v>27</v>
      </c>
      <c r="U1147" s="25" t="s">
        <v>12670</v>
      </c>
      <c r="V1147" s="26">
        <v>1770979016</v>
      </c>
      <c r="W1147" s="25" t="e">
        <v>#N/A</v>
      </c>
      <c r="X1147" s="25" t="e">
        <v>#N/A</v>
      </c>
      <c r="Y1147" s="25" t="s">
        <v>12690</v>
      </c>
      <c r="Z1147" s="16"/>
      <c r="AA1147" s="1"/>
    </row>
    <row r="1148" spans="1:27" hidden="1" x14ac:dyDescent="0.25">
      <c r="A1148" s="12">
        <f t="shared" si="682"/>
        <v>1147</v>
      </c>
      <c r="B1148" s="12" t="s">
        <v>2478</v>
      </c>
      <c r="C1148" s="13" t="s">
        <v>8350</v>
      </c>
      <c r="D1148" s="13" t="s">
        <v>10363</v>
      </c>
      <c r="E1148" s="13" t="s">
        <v>10416</v>
      </c>
      <c r="F1148" s="12" t="s">
        <v>10524</v>
      </c>
      <c r="G1148" s="13" t="s">
        <v>10525</v>
      </c>
      <c r="H1148" s="12" t="s">
        <v>8</v>
      </c>
      <c r="I1148" s="12" t="s">
        <v>11792</v>
      </c>
      <c r="J1148" s="12" t="s">
        <v>12229</v>
      </c>
      <c r="K1148" s="12" t="s">
        <v>11271</v>
      </c>
      <c r="L1148" s="14" t="s">
        <v>11272</v>
      </c>
      <c r="M1148" s="21">
        <f t="shared" ref="M1148:M1155" si="730">SUM(N1148,O1148)</f>
        <v>2345</v>
      </c>
      <c r="N1148" s="22">
        <v>1095</v>
      </c>
      <c r="O1148" s="22">
        <v>1250</v>
      </c>
      <c r="P1148" s="23">
        <f t="shared" ref="P1148:P1155" si="731">IFERROR(N1148/M1148,0)</f>
        <v>0.46695095948827292</v>
      </c>
      <c r="Q1148" s="23">
        <f t="shared" ref="Q1148:Q1155" si="732">IFERROR(O1148/M1148,0)</f>
        <v>0.53304904051172708</v>
      </c>
      <c r="R1148" s="24">
        <f t="shared" si="680"/>
        <v>23</v>
      </c>
      <c r="S1148" s="27">
        <f t="shared" si="726"/>
        <v>11</v>
      </c>
      <c r="T1148" s="27">
        <f t="shared" si="681"/>
        <v>12</v>
      </c>
      <c r="U1148" s="25" t="s">
        <v>12670</v>
      </c>
      <c r="V1148" s="26">
        <v>1956002140</v>
      </c>
      <c r="W1148" s="25" t="s">
        <v>12685</v>
      </c>
      <c r="X1148" s="25" t="e">
        <v>#N/A</v>
      </c>
      <c r="Y1148" s="25" t="s">
        <v>12690</v>
      </c>
      <c r="Z1148" s="16"/>
      <c r="AA1148" s="1"/>
    </row>
    <row r="1149" spans="1:27" hidden="1" x14ac:dyDescent="0.25">
      <c r="A1149" s="12">
        <f t="shared" si="682"/>
        <v>1148</v>
      </c>
      <c r="B1149" s="12" t="s">
        <v>4224</v>
      </c>
      <c r="C1149" s="13" t="s">
        <v>7626</v>
      </c>
      <c r="D1149" s="13" t="s">
        <v>10369</v>
      </c>
      <c r="E1149" s="13" t="s">
        <v>10161</v>
      </c>
      <c r="F1149" s="12" t="s">
        <v>10787</v>
      </c>
      <c r="G1149" s="13" t="s">
        <v>10788</v>
      </c>
      <c r="H1149" s="12" t="s">
        <v>8</v>
      </c>
      <c r="I1149" s="12" t="s">
        <v>11792</v>
      </c>
      <c r="J1149" s="12" t="s">
        <v>12229</v>
      </c>
      <c r="K1149" s="12" t="s">
        <v>11705</v>
      </c>
      <c r="L1149" s="14" t="s">
        <v>11706</v>
      </c>
      <c r="M1149" s="21">
        <f t="shared" si="730"/>
        <v>1150</v>
      </c>
      <c r="N1149" s="22">
        <v>1150</v>
      </c>
      <c r="O1149" s="22">
        <v>0</v>
      </c>
      <c r="P1149" s="23">
        <f t="shared" si="731"/>
        <v>1</v>
      </c>
      <c r="Q1149" s="23">
        <f t="shared" si="732"/>
        <v>0</v>
      </c>
      <c r="R1149" s="24">
        <f t="shared" si="680"/>
        <v>12</v>
      </c>
      <c r="S1149" s="27">
        <f t="shared" si="726"/>
        <v>12</v>
      </c>
      <c r="T1149" s="27">
        <f t="shared" si="681"/>
        <v>0</v>
      </c>
      <c r="U1149" s="25" t="e">
        <v>#N/A</v>
      </c>
      <c r="V1149" s="26" t="e">
        <v>#N/A</v>
      </c>
      <c r="W1149" s="25" t="e">
        <v>#N/A</v>
      </c>
      <c r="X1149" s="25" t="e">
        <v>#N/A</v>
      </c>
      <c r="Y1149" s="25" t="s">
        <v>12690</v>
      </c>
      <c r="Z1149" s="16"/>
      <c r="AA1149" s="1"/>
    </row>
    <row r="1150" spans="1:27" hidden="1" x14ac:dyDescent="0.25">
      <c r="A1150" s="12">
        <f t="shared" si="682"/>
        <v>1149</v>
      </c>
      <c r="B1150" s="12" t="s">
        <v>43</v>
      </c>
      <c r="C1150" s="13" t="s">
        <v>6947</v>
      </c>
      <c r="D1150" s="13" t="s">
        <v>10351</v>
      </c>
      <c r="E1150" s="13" t="s">
        <v>10358</v>
      </c>
      <c r="F1150" s="12" t="s">
        <v>10426</v>
      </c>
      <c r="G1150" s="13" t="s">
        <v>6803</v>
      </c>
      <c r="H1150" s="12" t="s">
        <v>8</v>
      </c>
      <c r="I1150" s="12" t="s">
        <v>11792</v>
      </c>
      <c r="J1150" s="12" t="s">
        <v>12229</v>
      </c>
      <c r="K1150" s="12" t="s">
        <v>10968</v>
      </c>
      <c r="L1150" s="14" t="s">
        <v>10969</v>
      </c>
      <c r="M1150" s="21">
        <f t="shared" si="730"/>
        <v>180500</v>
      </c>
      <c r="N1150" s="22">
        <v>53400</v>
      </c>
      <c r="O1150" s="22">
        <v>127100</v>
      </c>
      <c r="P1150" s="23">
        <f t="shared" si="731"/>
        <v>0.29584487534626036</v>
      </c>
      <c r="Q1150" s="23">
        <f t="shared" si="732"/>
        <v>0.70415512465373964</v>
      </c>
      <c r="R1150" s="24">
        <f t="shared" si="680"/>
        <v>1805</v>
      </c>
      <c r="S1150" s="27">
        <f t="shared" si="726"/>
        <v>534</v>
      </c>
      <c r="T1150" s="27">
        <f t="shared" si="681"/>
        <v>1271</v>
      </c>
      <c r="U1150" s="25" t="s">
        <v>12671</v>
      </c>
      <c r="V1150" s="26" t="s">
        <v>12672</v>
      </c>
      <c r="W1150" s="25" t="e">
        <v>#N/A</v>
      </c>
      <c r="X1150" s="25" t="e">
        <v>#N/A</v>
      </c>
      <c r="Y1150" s="25" t="s">
        <v>12690</v>
      </c>
      <c r="Z1150" s="16"/>
      <c r="AA1150" s="1"/>
    </row>
    <row r="1151" spans="1:27" hidden="1" x14ac:dyDescent="0.25">
      <c r="A1151" s="12">
        <f t="shared" si="682"/>
        <v>1150</v>
      </c>
      <c r="B1151" s="12" t="s">
        <v>10197</v>
      </c>
      <c r="C1151" s="13" t="s">
        <v>10198</v>
      </c>
      <c r="D1151" s="13" t="s">
        <v>10369</v>
      </c>
      <c r="E1151" s="13" t="s">
        <v>10162</v>
      </c>
      <c r="F1151" s="12" t="s">
        <v>10163</v>
      </c>
      <c r="G1151" s="13" t="s">
        <v>10164</v>
      </c>
      <c r="H1151" s="12" t="s">
        <v>8</v>
      </c>
      <c r="I1151" s="12" t="s">
        <v>11792</v>
      </c>
      <c r="J1151" s="12" t="s">
        <v>12229</v>
      </c>
      <c r="K1151" s="12" t="s">
        <v>11484</v>
      </c>
      <c r="L1151" s="14" t="s">
        <v>11485</v>
      </c>
      <c r="M1151" s="21">
        <f t="shared" si="730"/>
        <v>1150</v>
      </c>
      <c r="N1151" s="22">
        <v>1150</v>
      </c>
      <c r="O1151" s="22">
        <v>0</v>
      </c>
      <c r="P1151" s="23">
        <f t="shared" si="731"/>
        <v>1</v>
      </c>
      <c r="Q1151" s="23">
        <f t="shared" si="732"/>
        <v>0</v>
      </c>
      <c r="R1151" s="24">
        <f t="shared" si="680"/>
        <v>12</v>
      </c>
      <c r="S1151" s="27">
        <f t="shared" si="726"/>
        <v>12</v>
      </c>
      <c r="T1151" s="27">
        <f t="shared" si="681"/>
        <v>0</v>
      </c>
      <c r="U1151" s="25" t="s">
        <v>12670</v>
      </c>
      <c r="V1151" s="26">
        <v>1711242033</v>
      </c>
      <c r="W1151" s="25" t="s">
        <v>12685</v>
      </c>
      <c r="X1151" s="25" t="e">
        <v>#N/A</v>
      </c>
      <c r="Y1151" s="25" t="s">
        <v>12690</v>
      </c>
      <c r="Z1151" s="16"/>
      <c r="AA1151" s="1"/>
    </row>
    <row r="1152" spans="1:27" hidden="1" x14ac:dyDescent="0.25">
      <c r="A1152" s="12">
        <f t="shared" si="682"/>
        <v>1151</v>
      </c>
      <c r="B1152" s="12" t="s">
        <v>5471</v>
      </c>
      <c r="C1152" s="13" t="s">
        <v>10038</v>
      </c>
      <c r="D1152" s="13" t="s">
        <v>10369</v>
      </c>
      <c r="E1152" s="13" t="s">
        <v>10162</v>
      </c>
      <c r="F1152" s="12" t="s">
        <v>10163</v>
      </c>
      <c r="G1152" s="13" t="s">
        <v>10164</v>
      </c>
      <c r="H1152" s="12" t="s">
        <v>8</v>
      </c>
      <c r="I1152" s="12" t="s">
        <v>11792</v>
      </c>
      <c r="J1152" s="12" t="s">
        <v>12229</v>
      </c>
      <c r="K1152" s="12" t="s">
        <v>11468</v>
      </c>
      <c r="L1152" s="14" t="s">
        <v>11469</v>
      </c>
      <c r="M1152" s="21">
        <f t="shared" si="730"/>
        <v>1020</v>
      </c>
      <c r="N1152" s="22">
        <v>0</v>
      </c>
      <c r="O1152" s="22">
        <v>1020</v>
      </c>
      <c r="P1152" s="23">
        <f t="shared" si="731"/>
        <v>0</v>
      </c>
      <c r="Q1152" s="23">
        <f t="shared" si="732"/>
        <v>1</v>
      </c>
      <c r="R1152" s="24">
        <f t="shared" si="680"/>
        <v>10</v>
      </c>
      <c r="S1152" s="27">
        <f t="shared" si="726"/>
        <v>0</v>
      </c>
      <c r="T1152" s="27">
        <f t="shared" si="681"/>
        <v>10</v>
      </c>
      <c r="U1152" s="25" t="s">
        <v>12670</v>
      </c>
      <c r="V1152" s="26">
        <v>1904161656</v>
      </c>
      <c r="W1152" s="25" t="s">
        <v>12685</v>
      </c>
      <c r="X1152" s="25" t="e">
        <v>#N/A</v>
      </c>
      <c r="Y1152" s="25" t="s">
        <v>12690</v>
      </c>
      <c r="Z1152" s="16"/>
      <c r="AA1152" s="1"/>
    </row>
    <row r="1153" spans="1:27" hidden="1" x14ac:dyDescent="0.25">
      <c r="A1153" s="12">
        <f t="shared" si="682"/>
        <v>1152</v>
      </c>
      <c r="B1153" s="12" t="s">
        <v>2276</v>
      </c>
      <c r="C1153" s="13" t="s">
        <v>6609</v>
      </c>
      <c r="D1153" s="13" t="s">
        <v>10369</v>
      </c>
      <c r="E1153" s="13" t="s">
        <v>10162</v>
      </c>
      <c r="F1153" s="12" t="s">
        <v>10163</v>
      </c>
      <c r="G1153" s="13" t="s">
        <v>10164</v>
      </c>
      <c r="H1153" s="12" t="s">
        <v>8</v>
      </c>
      <c r="I1153" s="12" t="s">
        <v>11792</v>
      </c>
      <c r="J1153" s="12" t="s">
        <v>12229</v>
      </c>
      <c r="K1153" s="12" t="s">
        <v>11468</v>
      </c>
      <c r="L1153" s="14" t="s">
        <v>11469</v>
      </c>
      <c r="M1153" s="21">
        <f t="shared" si="730"/>
        <v>1200</v>
      </c>
      <c r="N1153" s="22">
        <v>0</v>
      </c>
      <c r="O1153" s="22">
        <v>1200</v>
      </c>
      <c r="P1153" s="23">
        <f t="shared" si="731"/>
        <v>0</v>
      </c>
      <c r="Q1153" s="23">
        <f t="shared" si="732"/>
        <v>1</v>
      </c>
      <c r="R1153" s="24">
        <f t="shared" si="680"/>
        <v>12</v>
      </c>
      <c r="S1153" s="27">
        <f t="shared" si="726"/>
        <v>0</v>
      </c>
      <c r="T1153" s="27">
        <f t="shared" si="681"/>
        <v>12</v>
      </c>
      <c r="U1153" s="25" t="s">
        <v>12670</v>
      </c>
      <c r="V1153" s="26">
        <v>1923642788</v>
      </c>
      <c r="W1153" s="25" t="s">
        <v>12685</v>
      </c>
      <c r="X1153" s="25" t="e">
        <v>#N/A</v>
      </c>
      <c r="Y1153" s="25" t="s">
        <v>12690</v>
      </c>
      <c r="Z1153" s="16"/>
      <c r="AA1153" s="1"/>
    </row>
    <row r="1154" spans="1:27" hidden="1" x14ac:dyDescent="0.25">
      <c r="A1154" s="12">
        <f t="shared" si="682"/>
        <v>1153</v>
      </c>
      <c r="B1154" s="12" t="s">
        <v>2683</v>
      </c>
      <c r="C1154" s="13" t="s">
        <v>8460</v>
      </c>
      <c r="D1154" s="13" t="s">
        <v>10369</v>
      </c>
      <c r="E1154" s="13" t="s">
        <v>10162</v>
      </c>
      <c r="F1154" s="12" t="s">
        <v>10163</v>
      </c>
      <c r="G1154" s="13" t="s">
        <v>10164</v>
      </c>
      <c r="H1154" s="12" t="s">
        <v>8</v>
      </c>
      <c r="I1154" s="12" t="s">
        <v>11792</v>
      </c>
      <c r="J1154" s="12" t="s">
        <v>12229</v>
      </c>
      <c r="K1154" s="12" t="s">
        <v>12234</v>
      </c>
      <c r="L1154" s="14" t="s">
        <v>11024</v>
      </c>
      <c r="M1154" s="21">
        <f t="shared" si="730"/>
        <v>15440</v>
      </c>
      <c r="N1154" s="22">
        <v>4680</v>
      </c>
      <c r="O1154" s="22">
        <v>10760</v>
      </c>
      <c r="P1154" s="23">
        <f t="shared" si="731"/>
        <v>0.30310880829015546</v>
      </c>
      <c r="Q1154" s="23">
        <f t="shared" si="732"/>
        <v>0.69689119170984459</v>
      </c>
      <c r="R1154" s="24">
        <f t="shared" ref="R1154:R1217" si="733">ROUND(M1154*1%,0)</f>
        <v>154</v>
      </c>
      <c r="S1154" s="27">
        <f t="shared" si="726"/>
        <v>47</v>
      </c>
      <c r="T1154" s="27">
        <f t="shared" ref="T1154:T1217" si="734">ROUND(R1154*Q1154,0)</f>
        <v>107</v>
      </c>
      <c r="U1154" s="25" t="s">
        <v>12670</v>
      </c>
      <c r="V1154" s="26">
        <v>1713723534</v>
      </c>
      <c r="W1154" s="25" t="s">
        <v>12685</v>
      </c>
      <c r="X1154" s="25" t="e">
        <v>#N/A</v>
      </c>
      <c r="Y1154" s="25" t="s">
        <v>12690</v>
      </c>
      <c r="Z1154" s="16"/>
      <c r="AA1154" s="1"/>
    </row>
    <row r="1155" spans="1:27" hidden="1" x14ac:dyDescent="0.25">
      <c r="A1155" s="12">
        <f t="shared" ref="A1155:A1218" si="735">ROW()-1</f>
        <v>1154</v>
      </c>
      <c r="B1155" s="12" t="s">
        <v>3051</v>
      </c>
      <c r="C1155" s="13" t="s">
        <v>8670</v>
      </c>
      <c r="D1155" s="13" t="s">
        <v>10369</v>
      </c>
      <c r="E1155" s="13" t="s">
        <v>10162</v>
      </c>
      <c r="F1155" s="12" t="s">
        <v>10163</v>
      </c>
      <c r="G1155" s="13" t="s">
        <v>10164</v>
      </c>
      <c r="H1155" s="12" t="s">
        <v>8</v>
      </c>
      <c r="I1155" s="12" t="s">
        <v>11792</v>
      </c>
      <c r="J1155" s="12" t="s">
        <v>12229</v>
      </c>
      <c r="K1155" s="12" t="s">
        <v>11481</v>
      </c>
      <c r="L1155" s="14" t="s">
        <v>11320</v>
      </c>
      <c r="M1155" s="21">
        <f t="shared" si="730"/>
        <v>1150</v>
      </c>
      <c r="N1155" s="22">
        <v>1150</v>
      </c>
      <c r="O1155" s="22">
        <v>0</v>
      </c>
      <c r="P1155" s="23">
        <f t="shared" si="731"/>
        <v>1</v>
      </c>
      <c r="Q1155" s="23">
        <f t="shared" si="732"/>
        <v>0</v>
      </c>
      <c r="R1155" s="24">
        <f t="shared" si="733"/>
        <v>12</v>
      </c>
      <c r="S1155" s="27">
        <f t="shared" si="726"/>
        <v>12</v>
      </c>
      <c r="T1155" s="27">
        <f t="shared" si="734"/>
        <v>0</v>
      </c>
      <c r="U1155" s="25" t="s">
        <v>12670</v>
      </c>
      <c r="V1155" s="26">
        <v>1729803659</v>
      </c>
      <c r="W1155" s="25" t="e">
        <v>#N/A</v>
      </c>
      <c r="X1155" s="25" t="e">
        <v>#N/A</v>
      </c>
      <c r="Y1155" s="25" t="s">
        <v>12690</v>
      </c>
      <c r="Z1155" s="16"/>
      <c r="AA1155" s="1"/>
    </row>
    <row r="1156" spans="1:27" hidden="1" x14ac:dyDescent="0.25">
      <c r="A1156" s="12">
        <f t="shared" si="735"/>
        <v>1155</v>
      </c>
      <c r="B1156" s="12" t="s">
        <v>12140</v>
      </c>
      <c r="C1156" s="13" t="s">
        <v>12141</v>
      </c>
      <c r="D1156" s="13" t="s">
        <v>10351</v>
      </c>
      <c r="E1156" s="13" t="s">
        <v>10358</v>
      </c>
      <c r="F1156" s="12" t="s">
        <v>10426</v>
      </c>
      <c r="G1156" s="13" t="s">
        <v>6803</v>
      </c>
      <c r="H1156" s="12" t="s">
        <v>8</v>
      </c>
      <c r="I1156" s="12" t="s">
        <v>11792</v>
      </c>
      <c r="J1156" s="12" t="s">
        <v>12229</v>
      </c>
      <c r="K1156" s="12" t="s">
        <v>10968</v>
      </c>
      <c r="L1156" s="14" t="s">
        <v>10969</v>
      </c>
      <c r="M1156" s="21">
        <f t="shared" ref="M1156:M1161" si="736">SUM(N1156,O1156)</f>
        <v>514250</v>
      </c>
      <c r="N1156" s="22">
        <v>269150</v>
      </c>
      <c r="O1156" s="22">
        <v>245100</v>
      </c>
      <c r="P1156" s="23">
        <f t="shared" ref="P1156:P1161" si="737">IFERROR(N1156/M1156,0)</f>
        <v>0.52338356830335442</v>
      </c>
      <c r="Q1156" s="23">
        <f t="shared" ref="Q1156:Q1161" si="738">IFERROR(O1156/M1156,0)</f>
        <v>0.47661643169664558</v>
      </c>
      <c r="R1156" s="24">
        <f t="shared" si="733"/>
        <v>5143</v>
      </c>
      <c r="S1156" s="27">
        <f t="shared" si="726"/>
        <v>2692</v>
      </c>
      <c r="T1156" s="27">
        <f t="shared" si="734"/>
        <v>2451</v>
      </c>
      <c r="U1156" s="25" t="s">
        <v>12671</v>
      </c>
      <c r="V1156" s="26" t="s">
        <v>12672</v>
      </c>
      <c r="W1156" s="25" t="e">
        <v>#N/A</v>
      </c>
      <c r="X1156" s="25" t="e">
        <v>#N/A</v>
      </c>
      <c r="Y1156" s="25" t="s">
        <v>12690</v>
      </c>
      <c r="Z1156" s="16"/>
      <c r="AA1156" s="1"/>
    </row>
    <row r="1157" spans="1:27" hidden="1" x14ac:dyDescent="0.25">
      <c r="A1157" s="12">
        <f t="shared" si="735"/>
        <v>1156</v>
      </c>
      <c r="B1157" s="12" t="s">
        <v>12142</v>
      </c>
      <c r="C1157" s="13" t="s">
        <v>6494</v>
      </c>
      <c r="D1157" s="13" t="s">
        <v>10351</v>
      </c>
      <c r="E1157" s="13" t="s">
        <v>10358</v>
      </c>
      <c r="F1157" s="12" t="s">
        <v>10426</v>
      </c>
      <c r="G1157" s="13" t="s">
        <v>6803</v>
      </c>
      <c r="H1157" s="12" t="s">
        <v>8</v>
      </c>
      <c r="I1157" s="12" t="s">
        <v>11792</v>
      </c>
      <c r="J1157" s="12" t="s">
        <v>12229</v>
      </c>
      <c r="K1157" s="12" t="s">
        <v>10968</v>
      </c>
      <c r="L1157" s="14" t="s">
        <v>10969</v>
      </c>
      <c r="M1157" s="21">
        <f t="shared" si="736"/>
        <v>11250</v>
      </c>
      <c r="N1157" s="22">
        <v>0</v>
      </c>
      <c r="O1157" s="22">
        <v>11250</v>
      </c>
      <c r="P1157" s="23">
        <f t="shared" si="737"/>
        <v>0</v>
      </c>
      <c r="Q1157" s="23">
        <f t="shared" si="738"/>
        <v>1</v>
      </c>
      <c r="R1157" s="24">
        <f t="shared" si="733"/>
        <v>113</v>
      </c>
      <c r="S1157" s="27">
        <f t="shared" si="726"/>
        <v>0</v>
      </c>
      <c r="T1157" s="27">
        <f t="shared" si="734"/>
        <v>113</v>
      </c>
      <c r="U1157" s="25" t="s">
        <v>12671</v>
      </c>
      <c r="V1157" s="26" t="s">
        <v>12672</v>
      </c>
      <c r="W1157" s="25" t="e">
        <v>#N/A</v>
      </c>
      <c r="X1157" s="25" t="e">
        <v>#N/A</v>
      </c>
      <c r="Y1157" s="25" t="s">
        <v>12690</v>
      </c>
      <c r="Z1157" s="16"/>
      <c r="AA1157" s="1"/>
    </row>
    <row r="1158" spans="1:27" hidden="1" x14ac:dyDescent="0.25">
      <c r="A1158" s="12">
        <f t="shared" si="735"/>
        <v>1157</v>
      </c>
      <c r="B1158" s="12" t="s">
        <v>5520</v>
      </c>
      <c r="C1158" s="13" t="s">
        <v>5849</v>
      </c>
      <c r="D1158" s="13" t="s">
        <v>10369</v>
      </c>
      <c r="E1158" s="13" t="s">
        <v>10162</v>
      </c>
      <c r="F1158" s="12" t="s">
        <v>10163</v>
      </c>
      <c r="G1158" s="13" t="s">
        <v>10164</v>
      </c>
      <c r="H1158" s="12" t="s">
        <v>8</v>
      </c>
      <c r="I1158" s="12" t="s">
        <v>11792</v>
      </c>
      <c r="J1158" s="12" t="s">
        <v>12229</v>
      </c>
      <c r="K1158" s="12" t="s">
        <v>11504</v>
      </c>
      <c r="L1158" s="14" t="s">
        <v>11505</v>
      </c>
      <c r="M1158" s="21">
        <f t="shared" si="736"/>
        <v>1150</v>
      </c>
      <c r="N1158" s="22">
        <v>1150</v>
      </c>
      <c r="O1158" s="22">
        <v>0</v>
      </c>
      <c r="P1158" s="23">
        <f t="shared" si="737"/>
        <v>1</v>
      </c>
      <c r="Q1158" s="23">
        <f t="shared" si="738"/>
        <v>0</v>
      </c>
      <c r="R1158" s="24">
        <f t="shared" si="733"/>
        <v>12</v>
      </c>
      <c r="S1158" s="27">
        <f t="shared" si="726"/>
        <v>12</v>
      </c>
      <c r="T1158" s="27">
        <f t="shared" si="734"/>
        <v>0</v>
      </c>
      <c r="U1158" s="25" t="s">
        <v>12671</v>
      </c>
      <c r="V1158" s="26" t="s">
        <v>12672</v>
      </c>
      <c r="W1158" s="25" t="e">
        <v>#N/A</v>
      </c>
      <c r="X1158" s="25" t="e">
        <v>#N/A</v>
      </c>
      <c r="Y1158" s="25" t="s">
        <v>12690</v>
      </c>
      <c r="Z1158" s="16"/>
      <c r="AA1158" s="1"/>
    </row>
    <row r="1159" spans="1:27" hidden="1" x14ac:dyDescent="0.25">
      <c r="A1159" s="12">
        <f t="shared" si="735"/>
        <v>1158</v>
      </c>
      <c r="B1159" s="12" t="s">
        <v>3409</v>
      </c>
      <c r="C1159" s="13" t="s">
        <v>8875</v>
      </c>
      <c r="D1159" s="13" t="s">
        <v>10369</v>
      </c>
      <c r="E1159" s="13" t="s">
        <v>10162</v>
      </c>
      <c r="F1159" s="12" t="s">
        <v>10163</v>
      </c>
      <c r="G1159" s="13" t="s">
        <v>10164</v>
      </c>
      <c r="H1159" s="12" t="s">
        <v>8</v>
      </c>
      <c r="I1159" s="12" t="s">
        <v>11792</v>
      </c>
      <c r="J1159" s="12" t="s">
        <v>12229</v>
      </c>
      <c r="K1159" s="12" t="s">
        <v>11504</v>
      </c>
      <c r="L1159" s="14" t="s">
        <v>11505</v>
      </c>
      <c r="M1159" s="21">
        <f t="shared" si="736"/>
        <v>1300</v>
      </c>
      <c r="N1159" s="22">
        <v>0</v>
      </c>
      <c r="O1159" s="22">
        <v>1300</v>
      </c>
      <c r="P1159" s="23">
        <f t="shared" si="737"/>
        <v>0</v>
      </c>
      <c r="Q1159" s="23">
        <f t="shared" si="738"/>
        <v>1</v>
      </c>
      <c r="R1159" s="24">
        <f t="shared" si="733"/>
        <v>13</v>
      </c>
      <c r="S1159" s="27">
        <f t="shared" si="726"/>
        <v>0</v>
      </c>
      <c r="T1159" s="27">
        <f t="shared" si="734"/>
        <v>13</v>
      </c>
      <c r="U1159" s="25" t="s">
        <v>12670</v>
      </c>
      <c r="V1159" s="26">
        <v>1734034755</v>
      </c>
      <c r="W1159" s="25" t="e">
        <v>#N/A</v>
      </c>
      <c r="X1159" s="25" t="e">
        <v>#N/A</v>
      </c>
      <c r="Y1159" s="25" t="s">
        <v>12690</v>
      </c>
      <c r="Z1159" s="16"/>
      <c r="AA1159" s="1"/>
    </row>
    <row r="1160" spans="1:27" hidden="1" x14ac:dyDescent="0.25">
      <c r="A1160" s="12">
        <f t="shared" si="735"/>
        <v>1159</v>
      </c>
      <c r="B1160" s="12" t="s">
        <v>3528</v>
      </c>
      <c r="C1160" s="13" t="s">
        <v>8944</v>
      </c>
      <c r="D1160" s="13" t="s">
        <v>10369</v>
      </c>
      <c r="E1160" s="13" t="s">
        <v>10162</v>
      </c>
      <c r="F1160" s="12" t="s">
        <v>10163</v>
      </c>
      <c r="G1160" s="13" t="s">
        <v>10164</v>
      </c>
      <c r="H1160" s="12" t="s">
        <v>8</v>
      </c>
      <c r="I1160" s="12" t="s">
        <v>11792</v>
      </c>
      <c r="J1160" s="12" t="s">
        <v>12229</v>
      </c>
      <c r="K1160" s="12" t="s">
        <v>11484</v>
      </c>
      <c r="L1160" s="14" t="s">
        <v>11485</v>
      </c>
      <c r="M1160" s="21">
        <f t="shared" si="736"/>
        <v>14020</v>
      </c>
      <c r="N1160" s="22">
        <v>6230</v>
      </c>
      <c r="O1160" s="22">
        <v>7790</v>
      </c>
      <c r="P1160" s="23">
        <f t="shared" si="737"/>
        <v>0.44436519258202567</v>
      </c>
      <c r="Q1160" s="23">
        <f t="shared" si="738"/>
        <v>0.55563480741797433</v>
      </c>
      <c r="R1160" s="24">
        <f t="shared" si="733"/>
        <v>140</v>
      </c>
      <c r="S1160" s="27">
        <f t="shared" si="726"/>
        <v>62</v>
      </c>
      <c r="T1160" s="27">
        <f t="shared" si="734"/>
        <v>78</v>
      </c>
      <c r="U1160" s="25" t="s">
        <v>12670</v>
      </c>
      <c r="V1160" s="26">
        <v>1777316054</v>
      </c>
      <c r="W1160" s="25" t="s">
        <v>12685</v>
      </c>
      <c r="X1160" s="25" t="e">
        <v>#N/A</v>
      </c>
      <c r="Y1160" s="25" t="s">
        <v>12690</v>
      </c>
      <c r="Z1160" s="16"/>
      <c r="AA1160" s="1"/>
    </row>
    <row r="1161" spans="1:27" hidden="1" x14ac:dyDescent="0.25">
      <c r="A1161" s="12">
        <f t="shared" si="735"/>
        <v>1160</v>
      </c>
      <c r="B1161" s="12" t="s">
        <v>4082</v>
      </c>
      <c r="C1161" s="13" t="s">
        <v>9265</v>
      </c>
      <c r="D1161" s="13" t="s">
        <v>10369</v>
      </c>
      <c r="E1161" s="13" t="s">
        <v>10162</v>
      </c>
      <c r="F1161" s="12" t="s">
        <v>10163</v>
      </c>
      <c r="G1161" s="13" t="s">
        <v>10164</v>
      </c>
      <c r="H1161" s="12" t="s">
        <v>8</v>
      </c>
      <c r="I1161" s="12" t="s">
        <v>11792</v>
      </c>
      <c r="J1161" s="12" t="s">
        <v>12229</v>
      </c>
      <c r="K1161" s="12" t="s">
        <v>12234</v>
      </c>
      <c r="L1161" s="14" t="s">
        <v>11024</v>
      </c>
      <c r="M1161" s="21">
        <f t="shared" si="736"/>
        <v>42260</v>
      </c>
      <c r="N1161" s="22">
        <v>13700</v>
      </c>
      <c r="O1161" s="22">
        <v>28560</v>
      </c>
      <c r="P1161" s="23">
        <f t="shared" si="737"/>
        <v>0.32418362517747279</v>
      </c>
      <c r="Q1161" s="23">
        <f t="shared" si="738"/>
        <v>0.67581637482252721</v>
      </c>
      <c r="R1161" s="24">
        <f t="shared" si="733"/>
        <v>423</v>
      </c>
      <c r="S1161" s="27">
        <f t="shared" si="726"/>
        <v>137</v>
      </c>
      <c r="T1161" s="27">
        <f t="shared" si="734"/>
        <v>286</v>
      </c>
      <c r="U1161" s="25" t="s">
        <v>12670</v>
      </c>
      <c r="V1161" s="26">
        <v>1751048107</v>
      </c>
      <c r="W1161" s="25" t="s">
        <v>12685</v>
      </c>
      <c r="X1161" s="25" t="e">
        <v>#N/A</v>
      </c>
      <c r="Y1161" s="25" t="s">
        <v>12690</v>
      </c>
      <c r="Z1161" s="16"/>
      <c r="AA1161" s="1"/>
    </row>
    <row r="1162" spans="1:27" hidden="1" x14ac:dyDescent="0.25">
      <c r="A1162" s="12">
        <f t="shared" si="735"/>
        <v>1161</v>
      </c>
      <c r="B1162" s="12" t="s">
        <v>865</v>
      </c>
      <c r="C1162" s="13" t="s">
        <v>5703</v>
      </c>
      <c r="D1162" s="13" t="s">
        <v>10363</v>
      </c>
      <c r="E1162" s="13" t="s">
        <v>10363</v>
      </c>
      <c r="F1162" s="12" t="s">
        <v>10480</v>
      </c>
      <c r="G1162" s="13" t="s">
        <v>7110</v>
      </c>
      <c r="H1162" s="12" t="s">
        <v>8</v>
      </c>
      <c r="I1162" s="12" t="s">
        <v>11792</v>
      </c>
      <c r="J1162" s="12" t="s">
        <v>12229</v>
      </c>
      <c r="K1162" s="12" t="s">
        <v>11745</v>
      </c>
      <c r="L1162" s="14" t="s">
        <v>11746</v>
      </c>
      <c r="M1162" s="21">
        <f t="shared" ref="M1162:M1168" si="739">SUM(N1162,O1162)</f>
        <v>8610</v>
      </c>
      <c r="N1162" s="22">
        <v>2660</v>
      </c>
      <c r="O1162" s="22">
        <v>5950</v>
      </c>
      <c r="P1162" s="23">
        <f t="shared" ref="P1162:P1168" si="740">IFERROR(N1162/M1162,0)</f>
        <v>0.30894308943089432</v>
      </c>
      <c r="Q1162" s="23">
        <f t="shared" ref="Q1162:Q1168" si="741">IFERROR(O1162/M1162,0)</f>
        <v>0.69105691056910568</v>
      </c>
      <c r="R1162" s="24">
        <f t="shared" si="733"/>
        <v>86</v>
      </c>
      <c r="S1162" s="27">
        <f t="shared" si="726"/>
        <v>27</v>
      </c>
      <c r="T1162" s="27">
        <f t="shared" si="734"/>
        <v>59</v>
      </c>
      <c r="U1162" s="25" t="s">
        <v>12670</v>
      </c>
      <c r="V1162" s="26">
        <v>1761755824</v>
      </c>
      <c r="W1162" s="25" t="s">
        <v>12685</v>
      </c>
      <c r="X1162" s="25" t="e">
        <v>#N/A</v>
      </c>
      <c r="Y1162" s="25" t="s">
        <v>12690</v>
      </c>
      <c r="Z1162" s="16"/>
      <c r="AA1162" s="1"/>
    </row>
    <row r="1163" spans="1:27" hidden="1" x14ac:dyDescent="0.25">
      <c r="A1163" s="12">
        <f t="shared" si="735"/>
        <v>1162</v>
      </c>
      <c r="B1163" s="12" t="s">
        <v>3617</v>
      </c>
      <c r="C1163" s="13" t="s">
        <v>8992</v>
      </c>
      <c r="D1163" s="13" t="s">
        <v>10369</v>
      </c>
      <c r="E1163" s="13" t="s">
        <v>10162</v>
      </c>
      <c r="F1163" s="12" t="s">
        <v>10163</v>
      </c>
      <c r="G1163" s="13" t="s">
        <v>10164</v>
      </c>
      <c r="H1163" s="12" t="s">
        <v>8</v>
      </c>
      <c r="I1163" s="12" t="s">
        <v>11792</v>
      </c>
      <c r="J1163" s="12" t="s">
        <v>12229</v>
      </c>
      <c r="K1163" s="12" t="s">
        <v>11491</v>
      </c>
      <c r="L1163" s="14" t="s">
        <v>11492</v>
      </c>
      <c r="M1163" s="21">
        <f t="shared" si="739"/>
        <v>1440</v>
      </c>
      <c r="N1163" s="22">
        <v>0</v>
      </c>
      <c r="O1163" s="22">
        <v>1440</v>
      </c>
      <c r="P1163" s="23">
        <f t="shared" si="740"/>
        <v>0</v>
      </c>
      <c r="Q1163" s="23">
        <f t="shared" si="741"/>
        <v>1</v>
      </c>
      <c r="R1163" s="24">
        <f t="shared" si="733"/>
        <v>14</v>
      </c>
      <c r="S1163" s="27">
        <f t="shared" si="726"/>
        <v>0</v>
      </c>
      <c r="T1163" s="27">
        <f t="shared" si="734"/>
        <v>14</v>
      </c>
      <c r="U1163" s="25" t="s">
        <v>12670</v>
      </c>
      <c r="V1163" s="26">
        <v>1722425516</v>
      </c>
      <c r="W1163" s="25" t="e">
        <v>#N/A</v>
      </c>
      <c r="X1163" s="25" t="e">
        <v>#N/A</v>
      </c>
      <c r="Y1163" s="25" t="s">
        <v>12690</v>
      </c>
      <c r="Z1163" s="16"/>
      <c r="AA1163" s="1"/>
    </row>
    <row r="1164" spans="1:27" hidden="1" x14ac:dyDescent="0.25">
      <c r="A1164" s="12">
        <f t="shared" si="735"/>
        <v>1163</v>
      </c>
      <c r="B1164" s="12" t="s">
        <v>5034</v>
      </c>
      <c r="C1164" s="13" t="s">
        <v>9807</v>
      </c>
      <c r="D1164" s="13" t="s">
        <v>10158</v>
      </c>
      <c r="E1164" s="13" t="s">
        <v>10500</v>
      </c>
      <c r="F1164" s="12" t="s">
        <v>10501</v>
      </c>
      <c r="G1164" s="13" t="s">
        <v>10502</v>
      </c>
      <c r="H1164" s="12" t="s">
        <v>8</v>
      </c>
      <c r="I1164" s="12" t="s">
        <v>11792</v>
      </c>
      <c r="J1164" s="12" t="s">
        <v>12229</v>
      </c>
      <c r="K1164" s="12" t="s">
        <v>10881</v>
      </c>
      <c r="L1164" s="14" t="s">
        <v>10882</v>
      </c>
      <c r="M1164" s="21">
        <f t="shared" si="739"/>
        <v>6170</v>
      </c>
      <c r="N1164" s="22">
        <v>0</v>
      </c>
      <c r="O1164" s="22">
        <v>6170</v>
      </c>
      <c r="P1164" s="23">
        <f t="shared" si="740"/>
        <v>0</v>
      </c>
      <c r="Q1164" s="23">
        <f t="shared" si="741"/>
        <v>1</v>
      </c>
      <c r="R1164" s="24">
        <f t="shared" si="733"/>
        <v>62</v>
      </c>
      <c r="S1164" s="27">
        <f t="shared" si="726"/>
        <v>0</v>
      </c>
      <c r="T1164" s="27">
        <f t="shared" si="734"/>
        <v>62</v>
      </c>
      <c r="U1164" s="25" t="s">
        <v>12670</v>
      </c>
      <c r="V1164" s="26">
        <v>1789917380</v>
      </c>
      <c r="W1164" s="25" t="e">
        <v>#N/A</v>
      </c>
      <c r="X1164" s="25" t="e">
        <v>#N/A</v>
      </c>
      <c r="Y1164" s="25" t="s">
        <v>12690</v>
      </c>
      <c r="Z1164" s="16"/>
      <c r="AA1164" s="1"/>
    </row>
    <row r="1165" spans="1:27" hidden="1" x14ac:dyDescent="0.25">
      <c r="A1165" s="12">
        <f t="shared" si="735"/>
        <v>1164</v>
      </c>
      <c r="B1165" s="12" t="s">
        <v>2643</v>
      </c>
      <c r="C1165" s="13" t="s">
        <v>8436</v>
      </c>
      <c r="D1165" s="13" t="s">
        <v>10369</v>
      </c>
      <c r="E1165" s="13" t="s">
        <v>10486</v>
      </c>
      <c r="F1165" s="12" t="s">
        <v>10590</v>
      </c>
      <c r="G1165" s="13" t="s">
        <v>10591</v>
      </c>
      <c r="H1165" s="12" t="s">
        <v>8</v>
      </c>
      <c r="I1165" s="12" t="s">
        <v>11792</v>
      </c>
      <c r="J1165" s="12" t="s">
        <v>12229</v>
      </c>
      <c r="K1165" s="12" t="s">
        <v>11502</v>
      </c>
      <c r="L1165" s="14" t="s">
        <v>11503</v>
      </c>
      <c r="M1165" s="21">
        <f t="shared" si="739"/>
        <v>9430</v>
      </c>
      <c r="N1165" s="22">
        <v>5520</v>
      </c>
      <c r="O1165" s="22">
        <v>3910</v>
      </c>
      <c r="P1165" s="23">
        <f t="shared" si="740"/>
        <v>0.58536585365853655</v>
      </c>
      <c r="Q1165" s="23">
        <f t="shared" si="741"/>
        <v>0.41463414634146339</v>
      </c>
      <c r="R1165" s="24">
        <f t="shared" si="733"/>
        <v>94</v>
      </c>
      <c r="S1165" s="27">
        <f t="shared" si="726"/>
        <v>55</v>
      </c>
      <c r="T1165" s="27">
        <f t="shared" si="734"/>
        <v>39</v>
      </c>
      <c r="U1165" s="25" t="s">
        <v>12670</v>
      </c>
      <c r="V1165" s="26">
        <v>1717138909</v>
      </c>
      <c r="W1165" s="25" t="s">
        <v>12685</v>
      </c>
      <c r="X1165" s="25" t="e">
        <v>#N/A</v>
      </c>
      <c r="Y1165" s="25" t="s">
        <v>12690</v>
      </c>
      <c r="Z1165" s="16"/>
      <c r="AA1165" s="1"/>
    </row>
    <row r="1166" spans="1:27" hidden="1" x14ac:dyDescent="0.25">
      <c r="A1166" s="12">
        <f t="shared" si="735"/>
        <v>1165</v>
      </c>
      <c r="B1166" s="12" t="s">
        <v>2772</v>
      </c>
      <c r="C1166" s="13" t="s">
        <v>7297</v>
      </c>
      <c r="D1166" s="13" t="s">
        <v>10369</v>
      </c>
      <c r="E1166" s="13" t="s">
        <v>10486</v>
      </c>
      <c r="F1166" s="12" t="s">
        <v>10590</v>
      </c>
      <c r="G1166" s="13" t="s">
        <v>10591</v>
      </c>
      <c r="H1166" s="12" t="s">
        <v>8</v>
      </c>
      <c r="I1166" s="12" t="s">
        <v>11792</v>
      </c>
      <c r="J1166" s="12" t="s">
        <v>12229</v>
      </c>
      <c r="K1166" s="12" t="s">
        <v>11502</v>
      </c>
      <c r="L1166" s="14" t="s">
        <v>11503</v>
      </c>
      <c r="M1166" s="21">
        <f t="shared" si="739"/>
        <v>1095</v>
      </c>
      <c r="N1166" s="22">
        <v>1095</v>
      </c>
      <c r="O1166" s="22">
        <v>0</v>
      </c>
      <c r="P1166" s="23">
        <f t="shared" si="740"/>
        <v>1</v>
      </c>
      <c r="Q1166" s="23">
        <f t="shared" si="741"/>
        <v>0</v>
      </c>
      <c r="R1166" s="24">
        <f t="shared" si="733"/>
        <v>11</v>
      </c>
      <c r="S1166" s="27">
        <f t="shared" si="726"/>
        <v>11</v>
      </c>
      <c r="T1166" s="27">
        <f t="shared" si="734"/>
        <v>0</v>
      </c>
      <c r="U1166" s="25" t="e">
        <v>#N/A</v>
      </c>
      <c r="V1166" s="26" t="e">
        <v>#N/A</v>
      </c>
      <c r="W1166" s="25" t="e">
        <v>#N/A</v>
      </c>
      <c r="X1166" s="25" t="e">
        <v>#N/A</v>
      </c>
      <c r="Y1166" s="25" t="s">
        <v>12690</v>
      </c>
      <c r="Z1166" s="16"/>
      <c r="AA1166" s="1"/>
    </row>
    <row r="1167" spans="1:27" hidden="1" x14ac:dyDescent="0.25">
      <c r="A1167" s="12">
        <f t="shared" si="735"/>
        <v>1166</v>
      </c>
      <c r="B1167" s="12" t="s">
        <v>3864</v>
      </c>
      <c r="C1167" s="13" t="s">
        <v>9136</v>
      </c>
      <c r="D1167" s="13" t="s">
        <v>10369</v>
      </c>
      <c r="E1167" s="13" t="s">
        <v>10486</v>
      </c>
      <c r="F1167" s="12" t="s">
        <v>10590</v>
      </c>
      <c r="G1167" s="13" t="s">
        <v>10591</v>
      </c>
      <c r="H1167" s="12" t="s">
        <v>8</v>
      </c>
      <c r="I1167" s="12" t="s">
        <v>11792</v>
      </c>
      <c r="J1167" s="12" t="s">
        <v>12229</v>
      </c>
      <c r="K1167" s="12" t="s">
        <v>11502</v>
      </c>
      <c r="L1167" s="14" t="s">
        <v>11503</v>
      </c>
      <c r="M1167" s="21">
        <f t="shared" si="739"/>
        <v>1250</v>
      </c>
      <c r="N1167" s="22">
        <v>0</v>
      </c>
      <c r="O1167" s="22">
        <v>1250</v>
      </c>
      <c r="P1167" s="23">
        <f t="shared" si="740"/>
        <v>0</v>
      </c>
      <c r="Q1167" s="23">
        <f t="shared" si="741"/>
        <v>1</v>
      </c>
      <c r="R1167" s="24">
        <f t="shared" si="733"/>
        <v>13</v>
      </c>
      <c r="S1167" s="27">
        <f t="shared" si="726"/>
        <v>0</v>
      </c>
      <c r="T1167" s="27">
        <f t="shared" si="734"/>
        <v>13</v>
      </c>
      <c r="U1167" s="25" t="e">
        <v>#N/A</v>
      </c>
      <c r="V1167" s="26" t="e">
        <v>#N/A</v>
      </c>
      <c r="W1167" s="25" t="e">
        <v>#N/A</v>
      </c>
      <c r="X1167" s="25" t="e">
        <v>#N/A</v>
      </c>
      <c r="Y1167" s="25" t="s">
        <v>12690</v>
      </c>
      <c r="Z1167" s="16"/>
      <c r="AA1167" s="1"/>
    </row>
    <row r="1168" spans="1:27" hidden="1" x14ac:dyDescent="0.25">
      <c r="A1168" s="12">
        <f t="shared" si="735"/>
        <v>1167</v>
      </c>
      <c r="B1168" s="12" t="s">
        <v>4681</v>
      </c>
      <c r="C1168" s="13" t="s">
        <v>9101</v>
      </c>
      <c r="D1168" s="13" t="s">
        <v>10369</v>
      </c>
      <c r="E1168" s="13" t="s">
        <v>10161</v>
      </c>
      <c r="F1168" s="12" t="s">
        <v>10564</v>
      </c>
      <c r="G1168" s="13" t="s">
        <v>10565</v>
      </c>
      <c r="H1168" s="12" t="s">
        <v>8</v>
      </c>
      <c r="I1168" s="12" t="s">
        <v>11792</v>
      </c>
      <c r="J1168" s="12" t="s">
        <v>12229</v>
      </c>
      <c r="K1168" s="12" t="s">
        <v>11486</v>
      </c>
      <c r="L1168" s="14" t="s">
        <v>11487</v>
      </c>
      <c r="M1168" s="21">
        <f t="shared" si="739"/>
        <v>28540</v>
      </c>
      <c r="N1168" s="22">
        <v>7760</v>
      </c>
      <c r="O1168" s="22">
        <v>20780</v>
      </c>
      <c r="P1168" s="23">
        <f t="shared" si="740"/>
        <v>0.27189908899789766</v>
      </c>
      <c r="Q1168" s="23">
        <f t="shared" si="741"/>
        <v>0.72810091100210228</v>
      </c>
      <c r="R1168" s="24">
        <f t="shared" si="733"/>
        <v>285</v>
      </c>
      <c r="S1168" s="27">
        <f t="shared" si="726"/>
        <v>77</v>
      </c>
      <c r="T1168" s="27">
        <f t="shared" si="734"/>
        <v>208</v>
      </c>
      <c r="U1168" s="25" t="s">
        <v>12670</v>
      </c>
      <c r="V1168" s="26">
        <v>1797618777</v>
      </c>
      <c r="W1168" s="25" t="s">
        <v>12685</v>
      </c>
      <c r="X1168" s="25" t="e">
        <v>#N/A</v>
      </c>
      <c r="Y1168" s="25" t="s">
        <v>12690</v>
      </c>
      <c r="Z1168" s="16"/>
      <c r="AA1168" s="1"/>
    </row>
    <row r="1169" spans="1:27" hidden="1" x14ac:dyDescent="0.25">
      <c r="A1169" s="12">
        <f t="shared" si="735"/>
        <v>1168</v>
      </c>
      <c r="B1169" s="12" t="s">
        <v>5029</v>
      </c>
      <c r="C1169" s="13" t="s">
        <v>9802</v>
      </c>
      <c r="D1169" s="13" t="s">
        <v>10351</v>
      </c>
      <c r="E1169" s="13" t="s">
        <v>10387</v>
      </c>
      <c r="F1169" s="12" t="s">
        <v>10388</v>
      </c>
      <c r="G1169" s="13" t="s">
        <v>10389</v>
      </c>
      <c r="H1169" s="12" t="s">
        <v>8</v>
      </c>
      <c r="I1169" s="12" t="s">
        <v>11792</v>
      </c>
      <c r="J1169" s="12" t="s">
        <v>12229</v>
      </c>
      <c r="K1169" s="12" t="s">
        <v>11620</v>
      </c>
      <c r="L1169" s="14" t="s">
        <v>11621</v>
      </c>
      <c r="M1169" s="21">
        <f t="shared" ref="M1169:M1173" si="742">SUM(N1169,O1169)</f>
        <v>15310</v>
      </c>
      <c r="N1169" s="22">
        <v>5040</v>
      </c>
      <c r="O1169" s="22">
        <v>10270</v>
      </c>
      <c r="P1169" s="23">
        <f t="shared" ref="P1169:P1173" si="743">IFERROR(N1169/M1169,0)</f>
        <v>0.32919660352710645</v>
      </c>
      <c r="Q1169" s="23">
        <f t="shared" ref="Q1169:Q1173" si="744">IFERROR(O1169/M1169,0)</f>
        <v>0.67080339647289355</v>
      </c>
      <c r="R1169" s="24">
        <f t="shared" si="733"/>
        <v>153</v>
      </c>
      <c r="S1169" s="27">
        <f t="shared" si="726"/>
        <v>50</v>
      </c>
      <c r="T1169" s="27">
        <f t="shared" si="734"/>
        <v>103</v>
      </c>
      <c r="U1169" s="25" t="s">
        <v>12670</v>
      </c>
      <c r="V1169" s="26">
        <v>16700667614</v>
      </c>
      <c r="W1169" s="25" t="e">
        <v>#N/A</v>
      </c>
      <c r="X1169" s="25" t="e">
        <v>#N/A</v>
      </c>
      <c r="Y1169" s="25" t="s">
        <v>12690</v>
      </c>
      <c r="Z1169" s="16"/>
      <c r="AA1169" s="1"/>
    </row>
    <row r="1170" spans="1:27" hidden="1" x14ac:dyDescent="0.25">
      <c r="A1170" s="12">
        <f t="shared" si="735"/>
        <v>1169</v>
      </c>
      <c r="B1170" s="12" t="s">
        <v>12145</v>
      </c>
      <c r="C1170" s="13" t="s">
        <v>12146</v>
      </c>
      <c r="D1170" s="13" t="s">
        <v>10158</v>
      </c>
      <c r="E1170" s="13" t="s">
        <v>10470</v>
      </c>
      <c r="F1170" s="12" t="s">
        <v>10472</v>
      </c>
      <c r="G1170" s="13" t="s">
        <v>5779</v>
      </c>
      <c r="H1170" s="12" t="s">
        <v>8</v>
      </c>
      <c r="I1170" s="12" t="s">
        <v>11792</v>
      </c>
      <c r="J1170" s="12" t="s">
        <v>12229</v>
      </c>
      <c r="K1170" s="12" t="s">
        <v>10928</v>
      </c>
      <c r="L1170" s="14" t="s">
        <v>10929</v>
      </c>
      <c r="M1170" s="21">
        <f t="shared" si="742"/>
        <v>10920</v>
      </c>
      <c r="N1170" s="22">
        <v>1240</v>
      </c>
      <c r="O1170" s="22">
        <v>9680</v>
      </c>
      <c r="P1170" s="23">
        <f t="shared" si="743"/>
        <v>0.11355311355311355</v>
      </c>
      <c r="Q1170" s="23">
        <f t="shared" si="744"/>
        <v>0.88644688644688641</v>
      </c>
      <c r="R1170" s="24">
        <f t="shared" si="733"/>
        <v>109</v>
      </c>
      <c r="S1170" s="27">
        <f t="shared" si="726"/>
        <v>12</v>
      </c>
      <c r="T1170" s="27">
        <f t="shared" si="734"/>
        <v>97</v>
      </c>
      <c r="U1170" s="25" t="s">
        <v>12670</v>
      </c>
      <c r="V1170" s="26" t="s">
        <v>12680</v>
      </c>
      <c r="W1170" s="25" t="e">
        <v>#N/A</v>
      </c>
      <c r="X1170" s="25" t="e">
        <v>#N/A</v>
      </c>
      <c r="Y1170" s="25" t="s">
        <v>12690</v>
      </c>
      <c r="Z1170" s="16"/>
      <c r="AA1170" s="1"/>
    </row>
    <row r="1171" spans="1:27" hidden="1" x14ac:dyDescent="0.25">
      <c r="A1171" s="12">
        <f t="shared" si="735"/>
        <v>1170</v>
      </c>
      <c r="B1171" s="12" t="s">
        <v>10766</v>
      </c>
      <c r="C1171" s="13" t="s">
        <v>10767</v>
      </c>
      <c r="D1171" s="13" t="s">
        <v>10351</v>
      </c>
      <c r="E1171" s="13" t="s">
        <v>10423</v>
      </c>
      <c r="F1171" s="12" t="s">
        <v>10628</v>
      </c>
      <c r="G1171" s="13" t="s">
        <v>10629</v>
      </c>
      <c r="H1171" s="12" t="s">
        <v>8</v>
      </c>
      <c r="I1171" s="12" t="s">
        <v>11792</v>
      </c>
      <c r="J1171" s="12" t="s">
        <v>12229</v>
      </c>
      <c r="K1171" s="12" t="s">
        <v>11787</v>
      </c>
      <c r="L1171" s="14" t="s">
        <v>12321</v>
      </c>
      <c r="M1171" s="21">
        <f t="shared" si="742"/>
        <v>5150</v>
      </c>
      <c r="N1171" s="22">
        <v>2120</v>
      </c>
      <c r="O1171" s="22">
        <v>3030</v>
      </c>
      <c r="P1171" s="23">
        <f t="shared" si="743"/>
        <v>0.4116504854368932</v>
      </c>
      <c r="Q1171" s="23">
        <f t="shared" si="744"/>
        <v>0.5883495145631068</v>
      </c>
      <c r="R1171" s="24">
        <f t="shared" si="733"/>
        <v>52</v>
      </c>
      <c r="S1171" s="27">
        <f t="shared" si="726"/>
        <v>21</v>
      </c>
      <c r="T1171" s="27">
        <f t="shared" si="734"/>
        <v>31</v>
      </c>
      <c r="U1171" s="25" t="s">
        <v>12670</v>
      </c>
      <c r="V1171" s="26">
        <v>1743333453</v>
      </c>
      <c r="W1171" s="25" t="e">
        <v>#N/A</v>
      </c>
      <c r="X1171" s="25" t="e">
        <v>#N/A</v>
      </c>
      <c r="Y1171" s="25" t="s">
        <v>12690</v>
      </c>
      <c r="Z1171" s="16"/>
      <c r="AA1171" s="1"/>
    </row>
    <row r="1172" spans="1:27" hidden="1" x14ac:dyDescent="0.25">
      <c r="A1172" s="12">
        <f t="shared" si="735"/>
        <v>1171</v>
      </c>
      <c r="B1172" s="12" t="s">
        <v>3778</v>
      </c>
      <c r="C1172" s="13" t="s">
        <v>7351</v>
      </c>
      <c r="D1172" s="13" t="s">
        <v>10158</v>
      </c>
      <c r="E1172" s="13" t="s">
        <v>10521</v>
      </c>
      <c r="F1172" s="12" t="s">
        <v>10619</v>
      </c>
      <c r="G1172" s="13" t="s">
        <v>10620</v>
      </c>
      <c r="H1172" s="12" t="s">
        <v>8</v>
      </c>
      <c r="I1172" s="12" t="s">
        <v>11792</v>
      </c>
      <c r="J1172" s="12" t="s">
        <v>12229</v>
      </c>
      <c r="K1172" s="12" t="s">
        <v>11781</v>
      </c>
      <c r="L1172" s="14" t="s">
        <v>11782</v>
      </c>
      <c r="M1172" s="21">
        <f t="shared" si="742"/>
        <v>42890</v>
      </c>
      <c r="N1172" s="22">
        <v>14990</v>
      </c>
      <c r="O1172" s="22">
        <v>27900</v>
      </c>
      <c r="P1172" s="23">
        <f t="shared" si="743"/>
        <v>0.34949871764980184</v>
      </c>
      <c r="Q1172" s="23">
        <f t="shared" si="744"/>
        <v>0.65050128235019822</v>
      </c>
      <c r="R1172" s="24">
        <f t="shared" si="733"/>
        <v>429</v>
      </c>
      <c r="S1172" s="27">
        <f t="shared" si="726"/>
        <v>150</v>
      </c>
      <c r="T1172" s="27">
        <f t="shared" si="734"/>
        <v>279</v>
      </c>
      <c r="U1172" s="25" t="s">
        <v>12670</v>
      </c>
      <c r="V1172" s="26">
        <v>1476727287</v>
      </c>
      <c r="W1172" s="25" t="e">
        <v>#N/A</v>
      </c>
      <c r="X1172" s="25" t="e">
        <v>#N/A</v>
      </c>
      <c r="Y1172" s="25" t="s">
        <v>12690</v>
      </c>
      <c r="Z1172" s="16"/>
      <c r="AA1172" s="1"/>
    </row>
    <row r="1173" spans="1:27" hidden="1" x14ac:dyDescent="0.25">
      <c r="A1173" s="12">
        <f t="shared" si="735"/>
        <v>1172</v>
      </c>
      <c r="B1173" s="12" t="s">
        <v>4690</v>
      </c>
      <c r="C1173" s="13" t="s">
        <v>5970</v>
      </c>
      <c r="D1173" s="13" t="s">
        <v>10351</v>
      </c>
      <c r="E1173" s="13" t="s">
        <v>10390</v>
      </c>
      <c r="F1173" s="12" t="s">
        <v>10454</v>
      </c>
      <c r="G1173" s="13" t="s">
        <v>10455</v>
      </c>
      <c r="H1173" s="12" t="s">
        <v>8</v>
      </c>
      <c r="I1173" s="12" t="s">
        <v>11792</v>
      </c>
      <c r="J1173" s="12" t="s">
        <v>12229</v>
      </c>
      <c r="K1173" s="12" t="s">
        <v>11092</v>
      </c>
      <c r="L1173" s="14" t="s">
        <v>11093</v>
      </c>
      <c r="M1173" s="21">
        <f t="shared" si="742"/>
        <v>50500</v>
      </c>
      <c r="N1173" s="22">
        <v>18430</v>
      </c>
      <c r="O1173" s="22">
        <v>32070</v>
      </c>
      <c r="P1173" s="23">
        <f t="shared" si="743"/>
        <v>0.36495049504950494</v>
      </c>
      <c r="Q1173" s="23">
        <f t="shared" si="744"/>
        <v>0.63504950495049506</v>
      </c>
      <c r="R1173" s="24">
        <f t="shared" si="733"/>
        <v>505</v>
      </c>
      <c r="S1173" s="27">
        <f t="shared" si="726"/>
        <v>184</v>
      </c>
      <c r="T1173" s="27">
        <f t="shared" si="734"/>
        <v>321</v>
      </c>
      <c r="U1173" s="25" t="s">
        <v>12670</v>
      </c>
      <c r="V1173" s="26">
        <v>1760750692</v>
      </c>
      <c r="W1173" s="25" t="e">
        <v>#N/A</v>
      </c>
      <c r="X1173" s="25" t="e">
        <v>#N/A</v>
      </c>
      <c r="Y1173" s="25" t="s">
        <v>12690</v>
      </c>
      <c r="Z1173" s="16"/>
      <c r="AA1173" s="1"/>
    </row>
    <row r="1174" spans="1:27" hidden="1" x14ac:dyDescent="0.25">
      <c r="A1174" s="12">
        <f t="shared" si="735"/>
        <v>1173</v>
      </c>
      <c r="B1174" s="12" t="s">
        <v>4377</v>
      </c>
      <c r="C1174" s="13" t="s">
        <v>7571</v>
      </c>
      <c r="D1174" s="13" t="s">
        <v>10369</v>
      </c>
      <c r="E1174" s="13" t="s">
        <v>10161</v>
      </c>
      <c r="F1174" s="12" t="s">
        <v>10787</v>
      </c>
      <c r="G1174" s="13" t="s">
        <v>10788</v>
      </c>
      <c r="H1174" s="12" t="s">
        <v>8</v>
      </c>
      <c r="I1174" s="12" t="s">
        <v>11792</v>
      </c>
      <c r="J1174" s="12" t="s">
        <v>12229</v>
      </c>
      <c r="K1174" s="12" t="s">
        <v>11705</v>
      </c>
      <c r="L1174" s="14" t="s">
        <v>11706</v>
      </c>
      <c r="M1174" s="21">
        <f t="shared" ref="M1174:M1177" si="745">SUM(N1174,O1174)</f>
        <v>1060</v>
      </c>
      <c r="N1174" s="22">
        <v>1060</v>
      </c>
      <c r="O1174" s="22">
        <v>0</v>
      </c>
      <c r="P1174" s="23">
        <f t="shared" ref="P1174:P1177" si="746">IFERROR(N1174/M1174,0)</f>
        <v>1</v>
      </c>
      <c r="Q1174" s="23">
        <f t="shared" ref="Q1174:Q1177" si="747">IFERROR(O1174/M1174,0)</f>
        <v>0</v>
      </c>
      <c r="R1174" s="24">
        <f t="shared" si="733"/>
        <v>11</v>
      </c>
      <c r="S1174" s="27">
        <f t="shared" si="726"/>
        <v>11</v>
      </c>
      <c r="T1174" s="27">
        <f t="shared" si="734"/>
        <v>0</v>
      </c>
      <c r="U1174" s="25" t="e">
        <v>#N/A</v>
      </c>
      <c r="V1174" s="26" t="e">
        <v>#N/A</v>
      </c>
      <c r="W1174" s="25" t="e">
        <v>#N/A</v>
      </c>
      <c r="X1174" s="25" t="e">
        <v>#N/A</v>
      </c>
      <c r="Y1174" s="25" t="s">
        <v>12690</v>
      </c>
      <c r="Z1174" s="16"/>
      <c r="AA1174" s="1"/>
    </row>
    <row r="1175" spans="1:27" hidden="1" x14ac:dyDescent="0.25">
      <c r="A1175" s="12">
        <f t="shared" si="735"/>
        <v>1174</v>
      </c>
      <c r="B1175" s="12" t="s">
        <v>10231</v>
      </c>
      <c r="C1175" s="13" t="s">
        <v>10232</v>
      </c>
      <c r="D1175" s="13" t="s">
        <v>10351</v>
      </c>
      <c r="E1175" s="13" t="s">
        <v>10423</v>
      </c>
      <c r="F1175" s="12" t="s">
        <v>10628</v>
      </c>
      <c r="G1175" s="13" t="s">
        <v>10629</v>
      </c>
      <c r="H1175" s="12" t="s">
        <v>8</v>
      </c>
      <c r="I1175" s="12" t="s">
        <v>11792</v>
      </c>
      <c r="J1175" s="12" t="s">
        <v>12229</v>
      </c>
      <c r="K1175" s="12" t="s">
        <v>11105</v>
      </c>
      <c r="L1175" s="14" t="s">
        <v>11106</v>
      </c>
      <c r="M1175" s="21">
        <f t="shared" si="745"/>
        <v>6180</v>
      </c>
      <c r="N1175" s="22">
        <v>3180</v>
      </c>
      <c r="O1175" s="22">
        <v>3000</v>
      </c>
      <c r="P1175" s="23">
        <f t="shared" si="746"/>
        <v>0.5145631067961165</v>
      </c>
      <c r="Q1175" s="23">
        <f t="shared" si="747"/>
        <v>0.4854368932038835</v>
      </c>
      <c r="R1175" s="24">
        <f t="shared" si="733"/>
        <v>62</v>
      </c>
      <c r="S1175" s="27">
        <f t="shared" si="726"/>
        <v>32</v>
      </c>
      <c r="T1175" s="27">
        <f t="shared" si="734"/>
        <v>30</v>
      </c>
      <c r="U1175" s="25" t="s">
        <v>12670</v>
      </c>
      <c r="V1175" s="26">
        <v>1710943313</v>
      </c>
      <c r="W1175" s="25" t="s">
        <v>12685</v>
      </c>
      <c r="X1175" s="25" t="e">
        <v>#N/A</v>
      </c>
      <c r="Y1175" s="25" t="s">
        <v>12690</v>
      </c>
      <c r="Z1175" s="16"/>
      <c r="AA1175" s="1"/>
    </row>
    <row r="1176" spans="1:27" hidden="1" x14ac:dyDescent="0.25">
      <c r="A1176" s="12">
        <f t="shared" si="735"/>
        <v>1175</v>
      </c>
      <c r="B1176" s="12" t="s">
        <v>12147</v>
      </c>
      <c r="C1176" s="13" t="s">
        <v>12148</v>
      </c>
      <c r="D1176" s="13" t="s">
        <v>10355</v>
      </c>
      <c r="E1176" s="13" t="s">
        <v>10459</v>
      </c>
      <c r="F1176" s="12" t="s">
        <v>10496</v>
      </c>
      <c r="G1176" s="13" t="s">
        <v>10497</v>
      </c>
      <c r="H1176" s="12" t="s">
        <v>8</v>
      </c>
      <c r="I1176" s="12" t="s">
        <v>11792</v>
      </c>
      <c r="J1176" s="12" t="s">
        <v>12229</v>
      </c>
      <c r="K1176" s="12" t="s">
        <v>11608</v>
      </c>
      <c r="L1176" s="14" t="s">
        <v>11609</v>
      </c>
      <c r="M1176" s="21">
        <f t="shared" si="745"/>
        <v>19650</v>
      </c>
      <c r="N1176" s="22">
        <v>6050</v>
      </c>
      <c r="O1176" s="22">
        <v>13600</v>
      </c>
      <c r="P1176" s="23">
        <f t="shared" si="746"/>
        <v>0.30788804071246817</v>
      </c>
      <c r="Q1176" s="23">
        <f t="shared" si="747"/>
        <v>0.69211195928753177</v>
      </c>
      <c r="R1176" s="24">
        <f t="shared" si="733"/>
        <v>197</v>
      </c>
      <c r="S1176" s="27">
        <f t="shared" si="726"/>
        <v>61</v>
      </c>
      <c r="T1176" s="27">
        <f t="shared" si="734"/>
        <v>136</v>
      </c>
      <c r="U1176" s="25" t="s">
        <v>12679</v>
      </c>
      <c r="V1176" s="26" t="s">
        <v>12678</v>
      </c>
      <c r="W1176" s="25" t="e">
        <v>#N/A</v>
      </c>
      <c r="X1176" s="25" t="e">
        <v>#N/A</v>
      </c>
      <c r="Y1176" s="25" t="s">
        <v>12690</v>
      </c>
      <c r="Z1176" s="16"/>
      <c r="AA1176" s="1"/>
    </row>
    <row r="1177" spans="1:27" hidden="1" x14ac:dyDescent="0.25">
      <c r="A1177" s="12">
        <f t="shared" si="735"/>
        <v>1176</v>
      </c>
      <c r="B1177" s="12" t="s">
        <v>4212</v>
      </c>
      <c r="C1177" s="13" t="s">
        <v>8647</v>
      </c>
      <c r="D1177" s="13" t="s">
        <v>10355</v>
      </c>
      <c r="E1177" s="13" t="s">
        <v>10432</v>
      </c>
      <c r="F1177" s="12" t="s">
        <v>10433</v>
      </c>
      <c r="G1177" s="13" t="s">
        <v>10434</v>
      </c>
      <c r="H1177" s="12" t="s">
        <v>8</v>
      </c>
      <c r="I1177" s="12" t="s">
        <v>11792</v>
      </c>
      <c r="J1177" s="12" t="s">
        <v>12229</v>
      </c>
      <c r="K1177" s="12" t="s">
        <v>11582</v>
      </c>
      <c r="L1177" s="14" t="s">
        <v>12663</v>
      </c>
      <c r="M1177" s="21">
        <f t="shared" si="745"/>
        <v>50035</v>
      </c>
      <c r="N1177" s="22">
        <v>21415</v>
      </c>
      <c r="O1177" s="22">
        <v>28620</v>
      </c>
      <c r="P1177" s="23">
        <f t="shared" si="746"/>
        <v>0.42800039972019588</v>
      </c>
      <c r="Q1177" s="23">
        <f t="shared" si="747"/>
        <v>0.57199960027980412</v>
      </c>
      <c r="R1177" s="24">
        <f t="shared" si="733"/>
        <v>500</v>
      </c>
      <c r="S1177" s="27">
        <f t="shared" si="726"/>
        <v>214</v>
      </c>
      <c r="T1177" s="27">
        <f t="shared" si="734"/>
        <v>286</v>
      </c>
      <c r="U1177" s="25" t="s">
        <v>12670</v>
      </c>
      <c r="V1177" s="26">
        <v>1911141313</v>
      </c>
      <c r="W1177" s="25" t="s">
        <v>12685</v>
      </c>
      <c r="X1177" s="25" t="e">
        <v>#N/A</v>
      </c>
      <c r="Y1177" s="25" t="s">
        <v>12690</v>
      </c>
      <c r="Z1177" s="16"/>
      <c r="AA1177" s="1"/>
    </row>
    <row r="1178" spans="1:27" hidden="1" x14ac:dyDescent="0.25">
      <c r="A1178" s="12">
        <f t="shared" si="735"/>
        <v>1177</v>
      </c>
      <c r="B1178" s="12" t="s">
        <v>1459</v>
      </c>
      <c r="C1178" s="13" t="s">
        <v>7790</v>
      </c>
      <c r="D1178" s="13" t="s">
        <v>10369</v>
      </c>
      <c r="E1178" s="13" t="s">
        <v>10486</v>
      </c>
      <c r="F1178" s="12" t="s">
        <v>10590</v>
      </c>
      <c r="G1178" s="13" t="s">
        <v>10591</v>
      </c>
      <c r="H1178" s="12" t="s">
        <v>8</v>
      </c>
      <c r="I1178" s="12" t="s">
        <v>11792</v>
      </c>
      <c r="J1178" s="12" t="s">
        <v>12229</v>
      </c>
      <c r="K1178" s="12" t="s">
        <v>11474</v>
      </c>
      <c r="L1178" s="14" t="s">
        <v>12238</v>
      </c>
      <c r="M1178" s="21">
        <f t="shared" ref="M1178:M1180" si="748">SUM(N1178,O1178)</f>
        <v>2860</v>
      </c>
      <c r="N1178" s="22">
        <v>0</v>
      </c>
      <c r="O1178" s="22">
        <v>2860</v>
      </c>
      <c r="P1178" s="23">
        <f t="shared" ref="P1178:P1180" si="749">IFERROR(N1178/M1178,0)</f>
        <v>0</v>
      </c>
      <c r="Q1178" s="23">
        <f t="shared" ref="Q1178:Q1180" si="750">IFERROR(O1178/M1178,0)</f>
        <v>1</v>
      </c>
      <c r="R1178" s="24">
        <f t="shared" si="733"/>
        <v>29</v>
      </c>
      <c r="S1178" s="27">
        <f t="shared" si="726"/>
        <v>0</v>
      </c>
      <c r="T1178" s="27">
        <f t="shared" si="734"/>
        <v>29</v>
      </c>
      <c r="U1178" s="25" t="s">
        <v>12670</v>
      </c>
      <c r="V1178" s="26">
        <v>1717627367</v>
      </c>
      <c r="W1178" s="25" t="s">
        <v>12685</v>
      </c>
      <c r="X1178" s="25" t="e">
        <v>#N/A</v>
      </c>
      <c r="Y1178" s="25" t="s">
        <v>12690</v>
      </c>
      <c r="Z1178" s="16"/>
      <c r="AA1178" s="1"/>
    </row>
    <row r="1179" spans="1:27" hidden="1" x14ac:dyDescent="0.25">
      <c r="A1179" s="12">
        <f t="shared" si="735"/>
        <v>1178</v>
      </c>
      <c r="B1179" s="12" t="s">
        <v>4131</v>
      </c>
      <c r="C1179" s="13" t="s">
        <v>9295</v>
      </c>
      <c r="D1179" s="13" t="s">
        <v>10369</v>
      </c>
      <c r="E1179" s="13" t="s">
        <v>10486</v>
      </c>
      <c r="F1179" s="12" t="s">
        <v>10590</v>
      </c>
      <c r="G1179" s="13" t="s">
        <v>10591</v>
      </c>
      <c r="H1179" s="12" t="s">
        <v>8</v>
      </c>
      <c r="I1179" s="12" t="s">
        <v>11792</v>
      </c>
      <c r="J1179" s="12" t="s">
        <v>12229</v>
      </c>
      <c r="K1179" s="12" t="s">
        <v>11510</v>
      </c>
      <c r="L1179" s="14" t="s">
        <v>12237</v>
      </c>
      <c r="M1179" s="21">
        <f t="shared" si="748"/>
        <v>1460</v>
      </c>
      <c r="N1179" s="22">
        <v>0</v>
      </c>
      <c r="O1179" s="22">
        <v>1460</v>
      </c>
      <c r="P1179" s="23">
        <f t="shared" si="749"/>
        <v>0</v>
      </c>
      <c r="Q1179" s="23">
        <f t="shared" si="750"/>
        <v>1</v>
      </c>
      <c r="R1179" s="24">
        <f t="shared" si="733"/>
        <v>15</v>
      </c>
      <c r="S1179" s="27">
        <f t="shared" si="726"/>
        <v>0</v>
      </c>
      <c r="T1179" s="27">
        <f t="shared" si="734"/>
        <v>15</v>
      </c>
      <c r="U1179" s="25" t="e">
        <v>#N/A</v>
      </c>
      <c r="V1179" s="26" t="e">
        <v>#N/A</v>
      </c>
      <c r="W1179" s="25" t="e">
        <v>#N/A</v>
      </c>
      <c r="X1179" s="25" t="e">
        <v>#N/A</v>
      </c>
      <c r="Y1179" s="25" t="s">
        <v>12690</v>
      </c>
      <c r="Z1179" s="16"/>
      <c r="AA1179" s="1"/>
    </row>
    <row r="1180" spans="1:27" hidden="1" x14ac:dyDescent="0.25">
      <c r="A1180" s="12">
        <f t="shared" si="735"/>
        <v>1179</v>
      </c>
      <c r="B1180" s="12" t="s">
        <v>2718</v>
      </c>
      <c r="C1180" s="13" t="s">
        <v>6099</v>
      </c>
      <c r="D1180" s="13" t="s">
        <v>10369</v>
      </c>
      <c r="E1180" s="13" t="s">
        <v>10486</v>
      </c>
      <c r="F1180" s="12" t="s">
        <v>10590</v>
      </c>
      <c r="G1180" s="13" t="s">
        <v>10591</v>
      </c>
      <c r="H1180" s="12" t="s">
        <v>8</v>
      </c>
      <c r="I1180" s="12" t="s">
        <v>11792</v>
      </c>
      <c r="J1180" s="12" t="s">
        <v>12229</v>
      </c>
      <c r="K1180" s="12" t="s">
        <v>11510</v>
      </c>
      <c r="L1180" s="14" t="s">
        <v>12237</v>
      </c>
      <c r="M1180" s="21">
        <f t="shared" si="748"/>
        <v>1400</v>
      </c>
      <c r="N1180" s="22">
        <v>0</v>
      </c>
      <c r="O1180" s="22">
        <v>1400</v>
      </c>
      <c r="P1180" s="23">
        <f t="shared" si="749"/>
        <v>0</v>
      </c>
      <c r="Q1180" s="23">
        <f t="shared" si="750"/>
        <v>1</v>
      </c>
      <c r="R1180" s="24">
        <f t="shared" si="733"/>
        <v>14</v>
      </c>
      <c r="S1180" s="27">
        <f t="shared" si="726"/>
        <v>0</v>
      </c>
      <c r="T1180" s="27">
        <f t="shared" si="734"/>
        <v>14</v>
      </c>
      <c r="U1180" s="25" t="e">
        <v>#N/A</v>
      </c>
      <c r="V1180" s="26" t="e">
        <v>#N/A</v>
      </c>
      <c r="W1180" s="25" t="e">
        <v>#N/A</v>
      </c>
      <c r="X1180" s="25" t="e">
        <v>#N/A</v>
      </c>
      <c r="Y1180" s="25" t="s">
        <v>12690</v>
      </c>
      <c r="Z1180" s="16"/>
      <c r="AA1180" s="1"/>
    </row>
    <row r="1181" spans="1:27" hidden="1" x14ac:dyDescent="0.25">
      <c r="A1181" s="12">
        <f t="shared" si="735"/>
        <v>1180</v>
      </c>
      <c r="B1181" s="12" t="s">
        <v>2856</v>
      </c>
      <c r="C1181" s="13" t="s">
        <v>7525</v>
      </c>
      <c r="D1181" s="13" t="s">
        <v>10369</v>
      </c>
      <c r="E1181" s="13" t="s">
        <v>10486</v>
      </c>
      <c r="F1181" s="12" t="s">
        <v>10590</v>
      </c>
      <c r="G1181" s="13" t="s">
        <v>10591</v>
      </c>
      <c r="H1181" s="12" t="s">
        <v>8</v>
      </c>
      <c r="I1181" s="12" t="s">
        <v>11792</v>
      </c>
      <c r="J1181" s="12" t="s">
        <v>12229</v>
      </c>
      <c r="K1181" s="12" t="s">
        <v>11510</v>
      </c>
      <c r="L1181" s="14" t="s">
        <v>12237</v>
      </c>
      <c r="M1181" s="21">
        <f t="shared" ref="M1181:M1186" si="751">SUM(N1181,O1181)</f>
        <v>1400</v>
      </c>
      <c r="N1181" s="22">
        <v>0</v>
      </c>
      <c r="O1181" s="22">
        <v>1400</v>
      </c>
      <c r="P1181" s="23">
        <f t="shared" ref="P1181:P1186" si="752">IFERROR(N1181/M1181,0)</f>
        <v>0</v>
      </c>
      <c r="Q1181" s="23">
        <f t="shared" ref="Q1181:Q1186" si="753">IFERROR(O1181/M1181,0)</f>
        <v>1</v>
      </c>
      <c r="R1181" s="24">
        <f t="shared" si="733"/>
        <v>14</v>
      </c>
      <c r="S1181" s="27">
        <f t="shared" si="726"/>
        <v>0</v>
      </c>
      <c r="T1181" s="27">
        <f t="shared" si="734"/>
        <v>14</v>
      </c>
      <c r="U1181" s="25" t="e">
        <v>#N/A</v>
      </c>
      <c r="V1181" s="26" t="e">
        <v>#N/A</v>
      </c>
      <c r="W1181" s="25" t="e">
        <v>#N/A</v>
      </c>
      <c r="X1181" s="25" t="e">
        <v>#N/A</v>
      </c>
      <c r="Y1181" s="25" t="s">
        <v>12690</v>
      </c>
      <c r="Z1181" s="16"/>
      <c r="AA1181" s="1"/>
    </row>
    <row r="1182" spans="1:27" hidden="1" x14ac:dyDescent="0.25">
      <c r="A1182" s="12">
        <f t="shared" si="735"/>
        <v>1181</v>
      </c>
      <c r="B1182" s="12" t="s">
        <v>4613</v>
      </c>
      <c r="C1182" s="13" t="s">
        <v>9573</v>
      </c>
      <c r="D1182" s="13" t="s">
        <v>10363</v>
      </c>
      <c r="E1182" s="13" t="s">
        <v>10416</v>
      </c>
      <c r="F1182" s="12" t="s">
        <v>10524</v>
      </c>
      <c r="G1182" s="13" t="s">
        <v>10525</v>
      </c>
      <c r="H1182" s="12" t="s">
        <v>8</v>
      </c>
      <c r="I1182" s="12" t="s">
        <v>11792</v>
      </c>
      <c r="J1182" s="12" t="s">
        <v>12229</v>
      </c>
      <c r="K1182" s="12" t="s">
        <v>11271</v>
      </c>
      <c r="L1182" s="14" t="s">
        <v>11272</v>
      </c>
      <c r="M1182" s="21">
        <f t="shared" si="751"/>
        <v>3800</v>
      </c>
      <c r="N1182" s="22">
        <v>1150</v>
      </c>
      <c r="O1182" s="22">
        <v>2650</v>
      </c>
      <c r="P1182" s="23">
        <f t="shared" si="752"/>
        <v>0.30263157894736842</v>
      </c>
      <c r="Q1182" s="23">
        <f t="shared" si="753"/>
        <v>0.69736842105263153</v>
      </c>
      <c r="R1182" s="24">
        <f t="shared" si="733"/>
        <v>38</v>
      </c>
      <c r="S1182" s="27">
        <f>ROUND(R1182*P1182,0)-1</f>
        <v>11</v>
      </c>
      <c r="T1182" s="27">
        <f t="shared" si="734"/>
        <v>27</v>
      </c>
      <c r="U1182" s="25" t="s">
        <v>12670</v>
      </c>
      <c r="V1182" s="26">
        <v>1790004273</v>
      </c>
      <c r="W1182" s="25" t="e">
        <v>#N/A</v>
      </c>
      <c r="X1182" s="25" t="e">
        <v>#N/A</v>
      </c>
      <c r="Y1182" s="25" t="s">
        <v>12690</v>
      </c>
      <c r="Z1182" s="16"/>
      <c r="AA1182" s="1"/>
    </row>
    <row r="1183" spans="1:27" hidden="1" x14ac:dyDescent="0.25">
      <c r="A1183" s="12">
        <f t="shared" si="735"/>
        <v>1182</v>
      </c>
      <c r="B1183" s="12" t="s">
        <v>2379</v>
      </c>
      <c r="C1183" s="13" t="s">
        <v>6610</v>
      </c>
      <c r="D1183" s="13" t="s">
        <v>10369</v>
      </c>
      <c r="E1183" s="13" t="s">
        <v>10162</v>
      </c>
      <c r="F1183" s="12" t="s">
        <v>10493</v>
      </c>
      <c r="G1183" s="13" t="s">
        <v>10494</v>
      </c>
      <c r="H1183" s="12" t="s">
        <v>8</v>
      </c>
      <c r="I1183" s="12" t="s">
        <v>11792</v>
      </c>
      <c r="J1183" s="12" t="s">
        <v>12229</v>
      </c>
      <c r="K1183" s="12" t="s">
        <v>11493</v>
      </c>
      <c r="L1183" s="14" t="s">
        <v>11018</v>
      </c>
      <c r="M1183" s="21">
        <f t="shared" si="751"/>
        <v>17225</v>
      </c>
      <c r="N1183" s="22">
        <v>11725</v>
      </c>
      <c r="O1183" s="22">
        <v>5500</v>
      </c>
      <c r="P1183" s="23">
        <f t="shared" si="752"/>
        <v>0.68069666182873734</v>
      </c>
      <c r="Q1183" s="23">
        <f t="shared" si="753"/>
        <v>0.31930333817126272</v>
      </c>
      <c r="R1183" s="24">
        <f t="shared" si="733"/>
        <v>172</v>
      </c>
      <c r="S1183" s="27">
        <f t="shared" ref="S1183:S1214" si="754">ROUND(R1183*P1183,0)</f>
        <v>117</v>
      </c>
      <c r="T1183" s="27">
        <f t="shared" si="734"/>
        <v>55</v>
      </c>
      <c r="U1183" s="25" t="s">
        <v>12670</v>
      </c>
      <c r="V1183" s="26">
        <v>1816038935</v>
      </c>
      <c r="W1183" s="25" t="s">
        <v>12685</v>
      </c>
      <c r="X1183" s="25" t="e">
        <v>#N/A</v>
      </c>
      <c r="Y1183" s="25" t="s">
        <v>12690</v>
      </c>
      <c r="Z1183" s="16"/>
      <c r="AA1183" s="1"/>
    </row>
    <row r="1184" spans="1:27" hidden="1" x14ac:dyDescent="0.25">
      <c r="A1184" s="12">
        <f t="shared" si="735"/>
        <v>1183</v>
      </c>
      <c r="B1184" s="12" t="s">
        <v>4730</v>
      </c>
      <c r="C1184" s="13" t="s">
        <v>9643</v>
      </c>
      <c r="D1184" s="13" t="s">
        <v>10369</v>
      </c>
      <c r="E1184" s="13" t="s">
        <v>10162</v>
      </c>
      <c r="F1184" s="12" t="s">
        <v>10493</v>
      </c>
      <c r="G1184" s="13" t="s">
        <v>10494</v>
      </c>
      <c r="H1184" s="12" t="s">
        <v>8</v>
      </c>
      <c r="I1184" s="12" t="s">
        <v>11792</v>
      </c>
      <c r="J1184" s="12" t="s">
        <v>12229</v>
      </c>
      <c r="K1184" s="12" t="s">
        <v>11493</v>
      </c>
      <c r="L1184" s="14" t="s">
        <v>11018</v>
      </c>
      <c r="M1184" s="21">
        <f t="shared" si="751"/>
        <v>1200</v>
      </c>
      <c r="N1184" s="22">
        <v>0</v>
      </c>
      <c r="O1184" s="22">
        <v>1200</v>
      </c>
      <c r="P1184" s="23">
        <f t="shared" si="752"/>
        <v>0</v>
      </c>
      <c r="Q1184" s="23">
        <f t="shared" si="753"/>
        <v>1</v>
      </c>
      <c r="R1184" s="24">
        <f t="shared" si="733"/>
        <v>12</v>
      </c>
      <c r="S1184" s="27">
        <f t="shared" si="754"/>
        <v>0</v>
      </c>
      <c r="T1184" s="27">
        <f t="shared" si="734"/>
        <v>12</v>
      </c>
      <c r="U1184" s="25" t="s">
        <v>12670</v>
      </c>
      <c r="V1184" s="26">
        <v>1797626800</v>
      </c>
      <c r="W1184" s="25" t="e">
        <v>#N/A</v>
      </c>
      <c r="X1184" s="25" t="e">
        <v>#N/A</v>
      </c>
      <c r="Y1184" s="25" t="s">
        <v>12690</v>
      </c>
      <c r="Z1184" s="16"/>
      <c r="AA1184" s="1"/>
    </row>
    <row r="1185" spans="1:27" hidden="1" x14ac:dyDescent="0.25">
      <c r="A1185" s="12">
        <f t="shared" si="735"/>
        <v>1184</v>
      </c>
      <c r="B1185" s="12" t="s">
        <v>2370</v>
      </c>
      <c r="C1185" s="13" t="s">
        <v>8279</v>
      </c>
      <c r="D1185" s="13" t="s">
        <v>10363</v>
      </c>
      <c r="E1185" s="13" t="s">
        <v>10413</v>
      </c>
      <c r="F1185" s="12" t="s">
        <v>10559</v>
      </c>
      <c r="G1185" s="13" t="s">
        <v>10560</v>
      </c>
      <c r="H1185" s="12" t="s">
        <v>8</v>
      </c>
      <c r="I1185" s="12" t="s">
        <v>11792</v>
      </c>
      <c r="J1185" s="12" t="s">
        <v>12229</v>
      </c>
      <c r="K1185" s="12" t="s">
        <v>11313</v>
      </c>
      <c r="L1185" s="14" t="s">
        <v>11314</v>
      </c>
      <c r="M1185" s="21">
        <f t="shared" si="751"/>
        <v>3305</v>
      </c>
      <c r="N1185" s="22">
        <v>3305</v>
      </c>
      <c r="O1185" s="22">
        <v>0</v>
      </c>
      <c r="P1185" s="23">
        <f t="shared" si="752"/>
        <v>1</v>
      </c>
      <c r="Q1185" s="23">
        <f t="shared" si="753"/>
        <v>0</v>
      </c>
      <c r="R1185" s="24">
        <f t="shared" si="733"/>
        <v>33</v>
      </c>
      <c r="S1185" s="27">
        <f t="shared" si="754"/>
        <v>33</v>
      </c>
      <c r="T1185" s="27">
        <f t="shared" si="734"/>
        <v>0</v>
      </c>
      <c r="U1185" s="25" t="s">
        <v>12670</v>
      </c>
      <c r="V1185" s="26">
        <v>1818480761</v>
      </c>
      <c r="W1185" s="25" t="s">
        <v>12685</v>
      </c>
      <c r="X1185" s="25" t="e">
        <v>#N/A</v>
      </c>
      <c r="Y1185" s="25" t="s">
        <v>12690</v>
      </c>
      <c r="Z1185" s="16"/>
      <c r="AA1185" s="1"/>
    </row>
    <row r="1186" spans="1:27" hidden="1" x14ac:dyDescent="0.25">
      <c r="A1186" s="12">
        <f t="shared" si="735"/>
        <v>1185</v>
      </c>
      <c r="B1186" s="12" t="s">
        <v>3924</v>
      </c>
      <c r="C1186" s="13" t="s">
        <v>9173</v>
      </c>
      <c r="D1186" s="13" t="s">
        <v>10369</v>
      </c>
      <c r="E1186" s="13" t="s">
        <v>10161</v>
      </c>
      <c r="F1186" s="12" t="s">
        <v>10787</v>
      </c>
      <c r="G1186" s="13" t="s">
        <v>10788</v>
      </c>
      <c r="H1186" s="12" t="s">
        <v>8</v>
      </c>
      <c r="I1186" s="12" t="s">
        <v>11792</v>
      </c>
      <c r="J1186" s="12" t="s">
        <v>12229</v>
      </c>
      <c r="K1186" s="12" t="s">
        <v>11705</v>
      </c>
      <c r="L1186" s="14" t="s">
        <v>11706</v>
      </c>
      <c r="M1186" s="21">
        <f t="shared" si="751"/>
        <v>1060</v>
      </c>
      <c r="N1186" s="22">
        <v>0</v>
      </c>
      <c r="O1186" s="22">
        <v>1060</v>
      </c>
      <c r="P1186" s="23">
        <f t="shared" si="752"/>
        <v>0</v>
      </c>
      <c r="Q1186" s="23">
        <f t="shared" si="753"/>
        <v>1</v>
      </c>
      <c r="R1186" s="24">
        <f t="shared" si="733"/>
        <v>11</v>
      </c>
      <c r="S1186" s="27">
        <f t="shared" si="754"/>
        <v>0</v>
      </c>
      <c r="T1186" s="27">
        <f t="shared" si="734"/>
        <v>11</v>
      </c>
      <c r="U1186" s="25" t="e">
        <v>#N/A</v>
      </c>
      <c r="V1186" s="26" t="e">
        <v>#N/A</v>
      </c>
      <c r="W1186" s="25" t="e">
        <v>#N/A</v>
      </c>
      <c r="X1186" s="25" t="e">
        <v>#N/A</v>
      </c>
      <c r="Y1186" s="25" t="s">
        <v>12690</v>
      </c>
      <c r="Z1186" s="16"/>
      <c r="AA1186" s="1"/>
    </row>
    <row r="1187" spans="1:27" hidden="1" x14ac:dyDescent="0.25">
      <c r="A1187" s="12">
        <f t="shared" si="735"/>
        <v>1186</v>
      </c>
      <c r="B1187" s="12" t="s">
        <v>4087</v>
      </c>
      <c r="C1187" s="13" t="s">
        <v>6348</v>
      </c>
      <c r="D1187" s="13" t="s">
        <v>10369</v>
      </c>
      <c r="E1187" s="13" t="s">
        <v>10486</v>
      </c>
      <c r="F1187" s="12" t="s">
        <v>10590</v>
      </c>
      <c r="G1187" s="13" t="s">
        <v>10591</v>
      </c>
      <c r="H1187" s="12" t="s">
        <v>8</v>
      </c>
      <c r="I1187" s="12" t="s">
        <v>11792</v>
      </c>
      <c r="J1187" s="12" t="s">
        <v>12229</v>
      </c>
      <c r="K1187" s="12" t="s">
        <v>11502</v>
      </c>
      <c r="L1187" s="14" t="s">
        <v>11503</v>
      </c>
      <c r="M1187" s="21">
        <f t="shared" ref="M1187:M1190" si="755">SUM(N1187,O1187)</f>
        <v>1330</v>
      </c>
      <c r="N1187" s="22">
        <v>1330</v>
      </c>
      <c r="O1187" s="22">
        <v>0</v>
      </c>
      <c r="P1187" s="23">
        <f t="shared" ref="P1187:P1190" si="756">IFERROR(N1187/M1187,0)</f>
        <v>1</v>
      </c>
      <c r="Q1187" s="23">
        <f t="shared" ref="Q1187:Q1190" si="757">IFERROR(O1187/M1187,0)</f>
        <v>0</v>
      </c>
      <c r="R1187" s="24">
        <f t="shared" si="733"/>
        <v>13</v>
      </c>
      <c r="S1187" s="27">
        <f t="shared" si="754"/>
        <v>13</v>
      </c>
      <c r="T1187" s="27">
        <f t="shared" si="734"/>
        <v>0</v>
      </c>
      <c r="U1187" s="25" t="e">
        <v>#N/A</v>
      </c>
      <c r="V1187" s="26" t="e">
        <v>#N/A</v>
      </c>
      <c r="W1187" s="25" t="e">
        <v>#N/A</v>
      </c>
      <c r="X1187" s="25" t="e">
        <v>#N/A</v>
      </c>
      <c r="Y1187" s="25" t="s">
        <v>12690</v>
      </c>
      <c r="Z1187" s="16"/>
      <c r="AA1187" s="1"/>
    </row>
    <row r="1188" spans="1:27" hidden="1" x14ac:dyDescent="0.25">
      <c r="A1188" s="12">
        <f t="shared" si="735"/>
        <v>1187</v>
      </c>
      <c r="B1188" s="12" t="s">
        <v>3341</v>
      </c>
      <c r="C1188" s="13" t="s">
        <v>8831</v>
      </c>
      <c r="D1188" s="13" t="s">
        <v>10369</v>
      </c>
      <c r="E1188" s="13" t="s">
        <v>10162</v>
      </c>
      <c r="F1188" s="12" t="s">
        <v>10493</v>
      </c>
      <c r="G1188" s="13" t="s">
        <v>10494</v>
      </c>
      <c r="H1188" s="12" t="s">
        <v>8</v>
      </c>
      <c r="I1188" s="12" t="s">
        <v>11792</v>
      </c>
      <c r="J1188" s="12" t="s">
        <v>12229</v>
      </c>
      <c r="K1188" s="12" t="s">
        <v>11461</v>
      </c>
      <c r="L1188" s="14" t="s">
        <v>11462</v>
      </c>
      <c r="M1188" s="21">
        <f t="shared" si="755"/>
        <v>12780</v>
      </c>
      <c r="N1188" s="22">
        <v>7780</v>
      </c>
      <c r="O1188" s="22">
        <v>5000</v>
      </c>
      <c r="P1188" s="23">
        <f t="shared" si="756"/>
        <v>0.60876369327073554</v>
      </c>
      <c r="Q1188" s="23">
        <f t="shared" si="757"/>
        <v>0.39123630672926446</v>
      </c>
      <c r="R1188" s="24">
        <f t="shared" si="733"/>
        <v>128</v>
      </c>
      <c r="S1188" s="27">
        <f t="shared" si="754"/>
        <v>78</v>
      </c>
      <c r="T1188" s="27">
        <f t="shared" si="734"/>
        <v>50</v>
      </c>
      <c r="U1188" s="25" t="s">
        <v>12670</v>
      </c>
      <c r="V1188" s="26">
        <v>1751330954</v>
      </c>
      <c r="W1188" s="25" t="s">
        <v>12685</v>
      </c>
      <c r="X1188" s="25" t="e">
        <v>#N/A</v>
      </c>
      <c r="Y1188" s="25" t="s">
        <v>12690</v>
      </c>
      <c r="Z1188" s="16"/>
      <c r="AA1188" s="1"/>
    </row>
    <row r="1189" spans="1:27" hidden="1" x14ac:dyDescent="0.25">
      <c r="A1189" s="12">
        <f t="shared" si="735"/>
        <v>1188</v>
      </c>
      <c r="B1189" s="12" t="s">
        <v>1388</v>
      </c>
      <c r="C1189" s="13" t="s">
        <v>6131</v>
      </c>
      <c r="D1189" s="13" t="s">
        <v>10369</v>
      </c>
      <c r="E1189" s="13" t="s">
        <v>10162</v>
      </c>
      <c r="F1189" s="12" t="s">
        <v>10493</v>
      </c>
      <c r="G1189" s="13" t="s">
        <v>10494</v>
      </c>
      <c r="H1189" s="12" t="s">
        <v>8</v>
      </c>
      <c r="I1189" s="12" t="s">
        <v>11792</v>
      </c>
      <c r="J1189" s="12" t="s">
        <v>12229</v>
      </c>
      <c r="K1189" s="12" t="s">
        <v>11489</v>
      </c>
      <c r="L1189" s="14" t="s">
        <v>11490</v>
      </c>
      <c r="M1189" s="21">
        <f t="shared" si="755"/>
        <v>17340</v>
      </c>
      <c r="N1189" s="22">
        <v>13490</v>
      </c>
      <c r="O1189" s="22">
        <v>3850</v>
      </c>
      <c r="P1189" s="23">
        <f t="shared" si="756"/>
        <v>0.77797001153402534</v>
      </c>
      <c r="Q1189" s="23">
        <f t="shared" si="757"/>
        <v>0.22202998846597463</v>
      </c>
      <c r="R1189" s="24">
        <f t="shared" si="733"/>
        <v>173</v>
      </c>
      <c r="S1189" s="27">
        <f t="shared" si="754"/>
        <v>135</v>
      </c>
      <c r="T1189" s="27">
        <f t="shared" si="734"/>
        <v>38</v>
      </c>
      <c r="U1189" s="25" t="s">
        <v>12670</v>
      </c>
      <c r="V1189" s="26">
        <v>1722980119</v>
      </c>
      <c r="W1189" s="25" t="s">
        <v>12685</v>
      </c>
      <c r="X1189" s="25" t="e">
        <v>#N/A</v>
      </c>
      <c r="Y1189" s="25" t="s">
        <v>12690</v>
      </c>
      <c r="Z1189" s="16"/>
      <c r="AA1189" s="1"/>
    </row>
    <row r="1190" spans="1:27" hidden="1" x14ac:dyDescent="0.25">
      <c r="A1190" s="12">
        <f t="shared" si="735"/>
        <v>1189</v>
      </c>
      <c r="B1190" s="12" t="s">
        <v>4972</v>
      </c>
      <c r="C1190" s="13" t="s">
        <v>9384</v>
      </c>
      <c r="D1190" s="13" t="s">
        <v>10369</v>
      </c>
      <c r="E1190" s="13" t="s">
        <v>10162</v>
      </c>
      <c r="F1190" s="12" t="s">
        <v>10493</v>
      </c>
      <c r="G1190" s="13" t="s">
        <v>10494</v>
      </c>
      <c r="H1190" s="12" t="s">
        <v>8</v>
      </c>
      <c r="I1190" s="12" t="s">
        <v>11792</v>
      </c>
      <c r="J1190" s="12" t="s">
        <v>12229</v>
      </c>
      <c r="K1190" s="12" t="s">
        <v>11489</v>
      </c>
      <c r="L1190" s="14" t="s">
        <v>11490</v>
      </c>
      <c r="M1190" s="21">
        <f t="shared" si="755"/>
        <v>1250</v>
      </c>
      <c r="N1190" s="22">
        <v>0</v>
      </c>
      <c r="O1190" s="22">
        <v>1250</v>
      </c>
      <c r="P1190" s="23">
        <f t="shared" si="756"/>
        <v>0</v>
      </c>
      <c r="Q1190" s="23">
        <f t="shared" si="757"/>
        <v>1</v>
      </c>
      <c r="R1190" s="24">
        <f t="shared" si="733"/>
        <v>13</v>
      </c>
      <c r="S1190" s="27">
        <f t="shared" si="754"/>
        <v>0</v>
      </c>
      <c r="T1190" s="27">
        <f t="shared" si="734"/>
        <v>13</v>
      </c>
      <c r="U1190" s="25" t="s">
        <v>12670</v>
      </c>
      <c r="V1190" s="26">
        <v>1844762845</v>
      </c>
      <c r="W1190" s="25" t="e">
        <v>#N/A</v>
      </c>
      <c r="X1190" s="25" t="e">
        <v>#N/A</v>
      </c>
      <c r="Y1190" s="25" t="s">
        <v>12690</v>
      </c>
      <c r="Z1190" s="16"/>
      <c r="AA1190" s="1"/>
    </row>
    <row r="1191" spans="1:27" hidden="1" x14ac:dyDescent="0.25">
      <c r="A1191" s="12">
        <f t="shared" si="735"/>
        <v>1190</v>
      </c>
      <c r="B1191" s="12" t="s">
        <v>4666</v>
      </c>
      <c r="C1191" s="13" t="s">
        <v>9126</v>
      </c>
      <c r="D1191" s="13" t="s">
        <v>10369</v>
      </c>
      <c r="E1191" s="13" t="s">
        <v>10162</v>
      </c>
      <c r="F1191" s="12" t="s">
        <v>10493</v>
      </c>
      <c r="G1191" s="13" t="s">
        <v>10494</v>
      </c>
      <c r="H1191" s="12" t="s">
        <v>8</v>
      </c>
      <c r="I1191" s="12" t="s">
        <v>11792</v>
      </c>
      <c r="J1191" s="12" t="s">
        <v>12229</v>
      </c>
      <c r="K1191" s="12" t="s">
        <v>11493</v>
      </c>
      <c r="L1191" s="14" t="s">
        <v>11018</v>
      </c>
      <c r="M1191" s="21">
        <f t="shared" ref="M1191:M1192" si="758">SUM(N1191,O1191)</f>
        <v>1160</v>
      </c>
      <c r="N1191" s="22">
        <v>0</v>
      </c>
      <c r="O1191" s="22">
        <v>1160</v>
      </c>
      <c r="P1191" s="23">
        <f t="shared" ref="P1191:P1197" si="759">IFERROR(N1191/M1191,0)</f>
        <v>0</v>
      </c>
      <c r="Q1191" s="23">
        <f t="shared" ref="Q1191:Q1197" si="760">IFERROR(O1191/M1191,0)</f>
        <v>1</v>
      </c>
      <c r="R1191" s="24">
        <f t="shared" si="733"/>
        <v>12</v>
      </c>
      <c r="S1191" s="27">
        <f t="shared" si="754"/>
        <v>0</v>
      </c>
      <c r="T1191" s="27">
        <f t="shared" si="734"/>
        <v>12</v>
      </c>
      <c r="U1191" s="25" t="e">
        <v>#N/A</v>
      </c>
      <c r="V1191" s="26" t="e">
        <v>#N/A</v>
      </c>
      <c r="W1191" s="25" t="e">
        <v>#N/A</v>
      </c>
      <c r="X1191" s="25" t="e">
        <v>#N/A</v>
      </c>
      <c r="Y1191" s="25" t="s">
        <v>12690</v>
      </c>
      <c r="Z1191" s="16"/>
      <c r="AA1191" s="1"/>
    </row>
    <row r="1192" spans="1:27" hidden="1" x14ac:dyDescent="0.25">
      <c r="A1192" s="12">
        <f t="shared" si="735"/>
        <v>1191</v>
      </c>
      <c r="B1192" s="12" t="s">
        <v>4853</v>
      </c>
      <c r="C1192" s="13" t="s">
        <v>9704</v>
      </c>
      <c r="D1192" s="13" t="s">
        <v>10369</v>
      </c>
      <c r="E1192" s="13" t="s">
        <v>10162</v>
      </c>
      <c r="F1192" s="12" t="s">
        <v>10493</v>
      </c>
      <c r="G1192" s="13" t="s">
        <v>10494</v>
      </c>
      <c r="H1192" s="12" t="s">
        <v>8</v>
      </c>
      <c r="I1192" s="12" t="s">
        <v>11792</v>
      </c>
      <c r="J1192" s="12" t="s">
        <v>12229</v>
      </c>
      <c r="K1192" s="12" t="s">
        <v>11461</v>
      </c>
      <c r="L1192" s="14" t="s">
        <v>11462</v>
      </c>
      <c r="M1192" s="21">
        <f t="shared" si="758"/>
        <v>19050</v>
      </c>
      <c r="N1192" s="22">
        <v>4420</v>
      </c>
      <c r="O1192" s="22">
        <v>14630</v>
      </c>
      <c r="P1192" s="23">
        <f t="shared" si="759"/>
        <v>0.23202099737532808</v>
      </c>
      <c r="Q1192" s="23">
        <f t="shared" si="760"/>
        <v>0.76797900262467189</v>
      </c>
      <c r="R1192" s="24">
        <f t="shared" si="733"/>
        <v>191</v>
      </c>
      <c r="S1192" s="27">
        <f t="shared" si="754"/>
        <v>44</v>
      </c>
      <c r="T1192" s="27">
        <f t="shared" si="734"/>
        <v>147</v>
      </c>
      <c r="U1192" s="25" t="s">
        <v>12670</v>
      </c>
      <c r="V1192" s="26">
        <v>1714601327</v>
      </c>
      <c r="W1192" s="25" t="e">
        <v>#N/A</v>
      </c>
      <c r="X1192" s="25" t="e">
        <v>#N/A</v>
      </c>
      <c r="Y1192" s="25" t="s">
        <v>12690</v>
      </c>
      <c r="Z1192" s="16"/>
      <c r="AA1192" s="1"/>
    </row>
    <row r="1193" spans="1:27" hidden="1" x14ac:dyDescent="0.25">
      <c r="A1193" s="12">
        <f t="shared" si="735"/>
        <v>1192</v>
      </c>
      <c r="B1193" s="12" t="s">
        <v>12156</v>
      </c>
      <c r="C1193" s="13" t="s">
        <v>12157</v>
      </c>
      <c r="D1193" s="13" t="s">
        <v>10369</v>
      </c>
      <c r="E1193" s="13" t="s">
        <v>10162</v>
      </c>
      <c r="F1193" s="12" t="s">
        <v>10493</v>
      </c>
      <c r="G1193" s="13" t="s">
        <v>10494</v>
      </c>
      <c r="H1193" s="12" t="s">
        <v>8</v>
      </c>
      <c r="I1193" s="12" t="s">
        <v>11792</v>
      </c>
      <c r="J1193" s="12" t="s">
        <v>12229</v>
      </c>
      <c r="K1193" s="12" t="s">
        <v>11489</v>
      </c>
      <c r="L1193" s="14" t="s">
        <v>11490</v>
      </c>
      <c r="M1193" s="21">
        <f t="shared" ref="M1193:M1199" si="761">SUM(N1193,O1193)</f>
        <v>11100</v>
      </c>
      <c r="N1193" s="22">
        <v>2360</v>
      </c>
      <c r="O1193" s="22">
        <v>8740</v>
      </c>
      <c r="P1193" s="23">
        <f t="shared" si="759"/>
        <v>0.21261261261261261</v>
      </c>
      <c r="Q1193" s="23">
        <f t="shared" si="760"/>
        <v>0.78738738738738734</v>
      </c>
      <c r="R1193" s="24">
        <f t="shared" si="733"/>
        <v>111</v>
      </c>
      <c r="S1193" s="27">
        <f t="shared" si="754"/>
        <v>24</v>
      </c>
      <c r="T1193" s="27">
        <f t="shared" si="734"/>
        <v>87</v>
      </c>
      <c r="U1193" s="25" t="s">
        <v>12670</v>
      </c>
      <c r="V1193" s="26">
        <v>1738758868</v>
      </c>
      <c r="W1193" s="25" t="s">
        <v>12685</v>
      </c>
      <c r="X1193" s="25" t="e">
        <v>#N/A</v>
      </c>
      <c r="Y1193" s="25" t="s">
        <v>12690</v>
      </c>
      <c r="Z1193" s="16"/>
      <c r="AA1193" s="1"/>
    </row>
    <row r="1194" spans="1:27" hidden="1" x14ac:dyDescent="0.25">
      <c r="A1194" s="12">
        <f t="shared" si="735"/>
        <v>1193</v>
      </c>
      <c r="B1194" s="12" t="s">
        <v>4505</v>
      </c>
      <c r="C1194" s="13" t="s">
        <v>8434</v>
      </c>
      <c r="D1194" s="13" t="s">
        <v>10369</v>
      </c>
      <c r="E1194" s="13" t="s">
        <v>10162</v>
      </c>
      <c r="F1194" s="12" t="s">
        <v>10493</v>
      </c>
      <c r="G1194" s="13" t="s">
        <v>10494</v>
      </c>
      <c r="H1194" s="12" t="s">
        <v>8</v>
      </c>
      <c r="I1194" s="12" t="s">
        <v>11792</v>
      </c>
      <c r="J1194" s="12" t="s">
        <v>12229</v>
      </c>
      <c r="K1194" s="12" t="s">
        <v>11482</v>
      </c>
      <c r="L1194" s="14" t="s">
        <v>11483</v>
      </c>
      <c r="M1194" s="21">
        <f t="shared" si="761"/>
        <v>10955</v>
      </c>
      <c r="N1194" s="22">
        <v>4975</v>
      </c>
      <c r="O1194" s="22">
        <v>5980</v>
      </c>
      <c r="P1194" s="23">
        <f t="shared" si="759"/>
        <v>0.45413053400273845</v>
      </c>
      <c r="Q1194" s="23">
        <f t="shared" si="760"/>
        <v>0.54586946599726149</v>
      </c>
      <c r="R1194" s="24">
        <f t="shared" si="733"/>
        <v>110</v>
      </c>
      <c r="S1194" s="27">
        <f t="shared" si="754"/>
        <v>50</v>
      </c>
      <c r="T1194" s="27">
        <f t="shared" si="734"/>
        <v>60</v>
      </c>
      <c r="U1194" s="25" t="s">
        <v>12670</v>
      </c>
      <c r="V1194" s="26">
        <v>1785262636</v>
      </c>
      <c r="W1194" s="25" t="s">
        <v>12685</v>
      </c>
      <c r="X1194" s="25" t="e">
        <v>#N/A</v>
      </c>
      <c r="Y1194" s="25" t="s">
        <v>12690</v>
      </c>
      <c r="Z1194" s="16"/>
      <c r="AA1194" s="1"/>
    </row>
    <row r="1195" spans="1:27" hidden="1" x14ac:dyDescent="0.25">
      <c r="A1195" s="12">
        <f t="shared" si="735"/>
        <v>1194</v>
      </c>
      <c r="B1195" s="12" t="s">
        <v>4117</v>
      </c>
      <c r="C1195" s="13" t="s">
        <v>6591</v>
      </c>
      <c r="D1195" s="13" t="s">
        <v>10363</v>
      </c>
      <c r="E1195" s="13" t="s">
        <v>10413</v>
      </c>
      <c r="F1195" s="12" t="s">
        <v>10458</v>
      </c>
      <c r="G1195" s="13" t="s">
        <v>7303</v>
      </c>
      <c r="H1195" s="12" t="s">
        <v>8</v>
      </c>
      <c r="I1195" s="12" t="s">
        <v>11792</v>
      </c>
      <c r="J1195" s="12" t="s">
        <v>12229</v>
      </c>
      <c r="K1195" s="12" t="s">
        <v>11424</v>
      </c>
      <c r="L1195" s="14" t="s">
        <v>11425</v>
      </c>
      <c r="M1195" s="21">
        <f t="shared" si="761"/>
        <v>2120</v>
      </c>
      <c r="N1195" s="22">
        <v>0</v>
      </c>
      <c r="O1195" s="22">
        <v>2120</v>
      </c>
      <c r="P1195" s="23">
        <f t="shared" si="759"/>
        <v>0</v>
      </c>
      <c r="Q1195" s="23">
        <f t="shared" si="760"/>
        <v>1</v>
      </c>
      <c r="R1195" s="24">
        <f t="shared" si="733"/>
        <v>21</v>
      </c>
      <c r="S1195" s="27">
        <f t="shared" si="754"/>
        <v>0</v>
      </c>
      <c r="T1195" s="27">
        <f t="shared" si="734"/>
        <v>21</v>
      </c>
      <c r="U1195" s="25" t="s">
        <v>12670</v>
      </c>
      <c r="V1195" s="26">
        <v>1923842546</v>
      </c>
      <c r="W1195" s="25" t="e">
        <v>#N/A</v>
      </c>
      <c r="X1195" s="25" t="e">
        <v>#N/A</v>
      </c>
      <c r="Y1195" s="25" t="s">
        <v>12690</v>
      </c>
      <c r="Z1195" s="16"/>
      <c r="AA1195" s="1"/>
    </row>
    <row r="1196" spans="1:27" hidden="1" x14ac:dyDescent="0.25">
      <c r="A1196" s="12">
        <f t="shared" si="735"/>
        <v>1195</v>
      </c>
      <c r="B1196" s="12" t="s">
        <v>2226</v>
      </c>
      <c r="C1196" s="13" t="s">
        <v>8179</v>
      </c>
      <c r="D1196" s="13" t="s">
        <v>10351</v>
      </c>
      <c r="E1196" s="13" t="s">
        <v>10390</v>
      </c>
      <c r="F1196" s="12" t="s">
        <v>10399</v>
      </c>
      <c r="G1196" s="13" t="s">
        <v>10400</v>
      </c>
      <c r="H1196" s="12" t="s">
        <v>8</v>
      </c>
      <c r="I1196" s="12" t="s">
        <v>11792</v>
      </c>
      <c r="J1196" s="12" t="s">
        <v>12229</v>
      </c>
      <c r="K1196" s="12" t="s">
        <v>11015</v>
      </c>
      <c r="L1196" s="14" t="s">
        <v>11016</v>
      </c>
      <c r="M1196" s="21">
        <f t="shared" si="761"/>
        <v>1400</v>
      </c>
      <c r="N1196" s="22">
        <v>0</v>
      </c>
      <c r="O1196" s="22">
        <v>1400</v>
      </c>
      <c r="P1196" s="23">
        <f t="shared" si="759"/>
        <v>0</v>
      </c>
      <c r="Q1196" s="23">
        <f t="shared" si="760"/>
        <v>1</v>
      </c>
      <c r="R1196" s="24">
        <f t="shared" si="733"/>
        <v>14</v>
      </c>
      <c r="S1196" s="27">
        <f t="shared" si="754"/>
        <v>0</v>
      </c>
      <c r="T1196" s="27">
        <f t="shared" si="734"/>
        <v>14</v>
      </c>
      <c r="U1196" s="25" t="s">
        <v>12670</v>
      </c>
      <c r="V1196" s="26">
        <v>1787326666</v>
      </c>
      <c r="W1196" s="25" t="s">
        <v>12685</v>
      </c>
      <c r="X1196" s="25" t="e">
        <v>#N/A</v>
      </c>
      <c r="Y1196" s="25" t="s">
        <v>12690</v>
      </c>
      <c r="Z1196" s="16"/>
      <c r="AA1196" s="1"/>
    </row>
    <row r="1197" spans="1:27" hidden="1" x14ac:dyDescent="0.25">
      <c r="A1197" s="12">
        <f t="shared" si="735"/>
        <v>1196</v>
      </c>
      <c r="B1197" s="12" t="s">
        <v>5593</v>
      </c>
      <c r="C1197" s="13" t="s">
        <v>7332</v>
      </c>
      <c r="D1197" s="13" t="s">
        <v>10351</v>
      </c>
      <c r="E1197" s="13" t="s">
        <v>10390</v>
      </c>
      <c r="F1197" s="12" t="s">
        <v>10391</v>
      </c>
      <c r="G1197" s="13" t="s">
        <v>8404</v>
      </c>
      <c r="H1197" s="12" t="s">
        <v>8</v>
      </c>
      <c r="I1197" s="12" t="s">
        <v>11792</v>
      </c>
      <c r="J1197" s="12" t="s">
        <v>12229</v>
      </c>
      <c r="K1197" s="12" t="s">
        <v>11076</v>
      </c>
      <c r="L1197" s="14" t="s">
        <v>11077</v>
      </c>
      <c r="M1197" s="21">
        <f t="shared" si="761"/>
        <v>9520</v>
      </c>
      <c r="N1197" s="22">
        <v>2490</v>
      </c>
      <c r="O1197" s="22">
        <v>7030</v>
      </c>
      <c r="P1197" s="23">
        <f t="shared" si="759"/>
        <v>0.26155462184873951</v>
      </c>
      <c r="Q1197" s="23">
        <f t="shared" si="760"/>
        <v>0.73844537815126055</v>
      </c>
      <c r="R1197" s="24">
        <f t="shared" si="733"/>
        <v>95</v>
      </c>
      <c r="S1197" s="27">
        <f t="shared" si="754"/>
        <v>25</v>
      </c>
      <c r="T1197" s="27">
        <f t="shared" si="734"/>
        <v>70</v>
      </c>
      <c r="U1197" s="25" t="s">
        <v>12670</v>
      </c>
      <c r="V1197" s="26">
        <v>1821773546</v>
      </c>
      <c r="W1197" s="25" t="s">
        <v>12687</v>
      </c>
      <c r="X1197" s="25" t="e">
        <v>#N/A</v>
      </c>
      <c r="Y1197" s="25" t="s">
        <v>12690</v>
      </c>
      <c r="Z1197" s="16"/>
      <c r="AA1197" s="1"/>
    </row>
    <row r="1198" spans="1:27" hidden="1" x14ac:dyDescent="0.25">
      <c r="A1198" s="12">
        <f t="shared" si="735"/>
        <v>1197</v>
      </c>
      <c r="B1198" s="12" t="s">
        <v>2470</v>
      </c>
      <c r="C1198" s="13" t="s">
        <v>8344</v>
      </c>
      <c r="D1198" s="13" t="s">
        <v>10363</v>
      </c>
      <c r="E1198" s="13" t="s">
        <v>10533</v>
      </c>
      <c r="F1198" s="12" t="s">
        <v>10542</v>
      </c>
      <c r="G1198" s="13" t="s">
        <v>6446</v>
      </c>
      <c r="H1198" s="12" t="s">
        <v>8</v>
      </c>
      <c r="I1198" s="12" t="s">
        <v>11792</v>
      </c>
      <c r="J1198" s="12" t="s">
        <v>12229</v>
      </c>
      <c r="K1198" s="12" t="s">
        <v>11167</v>
      </c>
      <c r="L1198" s="14" t="s">
        <v>11168</v>
      </c>
      <c r="M1198" s="21">
        <f t="shared" si="761"/>
        <v>34630</v>
      </c>
      <c r="N1198" s="22">
        <v>16190</v>
      </c>
      <c r="O1198" s="22">
        <v>18440</v>
      </c>
      <c r="P1198" s="23">
        <f t="shared" ref="P1198:P1201" si="762">IFERROR(N1198/M1198,0)</f>
        <v>0.46751371643084033</v>
      </c>
      <c r="Q1198" s="23">
        <f t="shared" ref="Q1198:Q1201" si="763">IFERROR(O1198/M1198,0)</f>
        <v>0.53248628356915972</v>
      </c>
      <c r="R1198" s="24">
        <f t="shared" si="733"/>
        <v>346</v>
      </c>
      <c r="S1198" s="27">
        <f t="shared" si="754"/>
        <v>162</v>
      </c>
      <c r="T1198" s="27">
        <f t="shared" si="734"/>
        <v>184</v>
      </c>
      <c r="U1198" s="25" t="s">
        <v>12670</v>
      </c>
      <c r="V1198" s="26">
        <v>1916272264</v>
      </c>
      <c r="W1198" s="25" t="e">
        <v>#N/A</v>
      </c>
      <c r="X1198" s="25" t="e">
        <v>#N/A</v>
      </c>
      <c r="Y1198" s="25" t="s">
        <v>12690</v>
      </c>
      <c r="Z1198" s="16"/>
      <c r="AA1198" s="1"/>
    </row>
    <row r="1199" spans="1:27" hidden="1" x14ac:dyDescent="0.25">
      <c r="A1199" s="12">
        <f t="shared" si="735"/>
        <v>1198</v>
      </c>
      <c r="B1199" s="12" t="s">
        <v>4974</v>
      </c>
      <c r="C1199" s="13" t="s">
        <v>6440</v>
      </c>
      <c r="D1199" s="13" t="s">
        <v>10363</v>
      </c>
      <c r="E1199" s="13" t="s">
        <v>10533</v>
      </c>
      <c r="F1199" s="12" t="s">
        <v>10542</v>
      </c>
      <c r="G1199" s="13" t="s">
        <v>6446</v>
      </c>
      <c r="H1199" s="12" t="s">
        <v>8</v>
      </c>
      <c r="I1199" s="12" t="s">
        <v>11792</v>
      </c>
      <c r="J1199" s="12" t="s">
        <v>12229</v>
      </c>
      <c r="K1199" s="12" t="s">
        <v>11167</v>
      </c>
      <c r="L1199" s="14" t="s">
        <v>11168</v>
      </c>
      <c r="M1199" s="21">
        <f t="shared" si="761"/>
        <v>1250</v>
      </c>
      <c r="N1199" s="22">
        <v>1250</v>
      </c>
      <c r="O1199" s="22">
        <v>0</v>
      </c>
      <c r="P1199" s="23">
        <f t="shared" si="762"/>
        <v>1</v>
      </c>
      <c r="Q1199" s="23">
        <f t="shared" si="763"/>
        <v>0</v>
      </c>
      <c r="R1199" s="24">
        <f t="shared" si="733"/>
        <v>13</v>
      </c>
      <c r="S1199" s="27">
        <f t="shared" si="754"/>
        <v>13</v>
      </c>
      <c r="T1199" s="27">
        <f t="shared" si="734"/>
        <v>0</v>
      </c>
      <c r="U1199" s="25" t="s">
        <v>12670</v>
      </c>
      <c r="V1199" s="26">
        <v>1753657075</v>
      </c>
      <c r="W1199" s="25" t="s">
        <v>12685</v>
      </c>
      <c r="X1199" s="25" t="e">
        <v>#N/A</v>
      </c>
      <c r="Y1199" s="25" t="s">
        <v>12690</v>
      </c>
      <c r="Z1199" s="16"/>
      <c r="AA1199" s="1"/>
    </row>
    <row r="1200" spans="1:27" hidden="1" x14ac:dyDescent="0.25">
      <c r="A1200" s="12">
        <f t="shared" si="735"/>
        <v>1199</v>
      </c>
      <c r="B1200" s="12" t="s">
        <v>3320</v>
      </c>
      <c r="C1200" s="13" t="s">
        <v>6991</v>
      </c>
      <c r="D1200" s="13" t="s">
        <v>10363</v>
      </c>
      <c r="E1200" s="13" t="s">
        <v>10533</v>
      </c>
      <c r="F1200" s="12" t="s">
        <v>10542</v>
      </c>
      <c r="G1200" s="13" t="s">
        <v>6446</v>
      </c>
      <c r="H1200" s="12" t="s">
        <v>8</v>
      </c>
      <c r="I1200" s="12" t="s">
        <v>11792</v>
      </c>
      <c r="J1200" s="12" t="s">
        <v>12229</v>
      </c>
      <c r="K1200" s="12" t="s">
        <v>11157</v>
      </c>
      <c r="L1200" s="14" t="s">
        <v>11158</v>
      </c>
      <c r="M1200" s="21">
        <f t="shared" ref="M1200:M1206" si="764">SUM(N1200,O1200)</f>
        <v>9570</v>
      </c>
      <c r="N1200" s="22">
        <v>3690</v>
      </c>
      <c r="O1200" s="22">
        <v>5880</v>
      </c>
      <c r="P1200" s="23">
        <f t="shared" si="762"/>
        <v>0.38557993730407525</v>
      </c>
      <c r="Q1200" s="23">
        <f t="shared" si="763"/>
        <v>0.61442006269592475</v>
      </c>
      <c r="R1200" s="24">
        <f t="shared" si="733"/>
        <v>96</v>
      </c>
      <c r="S1200" s="27">
        <f t="shared" si="754"/>
        <v>37</v>
      </c>
      <c r="T1200" s="27">
        <f t="shared" si="734"/>
        <v>59</v>
      </c>
      <c r="U1200" s="25" t="s">
        <v>12670</v>
      </c>
      <c r="V1200" s="26">
        <v>1840773816</v>
      </c>
      <c r="W1200" s="25" t="s">
        <v>12685</v>
      </c>
      <c r="X1200" s="25" t="e">
        <v>#N/A</v>
      </c>
      <c r="Y1200" s="25" t="s">
        <v>12690</v>
      </c>
      <c r="Z1200" s="16"/>
      <c r="AA1200" s="1"/>
    </row>
    <row r="1201" spans="1:27" hidden="1" x14ac:dyDescent="0.25">
      <c r="A1201" s="12">
        <f t="shared" si="735"/>
        <v>1200</v>
      </c>
      <c r="B1201" s="12" t="s">
        <v>12161</v>
      </c>
      <c r="C1201" s="13" t="s">
        <v>12162</v>
      </c>
      <c r="D1201" s="13" t="s">
        <v>10351</v>
      </c>
      <c r="E1201" s="13" t="s">
        <v>10423</v>
      </c>
      <c r="F1201" s="12" t="s">
        <v>10628</v>
      </c>
      <c r="G1201" s="13" t="s">
        <v>10629</v>
      </c>
      <c r="H1201" s="12" t="s">
        <v>8</v>
      </c>
      <c r="I1201" s="12" t="s">
        <v>11792</v>
      </c>
      <c r="J1201" s="12" t="s">
        <v>12229</v>
      </c>
      <c r="K1201" s="12" t="s">
        <v>11787</v>
      </c>
      <c r="L1201" s="14" t="s">
        <v>12321</v>
      </c>
      <c r="M1201" s="21">
        <f t="shared" si="764"/>
        <v>14640</v>
      </c>
      <c r="N1201" s="22">
        <v>8480</v>
      </c>
      <c r="O1201" s="22">
        <v>6160</v>
      </c>
      <c r="P1201" s="23">
        <f t="shared" si="762"/>
        <v>0.57923497267759561</v>
      </c>
      <c r="Q1201" s="23">
        <f t="shared" si="763"/>
        <v>0.42076502732240439</v>
      </c>
      <c r="R1201" s="24">
        <f t="shared" si="733"/>
        <v>146</v>
      </c>
      <c r="S1201" s="27">
        <f t="shared" si="754"/>
        <v>85</v>
      </c>
      <c r="T1201" s="27">
        <f t="shared" si="734"/>
        <v>61</v>
      </c>
      <c r="U1201" s="25" t="s">
        <v>12675</v>
      </c>
      <c r="V1201" s="26">
        <v>1739626380</v>
      </c>
      <c r="W1201" s="25" t="e">
        <v>#N/A</v>
      </c>
      <c r="X1201" s="25" t="e">
        <v>#N/A</v>
      </c>
      <c r="Y1201" s="25" t="s">
        <v>12690</v>
      </c>
      <c r="Z1201" s="16"/>
      <c r="AA1201" s="1"/>
    </row>
    <row r="1202" spans="1:27" hidden="1" x14ac:dyDescent="0.25">
      <c r="A1202" s="12">
        <f t="shared" si="735"/>
        <v>1201</v>
      </c>
      <c r="B1202" s="12" t="s">
        <v>5138</v>
      </c>
      <c r="C1202" s="13" t="s">
        <v>9863</v>
      </c>
      <c r="D1202" s="13" t="s">
        <v>10369</v>
      </c>
      <c r="E1202" s="13" t="s">
        <v>10408</v>
      </c>
      <c r="F1202" s="12" t="s">
        <v>10596</v>
      </c>
      <c r="G1202" s="13" t="s">
        <v>10597</v>
      </c>
      <c r="H1202" s="12" t="s">
        <v>8</v>
      </c>
      <c r="I1202" s="12" t="s">
        <v>11792</v>
      </c>
      <c r="J1202" s="12" t="s">
        <v>12229</v>
      </c>
      <c r="K1202" s="12" t="s">
        <v>11345</v>
      </c>
      <c r="L1202" s="14" t="s">
        <v>11346</v>
      </c>
      <c r="M1202" s="21">
        <f t="shared" si="764"/>
        <v>11860</v>
      </c>
      <c r="N1202" s="22">
        <v>5480</v>
      </c>
      <c r="O1202" s="22">
        <v>6380</v>
      </c>
      <c r="P1202" s="23">
        <f t="shared" ref="P1202:P1208" si="765">IFERROR(N1202/M1202,0)</f>
        <v>0.46205733558178752</v>
      </c>
      <c r="Q1202" s="23">
        <f t="shared" ref="Q1202:Q1208" si="766">IFERROR(O1202/M1202,0)</f>
        <v>0.53794266441821248</v>
      </c>
      <c r="R1202" s="24">
        <f t="shared" si="733"/>
        <v>119</v>
      </c>
      <c r="S1202" s="27">
        <f t="shared" si="754"/>
        <v>55</v>
      </c>
      <c r="T1202" s="27">
        <f t="shared" si="734"/>
        <v>64</v>
      </c>
      <c r="U1202" s="25" t="s">
        <v>12670</v>
      </c>
      <c r="V1202" s="26">
        <v>1741620000</v>
      </c>
      <c r="W1202" s="25" t="s">
        <v>12685</v>
      </c>
      <c r="X1202" s="25" t="e">
        <v>#N/A</v>
      </c>
      <c r="Y1202" s="25" t="s">
        <v>12690</v>
      </c>
      <c r="Z1202" s="16"/>
      <c r="AA1202" s="1"/>
    </row>
    <row r="1203" spans="1:27" hidden="1" x14ac:dyDescent="0.25">
      <c r="A1203" s="12">
        <f t="shared" si="735"/>
        <v>1202</v>
      </c>
      <c r="B1203" s="12" t="s">
        <v>12167</v>
      </c>
      <c r="C1203" s="13" t="s">
        <v>12168</v>
      </c>
      <c r="D1203" s="13" t="s">
        <v>10355</v>
      </c>
      <c r="E1203" s="13" t="s">
        <v>10373</v>
      </c>
      <c r="F1203" s="12" t="s">
        <v>10378</v>
      </c>
      <c r="G1203" s="13" t="s">
        <v>10379</v>
      </c>
      <c r="H1203" s="12" t="s">
        <v>8</v>
      </c>
      <c r="I1203" s="12" t="s">
        <v>11792</v>
      </c>
      <c r="J1203" s="12" t="s">
        <v>12229</v>
      </c>
      <c r="K1203" s="12" t="s">
        <v>12242</v>
      </c>
      <c r="L1203" s="14" t="s">
        <v>12243</v>
      </c>
      <c r="M1203" s="21">
        <f t="shared" si="764"/>
        <v>2800</v>
      </c>
      <c r="N1203" s="22">
        <v>0</v>
      </c>
      <c r="O1203" s="22">
        <v>2800</v>
      </c>
      <c r="P1203" s="23">
        <f t="shared" si="765"/>
        <v>0</v>
      </c>
      <c r="Q1203" s="23">
        <f t="shared" si="766"/>
        <v>1</v>
      </c>
      <c r="R1203" s="24">
        <f t="shared" si="733"/>
        <v>28</v>
      </c>
      <c r="S1203" s="27">
        <f t="shared" si="754"/>
        <v>0</v>
      </c>
      <c r="T1203" s="27">
        <f t="shared" si="734"/>
        <v>28</v>
      </c>
      <c r="U1203" s="25" t="s">
        <v>12675</v>
      </c>
      <c r="V1203" s="26">
        <v>1913096051</v>
      </c>
      <c r="W1203" s="25" t="s">
        <v>12685</v>
      </c>
      <c r="X1203" s="25" t="e">
        <v>#N/A</v>
      </c>
      <c r="Y1203" s="25" t="s">
        <v>12690</v>
      </c>
      <c r="Z1203" s="16"/>
      <c r="AA1203" s="1"/>
    </row>
    <row r="1204" spans="1:27" hidden="1" x14ac:dyDescent="0.25">
      <c r="A1204" s="12">
        <f t="shared" si="735"/>
        <v>1203</v>
      </c>
      <c r="B1204" s="12" t="s">
        <v>12169</v>
      </c>
      <c r="C1204" s="13" t="s">
        <v>12170</v>
      </c>
      <c r="D1204" s="13" t="s">
        <v>10355</v>
      </c>
      <c r="E1204" s="13" t="s">
        <v>10477</v>
      </c>
      <c r="F1204" s="12" t="s">
        <v>10478</v>
      </c>
      <c r="G1204" s="13" t="s">
        <v>10479</v>
      </c>
      <c r="H1204" s="12" t="s">
        <v>8</v>
      </c>
      <c r="I1204" s="12" t="s">
        <v>11792</v>
      </c>
      <c r="J1204" s="12" t="s">
        <v>12229</v>
      </c>
      <c r="K1204" s="12" t="s">
        <v>11699</v>
      </c>
      <c r="L1204" s="14" t="s">
        <v>11700</v>
      </c>
      <c r="M1204" s="21">
        <f t="shared" si="764"/>
        <v>10100</v>
      </c>
      <c r="N1204" s="22">
        <v>2400</v>
      </c>
      <c r="O1204" s="22">
        <v>7700</v>
      </c>
      <c r="P1204" s="23">
        <f t="shared" si="765"/>
        <v>0.23762376237623761</v>
      </c>
      <c r="Q1204" s="23">
        <f t="shared" si="766"/>
        <v>0.76237623762376239</v>
      </c>
      <c r="R1204" s="24">
        <f t="shared" si="733"/>
        <v>101</v>
      </c>
      <c r="S1204" s="27">
        <f t="shared" si="754"/>
        <v>24</v>
      </c>
      <c r="T1204" s="27">
        <f t="shared" si="734"/>
        <v>77</v>
      </c>
      <c r="U1204" s="25" t="s">
        <v>12677</v>
      </c>
      <c r="V1204" s="26" t="s">
        <v>12678</v>
      </c>
      <c r="W1204" s="25" t="e">
        <v>#N/A</v>
      </c>
      <c r="X1204" s="25" t="e">
        <v>#N/A</v>
      </c>
      <c r="Y1204" s="25" t="s">
        <v>12690</v>
      </c>
      <c r="Z1204" s="16"/>
      <c r="AA1204" s="1"/>
    </row>
    <row r="1205" spans="1:27" hidden="1" x14ac:dyDescent="0.25">
      <c r="A1205" s="12">
        <f t="shared" si="735"/>
        <v>1204</v>
      </c>
      <c r="B1205" s="12" t="s">
        <v>12171</v>
      </c>
      <c r="C1205" s="13" t="s">
        <v>12172</v>
      </c>
      <c r="D1205" s="13" t="s">
        <v>10355</v>
      </c>
      <c r="E1205" s="13" t="s">
        <v>10477</v>
      </c>
      <c r="F1205" s="12" t="s">
        <v>10478</v>
      </c>
      <c r="G1205" s="13" t="s">
        <v>10479</v>
      </c>
      <c r="H1205" s="12" t="s">
        <v>8</v>
      </c>
      <c r="I1205" s="12" t="s">
        <v>11792</v>
      </c>
      <c r="J1205" s="12" t="s">
        <v>12229</v>
      </c>
      <c r="K1205" s="12" t="s">
        <v>11699</v>
      </c>
      <c r="L1205" s="14" t="s">
        <v>11700</v>
      </c>
      <c r="M1205" s="21">
        <f t="shared" si="764"/>
        <v>1150</v>
      </c>
      <c r="N1205" s="22">
        <v>1150</v>
      </c>
      <c r="O1205" s="22">
        <v>0</v>
      </c>
      <c r="P1205" s="23">
        <f t="shared" si="765"/>
        <v>1</v>
      </c>
      <c r="Q1205" s="23">
        <f t="shared" si="766"/>
        <v>0</v>
      </c>
      <c r="R1205" s="24">
        <f t="shared" si="733"/>
        <v>12</v>
      </c>
      <c r="S1205" s="27">
        <f t="shared" si="754"/>
        <v>12</v>
      </c>
      <c r="T1205" s="27">
        <f t="shared" si="734"/>
        <v>0</v>
      </c>
      <c r="U1205" s="25" t="s">
        <v>12677</v>
      </c>
      <c r="V1205" s="26" t="s">
        <v>12678</v>
      </c>
      <c r="W1205" s="25" t="e">
        <v>#N/A</v>
      </c>
      <c r="X1205" s="25" t="e">
        <v>#N/A</v>
      </c>
      <c r="Y1205" s="25" t="s">
        <v>12690</v>
      </c>
      <c r="Z1205" s="16"/>
      <c r="AA1205" s="1"/>
    </row>
    <row r="1206" spans="1:27" hidden="1" x14ac:dyDescent="0.25">
      <c r="A1206" s="12">
        <f t="shared" si="735"/>
        <v>1205</v>
      </c>
      <c r="B1206" s="12" t="s">
        <v>12174</v>
      </c>
      <c r="C1206" s="13" t="s">
        <v>6944</v>
      </c>
      <c r="D1206" s="13" t="s">
        <v>10355</v>
      </c>
      <c r="E1206" s="13" t="s">
        <v>10477</v>
      </c>
      <c r="F1206" s="12" t="s">
        <v>10478</v>
      </c>
      <c r="G1206" s="13" t="s">
        <v>10479</v>
      </c>
      <c r="H1206" s="12" t="s">
        <v>8</v>
      </c>
      <c r="I1206" s="12" t="s">
        <v>11792</v>
      </c>
      <c r="J1206" s="12" t="s">
        <v>12229</v>
      </c>
      <c r="K1206" s="12" t="s">
        <v>11701</v>
      </c>
      <c r="L1206" s="14" t="s">
        <v>11702</v>
      </c>
      <c r="M1206" s="21">
        <f t="shared" si="764"/>
        <v>23340</v>
      </c>
      <c r="N1206" s="22">
        <v>23340</v>
      </c>
      <c r="O1206" s="22">
        <v>0</v>
      </c>
      <c r="P1206" s="23">
        <f t="shared" si="765"/>
        <v>1</v>
      </c>
      <c r="Q1206" s="23">
        <f t="shared" si="766"/>
        <v>0</v>
      </c>
      <c r="R1206" s="24">
        <f t="shared" si="733"/>
        <v>233</v>
      </c>
      <c r="S1206" s="27">
        <f t="shared" si="754"/>
        <v>233</v>
      </c>
      <c r="T1206" s="27">
        <f t="shared" si="734"/>
        <v>0</v>
      </c>
      <c r="U1206" s="25" t="s">
        <v>12677</v>
      </c>
      <c r="V1206" s="26" t="s">
        <v>12678</v>
      </c>
      <c r="W1206" s="25" t="e">
        <v>#N/A</v>
      </c>
      <c r="X1206" s="25" t="e">
        <v>#N/A</v>
      </c>
      <c r="Y1206" s="25" t="s">
        <v>12690</v>
      </c>
      <c r="Z1206" s="16"/>
      <c r="AA1206" s="1"/>
    </row>
    <row r="1207" spans="1:27" hidden="1" x14ac:dyDescent="0.25">
      <c r="A1207" s="12">
        <f t="shared" si="735"/>
        <v>1206</v>
      </c>
      <c r="B1207" s="12" t="s">
        <v>4598</v>
      </c>
      <c r="C1207" s="13" t="s">
        <v>7795</v>
      </c>
      <c r="D1207" s="13" t="s">
        <v>10369</v>
      </c>
      <c r="E1207" s="13" t="s">
        <v>10162</v>
      </c>
      <c r="F1207" s="12" t="s">
        <v>10402</v>
      </c>
      <c r="G1207" s="13" t="s">
        <v>10403</v>
      </c>
      <c r="H1207" s="12" t="s">
        <v>8</v>
      </c>
      <c r="I1207" s="12" t="s">
        <v>11792</v>
      </c>
      <c r="J1207" s="12" t="s">
        <v>12229</v>
      </c>
      <c r="K1207" s="12" t="s">
        <v>11479</v>
      </c>
      <c r="L1207" s="14" t="s">
        <v>11480</v>
      </c>
      <c r="M1207" s="21">
        <f t="shared" ref="M1207:M1209" si="767">SUM(N1207,O1207)</f>
        <v>46080</v>
      </c>
      <c r="N1207" s="22">
        <v>28980</v>
      </c>
      <c r="O1207" s="22">
        <v>17100</v>
      </c>
      <c r="P1207" s="23">
        <f t="shared" si="765"/>
        <v>0.62890625</v>
      </c>
      <c r="Q1207" s="23">
        <f t="shared" si="766"/>
        <v>0.37109375</v>
      </c>
      <c r="R1207" s="24">
        <f t="shared" si="733"/>
        <v>461</v>
      </c>
      <c r="S1207" s="27">
        <f t="shared" si="754"/>
        <v>290</v>
      </c>
      <c r="T1207" s="27">
        <f t="shared" si="734"/>
        <v>171</v>
      </c>
      <c r="U1207" s="25" t="s">
        <v>12670</v>
      </c>
      <c r="V1207" s="26">
        <v>1767296518</v>
      </c>
      <c r="W1207" s="25" t="s">
        <v>12685</v>
      </c>
      <c r="X1207" s="25" t="e">
        <v>#N/A</v>
      </c>
      <c r="Y1207" s="25" t="s">
        <v>12690</v>
      </c>
      <c r="Z1207" s="16"/>
      <c r="AA1207" s="1"/>
    </row>
    <row r="1208" spans="1:27" hidden="1" x14ac:dyDescent="0.25">
      <c r="A1208" s="12">
        <f t="shared" si="735"/>
        <v>1207</v>
      </c>
      <c r="B1208" s="12" t="s">
        <v>12180</v>
      </c>
      <c r="C1208" s="13" t="s">
        <v>9242</v>
      </c>
      <c r="D1208" s="13" t="s">
        <v>10351</v>
      </c>
      <c r="E1208" s="13" t="s">
        <v>10392</v>
      </c>
      <c r="F1208" s="12" t="s">
        <v>10592</v>
      </c>
      <c r="G1208" s="13" t="s">
        <v>10593</v>
      </c>
      <c r="H1208" s="12" t="s">
        <v>8</v>
      </c>
      <c r="I1208" s="12" t="s">
        <v>11792</v>
      </c>
      <c r="J1208" s="12" t="s">
        <v>12229</v>
      </c>
      <c r="K1208" s="12" t="s">
        <v>11060</v>
      </c>
      <c r="L1208" s="14" t="s">
        <v>11061</v>
      </c>
      <c r="M1208" s="21">
        <f t="shared" si="767"/>
        <v>7590</v>
      </c>
      <c r="N1208" s="22">
        <v>0</v>
      </c>
      <c r="O1208" s="22">
        <v>7590</v>
      </c>
      <c r="P1208" s="23">
        <f t="shared" si="765"/>
        <v>0</v>
      </c>
      <c r="Q1208" s="23">
        <f t="shared" si="766"/>
        <v>1</v>
      </c>
      <c r="R1208" s="24">
        <f t="shared" si="733"/>
        <v>76</v>
      </c>
      <c r="S1208" s="27">
        <f t="shared" si="754"/>
        <v>0</v>
      </c>
      <c r="T1208" s="27">
        <f t="shared" si="734"/>
        <v>76</v>
      </c>
      <c r="U1208" s="25" t="s">
        <v>12670</v>
      </c>
      <c r="V1208" s="26">
        <v>1793854855</v>
      </c>
      <c r="W1208" s="25" t="s">
        <v>12685</v>
      </c>
      <c r="X1208" s="25" t="e">
        <v>#N/A</v>
      </c>
      <c r="Y1208" s="25" t="s">
        <v>12690</v>
      </c>
      <c r="Z1208" s="16"/>
      <c r="AA1208" s="1"/>
    </row>
    <row r="1209" spans="1:27" hidden="1" x14ac:dyDescent="0.25">
      <c r="A1209" s="12">
        <f t="shared" si="735"/>
        <v>1208</v>
      </c>
      <c r="B1209" s="12" t="s">
        <v>10751</v>
      </c>
      <c r="C1209" s="13" t="s">
        <v>6738</v>
      </c>
      <c r="D1209" s="13" t="s">
        <v>10369</v>
      </c>
      <c r="E1209" s="13" t="s">
        <v>10408</v>
      </c>
      <c r="F1209" s="12" t="s">
        <v>10409</v>
      </c>
      <c r="G1209" s="13" t="s">
        <v>10410</v>
      </c>
      <c r="H1209" s="12" t="s">
        <v>8</v>
      </c>
      <c r="I1209" s="12" t="s">
        <v>11792</v>
      </c>
      <c r="J1209" s="12" t="s">
        <v>12229</v>
      </c>
      <c r="K1209" s="12" t="s">
        <v>11347</v>
      </c>
      <c r="L1209" s="14" t="s">
        <v>11348</v>
      </c>
      <c r="M1209" s="21">
        <f t="shared" si="767"/>
        <v>9490</v>
      </c>
      <c r="N1209" s="22">
        <v>3450</v>
      </c>
      <c r="O1209" s="22">
        <v>6040</v>
      </c>
      <c r="P1209" s="23">
        <f t="shared" ref="P1209:P1211" si="768">IFERROR(N1209/M1209,0)</f>
        <v>0.36354056902002108</v>
      </c>
      <c r="Q1209" s="23">
        <f t="shared" ref="Q1209:Q1211" si="769">IFERROR(O1209/M1209,0)</f>
        <v>0.63645943097997892</v>
      </c>
      <c r="R1209" s="24">
        <f t="shared" si="733"/>
        <v>95</v>
      </c>
      <c r="S1209" s="27">
        <f t="shared" si="754"/>
        <v>35</v>
      </c>
      <c r="T1209" s="27">
        <f t="shared" si="734"/>
        <v>60</v>
      </c>
      <c r="U1209" s="25" t="s">
        <v>12670</v>
      </c>
      <c r="V1209" s="26">
        <v>1729149800</v>
      </c>
      <c r="W1209" s="25" t="e">
        <v>#N/A</v>
      </c>
      <c r="X1209" s="25" t="e">
        <v>#N/A</v>
      </c>
      <c r="Y1209" s="25" t="s">
        <v>12690</v>
      </c>
      <c r="Z1209" s="16"/>
      <c r="AA1209" s="1"/>
    </row>
    <row r="1210" spans="1:27" hidden="1" x14ac:dyDescent="0.25">
      <c r="A1210" s="12">
        <f t="shared" si="735"/>
        <v>1209</v>
      </c>
      <c r="B1210" s="12" t="s">
        <v>10769</v>
      </c>
      <c r="C1210" s="13" t="s">
        <v>10770</v>
      </c>
      <c r="D1210" s="13" t="s">
        <v>10363</v>
      </c>
      <c r="E1210" s="13" t="s">
        <v>10416</v>
      </c>
      <c r="F1210" s="12" t="s">
        <v>10586</v>
      </c>
      <c r="G1210" s="13" t="s">
        <v>10587</v>
      </c>
      <c r="H1210" s="12" t="s">
        <v>8</v>
      </c>
      <c r="I1210" s="12" t="s">
        <v>11792</v>
      </c>
      <c r="J1210" s="12" t="s">
        <v>12229</v>
      </c>
      <c r="K1210" s="12" t="s">
        <v>11262</v>
      </c>
      <c r="L1210" s="14" t="s">
        <v>11263</v>
      </c>
      <c r="M1210" s="21">
        <f t="shared" ref="M1210:M1211" si="770">SUM(N1210,O1210)</f>
        <v>2120</v>
      </c>
      <c r="N1210" s="22">
        <v>2120</v>
      </c>
      <c r="O1210" s="22">
        <v>0</v>
      </c>
      <c r="P1210" s="23">
        <f t="shared" si="768"/>
        <v>1</v>
      </c>
      <c r="Q1210" s="23">
        <f t="shared" si="769"/>
        <v>0</v>
      </c>
      <c r="R1210" s="24">
        <f t="shared" si="733"/>
        <v>21</v>
      </c>
      <c r="S1210" s="27">
        <f t="shared" si="754"/>
        <v>21</v>
      </c>
      <c r="T1210" s="27">
        <f t="shared" si="734"/>
        <v>0</v>
      </c>
      <c r="U1210" s="25" t="s">
        <v>12670</v>
      </c>
      <c r="V1210" s="26">
        <v>1717982263</v>
      </c>
      <c r="W1210" s="25" t="s">
        <v>12685</v>
      </c>
      <c r="X1210" s="25" t="e">
        <v>#N/A</v>
      </c>
      <c r="Y1210" s="25" t="s">
        <v>12690</v>
      </c>
      <c r="Z1210" s="16"/>
      <c r="AA1210" s="1"/>
    </row>
    <row r="1211" spans="1:27" hidden="1" x14ac:dyDescent="0.25">
      <c r="A1211" s="12">
        <f t="shared" si="735"/>
        <v>1210</v>
      </c>
      <c r="B1211" s="12" t="s">
        <v>4640</v>
      </c>
      <c r="C1211" s="13" t="s">
        <v>9586</v>
      </c>
      <c r="D1211" s="13" t="s">
        <v>10369</v>
      </c>
      <c r="E1211" s="13" t="s">
        <v>10486</v>
      </c>
      <c r="F1211" s="12" t="s">
        <v>10487</v>
      </c>
      <c r="G1211" s="13" t="s">
        <v>10488</v>
      </c>
      <c r="H1211" s="12" t="s">
        <v>8</v>
      </c>
      <c r="I1211" s="12" t="s">
        <v>11792</v>
      </c>
      <c r="J1211" s="12" t="s">
        <v>12229</v>
      </c>
      <c r="K1211" s="12" t="s">
        <v>11511</v>
      </c>
      <c r="L1211" s="14" t="s">
        <v>10961</v>
      </c>
      <c r="M1211" s="21">
        <f t="shared" si="770"/>
        <v>4380</v>
      </c>
      <c r="N1211" s="22">
        <v>0</v>
      </c>
      <c r="O1211" s="22">
        <v>4380</v>
      </c>
      <c r="P1211" s="23">
        <f t="shared" si="768"/>
        <v>0</v>
      </c>
      <c r="Q1211" s="23">
        <f t="shared" si="769"/>
        <v>1</v>
      </c>
      <c r="R1211" s="24">
        <f t="shared" si="733"/>
        <v>44</v>
      </c>
      <c r="S1211" s="27">
        <f t="shared" si="754"/>
        <v>0</v>
      </c>
      <c r="T1211" s="27">
        <f t="shared" si="734"/>
        <v>44</v>
      </c>
      <c r="U1211" s="25" t="s">
        <v>12670</v>
      </c>
      <c r="V1211" s="26">
        <v>1400166626</v>
      </c>
      <c r="W1211" s="25" t="s">
        <v>12685</v>
      </c>
      <c r="X1211" s="25" t="e">
        <v>#N/A</v>
      </c>
      <c r="Y1211" s="25" t="s">
        <v>12690</v>
      </c>
      <c r="Z1211" s="16"/>
      <c r="AA1211" s="1"/>
    </row>
    <row r="1212" spans="1:27" hidden="1" x14ac:dyDescent="0.25">
      <c r="A1212" s="12">
        <f t="shared" si="735"/>
        <v>1211</v>
      </c>
      <c r="B1212" s="12" t="s">
        <v>870</v>
      </c>
      <c r="C1212" s="13" t="s">
        <v>7500</v>
      </c>
      <c r="D1212" s="13" t="s">
        <v>10363</v>
      </c>
      <c r="E1212" s="13" t="s">
        <v>10363</v>
      </c>
      <c r="F1212" s="12" t="s">
        <v>10480</v>
      </c>
      <c r="G1212" s="13" t="s">
        <v>7110</v>
      </c>
      <c r="H1212" s="12" t="s">
        <v>8</v>
      </c>
      <c r="I1212" s="12" t="s">
        <v>11792</v>
      </c>
      <c r="J1212" s="12" t="s">
        <v>12229</v>
      </c>
      <c r="K1212" s="12" t="s">
        <v>11151</v>
      </c>
      <c r="L1212" s="14" t="s">
        <v>11152</v>
      </c>
      <c r="M1212" s="21">
        <f t="shared" ref="M1212:M1216" si="771">SUM(N1212,O1212)</f>
        <v>1095</v>
      </c>
      <c r="N1212" s="22">
        <v>1095</v>
      </c>
      <c r="O1212" s="22">
        <v>0</v>
      </c>
      <c r="P1212" s="23">
        <f t="shared" ref="P1212:P1214" si="772">IFERROR(N1212/M1212,0)</f>
        <v>1</v>
      </c>
      <c r="Q1212" s="23">
        <f t="shared" ref="Q1212:Q1214" si="773">IFERROR(O1212/M1212,0)</f>
        <v>0</v>
      </c>
      <c r="R1212" s="24">
        <f t="shared" si="733"/>
        <v>11</v>
      </c>
      <c r="S1212" s="27">
        <f t="shared" si="754"/>
        <v>11</v>
      </c>
      <c r="T1212" s="27">
        <f t="shared" si="734"/>
        <v>0</v>
      </c>
      <c r="U1212" s="25" t="s">
        <v>12670</v>
      </c>
      <c r="V1212" s="26">
        <v>1718833171</v>
      </c>
      <c r="W1212" s="25" t="s">
        <v>12685</v>
      </c>
      <c r="X1212" s="25" t="e">
        <v>#N/A</v>
      </c>
      <c r="Y1212" s="25" t="s">
        <v>12690</v>
      </c>
      <c r="Z1212" s="16"/>
      <c r="AA1212" s="1"/>
    </row>
    <row r="1213" spans="1:27" hidden="1" x14ac:dyDescent="0.25">
      <c r="A1213" s="12">
        <f t="shared" si="735"/>
        <v>1212</v>
      </c>
      <c r="B1213" s="12" t="s">
        <v>5309</v>
      </c>
      <c r="C1213" s="13" t="s">
        <v>9976</v>
      </c>
      <c r="D1213" s="13" t="s">
        <v>10363</v>
      </c>
      <c r="E1213" s="13" t="s">
        <v>10363</v>
      </c>
      <c r="F1213" s="12" t="s">
        <v>10480</v>
      </c>
      <c r="G1213" s="13" t="s">
        <v>7110</v>
      </c>
      <c r="H1213" s="12" t="s">
        <v>8</v>
      </c>
      <c r="I1213" s="12" t="s">
        <v>11792</v>
      </c>
      <c r="J1213" s="12" t="s">
        <v>12229</v>
      </c>
      <c r="K1213" s="12" t="s">
        <v>11153</v>
      </c>
      <c r="L1213" s="14" t="s">
        <v>11154</v>
      </c>
      <c r="M1213" s="21">
        <f t="shared" si="771"/>
        <v>19690</v>
      </c>
      <c r="N1213" s="22">
        <v>19690</v>
      </c>
      <c r="O1213" s="22">
        <v>0</v>
      </c>
      <c r="P1213" s="23">
        <f t="shared" si="772"/>
        <v>1</v>
      </c>
      <c r="Q1213" s="23">
        <f t="shared" si="773"/>
        <v>0</v>
      </c>
      <c r="R1213" s="24">
        <f t="shared" si="733"/>
        <v>197</v>
      </c>
      <c r="S1213" s="27">
        <f t="shared" si="754"/>
        <v>197</v>
      </c>
      <c r="T1213" s="27">
        <f t="shared" si="734"/>
        <v>0</v>
      </c>
      <c r="U1213" s="25" t="s">
        <v>12670</v>
      </c>
      <c r="V1213" s="26">
        <v>1728152878</v>
      </c>
      <c r="W1213" s="25" t="s">
        <v>12685</v>
      </c>
      <c r="X1213" s="25" t="e">
        <v>#N/A</v>
      </c>
      <c r="Y1213" s="25" t="s">
        <v>12690</v>
      </c>
      <c r="Z1213" s="16"/>
      <c r="AA1213" s="1"/>
    </row>
    <row r="1214" spans="1:27" hidden="1" x14ac:dyDescent="0.25">
      <c r="A1214" s="12">
        <f t="shared" si="735"/>
        <v>1213</v>
      </c>
      <c r="B1214" s="12" t="s">
        <v>12186</v>
      </c>
      <c r="C1214" s="13" t="s">
        <v>12187</v>
      </c>
      <c r="D1214" s="13" t="s">
        <v>10158</v>
      </c>
      <c r="E1214" s="13" t="s">
        <v>10500</v>
      </c>
      <c r="F1214" s="12" t="s">
        <v>10503</v>
      </c>
      <c r="G1214" s="13" t="s">
        <v>10504</v>
      </c>
      <c r="H1214" s="12" t="s">
        <v>8</v>
      </c>
      <c r="I1214" s="12" t="s">
        <v>11792</v>
      </c>
      <c r="J1214" s="12" t="s">
        <v>12229</v>
      </c>
      <c r="K1214" s="12" t="s">
        <v>10887</v>
      </c>
      <c r="L1214" s="14" t="s">
        <v>10888</v>
      </c>
      <c r="M1214" s="21">
        <f t="shared" si="771"/>
        <v>4060</v>
      </c>
      <c r="N1214" s="22">
        <v>1060</v>
      </c>
      <c r="O1214" s="22">
        <v>3000</v>
      </c>
      <c r="P1214" s="23">
        <f t="shared" si="772"/>
        <v>0.26108374384236455</v>
      </c>
      <c r="Q1214" s="23">
        <f t="shared" si="773"/>
        <v>0.73891625615763545</v>
      </c>
      <c r="R1214" s="24">
        <f t="shared" si="733"/>
        <v>41</v>
      </c>
      <c r="S1214" s="27">
        <f t="shared" si="754"/>
        <v>11</v>
      </c>
      <c r="T1214" s="27">
        <f t="shared" si="734"/>
        <v>30</v>
      </c>
      <c r="U1214" s="25">
        <v>0</v>
      </c>
      <c r="V1214" s="26">
        <v>1768525196</v>
      </c>
      <c r="W1214" s="25" t="e">
        <v>#N/A</v>
      </c>
      <c r="X1214" s="25" t="e">
        <v>#N/A</v>
      </c>
      <c r="Y1214" s="25" t="s">
        <v>12690</v>
      </c>
      <c r="Z1214" s="16"/>
      <c r="AA1214" s="1"/>
    </row>
    <row r="1215" spans="1:27" hidden="1" x14ac:dyDescent="0.25">
      <c r="A1215" s="12">
        <f t="shared" si="735"/>
        <v>1214</v>
      </c>
      <c r="B1215" s="12" t="s">
        <v>768</v>
      </c>
      <c r="C1215" s="13" t="s">
        <v>6295</v>
      </c>
      <c r="D1215" s="13" t="s">
        <v>10158</v>
      </c>
      <c r="E1215" s="13" t="s">
        <v>10500</v>
      </c>
      <c r="F1215" s="12" t="s">
        <v>10503</v>
      </c>
      <c r="G1215" s="13" t="s">
        <v>10504</v>
      </c>
      <c r="H1215" s="12" t="s">
        <v>8</v>
      </c>
      <c r="I1215" s="12" t="s">
        <v>11792</v>
      </c>
      <c r="J1215" s="12" t="s">
        <v>12229</v>
      </c>
      <c r="K1215" s="12" t="s">
        <v>10877</v>
      </c>
      <c r="L1215" s="14" t="s">
        <v>10878</v>
      </c>
      <c r="M1215" s="21">
        <f t="shared" si="771"/>
        <v>23100</v>
      </c>
      <c r="N1215" s="22">
        <v>7270</v>
      </c>
      <c r="O1215" s="22">
        <v>15830</v>
      </c>
      <c r="P1215" s="23">
        <f t="shared" ref="P1215:P1217" si="774">IFERROR(N1215/M1215,0)</f>
        <v>0.31471861471861473</v>
      </c>
      <c r="Q1215" s="23">
        <f t="shared" ref="Q1215:Q1217" si="775">IFERROR(O1215/M1215,0)</f>
        <v>0.68528138528138527</v>
      </c>
      <c r="R1215" s="24">
        <f t="shared" si="733"/>
        <v>231</v>
      </c>
      <c r="S1215" s="27">
        <f t="shared" ref="S1215:S1246" si="776">ROUND(R1215*P1215,0)</f>
        <v>73</v>
      </c>
      <c r="T1215" s="27">
        <f t="shared" si="734"/>
        <v>158</v>
      </c>
      <c r="U1215" s="25" t="s">
        <v>12670</v>
      </c>
      <c r="V1215" s="26">
        <v>1686161691</v>
      </c>
      <c r="W1215" s="25" t="s">
        <v>12685</v>
      </c>
      <c r="X1215" s="25" t="e">
        <v>#N/A</v>
      </c>
      <c r="Y1215" s="25" t="s">
        <v>12690</v>
      </c>
      <c r="Z1215" s="16"/>
      <c r="AA1215" s="1"/>
    </row>
    <row r="1216" spans="1:27" hidden="1" x14ac:dyDescent="0.25">
      <c r="A1216" s="12">
        <f t="shared" si="735"/>
        <v>1215</v>
      </c>
      <c r="B1216" s="12" t="s">
        <v>772</v>
      </c>
      <c r="C1216" s="13" t="s">
        <v>7446</v>
      </c>
      <c r="D1216" s="13" t="s">
        <v>10158</v>
      </c>
      <c r="E1216" s="13" t="s">
        <v>10500</v>
      </c>
      <c r="F1216" s="12" t="s">
        <v>10503</v>
      </c>
      <c r="G1216" s="13" t="s">
        <v>10504</v>
      </c>
      <c r="H1216" s="12" t="s">
        <v>8</v>
      </c>
      <c r="I1216" s="12" t="s">
        <v>11792</v>
      </c>
      <c r="J1216" s="12" t="s">
        <v>12229</v>
      </c>
      <c r="K1216" s="12" t="s">
        <v>10877</v>
      </c>
      <c r="L1216" s="14" t="s">
        <v>10878</v>
      </c>
      <c r="M1216" s="21">
        <f t="shared" si="771"/>
        <v>1460</v>
      </c>
      <c r="N1216" s="22">
        <v>0</v>
      </c>
      <c r="O1216" s="22">
        <v>1460</v>
      </c>
      <c r="P1216" s="23">
        <f t="shared" si="774"/>
        <v>0</v>
      </c>
      <c r="Q1216" s="23">
        <f t="shared" si="775"/>
        <v>1</v>
      </c>
      <c r="R1216" s="24">
        <f t="shared" si="733"/>
        <v>15</v>
      </c>
      <c r="S1216" s="27">
        <f t="shared" si="776"/>
        <v>0</v>
      </c>
      <c r="T1216" s="27">
        <f t="shared" si="734"/>
        <v>15</v>
      </c>
      <c r="U1216" s="25" t="s">
        <v>12670</v>
      </c>
      <c r="V1216" s="26">
        <v>1713620211</v>
      </c>
      <c r="W1216" s="25" t="s">
        <v>12685</v>
      </c>
      <c r="X1216" s="25" t="e">
        <v>#N/A</v>
      </c>
      <c r="Y1216" s="25" t="s">
        <v>12690</v>
      </c>
      <c r="Z1216" s="16"/>
      <c r="AA1216" s="1"/>
    </row>
    <row r="1217" spans="1:27" hidden="1" x14ac:dyDescent="0.25">
      <c r="A1217" s="12">
        <f t="shared" si="735"/>
        <v>1216</v>
      </c>
      <c r="B1217" s="12" t="s">
        <v>520</v>
      </c>
      <c r="C1217" s="13" t="s">
        <v>7270</v>
      </c>
      <c r="D1217" s="13" t="s">
        <v>10158</v>
      </c>
      <c r="E1217" s="13" t="s">
        <v>10158</v>
      </c>
      <c r="F1217" s="12" t="s">
        <v>10404</v>
      </c>
      <c r="G1217" s="13" t="s">
        <v>10405</v>
      </c>
      <c r="H1217" s="12" t="s">
        <v>8</v>
      </c>
      <c r="I1217" s="12" t="s">
        <v>11792</v>
      </c>
      <c r="J1217" s="12" t="s">
        <v>12229</v>
      </c>
      <c r="K1217" s="12" t="s">
        <v>10843</v>
      </c>
      <c r="L1217" s="14" t="s">
        <v>10844</v>
      </c>
      <c r="M1217" s="21">
        <f t="shared" ref="M1217:M1223" si="777">SUM(N1217,O1217)</f>
        <v>4860</v>
      </c>
      <c r="N1217" s="22">
        <v>920</v>
      </c>
      <c r="O1217" s="22">
        <v>3940</v>
      </c>
      <c r="P1217" s="23">
        <f t="shared" si="774"/>
        <v>0.18930041152263374</v>
      </c>
      <c r="Q1217" s="23">
        <f t="shared" si="775"/>
        <v>0.81069958847736623</v>
      </c>
      <c r="R1217" s="24">
        <f t="shared" si="733"/>
        <v>49</v>
      </c>
      <c r="S1217" s="27">
        <f t="shared" si="776"/>
        <v>9</v>
      </c>
      <c r="T1217" s="27">
        <f t="shared" si="734"/>
        <v>40</v>
      </c>
      <c r="U1217" s="25" t="s">
        <v>12670</v>
      </c>
      <c r="V1217" s="26">
        <v>1813169513</v>
      </c>
      <c r="W1217" s="25" t="s">
        <v>12687</v>
      </c>
      <c r="X1217" s="25" t="e">
        <v>#N/A</v>
      </c>
      <c r="Y1217" s="25" t="s">
        <v>12690</v>
      </c>
      <c r="Z1217" s="16"/>
      <c r="AA1217" s="1"/>
    </row>
    <row r="1218" spans="1:27" hidden="1" x14ac:dyDescent="0.25">
      <c r="A1218" s="12">
        <f t="shared" si="735"/>
        <v>1217</v>
      </c>
      <c r="B1218" s="12" t="s">
        <v>5081</v>
      </c>
      <c r="C1218" s="13" t="s">
        <v>6028</v>
      </c>
      <c r="D1218" s="13" t="s">
        <v>10158</v>
      </c>
      <c r="E1218" s="13" t="s">
        <v>10158</v>
      </c>
      <c r="F1218" s="12" t="s">
        <v>10404</v>
      </c>
      <c r="G1218" s="13" t="s">
        <v>10405</v>
      </c>
      <c r="H1218" s="12" t="s">
        <v>8</v>
      </c>
      <c r="I1218" s="12" t="s">
        <v>11792</v>
      </c>
      <c r="J1218" s="12" t="s">
        <v>12229</v>
      </c>
      <c r="K1218" s="12" t="s">
        <v>10845</v>
      </c>
      <c r="L1218" s="14" t="s">
        <v>10846</v>
      </c>
      <c r="M1218" s="21">
        <f t="shared" si="777"/>
        <v>6310</v>
      </c>
      <c r="N1218" s="22">
        <v>0</v>
      </c>
      <c r="O1218" s="22">
        <v>6310</v>
      </c>
      <c r="P1218" s="23">
        <f t="shared" ref="P1218:P1226" si="778">IFERROR(N1218/M1218,0)</f>
        <v>0</v>
      </c>
      <c r="Q1218" s="23">
        <f t="shared" ref="Q1218:Q1226" si="779">IFERROR(O1218/M1218,0)</f>
        <v>1</v>
      </c>
      <c r="R1218" s="24">
        <f t="shared" ref="R1218:R1281" si="780">ROUND(M1218*1%,0)</f>
        <v>63</v>
      </c>
      <c r="S1218" s="27">
        <f t="shared" si="776"/>
        <v>0</v>
      </c>
      <c r="T1218" s="27">
        <f t="shared" ref="T1218:T1281" si="781">ROUND(R1218*Q1218,0)</f>
        <v>63</v>
      </c>
      <c r="U1218" s="25" t="s">
        <v>12670</v>
      </c>
      <c r="V1218" s="26">
        <v>1730799064</v>
      </c>
      <c r="W1218" s="25" t="e">
        <v>#N/A</v>
      </c>
      <c r="X1218" s="25" t="e">
        <v>#N/A</v>
      </c>
      <c r="Y1218" s="25" t="s">
        <v>12690</v>
      </c>
      <c r="Z1218" s="16"/>
      <c r="AA1218" s="1"/>
    </row>
    <row r="1219" spans="1:27" hidden="1" x14ac:dyDescent="0.25">
      <c r="A1219" s="12">
        <f t="shared" ref="A1219:A1282" si="782">ROW()-1</f>
        <v>1218</v>
      </c>
      <c r="B1219" s="12" t="s">
        <v>12191</v>
      </c>
      <c r="C1219" s="13" t="s">
        <v>12192</v>
      </c>
      <c r="D1219" s="13" t="s">
        <v>10369</v>
      </c>
      <c r="E1219" s="13" t="s">
        <v>10370</v>
      </c>
      <c r="F1219" s="12" t="s">
        <v>10511</v>
      </c>
      <c r="G1219" s="13" t="s">
        <v>6060</v>
      </c>
      <c r="H1219" s="12" t="s">
        <v>8</v>
      </c>
      <c r="I1219" s="12" t="s">
        <v>11792</v>
      </c>
      <c r="J1219" s="12" t="s">
        <v>12229</v>
      </c>
      <c r="K1219" s="12" t="s">
        <v>11416</v>
      </c>
      <c r="L1219" s="14" t="s">
        <v>11417</v>
      </c>
      <c r="M1219" s="21">
        <f t="shared" si="777"/>
        <v>42900</v>
      </c>
      <c r="N1219" s="22">
        <v>11890</v>
      </c>
      <c r="O1219" s="22">
        <v>31010</v>
      </c>
      <c r="P1219" s="23">
        <f t="shared" si="778"/>
        <v>0.27715617715617713</v>
      </c>
      <c r="Q1219" s="23">
        <f t="shared" si="779"/>
        <v>0.72284382284382287</v>
      </c>
      <c r="R1219" s="24">
        <f t="shared" si="780"/>
        <v>429</v>
      </c>
      <c r="S1219" s="27">
        <f t="shared" si="776"/>
        <v>119</v>
      </c>
      <c r="T1219" s="27">
        <f t="shared" si="781"/>
        <v>310</v>
      </c>
      <c r="U1219" s="25" t="s">
        <v>12670</v>
      </c>
      <c r="V1219" s="26">
        <v>1788103922</v>
      </c>
      <c r="W1219" s="25" t="s">
        <v>12685</v>
      </c>
      <c r="X1219" s="25" t="e">
        <v>#N/A</v>
      </c>
      <c r="Y1219" s="25" t="s">
        <v>12690</v>
      </c>
      <c r="Z1219" s="16"/>
      <c r="AA1219" s="1"/>
    </row>
    <row r="1220" spans="1:27" hidden="1" x14ac:dyDescent="0.25">
      <c r="A1220" s="12">
        <f t="shared" si="782"/>
        <v>1219</v>
      </c>
      <c r="B1220" s="12" t="s">
        <v>12193</v>
      </c>
      <c r="C1220" s="13" t="s">
        <v>12194</v>
      </c>
      <c r="D1220" s="13" t="s">
        <v>10369</v>
      </c>
      <c r="E1220" s="13" t="s">
        <v>10370</v>
      </c>
      <c r="F1220" s="12" t="s">
        <v>10511</v>
      </c>
      <c r="G1220" s="13" t="s">
        <v>6060</v>
      </c>
      <c r="H1220" s="12" t="s">
        <v>8</v>
      </c>
      <c r="I1220" s="12" t="s">
        <v>11792</v>
      </c>
      <c r="J1220" s="12" t="s">
        <v>12229</v>
      </c>
      <c r="K1220" s="12" t="s">
        <v>11416</v>
      </c>
      <c r="L1220" s="14" t="s">
        <v>11417</v>
      </c>
      <c r="M1220" s="21">
        <f t="shared" si="777"/>
        <v>3855</v>
      </c>
      <c r="N1220" s="22">
        <v>1095</v>
      </c>
      <c r="O1220" s="22">
        <v>2760</v>
      </c>
      <c r="P1220" s="23">
        <f t="shared" si="778"/>
        <v>0.28404669260700388</v>
      </c>
      <c r="Q1220" s="23">
        <f t="shared" si="779"/>
        <v>0.71595330739299612</v>
      </c>
      <c r="R1220" s="24">
        <f t="shared" si="780"/>
        <v>39</v>
      </c>
      <c r="S1220" s="27">
        <f t="shared" si="776"/>
        <v>11</v>
      </c>
      <c r="T1220" s="27">
        <f t="shared" si="781"/>
        <v>28</v>
      </c>
      <c r="U1220" s="25" t="s">
        <v>12681</v>
      </c>
      <c r="V1220" s="26">
        <v>1518712000</v>
      </c>
      <c r="W1220" s="25" t="e">
        <v>#N/A</v>
      </c>
      <c r="X1220" s="25" t="s">
        <v>12689</v>
      </c>
      <c r="Y1220" s="25" t="s">
        <v>12690</v>
      </c>
      <c r="Z1220" s="16"/>
      <c r="AA1220" s="1"/>
    </row>
    <row r="1221" spans="1:27" hidden="1" x14ac:dyDescent="0.25">
      <c r="A1221" s="12">
        <f t="shared" si="782"/>
        <v>1220</v>
      </c>
      <c r="B1221" s="12" t="s">
        <v>786</v>
      </c>
      <c r="C1221" s="13" t="s">
        <v>7458</v>
      </c>
      <c r="D1221" s="13" t="s">
        <v>10363</v>
      </c>
      <c r="E1221" s="13" t="s">
        <v>10526</v>
      </c>
      <c r="F1221" s="12" t="s">
        <v>10527</v>
      </c>
      <c r="G1221" s="13" t="s">
        <v>10528</v>
      </c>
      <c r="H1221" s="12" t="s">
        <v>8</v>
      </c>
      <c r="I1221" s="12" t="s">
        <v>11792</v>
      </c>
      <c r="J1221" s="12" t="s">
        <v>12229</v>
      </c>
      <c r="K1221" s="12" t="s">
        <v>11240</v>
      </c>
      <c r="L1221" s="14" t="s">
        <v>11016</v>
      </c>
      <c r="M1221" s="21">
        <f t="shared" si="777"/>
        <v>26065</v>
      </c>
      <c r="N1221" s="22">
        <v>11295</v>
      </c>
      <c r="O1221" s="22">
        <v>14770</v>
      </c>
      <c r="P1221" s="23">
        <f t="shared" si="778"/>
        <v>0.43333972760406675</v>
      </c>
      <c r="Q1221" s="23">
        <f t="shared" si="779"/>
        <v>0.5666602723959332</v>
      </c>
      <c r="R1221" s="24">
        <f t="shared" si="780"/>
        <v>261</v>
      </c>
      <c r="S1221" s="27">
        <f t="shared" si="776"/>
        <v>113</v>
      </c>
      <c r="T1221" s="27">
        <f t="shared" si="781"/>
        <v>148</v>
      </c>
      <c r="U1221" s="25" t="s">
        <v>12670</v>
      </c>
      <c r="V1221" s="26">
        <v>1711122465</v>
      </c>
      <c r="W1221" s="25" t="s">
        <v>12685</v>
      </c>
      <c r="X1221" s="25" t="e">
        <v>#N/A</v>
      </c>
      <c r="Y1221" s="25" t="s">
        <v>12690</v>
      </c>
      <c r="Z1221" s="16"/>
      <c r="AA1221" s="1"/>
    </row>
    <row r="1222" spans="1:27" hidden="1" x14ac:dyDescent="0.25">
      <c r="A1222" s="12">
        <f t="shared" si="782"/>
        <v>1221</v>
      </c>
      <c r="B1222" s="12" t="s">
        <v>5438</v>
      </c>
      <c r="C1222" s="13" t="s">
        <v>9043</v>
      </c>
      <c r="D1222" s="13" t="s">
        <v>10158</v>
      </c>
      <c r="E1222" s="13" t="s">
        <v>10158</v>
      </c>
      <c r="F1222" s="12" t="s">
        <v>10404</v>
      </c>
      <c r="G1222" s="13" t="s">
        <v>10405</v>
      </c>
      <c r="H1222" s="12" t="s">
        <v>8</v>
      </c>
      <c r="I1222" s="12" t="s">
        <v>11792</v>
      </c>
      <c r="J1222" s="12" t="s">
        <v>12229</v>
      </c>
      <c r="K1222" s="12" t="s">
        <v>10853</v>
      </c>
      <c r="L1222" s="14" t="s">
        <v>10854</v>
      </c>
      <c r="M1222" s="21">
        <f t="shared" si="777"/>
        <v>106850</v>
      </c>
      <c r="N1222" s="22">
        <v>46660</v>
      </c>
      <c r="O1222" s="22">
        <v>60190</v>
      </c>
      <c r="P1222" s="23">
        <f t="shared" si="778"/>
        <v>0.43668694431445954</v>
      </c>
      <c r="Q1222" s="23">
        <f t="shared" si="779"/>
        <v>0.56331305568554046</v>
      </c>
      <c r="R1222" s="24">
        <f t="shared" si="780"/>
        <v>1069</v>
      </c>
      <c r="S1222" s="27">
        <f t="shared" si="776"/>
        <v>467</v>
      </c>
      <c r="T1222" s="27">
        <f t="shared" si="781"/>
        <v>602</v>
      </c>
      <c r="U1222" s="25" t="s">
        <v>12670</v>
      </c>
      <c r="V1222" s="26">
        <v>1999677566</v>
      </c>
      <c r="W1222" s="25" t="e">
        <v>#N/A</v>
      </c>
      <c r="X1222" s="25" t="e">
        <v>#N/A</v>
      </c>
      <c r="Y1222" s="25" t="s">
        <v>12690</v>
      </c>
      <c r="Z1222" s="16"/>
      <c r="AA1222" s="1"/>
    </row>
    <row r="1223" spans="1:27" hidden="1" x14ac:dyDescent="0.25">
      <c r="A1223" s="12">
        <f t="shared" si="782"/>
        <v>1222</v>
      </c>
      <c r="B1223" s="12" t="s">
        <v>10773</v>
      </c>
      <c r="C1223" s="13" t="s">
        <v>10774</v>
      </c>
      <c r="D1223" s="13" t="s">
        <v>10158</v>
      </c>
      <c r="E1223" s="13" t="s">
        <v>10158</v>
      </c>
      <c r="F1223" s="12" t="s">
        <v>10404</v>
      </c>
      <c r="G1223" s="13" t="s">
        <v>10405</v>
      </c>
      <c r="H1223" s="12" t="s">
        <v>8</v>
      </c>
      <c r="I1223" s="12" t="s">
        <v>11792</v>
      </c>
      <c r="J1223" s="12" t="s">
        <v>12229</v>
      </c>
      <c r="K1223" s="12" t="s">
        <v>10853</v>
      </c>
      <c r="L1223" s="14" t="s">
        <v>10854</v>
      </c>
      <c r="M1223" s="21">
        <f t="shared" si="777"/>
        <v>6135</v>
      </c>
      <c r="N1223" s="22">
        <v>2305</v>
      </c>
      <c r="O1223" s="22">
        <v>3830</v>
      </c>
      <c r="P1223" s="23">
        <f t="shared" si="778"/>
        <v>0.37571312143439284</v>
      </c>
      <c r="Q1223" s="23">
        <f t="shared" si="779"/>
        <v>0.62428687856560716</v>
      </c>
      <c r="R1223" s="24">
        <f t="shared" si="780"/>
        <v>61</v>
      </c>
      <c r="S1223" s="27">
        <f t="shared" si="776"/>
        <v>23</v>
      </c>
      <c r="T1223" s="27">
        <f t="shared" si="781"/>
        <v>38</v>
      </c>
      <c r="U1223" s="25" t="s">
        <v>12670</v>
      </c>
      <c r="V1223" s="26">
        <v>1819893331</v>
      </c>
      <c r="W1223" s="25" t="e">
        <v>#N/A</v>
      </c>
      <c r="X1223" s="25" t="e">
        <v>#N/A</v>
      </c>
      <c r="Y1223" s="25" t="s">
        <v>12690</v>
      </c>
      <c r="Z1223" s="16"/>
      <c r="AA1223" s="1"/>
    </row>
    <row r="1224" spans="1:27" hidden="1" x14ac:dyDescent="0.25">
      <c r="A1224" s="12">
        <f t="shared" si="782"/>
        <v>1223</v>
      </c>
      <c r="B1224" s="12" t="s">
        <v>3722</v>
      </c>
      <c r="C1224" s="13" t="s">
        <v>7443</v>
      </c>
      <c r="D1224" s="13" t="s">
        <v>10158</v>
      </c>
      <c r="E1224" s="13" t="s">
        <v>10158</v>
      </c>
      <c r="F1224" s="12" t="s">
        <v>10582</v>
      </c>
      <c r="G1224" s="13" t="s">
        <v>10583</v>
      </c>
      <c r="H1224" s="12" t="s">
        <v>8</v>
      </c>
      <c r="I1224" s="12" t="s">
        <v>11792</v>
      </c>
      <c r="J1224" s="12" t="s">
        <v>12229</v>
      </c>
      <c r="K1224" s="12" t="s">
        <v>11719</v>
      </c>
      <c r="L1224" s="14" t="s">
        <v>11720</v>
      </c>
      <c r="M1224" s="21">
        <f t="shared" ref="M1224:M1228" si="783">SUM(N1224,O1224)</f>
        <v>11960</v>
      </c>
      <c r="N1224" s="22">
        <v>1060</v>
      </c>
      <c r="O1224" s="22">
        <v>10900</v>
      </c>
      <c r="P1224" s="23">
        <f t="shared" si="778"/>
        <v>8.8628762541806017E-2</v>
      </c>
      <c r="Q1224" s="23">
        <f t="shared" si="779"/>
        <v>0.91137123745819393</v>
      </c>
      <c r="R1224" s="24">
        <f t="shared" si="780"/>
        <v>120</v>
      </c>
      <c r="S1224" s="27">
        <f t="shared" si="776"/>
        <v>11</v>
      </c>
      <c r="T1224" s="27">
        <f t="shared" si="781"/>
        <v>109</v>
      </c>
      <c r="U1224" s="25" t="s">
        <v>12670</v>
      </c>
      <c r="V1224" s="26">
        <v>1819056708</v>
      </c>
      <c r="W1224" s="25" t="s">
        <v>12685</v>
      </c>
      <c r="X1224" s="25" t="e">
        <v>#N/A</v>
      </c>
      <c r="Y1224" s="25" t="s">
        <v>12690</v>
      </c>
      <c r="Z1224" s="16"/>
      <c r="AA1224" s="1"/>
    </row>
    <row r="1225" spans="1:27" hidden="1" x14ac:dyDescent="0.25">
      <c r="A1225" s="12">
        <f t="shared" si="782"/>
        <v>1224</v>
      </c>
      <c r="B1225" s="12" t="s">
        <v>5632</v>
      </c>
      <c r="C1225" s="13" t="s">
        <v>10127</v>
      </c>
      <c r="D1225" s="13" t="s">
        <v>10369</v>
      </c>
      <c r="E1225" s="13" t="s">
        <v>10370</v>
      </c>
      <c r="F1225" s="12" t="s">
        <v>10511</v>
      </c>
      <c r="G1225" s="13" t="s">
        <v>6060</v>
      </c>
      <c r="H1225" s="12" t="s">
        <v>8</v>
      </c>
      <c r="I1225" s="12" t="s">
        <v>11792</v>
      </c>
      <c r="J1225" s="12" t="s">
        <v>12229</v>
      </c>
      <c r="K1225" s="12" t="s">
        <v>11416</v>
      </c>
      <c r="L1225" s="14" t="s">
        <v>11417</v>
      </c>
      <c r="M1225" s="21">
        <f t="shared" si="783"/>
        <v>16470</v>
      </c>
      <c r="N1225" s="22">
        <v>6760</v>
      </c>
      <c r="O1225" s="22">
        <v>9710</v>
      </c>
      <c r="P1225" s="23">
        <f t="shared" si="778"/>
        <v>0.41044323011536127</v>
      </c>
      <c r="Q1225" s="23">
        <f t="shared" si="779"/>
        <v>0.58955676988463879</v>
      </c>
      <c r="R1225" s="24">
        <f t="shared" si="780"/>
        <v>165</v>
      </c>
      <c r="S1225" s="27">
        <f t="shared" si="776"/>
        <v>68</v>
      </c>
      <c r="T1225" s="27">
        <f t="shared" si="781"/>
        <v>97</v>
      </c>
      <c r="U1225" s="25" t="s">
        <v>12670</v>
      </c>
      <c r="V1225" s="26">
        <v>1726850370</v>
      </c>
      <c r="W1225" s="25" t="e">
        <v>#N/A</v>
      </c>
      <c r="X1225" s="25" t="e">
        <v>#N/A</v>
      </c>
      <c r="Y1225" s="25" t="s">
        <v>12690</v>
      </c>
      <c r="Z1225" s="16"/>
      <c r="AA1225" s="1"/>
    </row>
    <row r="1226" spans="1:27" hidden="1" x14ac:dyDescent="0.25">
      <c r="A1226" s="12">
        <f t="shared" si="782"/>
        <v>1225</v>
      </c>
      <c r="B1226" s="12" t="s">
        <v>2999</v>
      </c>
      <c r="C1226" s="13" t="s">
        <v>6175</v>
      </c>
      <c r="D1226" s="13" t="s">
        <v>10363</v>
      </c>
      <c r="E1226" s="13" t="s">
        <v>10364</v>
      </c>
      <c r="F1226" s="12" t="s">
        <v>10365</v>
      </c>
      <c r="G1226" s="13" t="s">
        <v>5674</v>
      </c>
      <c r="H1226" s="12" t="s">
        <v>8</v>
      </c>
      <c r="I1226" s="12" t="s">
        <v>11792</v>
      </c>
      <c r="J1226" s="12" t="s">
        <v>12229</v>
      </c>
      <c r="K1226" s="12" t="s">
        <v>11183</v>
      </c>
      <c r="L1226" s="14" t="s">
        <v>11184</v>
      </c>
      <c r="M1226" s="21">
        <f t="shared" si="783"/>
        <v>1150</v>
      </c>
      <c r="N1226" s="22">
        <v>1150</v>
      </c>
      <c r="O1226" s="22">
        <v>0</v>
      </c>
      <c r="P1226" s="23">
        <f t="shared" si="778"/>
        <v>1</v>
      </c>
      <c r="Q1226" s="23">
        <f t="shared" si="779"/>
        <v>0</v>
      </c>
      <c r="R1226" s="24">
        <f t="shared" si="780"/>
        <v>12</v>
      </c>
      <c r="S1226" s="27">
        <f t="shared" si="776"/>
        <v>12</v>
      </c>
      <c r="T1226" s="27">
        <f t="shared" si="781"/>
        <v>0</v>
      </c>
      <c r="U1226" s="25" t="s">
        <v>12670</v>
      </c>
      <c r="V1226" s="26">
        <v>1757777577</v>
      </c>
      <c r="W1226" s="25" t="s">
        <v>12685</v>
      </c>
      <c r="X1226" s="25" t="e">
        <v>#N/A</v>
      </c>
      <c r="Y1226" s="25" t="s">
        <v>12690</v>
      </c>
      <c r="Z1226" s="16"/>
      <c r="AA1226" s="1"/>
    </row>
    <row r="1227" spans="1:27" hidden="1" x14ac:dyDescent="0.25">
      <c r="A1227" s="12">
        <f t="shared" si="782"/>
        <v>1226</v>
      </c>
      <c r="B1227" s="12" t="s">
        <v>918</v>
      </c>
      <c r="C1227" s="13" t="s">
        <v>7526</v>
      </c>
      <c r="D1227" s="13" t="s">
        <v>10363</v>
      </c>
      <c r="E1227" s="13" t="s">
        <v>10363</v>
      </c>
      <c r="F1227" s="12" t="s">
        <v>10419</v>
      </c>
      <c r="G1227" s="13" t="s">
        <v>10420</v>
      </c>
      <c r="H1227" s="12" t="s">
        <v>8</v>
      </c>
      <c r="I1227" s="12" t="s">
        <v>11792</v>
      </c>
      <c r="J1227" s="12" t="s">
        <v>12229</v>
      </c>
      <c r="K1227" s="12" t="s">
        <v>11139</v>
      </c>
      <c r="L1227" s="14" t="s">
        <v>11140</v>
      </c>
      <c r="M1227" s="21">
        <f t="shared" si="783"/>
        <v>66300</v>
      </c>
      <c r="N1227" s="22">
        <v>43000</v>
      </c>
      <c r="O1227" s="22">
        <v>23300</v>
      </c>
      <c r="P1227" s="23">
        <f t="shared" ref="P1227:P1231" si="784">IFERROR(N1227/M1227,0)</f>
        <v>0.64856711915535448</v>
      </c>
      <c r="Q1227" s="23">
        <f t="shared" ref="Q1227:Q1231" si="785">IFERROR(O1227/M1227,0)</f>
        <v>0.35143288084464552</v>
      </c>
      <c r="R1227" s="24">
        <f t="shared" si="780"/>
        <v>663</v>
      </c>
      <c r="S1227" s="27">
        <f t="shared" si="776"/>
        <v>430</v>
      </c>
      <c r="T1227" s="27">
        <f t="shared" si="781"/>
        <v>233</v>
      </c>
      <c r="U1227" s="25" t="s">
        <v>12670</v>
      </c>
      <c r="V1227" s="26">
        <v>1703974728</v>
      </c>
      <c r="W1227" s="25" t="s">
        <v>12685</v>
      </c>
      <c r="X1227" s="25" t="e">
        <v>#N/A</v>
      </c>
      <c r="Y1227" s="25" t="s">
        <v>12690</v>
      </c>
      <c r="Z1227" s="16"/>
      <c r="AA1227" s="1"/>
    </row>
    <row r="1228" spans="1:27" hidden="1" x14ac:dyDescent="0.25">
      <c r="A1228" s="12">
        <f t="shared" si="782"/>
        <v>1227</v>
      </c>
      <c r="B1228" s="12" t="s">
        <v>4736</v>
      </c>
      <c r="C1228" s="13" t="s">
        <v>9649</v>
      </c>
      <c r="D1228" s="13" t="s">
        <v>10369</v>
      </c>
      <c r="E1228" s="13" t="s">
        <v>10161</v>
      </c>
      <c r="F1228" s="12" t="s">
        <v>10787</v>
      </c>
      <c r="G1228" s="13" t="s">
        <v>10788</v>
      </c>
      <c r="H1228" s="12" t="s">
        <v>8</v>
      </c>
      <c r="I1228" s="12" t="s">
        <v>11792</v>
      </c>
      <c r="J1228" s="12" t="s">
        <v>12229</v>
      </c>
      <c r="K1228" s="12" t="s">
        <v>11705</v>
      </c>
      <c r="L1228" s="14" t="s">
        <v>11706</v>
      </c>
      <c r="M1228" s="21">
        <f t="shared" si="783"/>
        <v>1000</v>
      </c>
      <c r="N1228" s="22">
        <v>0</v>
      </c>
      <c r="O1228" s="22">
        <v>1000</v>
      </c>
      <c r="P1228" s="23">
        <f t="shared" si="784"/>
        <v>0</v>
      </c>
      <c r="Q1228" s="23">
        <f t="shared" si="785"/>
        <v>1</v>
      </c>
      <c r="R1228" s="24">
        <f t="shared" si="780"/>
        <v>10</v>
      </c>
      <c r="S1228" s="27">
        <f t="shared" si="776"/>
        <v>0</v>
      </c>
      <c r="T1228" s="27">
        <f t="shared" si="781"/>
        <v>10</v>
      </c>
      <c r="U1228" s="25" t="e">
        <v>#N/A</v>
      </c>
      <c r="V1228" s="26" t="e">
        <v>#N/A</v>
      </c>
      <c r="W1228" s="25" t="e">
        <v>#N/A</v>
      </c>
      <c r="X1228" s="25" t="e">
        <v>#N/A</v>
      </c>
      <c r="Y1228" s="25" t="s">
        <v>12690</v>
      </c>
      <c r="Z1228" s="16"/>
      <c r="AA1228" s="1"/>
    </row>
    <row r="1229" spans="1:27" hidden="1" x14ac:dyDescent="0.25">
      <c r="A1229" s="12">
        <f t="shared" si="782"/>
        <v>1228</v>
      </c>
      <c r="B1229" s="12" t="s">
        <v>12201</v>
      </c>
      <c r="C1229" s="13" t="s">
        <v>12202</v>
      </c>
      <c r="D1229" s="13" t="s">
        <v>10369</v>
      </c>
      <c r="E1229" s="13" t="s">
        <v>10161</v>
      </c>
      <c r="F1229" s="12" t="s">
        <v>10787</v>
      </c>
      <c r="G1229" s="13" t="s">
        <v>10788</v>
      </c>
      <c r="H1229" s="12" t="s">
        <v>8</v>
      </c>
      <c r="I1229" s="12" t="s">
        <v>11792</v>
      </c>
      <c r="J1229" s="12" t="s">
        <v>12229</v>
      </c>
      <c r="K1229" s="12" t="s">
        <v>11443</v>
      </c>
      <c r="L1229" s="14" t="s">
        <v>11444</v>
      </c>
      <c r="M1229" s="21">
        <f t="shared" ref="M1229:M1234" si="786">SUM(N1229,O1229)</f>
        <v>2780</v>
      </c>
      <c r="N1229" s="22">
        <v>1340</v>
      </c>
      <c r="O1229" s="22">
        <v>1440</v>
      </c>
      <c r="P1229" s="23">
        <f t="shared" si="784"/>
        <v>0.48201438848920863</v>
      </c>
      <c r="Q1229" s="23">
        <f t="shared" si="785"/>
        <v>0.51798561151079137</v>
      </c>
      <c r="R1229" s="24">
        <f t="shared" si="780"/>
        <v>28</v>
      </c>
      <c r="S1229" s="27">
        <f t="shared" si="776"/>
        <v>13</v>
      </c>
      <c r="T1229" s="27">
        <f t="shared" si="781"/>
        <v>15</v>
      </c>
      <c r="U1229" s="25" t="s">
        <v>12670</v>
      </c>
      <c r="V1229" s="26">
        <v>1712731413</v>
      </c>
      <c r="W1229" s="25" t="e">
        <v>#N/A</v>
      </c>
      <c r="X1229" s="25" t="e">
        <v>#N/A</v>
      </c>
      <c r="Y1229" s="25" t="s">
        <v>12690</v>
      </c>
      <c r="Z1229" s="16"/>
      <c r="AA1229" s="1"/>
    </row>
    <row r="1230" spans="1:27" hidden="1" x14ac:dyDescent="0.25">
      <c r="A1230" s="12">
        <f t="shared" si="782"/>
        <v>1229</v>
      </c>
      <c r="B1230" s="12" t="s">
        <v>12204</v>
      </c>
      <c r="C1230" s="13" t="s">
        <v>9432</v>
      </c>
      <c r="D1230" s="13" t="s">
        <v>10158</v>
      </c>
      <c r="E1230" s="13" t="s">
        <v>10367</v>
      </c>
      <c r="F1230" s="12" t="s">
        <v>10368</v>
      </c>
      <c r="G1230" s="13" t="s">
        <v>7730</v>
      </c>
      <c r="H1230" s="12" t="s">
        <v>8</v>
      </c>
      <c r="I1230" s="12" t="s">
        <v>11792</v>
      </c>
      <c r="J1230" s="12" t="s">
        <v>12229</v>
      </c>
      <c r="K1230" s="12" t="s">
        <v>10943</v>
      </c>
      <c r="L1230" s="14" t="s">
        <v>10860</v>
      </c>
      <c r="M1230" s="21">
        <f t="shared" si="786"/>
        <v>1060</v>
      </c>
      <c r="N1230" s="22">
        <v>0</v>
      </c>
      <c r="O1230" s="22">
        <v>1060</v>
      </c>
      <c r="P1230" s="23">
        <f t="shared" si="784"/>
        <v>0</v>
      </c>
      <c r="Q1230" s="23">
        <f t="shared" si="785"/>
        <v>1</v>
      </c>
      <c r="R1230" s="24">
        <f t="shared" si="780"/>
        <v>11</v>
      </c>
      <c r="S1230" s="27">
        <f t="shared" si="776"/>
        <v>0</v>
      </c>
      <c r="T1230" s="27">
        <f t="shared" si="781"/>
        <v>11</v>
      </c>
      <c r="U1230" s="25" t="s">
        <v>12674</v>
      </c>
      <c r="V1230" s="26">
        <v>1875754830</v>
      </c>
      <c r="W1230" s="25" t="e">
        <v>#N/A</v>
      </c>
      <c r="X1230" s="25" t="e">
        <v>#N/A</v>
      </c>
      <c r="Y1230" s="25" t="s">
        <v>12690</v>
      </c>
      <c r="Z1230" s="16"/>
      <c r="AA1230" s="1"/>
    </row>
    <row r="1231" spans="1:27" hidden="1" x14ac:dyDescent="0.25">
      <c r="A1231" s="12">
        <f t="shared" si="782"/>
        <v>1230</v>
      </c>
      <c r="B1231" s="12" t="s">
        <v>12205</v>
      </c>
      <c r="C1231" s="13" t="s">
        <v>6162</v>
      </c>
      <c r="D1231" s="13" t="s">
        <v>10158</v>
      </c>
      <c r="E1231" s="13" t="s">
        <v>10367</v>
      </c>
      <c r="F1231" s="12" t="s">
        <v>10368</v>
      </c>
      <c r="G1231" s="13" t="s">
        <v>7730</v>
      </c>
      <c r="H1231" s="12" t="s">
        <v>8</v>
      </c>
      <c r="I1231" s="12" t="s">
        <v>11792</v>
      </c>
      <c r="J1231" s="12" t="s">
        <v>12229</v>
      </c>
      <c r="K1231" s="12" t="s">
        <v>10943</v>
      </c>
      <c r="L1231" s="14" t="s">
        <v>10860</v>
      </c>
      <c r="M1231" s="21">
        <f t="shared" si="786"/>
        <v>3470</v>
      </c>
      <c r="N1231" s="22">
        <v>1060</v>
      </c>
      <c r="O1231" s="22">
        <v>2410</v>
      </c>
      <c r="P1231" s="23">
        <f t="shared" si="784"/>
        <v>0.30547550432276654</v>
      </c>
      <c r="Q1231" s="23">
        <f t="shared" si="785"/>
        <v>0.6945244956772334</v>
      </c>
      <c r="R1231" s="24">
        <f t="shared" si="780"/>
        <v>35</v>
      </c>
      <c r="S1231" s="27">
        <f t="shared" si="776"/>
        <v>11</v>
      </c>
      <c r="T1231" s="27">
        <f t="shared" si="781"/>
        <v>24</v>
      </c>
      <c r="U1231" s="25" t="s">
        <v>12670</v>
      </c>
      <c r="V1231" s="26">
        <v>1704020010</v>
      </c>
      <c r="W1231" s="25" t="e">
        <v>#N/A</v>
      </c>
      <c r="X1231" s="25" t="e">
        <v>#N/A</v>
      </c>
      <c r="Y1231" s="25" t="s">
        <v>12690</v>
      </c>
      <c r="Z1231" s="16"/>
      <c r="AA1231" s="1"/>
    </row>
    <row r="1232" spans="1:27" hidden="1" x14ac:dyDescent="0.25">
      <c r="A1232" s="12">
        <f t="shared" si="782"/>
        <v>1231</v>
      </c>
      <c r="B1232" s="12" t="s">
        <v>5525</v>
      </c>
      <c r="C1232" s="13" t="s">
        <v>10079</v>
      </c>
      <c r="D1232" s="13" t="s">
        <v>10351</v>
      </c>
      <c r="E1232" s="13" t="s">
        <v>10352</v>
      </c>
      <c r="F1232" s="12" t="s">
        <v>10376</v>
      </c>
      <c r="G1232" s="13" t="s">
        <v>10377</v>
      </c>
      <c r="H1232" s="12" t="s">
        <v>8</v>
      </c>
      <c r="I1232" s="12" t="s">
        <v>11792</v>
      </c>
      <c r="J1232" s="12" t="s">
        <v>12229</v>
      </c>
      <c r="K1232" s="12" t="s">
        <v>11023</v>
      </c>
      <c r="L1232" s="14" t="s">
        <v>11024</v>
      </c>
      <c r="M1232" s="21">
        <f t="shared" si="786"/>
        <v>17380</v>
      </c>
      <c r="N1232" s="22">
        <v>8070</v>
      </c>
      <c r="O1232" s="22">
        <v>9310</v>
      </c>
      <c r="P1232" s="23">
        <f t="shared" ref="P1232:P1236" si="787">IFERROR(N1232/M1232,0)</f>
        <v>0.46432681242807827</v>
      </c>
      <c r="Q1232" s="23">
        <f t="shared" ref="Q1232:Q1236" si="788">IFERROR(O1232/M1232,0)</f>
        <v>0.53567318757192173</v>
      </c>
      <c r="R1232" s="24">
        <f t="shared" si="780"/>
        <v>174</v>
      </c>
      <c r="S1232" s="27">
        <f t="shared" si="776"/>
        <v>81</v>
      </c>
      <c r="T1232" s="27">
        <f t="shared" si="781"/>
        <v>93</v>
      </c>
      <c r="U1232" s="25" t="s">
        <v>12670</v>
      </c>
      <c r="V1232" s="26">
        <v>1903548081</v>
      </c>
      <c r="W1232" s="25" t="e">
        <v>#N/A</v>
      </c>
      <c r="X1232" s="25" t="e">
        <v>#N/A</v>
      </c>
      <c r="Y1232" s="25" t="s">
        <v>12690</v>
      </c>
      <c r="Z1232" s="16"/>
      <c r="AA1232" s="1"/>
    </row>
    <row r="1233" spans="1:27" hidden="1" x14ac:dyDescent="0.25">
      <c r="A1233" s="12">
        <f t="shared" si="782"/>
        <v>1232</v>
      </c>
      <c r="B1233" s="12" t="s">
        <v>12206</v>
      </c>
      <c r="C1233" s="13" t="s">
        <v>6298</v>
      </c>
      <c r="D1233" s="13" t="s">
        <v>10363</v>
      </c>
      <c r="E1233" s="13" t="s">
        <v>10382</v>
      </c>
      <c r="F1233" s="12" t="s">
        <v>10567</v>
      </c>
      <c r="G1233" s="13" t="s">
        <v>10568</v>
      </c>
      <c r="H1233" s="12" t="s">
        <v>8</v>
      </c>
      <c r="I1233" s="12" t="s">
        <v>11792</v>
      </c>
      <c r="J1233" s="12" t="s">
        <v>12229</v>
      </c>
      <c r="K1233" s="12" t="s">
        <v>11223</v>
      </c>
      <c r="L1233" s="14" t="s">
        <v>11224</v>
      </c>
      <c r="M1233" s="21">
        <f t="shared" si="786"/>
        <v>12380</v>
      </c>
      <c r="N1233" s="22">
        <v>0</v>
      </c>
      <c r="O1233" s="22">
        <v>12380</v>
      </c>
      <c r="P1233" s="23">
        <f t="shared" si="787"/>
        <v>0</v>
      </c>
      <c r="Q1233" s="23">
        <f t="shared" si="788"/>
        <v>1</v>
      </c>
      <c r="R1233" s="24">
        <f t="shared" si="780"/>
        <v>124</v>
      </c>
      <c r="S1233" s="27">
        <f t="shared" si="776"/>
        <v>0</v>
      </c>
      <c r="T1233" s="27">
        <f t="shared" si="781"/>
        <v>124</v>
      </c>
      <c r="U1233" s="25" t="s">
        <v>12675</v>
      </c>
      <c r="V1233" s="26">
        <v>1775822999</v>
      </c>
      <c r="W1233" s="25" t="s">
        <v>12685</v>
      </c>
      <c r="X1233" s="25" t="e">
        <v>#N/A</v>
      </c>
      <c r="Y1233" s="25" t="s">
        <v>12690</v>
      </c>
      <c r="Z1233" s="16"/>
      <c r="AA1233" s="1"/>
    </row>
    <row r="1234" spans="1:27" hidden="1" x14ac:dyDescent="0.25">
      <c r="A1234" s="12">
        <f t="shared" si="782"/>
        <v>1233</v>
      </c>
      <c r="B1234" s="12" t="s">
        <v>2040</v>
      </c>
      <c r="C1234" s="13" t="s">
        <v>8073</v>
      </c>
      <c r="D1234" s="13" t="s">
        <v>10158</v>
      </c>
      <c r="E1234" s="13" t="s">
        <v>10158</v>
      </c>
      <c r="F1234" s="12" t="s">
        <v>10159</v>
      </c>
      <c r="G1234" s="13" t="s">
        <v>10160</v>
      </c>
      <c r="H1234" s="12" t="s">
        <v>8</v>
      </c>
      <c r="I1234" s="12" t="s">
        <v>11792</v>
      </c>
      <c r="J1234" s="12" t="s">
        <v>12229</v>
      </c>
      <c r="K1234" s="12" t="s">
        <v>10827</v>
      </c>
      <c r="L1234" s="14" t="s">
        <v>10828</v>
      </c>
      <c r="M1234" s="21">
        <f t="shared" si="786"/>
        <v>181100</v>
      </c>
      <c r="N1234" s="22">
        <v>44200</v>
      </c>
      <c r="O1234" s="22">
        <v>136900</v>
      </c>
      <c r="P1234" s="23">
        <f t="shared" si="787"/>
        <v>0.24406405300938708</v>
      </c>
      <c r="Q1234" s="23">
        <f t="shared" si="788"/>
        <v>0.75593594699061295</v>
      </c>
      <c r="R1234" s="24">
        <f t="shared" si="780"/>
        <v>1811</v>
      </c>
      <c r="S1234" s="27">
        <f t="shared" si="776"/>
        <v>442</v>
      </c>
      <c r="T1234" s="27">
        <f t="shared" si="781"/>
        <v>1369</v>
      </c>
      <c r="U1234" s="25" t="s">
        <v>12671</v>
      </c>
      <c r="V1234" s="26" t="s">
        <v>12672</v>
      </c>
      <c r="W1234" s="25" t="e">
        <v>#N/A</v>
      </c>
      <c r="X1234" s="25" t="e">
        <v>#N/A</v>
      </c>
      <c r="Y1234" s="25" t="s">
        <v>12690</v>
      </c>
      <c r="Z1234" s="16"/>
      <c r="AA1234" s="1"/>
    </row>
    <row r="1235" spans="1:27" hidden="1" x14ac:dyDescent="0.25">
      <c r="A1235" s="12">
        <f t="shared" si="782"/>
        <v>1234</v>
      </c>
      <c r="B1235" s="12" t="s">
        <v>509</v>
      </c>
      <c r="C1235" s="13" t="s">
        <v>7261</v>
      </c>
      <c r="D1235" s="13" t="s">
        <v>10158</v>
      </c>
      <c r="E1235" s="13" t="s">
        <v>10158</v>
      </c>
      <c r="F1235" s="12" t="s">
        <v>10159</v>
      </c>
      <c r="G1235" s="13" t="s">
        <v>10160</v>
      </c>
      <c r="H1235" s="12" t="s">
        <v>8</v>
      </c>
      <c r="I1235" s="12" t="s">
        <v>11792</v>
      </c>
      <c r="J1235" s="12" t="s">
        <v>12229</v>
      </c>
      <c r="K1235" s="12" t="s">
        <v>10827</v>
      </c>
      <c r="L1235" s="14" t="s">
        <v>10828</v>
      </c>
      <c r="M1235" s="21">
        <f t="shared" ref="M1235:M1236" si="789">SUM(N1235,O1235)</f>
        <v>60130</v>
      </c>
      <c r="N1235" s="22">
        <v>38300</v>
      </c>
      <c r="O1235" s="22">
        <v>21830</v>
      </c>
      <c r="P1235" s="23">
        <f t="shared" si="787"/>
        <v>0.63695326791950768</v>
      </c>
      <c r="Q1235" s="23">
        <f t="shared" si="788"/>
        <v>0.36304673208049226</v>
      </c>
      <c r="R1235" s="24">
        <f t="shared" si="780"/>
        <v>601</v>
      </c>
      <c r="S1235" s="27">
        <f t="shared" si="776"/>
        <v>383</v>
      </c>
      <c r="T1235" s="27">
        <f t="shared" si="781"/>
        <v>218</v>
      </c>
      <c r="U1235" s="25" t="s">
        <v>12670</v>
      </c>
      <c r="V1235" s="26">
        <v>1843400800</v>
      </c>
      <c r="W1235" s="25" t="e">
        <v>#N/A</v>
      </c>
      <c r="X1235" s="25" t="e">
        <v>#N/A</v>
      </c>
      <c r="Y1235" s="25" t="s">
        <v>12690</v>
      </c>
      <c r="Z1235" s="16"/>
      <c r="AA1235" s="1"/>
    </row>
    <row r="1236" spans="1:27" hidden="1" x14ac:dyDescent="0.25">
      <c r="A1236" s="12">
        <f t="shared" si="782"/>
        <v>1235</v>
      </c>
      <c r="B1236" s="12" t="s">
        <v>5434</v>
      </c>
      <c r="C1236" s="13" t="s">
        <v>8819</v>
      </c>
      <c r="D1236" s="13" t="s">
        <v>10158</v>
      </c>
      <c r="E1236" s="13" t="s">
        <v>10158</v>
      </c>
      <c r="F1236" s="12" t="s">
        <v>10159</v>
      </c>
      <c r="G1236" s="13" t="s">
        <v>10160</v>
      </c>
      <c r="H1236" s="12" t="s">
        <v>8</v>
      </c>
      <c r="I1236" s="12" t="s">
        <v>11792</v>
      </c>
      <c r="J1236" s="12" t="s">
        <v>12229</v>
      </c>
      <c r="K1236" s="12" t="s">
        <v>10839</v>
      </c>
      <c r="L1236" s="14" t="s">
        <v>10840</v>
      </c>
      <c r="M1236" s="21">
        <f t="shared" si="789"/>
        <v>1010</v>
      </c>
      <c r="N1236" s="22">
        <v>1010</v>
      </c>
      <c r="O1236" s="22">
        <v>0</v>
      </c>
      <c r="P1236" s="23">
        <f t="shared" si="787"/>
        <v>1</v>
      </c>
      <c r="Q1236" s="23">
        <f t="shared" si="788"/>
        <v>0</v>
      </c>
      <c r="R1236" s="24">
        <f t="shared" si="780"/>
        <v>10</v>
      </c>
      <c r="S1236" s="27">
        <f t="shared" si="776"/>
        <v>10</v>
      </c>
      <c r="T1236" s="27">
        <f t="shared" si="781"/>
        <v>0</v>
      </c>
      <c r="U1236" s="25" t="s">
        <v>12671</v>
      </c>
      <c r="V1236" s="26" t="s">
        <v>12672</v>
      </c>
      <c r="W1236" s="25" t="e">
        <v>#N/A</v>
      </c>
      <c r="X1236" s="25" t="e">
        <v>#N/A</v>
      </c>
      <c r="Y1236" s="25" t="s">
        <v>12690</v>
      </c>
      <c r="Z1236" s="16"/>
      <c r="AA1236" s="1"/>
    </row>
    <row r="1237" spans="1:27" hidden="1" x14ac:dyDescent="0.25">
      <c r="A1237" s="12">
        <f t="shared" si="782"/>
        <v>1236</v>
      </c>
      <c r="B1237" s="12" t="s">
        <v>12215</v>
      </c>
      <c r="C1237" s="13" t="s">
        <v>12216</v>
      </c>
      <c r="D1237" s="13" t="s">
        <v>10351</v>
      </c>
      <c r="E1237" s="13" t="s">
        <v>10436</v>
      </c>
      <c r="F1237" s="12" t="s">
        <v>10437</v>
      </c>
      <c r="G1237" s="13" t="s">
        <v>10438</v>
      </c>
      <c r="H1237" s="12" t="s">
        <v>8</v>
      </c>
      <c r="I1237" s="12" t="s">
        <v>11792</v>
      </c>
      <c r="J1237" s="12" t="s">
        <v>12229</v>
      </c>
      <c r="K1237" s="12" t="s">
        <v>11054</v>
      </c>
      <c r="L1237" s="14" t="s">
        <v>11055</v>
      </c>
      <c r="M1237" s="21">
        <f t="shared" ref="M1237:M1240" si="790">SUM(N1237,O1237)</f>
        <v>20410</v>
      </c>
      <c r="N1237" s="22">
        <v>11010</v>
      </c>
      <c r="O1237" s="22">
        <v>9400</v>
      </c>
      <c r="P1237" s="23">
        <f t="shared" ref="P1237:P1239" si="791">IFERROR(N1237/M1237,0)</f>
        <v>0.53944145026947576</v>
      </c>
      <c r="Q1237" s="23">
        <f t="shared" ref="Q1237:Q1239" si="792">IFERROR(O1237/M1237,0)</f>
        <v>0.46055854973052424</v>
      </c>
      <c r="R1237" s="24">
        <f t="shared" si="780"/>
        <v>204</v>
      </c>
      <c r="S1237" s="27">
        <f t="shared" si="776"/>
        <v>110</v>
      </c>
      <c r="T1237" s="27">
        <f t="shared" si="781"/>
        <v>94</v>
      </c>
      <c r="U1237" s="25" t="s">
        <v>12670</v>
      </c>
      <c r="V1237" s="26">
        <v>1914358285</v>
      </c>
      <c r="W1237" s="25" t="e">
        <v>#N/A</v>
      </c>
      <c r="X1237" s="25" t="e">
        <v>#N/A</v>
      </c>
      <c r="Y1237" s="25" t="s">
        <v>12690</v>
      </c>
      <c r="Z1237" s="16"/>
      <c r="AA1237" s="1"/>
    </row>
    <row r="1238" spans="1:27" hidden="1" x14ac:dyDescent="0.25">
      <c r="A1238" s="12">
        <f t="shared" si="782"/>
        <v>1237</v>
      </c>
      <c r="B1238" s="12" t="s">
        <v>12217</v>
      </c>
      <c r="C1238" s="13" t="s">
        <v>9017</v>
      </c>
      <c r="D1238" s="13" t="s">
        <v>10351</v>
      </c>
      <c r="E1238" s="13" t="s">
        <v>10436</v>
      </c>
      <c r="F1238" s="12" t="s">
        <v>10576</v>
      </c>
      <c r="G1238" s="13" t="s">
        <v>7079</v>
      </c>
      <c r="H1238" s="12" t="s">
        <v>8</v>
      </c>
      <c r="I1238" s="12" t="s">
        <v>11792</v>
      </c>
      <c r="J1238" s="12" t="s">
        <v>12229</v>
      </c>
      <c r="K1238" s="12" t="s">
        <v>11046</v>
      </c>
      <c r="L1238" s="14" t="s">
        <v>11047</v>
      </c>
      <c r="M1238" s="21">
        <f t="shared" si="790"/>
        <v>3175</v>
      </c>
      <c r="N1238" s="22">
        <v>2155</v>
      </c>
      <c r="O1238" s="22">
        <v>1020</v>
      </c>
      <c r="P1238" s="23">
        <f t="shared" si="791"/>
        <v>0.67874015748031491</v>
      </c>
      <c r="Q1238" s="23">
        <f t="shared" si="792"/>
        <v>0.32125984251968503</v>
      </c>
      <c r="R1238" s="24">
        <f t="shared" si="780"/>
        <v>32</v>
      </c>
      <c r="S1238" s="27">
        <f t="shared" si="776"/>
        <v>22</v>
      </c>
      <c r="T1238" s="27">
        <f t="shared" si="781"/>
        <v>10</v>
      </c>
      <c r="U1238" s="25" t="s">
        <v>12670</v>
      </c>
      <c r="V1238" s="26">
        <v>1818973154</v>
      </c>
      <c r="W1238" s="25" t="s">
        <v>12685</v>
      </c>
      <c r="X1238" s="25" t="e">
        <v>#N/A</v>
      </c>
      <c r="Y1238" s="25" t="s">
        <v>12690</v>
      </c>
      <c r="Z1238" s="16"/>
      <c r="AA1238" s="1"/>
    </row>
    <row r="1239" spans="1:27" hidden="1" x14ac:dyDescent="0.25">
      <c r="A1239" s="12">
        <f t="shared" si="782"/>
        <v>1238</v>
      </c>
      <c r="B1239" s="12" t="s">
        <v>5247</v>
      </c>
      <c r="C1239" s="13" t="s">
        <v>8230</v>
      </c>
      <c r="D1239" s="13" t="s">
        <v>10351</v>
      </c>
      <c r="E1239" s="13" t="s">
        <v>10436</v>
      </c>
      <c r="F1239" s="12" t="s">
        <v>10576</v>
      </c>
      <c r="G1239" s="13" t="s">
        <v>7079</v>
      </c>
      <c r="H1239" s="12" t="s">
        <v>8</v>
      </c>
      <c r="I1239" s="12" t="s">
        <v>11792</v>
      </c>
      <c r="J1239" s="12" t="s">
        <v>12229</v>
      </c>
      <c r="K1239" s="12" t="s">
        <v>11046</v>
      </c>
      <c r="L1239" s="14" t="s">
        <v>11047</v>
      </c>
      <c r="M1239" s="21">
        <f t="shared" si="790"/>
        <v>3505</v>
      </c>
      <c r="N1239" s="22">
        <v>3505</v>
      </c>
      <c r="O1239" s="22">
        <v>0</v>
      </c>
      <c r="P1239" s="23">
        <f t="shared" si="791"/>
        <v>1</v>
      </c>
      <c r="Q1239" s="23">
        <f t="shared" si="792"/>
        <v>0</v>
      </c>
      <c r="R1239" s="24">
        <f t="shared" si="780"/>
        <v>35</v>
      </c>
      <c r="S1239" s="27">
        <f t="shared" si="776"/>
        <v>35</v>
      </c>
      <c r="T1239" s="27">
        <f t="shared" si="781"/>
        <v>0</v>
      </c>
      <c r="U1239" s="25" t="s">
        <v>12670</v>
      </c>
      <c r="V1239" s="26">
        <v>1779128705</v>
      </c>
      <c r="W1239" s="25" t="e">
        <v>#N/A</v>
      </c>
      <c r="X1239" s="25" t="e">
        <v>#N/A</v>
      </c>
      <c r="Y1239" s="25" t="s">
        <v>12690</v>
      </c>
      <c r="Z1239" s="16"/>
      <c r="AA1239" s="1"/>
    </row>
    <row r="1240" spans="1:27" hidden="1" x14ac:dyDescent="0.25">
      <c r="A1240" s="12">
        <f t="shared" si="782"/>
        <v>1239</v>
      </c>
      <c r="B1240" s="12" t="s">
        <v>12218</v>
      </c>
      <c r="C1240" s="13" t="s">
        <v>8136</v>
      </c>
      <c r="D1240" s="13" t="s">
        <v>10355</v>
      </c>
      <c r="E1240" s="13" t="s">
        <v>10517</v>
      </c>
      <c r="F1240" s="12" t="s">
        <v>10518</v>
      </c>
      <c r="G1240" s="13" t="s">
        <v>10519</v>
      </c>
      <c r="H1240" s="12" t="s">
        <v>8</v>
      </c>
      <c r="I1240" s="12" t="s">
        <v>11792</v>
      </c>
      <c r="J1240" s="12" t="s">
        <v>12229</v>
      </c>
      <c r="K1240" s="12" t="s">
        <v>11376</v>
      </c>
      <c r="L1240" s="14" t="s">
        <v>11377</v>
      </c>
      <c r="M1240" s="21">
        <f t="shared" si="790"/>
        <v>1220</v>
      </c>
      <c r="N1240" s="22">
        <v>0</v>
      </c>
      <c r="O1240" s="22">
        <v>1220</v>
      </c>
      <c r="P1240" s="23">
        <f t="shared" ref="P1240:P1242" si="793">IFERROR(N1240/M1240,0)</f>
        <v>0</v>
      </c>
      <c r="Q1240" s="23">
        <f t="shared" ref="Q1240:Q1242" si="794">IFERROR(O1240/M1240,0)</f>
        <v>1</v>
      </c>
      <c r="R1240" s="24">
        <f t="shared" si="780"/>
        <v>12</v>
      </c>
      <c r="S1240" s="27">
        <f t="shared" si="776"/>
        <v>0</v>
      </c>
      <c r="T1240" s="27">
        <f t="shared" si="781"/>
        <v>12</v>
      </c>
      <c r="U1240" s="25" t="s">
        <v>12670</v>
      </c>
      <c r="V1240" s="26">
        <v>1753539696</v>
      </c>
      <c r="W1240" s="25" t="e">
        <v>#N/A</v>
      </c>
      <c r="X1240" s="25" t="e">
        <v>#N/A</v>
      </c>
      <c r="Y1240" s="25" t="s">
        <v>12690</v>
      </c>
      <c r="Z1240" s="16"/>
      <c r="AA1240" s="1"/>
    </row>
    <row r="1241" spans="1:27" hidden="1" x14ac:dyDescent="0.25">
      <c r="A1241" s="12">
        <f t="shared" si="782"/>
        <v>1240</v>
      </c>
      <c r="B1241" s="12" t="s">
        <v>12220</v>
      </c>
      <c r="C1241" s="13" t="s">
        <v>7319</v>
      </c>
      <c r="D1241" s="13" t="s">
        <v>10355</v>
      </c>
      <c r="E1241" s="13" t="s">
        <v>10477</v>
      </c>
      <c r="F1241" s="12" t="s">
        <v>10478</v>
      </c>
      <c r="G1241" s="13" t="s">
        <v>10479</v>
      </c>
      <c r="H1241" s="12" t="s">
        <v>8</v>
      </c>
      <c r="I1241" s="12" t="s">
        <v>11792</v>
      </c>
      <c r="J1241" s="12" t="s">
        <v>12229</v>
      </c>
      <c r="K1241" s="12" t="s">
        <v>11699</v>
      </c>
      <c r="L1241" s="14" t="s">
        <v>11700</v>
      </c>
      <c r="M1241" s="21">
        <f t="shared" ref="M1241:M1243" si="795">SUM(N1241,O1241)</f>
        <v>2610</v>
      </c>
      <c r="N1241" s="22">
        <v>1150</v>
      </c>
      <c r="O1241" s="22">
        <v>1460</v>
      </c>
      <c r="P1241" s="23">
        <f t="shared" si="793"/>
        <v>0.44061302681992337</v>
      </c>
      <c r="Q1241" s="23">
        <f t="shared" si="794"/>
        <v>0.55938697318007657</v>
      </c>
      <c r="R1241" s="24">
        <f t="shared" si="780"/>
        <v>26</v>
      </c>
      <c r="S1241" s="27">
        <f t="shared" si="776"/>
        <v>11</v>
      </c>
      <c r="T1241" s="27">
        <f t="shared" si="781"/>
        <v>15</v>
      </c>
      <c r="U1241" s="25" t="s">
        <v>12677</v>
      </c>
      <c r="V1241" s="26" t="s">
        <v>12678</v>
      </c>
      <c r="W1241" s="25" t="e">
        <v>#N/A</v>
      </c>
      <c r="X1241" s="25" t="e">
        <v>#N/A</v>
      </c>
      <c r="Y1241" s="25" t="s">
        <v>12690</v>
      </c>
      <c r="Z1241" s="16"/>
      <c r="AA1241" s="1"/>
    </row>
    <row r="1242" spans="1:27" hidden="1" x14ac:dyDescent="0.25">
      <c r="A1242" s="12">
        <f t="shared" si="782"/>
        <v>1241</v>
      </c>
      <c r="B1242" s="12" t="s">
        <v>12221</v>
      </c>
      <c r="C1242" s="13" t="s">
        <v>12222</v>
      </c>
      <c r="D1242" s="13" t="s">
        <v>10355</v>
      </c>
      <c r="E1242" s="13" t="s">
        <v>10477</v>
      </c>
      <c r="F1242" s="12" t="s">
        <v>10478</v>
      </c>
      <c r="G1242" s="13" t="s">
        <v>10479</v>
      </c>
      <c r="H1242" s="12" t="s">
        <v>8</v>
      </c>
      <c r="I1242" s="12" t="s">
        <v>11792</v>
      </c>
      <c r="J1242" s="12" t="s">
        <v>12229</v>
      </c>
      <c r="K1242" s="12" t="s">
        <v>11699</v>
      </c>
      <c r="L1242" s="14" t="s">
        <v>11700</v>
      </c>
      <c r="M1242" s="21">
        <f t="shared" si="795"/>
        <v>9830</v>
      </c>
      <c r="N1242" s="22">
        <v>3360</v>
      </c>
      <c r="O1242" s="22">
        <v>6470</v>
      </c>
      <c r="P1242" s="23">
        <f t="shared" si="793"/>
        <v>0.34181078331637843</v>
      </c>
      <c r="Q1242" s="23">
        <f t="shared" si="794"/>
        <v>0.65818921668362151</v>
      </c>
      <c r="R1242" s="24">
        <f t="shared" si="780"/>
        <v>98</v>
      </c>
      <c r="S1242" s="27">
        <f t="shared" si="776"/>
        <v>33</v>
      </c>
      <c r="T1242" s="27">
        <f t="shared" si="781"/>
        <v>65</v>
      </c>
      <c r="U1242" s="25" t="s">
        <v>12677</v>
      </c>
      <c r="V1242" s="26" t="s">
        <v>12678</v>
      </c>
      <c r="W1242" s="25" t="e">
        <v>#N/A</v>
      </c>
      <c r="X1242" s="25" t="e">
        <v>#N/A</v>
      </c>
      <c r="Y1242" s="25" t="s">
        <v>12690</v>
      </c>
      <c r="Z1242" s="16"/>
      <c r="AA1242" s="1"/>
    </row>
    <row r="1243" spans="1:27" hidden="1" x14ac:dyDescent="0.25">
      <c r="A1243" s="12">
        <f t="shared" si="782"/>
        <v>1242</v>
      </c>
      <c r="B1243" s="12" t="s">
        <v>12224</v>
      </c>
      <c r="C1243" s="13" t="s">
        <v>12225</v>
      </c>
      <c r="D1243" s="13" t="s">
        <v>10158</v>
      </c>
      <c r="E1243" s="13" t="s">
        <v>10470</v>
      </c>
      <c r="F1243" s="12" t="s">
        <v>10555</v>
      </c>
      <c r="G1243" s="13" t="s">
        <v>5916</v>
      </c>
      <c r="H1243" s="12" t="s">
        <v>8</v>
      </c>
      <c r="I1243" s="12" t="s">
        <v>11792</v>
      </c>
      <c r="J1243" s="12" t="s">
        <v>12229</v>
      </c>
      <c r="K1243" s="12" t="s">
        <v>10919</v>
      </c>
      <c r="L1243" s="14" t="s">
        <v>10920</v>
      </c>
      <c r="M1243" s="21">
        <f t="shared" si="795"/>
        <v>15890</v>
      </c>
      <c r="N1243" s="22">
        <v>6950</v>
      </c>
      <c r="O1243" s="22">
        <v>8940</v>
      </c>
      <c r="P1243" s="23">
        <f t="shared" ref="P1243:P1247" si="796">IFERROR(N1243/M1243,0)</f>
        <v>0.43738200125865323</v>
      </c>
      <c r="Q1243" s="23">
        <f t="shared" ref="Q1243:Q1247" si="797">IFERROR(O1243/M1243,0)</f>
        <v>0.56261799874134677</v>
      </c>
      <c r="R1243" s="24">
        <f t="shared" si="780"/>
        <v>159</v>
      </c>
      <c r="S1243" s="27">
        <f t="shared" si="776"/>
        <v>70</v>
      </c>
      <c r="T1243" s="27">
        <f t="shared" si="781"/>
        <v>89</v>
      </c>
      <c r="U1243" s="25" t="s">
        <v>12671</v>
      </c>
      <c r="V1243" s="26" t="s">
        <v>12672</v>
      </c>
      <c r="W1243" s="25" t="e">
        <v>#N/A</v>
      </c>
      <c r="X1243" s="25" t="e">
        <v>#N/A</v>
      </c>
      <c r="Y1243" s="25" t="s">
        <v>12690</v>
      </c>
      <c r="Z1243" s="16"/>
      <c r="AA1243" s="1"/>
    </row>
    <row r="1244" spans="1:27" hidden="1" x14ac:dyDescent="0.25">
      <c r="A1244" s="12">
        <f t="shared" si="782"/>
        <v>1243</v>
      </c>
      <c r="B1244" s="12" t="s">
        <v>12253</v>
      </c>
      <c r="C1244" s="13" t="s">
        <v>9242</v>
      </c>
      <c r="D1244" s="13" t="s">
        <v>10363</v>
      </c>
      <c r="E1244" s="13" t="s">
        <v>10533</v>
      </c>
      <c r="F1244" s="12" t="s">
        <v>10534</v>
      </c>
      <c r="G1244" s="13" t="s">
        <v>10535</v>
      </c>
      <c r="H1244" s="12" t="s">
        <v>8</v>
      </c>
      <c r="I1244" s="12" t="s">
        <v>11792</v>
      </c>
      <c r="J1244" s="12" t="s">
        <v>12229</v>
      </c>
      <c r="K1244" s="12" t="s">
        <v>11169</v>
      </c>
      <c r="L1244" s="14" t="s">
        <v>11170</v>
      </c>
      <c r="M1244" s="21">
        <f t="shared" ref="M1244:M1248" si="798">SUM(N1244,O1244)</f>
        <v>3400</v>
      </c>
      <c r="N1244" s="22">
        <v>3400</v>
      </c>
      <c r="O1244" s="22">
        <v>0</v>
      </c>
      <c r="P1244" s="23">
        <f t="shared" si="796"/>
        <v>1</v>
      </c>
      <c r="Q1244" s="23">
        <f t="shared" si="797"/>
        <v>0</v>
      </c>
      <c r="R1244" s="24">
        <f t="shared" si="780"/>
        <v>34</v>
      </c>
      <c r="S1244" s="27">
        <f t="shared" si="776"/>
        <v>34</v>
      </c>
      <c r="T1244" s="27">
        <f t="shared" si="781"/>
        <v>0</v>
      </c>
      <c r="U1244" s="25" t="e">
        <v>#N/A</v>
      </c>
      <c r="V1244" s="26" t="e">
        <v>#N/A</v>
      </c>
      <c r="W1244" s="25" t="e">
        <v>#N/A</v>
      </c>
      <c r="X1244" s="25" t="e">
        <v>#N/A</v>
      </c>
      <c r="Y1244" s="25" t="s">
        <v>12690</v>
      </c>
      <c r="Z1244" s="16"/>
      <c r="AA1244" s="1"/>
    </row>
    <row r="1245" spans="1:27" hidden="1" x14ac:dyDescent="0.25">
      <c r="A1245" s="12">
        <f t="shared" si="782"/>
        <v>1244</v>
      </c>
      <c r="B1245" s="12" t="s">
        <v>12255</v>
      </c>
      <c r="C1245" s="13" t="s">
        <v>7571</v>
      </c>
      <c r="D1245" s="13" t="s">
        <v>10369</v>
      </c>
      <c r="E1245" s="13" t="s">
        <v>10369</v>
      </c>
      <c r="F1245" s="12" t="s">
        <v>10581</v>
      </c>
      <c r="G1245" s="13" t="s">
        <v>6240</v>
      </c>
      <c r="H1245" s="12" t="s">
        <v>8</v>
      </c>
      <c r="I1245" s="12" t="s">
        <v>11792</v>
      </c>
      <c r="J1245" s="12" t="s">
        <v>12229</v>
      </c>
      <c r="K1245" s="12" t="s">
        <v>11317</v>
      </c>
      <c r="L1245" s="14" t="s">
        <v>11318</v>
      </c>
      <c r="M1245" s="21">
        <f t="shared" si="798"/>
        <v>20770</v>
      </c>
      <c r="N1245" s="22">
        <v>1340</v>
      </c>
      <c r="O1245" s="22">
        <v>19430</v>
      </c>
      <c r="P1245" s="23">
        <f t="shared" si="796"/>
        <v>6.4516129032258063E-2</v>
      </c>
      <c r="Q1245" s="23">
        <f t="shared" si="797"/>
        <v>0.93548387096774188</v>
      </c>
      <c r="R1245" s="24">
        <f t="shared" si="780"/>
        <v>208</v>
      </c>
      <c r="S1245" s="27">
        <f t="shared" si="776"/>
        <v>13</v>
      </c>
      <c r="T1245" s="27">
        <f t="shared" si="781"/>
        <v>195</v>
      </c>
      <c r="U1245" s="25" t="s">
        <v>12670</v>
      </c>
      <c r="V1245" s="26">
        <v>1713704631</v>
      </c>
      <c r="W1245" s="25" t="s">
        <v>12685</v>
      </c>
      <c r="X1245" s="25" t="e">
        <v>#N/A</v>
      </c>
      <c r="Y1245" s="25" t="s">
        <v>12690</v>
      </c>
      <c r="Z1245" s="16"/>
      <c r="AA1245" s="1"/>
    </row>
    <row r="1246" spans="1:27" hidden="1" x14ac:dyDescent="0.25">
      <c r="A1246" s="12">
        <f t="shared" si="782"/>
        <v>1245</v>
      </c>
      <c r="B1246" s="12" t="s">
        <v>12256</v>
      </c>
      <c r="C1246" s="13" t="s">
        <v>12335</v>
      </c>
      <c r="D1246" s="13" t="s">
        <v>10369</v>
      </c>
      <c r="E1246" s="13" t="s">
        <v>10369</v>
      </c>
      <c r="F1246" s="12" t="s">
        <v>10581</v>
      </c>
      <c r="G1246" s="13" t="s">
        <v>6240</v>
      </c>
      <c r="H1246" s="12" t="s">
        <v>8</v>
      </c>
      <c r="I1246" s="12" t="s">
        <v>11792</v>
      </c>
      <c r="J1246" s="12" t="s">
        <v>12229</v>
      </c>
      <c r="K1246" s="12" t="s">
        <v>11317</v>
      </c>
      <c r="L1246" s="14" t="s">
        <v>11318</v>
      </c>
      <c r="M1246" s="21">
        <f t="shared" si="798"/>
        <v>22945</v>
      </c>
      <c r="N1246" s="22">
        <v>9525</v>
      </c>
      <c r="O1246" s="22">
        <v>13420</v>
      </c>
      <c r="P1246" s="23">
        <f t="shared" si="796"/>
        <v>0.41512312050555678</v>
      </c>
      <c r="Q1246" s="23">
        <f t="shared" si="797"/>
        <v>0.58487687949444322</v>
      </c>
      <c r="R1246" s="24">
        <f t="shared" si="780"/>
        <v>229</v>
      </c>
      <c r="S1246" s="27">
        <f t="shared" si="776"/>
        <v>95</v>
      </c>
      <c r="T1246" s="27">
        <f t="shared" si="781"/>
        <v>134</v>
      </c>
      <c r="U1246" s="25" t="s">
        <v>12671</v>
      </c>
      <c r="V1246" s="26" t="s">
        <v>12672</v>
      </c>
      <c r="W1246" s="25" t="e">
        <v>#N/A</v>
      </c>
      <c r="X1246" s="25" t="e">
        <v>#N/A</v>
      </c>
      <c r="Y1246" s="25" t="s">
        <v>12690</v>
      </c>
      <c r="Z1246" s="16"/>
      <c r="AA1246" s="1"/>
    </row>
    <row r="1247" spans="1:27" hidden="1" x14ac:dyDescent="0.25">
      <c r="A1247" s="12">
        <f t="shared" si="782"/>
        <v>1246</v>
      </c>
      <c r="B1247" s="12" t="s">
        <v>12258</v>
      </c>
      <c r="C1247" s="13" t="s">
        <v>12337</v>
      </c>
      <c r="D1247" s="13" t="s">
        <v>10158</v>
      </c>
      <c r="E1247" s="13" t="s">
        <v>10158</v>
      </c>
      <c r="F1247" s="12" t="s">
        <v>10404</v>
      </c>
      <c r="G1247" s="13" t="s">
        <v>10405</v>
      </c>
      <c r="H1247" s="12" t="s">
        <v>8</v>
      </c>
      <c r="I1247" s="12" t="s">
        <v>11792</v>
      </c>
      <c r="J1247" s="12" t="s">
        <v>12229</v>
      </c>
      <c r="K1247" s="12" t="s">
        <v>10833</v>
      </c>
      <c r="L1247" s="14" t="s">
        <v>10834</v>
      </c>
      <c r="M1247" s="21">
        <f t="shared" si="798"/>
        <v>18160</v>
      </c>
      <c r="N1247" s="22">
        <v>10840</v>
      </c>
      <c r="O1247" s="22">
        <v>7320</v>
      </c>
      <c r="P1247" s="23">
        <f t="shared" si="796"/>
        <v>0.59691629955947134</v>
      </c>
      <c r="Q1247" s="23">
        <f t="shared" si="797"/>
        <v>0.40308370044052866</v>
      </c>
      <c r="R1247" s="24">
        <f t="shared" si="780"/>
        <v>182</v>
      </c>
      <c r="S1247" s="27">
        <f t="shared" ref="S1247:S1278" si="799">ROUND(R1247*P1247,0)</f>
        <v>109</v>
      </c>
      <c r="T1247" s="27">
        <f t="shared" si="781"/>
        <v>73</v>
      </c>
      <c r="U1247" s="25" t="s">
        <v>12674</v>
      </c>
      <c r="V1247" s="26">
        <v>1613213511</v>
      </c>
      <c r="W1247" s="25" t="e">
        <v>#N/A</v>
      </c>
      <c r="X1247" s="25" t="e">
        <v>#N/A</v>
      </c>
      <c r="Y1247" s="25" t="s">
        <v>12690</v>
      </c>
      <c r="Z1247" s="16"/>
      <c r="AA1247" s="1"/>
    </row>
    <row r="1248" spans="1:27" hidden="1" x14ac:dyDescent="0.25">
      <c r="A1248" s="12">
        <f t="shared" si="782"/>
        <v>1247</v>
      </c>
      <c r="B1248" s="12" t="s">
        <v>12259</v>
      </c>
      <c r="C1248" s="13" t="s">
        <v>12338</v>
      </c>
      <c r="D1248" s="13" t="s">
        <v>10363</v>
      </c>
      <c r="E1248" s="13" t="s">
        <v>10406</v>
      </c>
      <c r="F1248" s="12" t="s">
        <v>10407</v>
      </c>
      <c r="G1248" s="13" t="s">
        <v>5703</v>
      </c>
      <c r="H1248" s="12" t="s">
        <v>8</v>
      </c>
      <c r="I1248" s="12" t="s">
        <v>11792</v>
      </c>
      <c r="J1248" s="12" t="s">
        <v>12229</v>
      </c>
      <c r="K1248" s="12" t="s">
        <v>11285</v>
      </c>
      <c r="L1248" s="14" t="s">
        <v>11286</v>
      </c>
      <c r="M1248" s="21">
        <f t="shared" si="798"/>
        <v>33695</v>
      </c>
      <c r="N1248" s="22">
        <v>13145</v>
      </c>
      <c r="O1248" s="22">
        <v>20550</v>
      </c>
      <c r="P1248" s="23">
        <f t="shared" ref="P1248:P1250" si="800">IFERROR(N1248/M1248,0)</f>
        <v>0.39011722807538213</v>
      </c>
      <c r="Q1248" s="23">
        <f t="shared" ref="Q1248:Q1250" si="801">IFERROR(O1248/M1248,0)</f>
        <v>0.60988277192461793</v>
      </c>
      <c r="R1248" s="24">
        <f t="shared" si="780"/>
        <v>337</v>
      </c>
      <c r="S1248" s="27">
        <f t="shared" si="799"/>
        <v>131</v>
      </c>
      <c r="T1248" s="27">
        <f t="shared" si="781"/>
        <v>206</v>
      </c>
      <c r="U1248" s="25" t="s">
        <v>12670</v>
      </c>
      <c r="V1248" s="26">
        <v>1675348202</v>
      </c>
      <c r="W1248" s="25" t="e">
        <v>#N/A</v>
      </c>
      <c r="X1248" s="25" t="e">
        <v>#N/A</v>
      </c>
      <c r="Y1248" s="25" t="s">
        <v>12690</v>
      </c>
      <c r="Z1248" s="16"/>
      <c r="AA1248" s="1"/>
    </row>
    <row r="1249" spans="1:27" hidden="1" x14ac:dyDescent="0.25">
      <c r="A1249" s="12">
        <f t="shared" si="782"/>
        <v>1248</v>
      </c>
      <c r="B1249" s="12" t="s">
        <v>12261</v>
      </c>
      <c r="C1249" s="13" t="s">
        <v>7070</v>
      </c>
      <c r="D1249" s="13" t="s">
        <v>10363</v>
      </c>
      <c r="E1249" s="13" t="s">
        <v>10406</v>
      </c>
      <c r="F1249" s="12" t="s">
        <v>10407</v>
      </c>
      <c r="G1249" s="13" t="s">
        <v>5703</v>
      </c>
      <c r="H1249" s="12" t="s">
        <v>8</v>
      </c>
      <c r="I1249" s="12" t="s">
        <v>11792</v>
      </c>
      <c r="J1249" s="12" t="s">
        <v>12229</v>
      </c>
      <c r="K1249" s="12" t="s">
        <v>11281</v>
      </c>
      <c r="L1249" s="14" t="s">
        <v>11282</v>
      </c>
      <c r="M1249" s="21">
        <f t="shared" ref="M1249:M1258" si="802">SUM(N1249,O1249)</f>
        <v>2500</v>
      </c>
      <c r="N1249" s="22">
        <v>0</v>
      </c>
      <c r="O1249" s="22">
        <v>2500</v>
      </c>
      <c r="P1249" s="23">
        <f t="shared" si="800"/>
        <v>0</v>
      </c>
      <c r="Q1249" s="23">
        <f t="shared" si="801"/>
        <v>1</v>
      </c>
      <c r="R1249" s="24">
        <f t="shared" si="780"/>
        <v>25</v>
      </c>
      <c r="S1249" s="27">
        <f t="shared" si="799"/>
        <v>0</v>
      </c>
      <c r="T1249" s="27">
        <f t="shared" si="781"/>
        <v>25</v>
      </c>
      <c r="U1249" s="25" t="e">
        <v>#N/A</v>
      </c>
      <c r="V1249" s="26" t="e">
        <v>#N/A</v>
      </c>
      <c r="W1249" s="25" t="e">
        <v>#N/A</v>
      </c>
      <c r="X1249" s="25" t="e">
        <v>#N/A</v>
      </c>
      <c r="Y1249" s="25" t="s">
        <v>12690</v>
      </c>
      <c r="Z1249" s="16"/>
      <c r="AA1249" s="1"/>
    </row>
    <row r="1250" spans="1:27" hidden="1" x14ac:dyDescent="0.25">
      <c r="A1250" s="12">
        <f t="shared" si="782"/>
        <v>1249</v>
      </c>
      <c r="B1250" s="12" t="s">
        <v>12263</v>
      </c>
      <c r="C1250" s="13" t="s">
        <v>12340</v>
      </c>
      <c r="D1250" s="13" t="s">
        <v>10363</v>
      </c>
      <c r="E1250" s="13" t="s">
        <v>10406</v>
      </c>
      <c r="F1250" s="12" t="s">
        <v>10407</v>
      </c>
      <c r="G1250" s="13" t="s">
        <v>5703</v>
      </c>
      <c r="H1250" s="12" t="s">
        <v>8</v>
      </c>
      <c r="I1250" s="12" t="s">
        <v>11792</v>
      </c>
      <c r="J1250" s="12" t="s">
        <v>12229</v>
      </c>
      <c r="K1250" s="12" t="s">
        <v>11275</v>
      </c>
      <c r="L1250" s="14" t="s">
        <v>11276</v>
      </c>
      <c r="M1250" s="21">
        <f t="shared" si="802"/>
        <v>21360</v>
      </c>
      <c r="N1250" s="22">
        <v>9070</v>
      </c>
      <c r="O1250" s="22">
        <v>12290</v>
      </c>
      <c r="P1250" s="23">
        <f t="shared" si="800"/>
        <v>0.42462546816479402</v>
      </c>
      <c r="Q1250" s="23">
        <f t="shared" si="801"/>
        <v>0.57537453183520604</v>
      </c>
      <c r="R1250" s="24">
        <f t="shared" si="780"/>
        <v>214</v>
      </c>
      <c r="S1250" s="27">
        <f t="shared" si="799"/>
        <v>91</v>
      </c>
      <c r="T1250" s="27">
        <f t="shared" si="781"/>
        <v>123</v>
      </c>
      <c r="U1250" s="25" t="s">
        <v>12670</v>
      </c>
      <c r="V1250" s="26">
        <v>1712203011</v>
      </c>
      <c r="W1250" s="25" t="s">
        <v>12685</v>
      </c>
      <c r="X1250" s="25" t="e">
        <v>#N/A</v>
      </c>
      <c r="Y1250" s="25" t="s">
        <v>12690</v>
      </c>
      <c r="Z1250" s="16"/>
      <c r="AA1250" s="1"/>
    </row>
    <row r="1251" spans="1:27" hidden="1" x14ac:dyDescent="0.25">
      <c r="A1251" s="12">
        <f t="shared" si="782"/>
        <v>1250</v>
      </c>
      <c r="B1251" s="12" t="s">
        <v>12265</v>
      </c>
      <c r="C1251" s="13" t="s">
        <v>12341</v>
      </c>
      <c r="D1251" s="13" t="s">
        <v>10363</v>
      </c>
      <c r="E1251" s="13" t="s">
        <v>10406</v>
      </c>
      <c r="F1251" s="12" t="s">
        <v>10407</v>
      </c>
      <c r="G1251" s="13" t="s">
        <v>5703</v>
      </c>
      <c r="H1251" s="12" t="s">
        <v>8</v>
      </c>
      <c r="I1251" s="12" t="s">
        <v>11792</v>
      </c>
      <c r="J1251" s="12" t="s">
        <v>12229</v>
      </c>
      <c r="K1251" s="12" t="s">
        <v>11283</v>
      </c>
      <c r="L1251" s="14" t="s">
        <v>11284</v>
      </c>
      <c r="M1251" s="21">
        <f t="shared" si="802"/>
        <v>1400</v>
      </c>
      <c r="N1251" s="22">
        <v>0</v>
      </c>
      <c r="O1251" s="22">
        <v>1400</v>
      </c>
      <c r="P1251" s="23">
        <f t="shared" ref="P1251:P1261" si="803">IFERROR(N1251/M1251,0)</f>
        <v>0</v>
      </c>
      <c r="Q1251" s="23">
        <f t="shared" ref="Q1251:Q1261" si="804">IFERROR(O1251/M1251,0)</f>
        <v>1</v>
      </c>
      <c r="R1251" s="24">
        <f t="shared" si="780"/>
        <v>14</v>
      </c>
      <c r="S1251" s="27">
        <f t="shared" si="799"/>
        <v>0</v>
      </c>
      <c r="T1251" s="27">
        <f t="shared" si="781"/>
        <v>14</v>
      </c>
      <c r="U1251" s="25" t="e">
        <v>#N/A</v>
      </c>
      <c r="V1251" s="26" t="e">
        <v>#N/A</v>
      </c>
      <c r="W1251" s="25" t="e">
        <v>#N/A</v>
      </c>
      <c r="X1251" s="25" t="e">
        <v>#N/A</v>
      </c>
      <c r="Y1251" s="25" t="s">
        <v>12690</v>
      </c>
      <c r="Z1251" s="16"/>
      <c r="AA1251" s="1"/>
    </row>
    <row r="1252" spans="1:27" hidden="1" x14ac:dyDescent="0.25">
      <c r="A1252" s="12">
        <f t="shared" si="782"/>
        <v>1251</v>
      </c>
      <c r="B1252" s="12" t="s">
        <v>12266</v>
      </c>
      <c r="C1252" s="13" t="s">
        <v>12342</v>
      </c>
      <c r="D1252" s="13" t="s">
        <v>10363</v>
      </c>
      <c r="E1252" s="13" t="s">
        <v>10406</v>
      </c>
      <c r="F1252" s="12" t="s">
        <v>10407</v>
      </c>
      <c r="G1252" s="13" t="s">
        <v>5703</v>
      </c>
      <c r="H1252" s="12" t="s">
        <v>8</v>
      </c>
      <c r="I1252" s="12" t="s">
        <v>11792</v>
      </c>
      <c r="J1252" s="12" t="s">
        <v>12229</v>
      </c>
      <c r="K1252" s="12" t="s">
        <v>11287</v>
      </c>
      <c r="L1252" s="14" t="s">
        <v>11288</v>
      </c>
      <c r="M1252" s="21">
        <f t="shared" si="802"/>
        <v>1095</v>
      </c>
      <c r="N1252" s="22">
        <v>1095</v>
      </c>
      <c r="O1252" s="22">
        <v>0</v>
      </c>
      <c r="P1252" s="23">
        <f t="shared" si="803"/>
        <v>1</v>
      </c>
      <c r="Q1252" s="23">
        <f t="shared" si="804"/>
        <v>0</v>
      </c>
      <c r="R1252" s="24">
        <f t="shared" si="780"/>
        <v>11</v>
      </c>
      <c r="S1252" s="27">
        <f t="shared" si="799"/>
        <v>11</v>
      </c>
      <c r="T1252" s="27">
        <f t="shared" si="781"/>
        <v>0</v>
      </c>
      <c r="U1252" s="25" t="e">
        <v>#N/A</v>
      </c>
      <c r="V1252" s="26" t="e">
        <v>#N/A</v>
      </c>
      <c r="W1252" s="25" t="e">
        <v>#N/A</v>
      </c>
      <c r="X1252" s="25" t="e">
        <v>#N/A</v>
      </c>
      <c r="Y1252" s="25" t="s">
        <v>12690</v>
      </c>
      <c r="Z1252" s="16"/>
      <c r="AA1252" s="1"/>
    </row>
    <row r="1253" spans="1:27" hidden="1" x14ac:dyDescent="0.25">
      <c r="A1253" s="12">
        <f t="shared" si="782"/>
        <v>1252</v>
      </c>
      <c r="B1253" s="12" t="s">
        <v>12267</v>
      </c>
      <c r="C1253" s="13" t="s">
        <v>5885</v>
      </c>
      <c r="D1253" s="13" t="s">
        <v>10363</v>
      </c>
      <c r="E1253" s="13" t="s">
        <v>10406</v>
      </c>
      <c r="F1253" s="12" t="s">
        <v>10407</v>
      </c>
      <c r="G1253" s="13" t="s">
        <v>5703</v>
      </c>
      <c r="H1253" s="12" t="s">
        <v>8</v>
      </c>
      <c r="I1253" s="12" t="s">
        <v>11792</v>
      </c>
      <c r="J1253" s="12" t="s">
        <v>12229</v>
      </c>
      <c r="K1253" s="12" t="s">
        <v>11281</v>
      </c>
      <c r="L1253" s="14" t="s">
        <v>11282</v>
      </c>
      <c r="M1253" s="21">
        <f t="shared" si="802"/>
        <v>1130</v>
      </c>
      <c r="N1253" s="22">
        <v>1130</v>
      </c>
      <c r="O1253" s="22">
        <v>0</v>
      </c>
      <c r="P1253" s="23">
        <f t="shared" si="803"/>
        <v>1</v>
      </c>
      <c r="Q1253" s="23">
        <f t="shared" si="804"/>
        <v>0</v>
      </c>
      <c r="R1253" s="24">
        <f t="shared" si="780"/>
        <v>11</v>
      </c>
      <c r="S1253" s="27">
        <f t="shared" si="799"/>
        <v>11</v>
      </c>
      <c r="T1253" s="27">
        <f t="shared" si="781"/>
        <v>0</v>
      </c>
      <c r="U1253" s="25" t="e">
        <v>#N/A</v>
      </c>
      <c r="V1253" s="26" t="e">
        <v>#N/A</v>
      </c>
      <c r="W1253" s="25" t="e">
        <v>#N/A</v>
      </c>
      <c r="X1253" s="25" t="e">
        <v>#N/A</v>
      </c>
      <c r="Y1253" s="25" t="s">
        <v>12690</v>
      </c>
      <c r="Z1253" s="16"/>
      <c r="AA1253" s="1"/>
    </row>
    <row r="1254" spans="1:27" hidden="1" x14ac:dyDescent="0.25">
      <c r="A1254" s="12">
        <f t="shared" si="782"/>
        <v>1253</v>
      </c>
      <c r="B1254" s="12" t="s">
        <v>12268</v>
      </c>
      <c r="C1254" s="13" t="s">
        <v>8355</v>
      </c>
      <c r="D1254" s="13" t="s">
        <v>10363</v>
      </c>
      <c r="E1254" s="13" t="s">
        <v>10406</v>
      </c>
      <c r="F1254" s="12" t="s">
        <v>10407</v>
      </c>
      <c r="G1254" s="13" t="s">
        <v>5703</v>
      </c>
      <c r="H1254" s="12" t="s">
        <v>8</v>
      </c>
      <c r="I1254" s="12" t="s">
        <v>11792</v>
      </c>
      <c r="J1254" s="12" t="s">
        <v>12229</v>
      </c>
      <c r="K1254" s="12" t="s">
        <v>11275</v>
      </c>
      <c r="L1254" s="14" t="s">
        <v>11276</v>
      </c>
      <c r="M1254" s="21">
        <f t="shared" si="802"/>
        <v>1250</v>
      </c>
      <c r="N1254" s="22">
        <v>0</v>
      </c>
      <c r="O1254" s="22">
        <v>1250</v>
      </c>
      <c r="P1254" s="23">
        <f t="shared" si="803"/>
        <v>0</v>
      </c>
      <c r="Q1254" s="23">
        <f t="shared" si="804"/>
        <v>1</v>
      </c>
      <c r="R1254" s="24">
        <f t="shared" si="780"/>
        <v>13</v>
      </c>
      <c r="S1254" s="27">
        <f t="shared" si="799"/>
        <v>0</v>
      </c>
      <c r="T1254" s="27">
        <f t="shared" si="781"/>
        <v>13</v>
      </c>
      <c r="U1254" s="25" t="e">
        <v>#N/A</v>
      </c>
      <c r="V1254" s="26" t="e">
        <v>#N/A</v>
      </c>
      <c r="W1254" s="25" t="e">
        <v>#N/A</v>
      </c>
      <c r="X1254" s="25" t="e">
        <v>#N/A</v>
      </c>
      <c r="Y1254" s="25" t="s">
        <v>12690</v>
      </c>
      <c r="Z1254" s="16"/>
      <c r="AA1254" s="1"/>
    </row>
    <row r="1255" spans="1:27" hidden="1" x14ac:dyDescent="0.25">
      <c r="A1255" s="12">
        <f t="shared" si="782"/>
        <v>1254</v>
      </c>
      <c r="B1255" s="12" t="s">
        <v>12269</v>
      </c>
      <c r="C1255" s="13" t="s">
        <v>12343</v>
      </c>
      <c r="D1255" s="13" t="s">
        <v>10363</v>
      </c>
      <c r="E1255" s="13" t="s">
        <v>10406</v>
      </c>
      <c r="F1255" s="12" t="s">
        <v>10407</v>
      </c>
      <c r="G1255" s="13" t="s">
        <v>5703</v>
      </c>
      <c r="H1255" s="12" t="s">
        <v>8</v>
      </c>
      <c r="I1255" s="12" t="s">
        <v>11792</v>
      </c>
      <c r="J1255" s="12" t="s">
        <v>12229</v>
      </c>
      <c r="K1255" s="12" t="s">
        <v>11283</v>
      </c>
      <c r="L1255" s="14" t="s">
        <v>11284</v>
      </c>
      <c r="M1255" s="21">
        <f t="shared" si="802"/>
        <v>1060</v>
      </c>
      <c r="N1255" s="22">
        <v>1060</v>
      </c>
      <c r="O1255" s="22">
        <v>0</v>
      </c>
      <c r="P1255" s="23">
        <f t="shared" si="803"/>
        <v>1</v>
      </c>
      <c r="Q1255" s="23">
        <f t="shared" si="804"/>
        <v>0</v>
      </c>
      <c r="R1255" s="24">
        <f t="shared" si="780"/>
        <v>11</v>
      </c>
      <c r="S1255" s="27">
        <f t="shared" si="799"/>
        <v>11</v>
      </c>
      <c r="T1255" s="27">
        <f t="shared" si="781"/>
        <v>0</v>
      </c>
      <c r="U1255" s="25" t="e">
        <v>#N/A</v>
      </c>
      <c r="V1255" s="26" t="e">
        <v>#N/A</v>
      </c>
      <c r="W1255" s="25" t="e">
        <v>#N/A</v>
      </c>
      <c r="X1255" s="25" t="e">
        <v>#N/A</v>
      </c>
      <c r="Y1255" s="25" t="s">
        <v>12690</v>
      </c>
      <c r="Z1255" s="16"/>
      <c r="AA1255" s="1"/>
    </row>
    <row r="1256" spans="1:27" hidden="1" x14ac:dyDescent="0.25">
      <c r="A1256" s="12">
        <f t="shared" si="782"/>
        <v>1255</v>
      </c>
      <c r="B1256" s="12" t="s">
        <v>12270</v>
      </c>
      <c r="C1256" s="13" t="s">
        <v>12344</v>
      </c>
      <c r="D1256" s="13" t="s">
        <v>10363</v>
      </c>
      <c r="E1256" s="13" t="s">
        <v>10406</v>
      </c>
      <c r="F1256" s="12" t="s">
        <v>10407</v>
      </c>
      <c r="G1256" s="13" t="s">
        <v>5703</v>
      </c>
      <c r="H1256" s="12" t="s">
        <v>8</v>
      </c>
      <c r="I1256" s="12" t="s">
        <v>11792</v>
      </c>
      <c r="J1256" s="12" t="s">
        <v>12229</v>
      </c>
      <c r="K1256" s="12" t="s">
        <v>11283</v>
      </c>
      <c r="L1256" s="14" t="s">
        <v>11284</v>
      </c>
      <c r="M1256" s="21">
        <f t="shared" si="802"/>
        <v>1340</v>
      </c>
      <c r="N1256" s="22">
        <v>1340</v>
      </c>
      <c r="O1256" s="22">
        <v>0</v>
      </c>
      <c r="P1256" s="23">
        <f t="shared" si="803"/>
        <v>1</v>
      </c>
      <c r="Q1256" s="23">
        <f t="shared" si="804"/>
        <v>0</v>
      </c>
      <c r="R1256" s="24">
        <f t="shared" si="780"/>
        <v>13</v>
      </c>
      <c r="S1256" s="27">
        <f t="shared" si="799"/>
        <v>13</v>
      </c>
      <c r="T1256" s="27">
        <f t="shared" si="781"/>
        <v>0</v>
      </c>
      <c r="U1256" s="25" t="e">
        <v>#N/A</v>
      </c>
      <c r="V1256" s="26" t="e">
        <v>#N/A</v>
      </c>
      <c r="W1256" s="25" t="e">
        <v>#N/A</v>
      </c>
      <c r="X1256" s="25" t="e">
        <v>#N/A</v>
      </c>
      <c r="Y1256" s="25" t="s">
        <v>12690</v>
      </c>
      <c r="Z1256" s="16"/>
      <c r="AA1256" s="1"/>
    </row>
    <row r="1257" spans="1:27" hidden="1" x14ac:dyDescent="0.25">
      <c r="A1257" s="12">
        <f t="shared" si="782"/>
        <v>1256</v>
      </c>
      <c r="B1257" s="12" t="s">
        <v>12271</v>
      </c>
      <c r="C1257" s="13" t="s">
        <v>12345</v>
      </c>
      <c r="D1257" s="13" t="s">
        <v>10363</v>
      </c>
      <c r="E1257" s="13" t="s">
        <v>10406</v>
      </c>
      <c r="F1257" s="12" t="s">
        <v>10407</v>
      </c>
      <c r="G1257" s="13" t="s">
        <v>5703</v>
      </c>
      <c r="H1257" s="12" t="s">
        <v>8</v>
      </c>
      <c r="I1257" s="12" t="s">
        <v>11792</v>
      </c>
      <c r="J1257" s="12" t="s">
        <v>12229</v>
      </c>
      <c r="K1257" s="12" t="s">
        <v>11275</v>
      </c>
      <c r="L1257" s="14" t="s">
        <v>11276</v>
      </c>
      <c r="M1257" s="21">
        <f t="shared" si="802"/>
        <v>1130</v>
      </c>
      <c r="N1257" s="22">
        <v>1130</v>
      </c>
      <c r="O1257" s="22">
        <v>0</v>
      </c>
      <c r="P1257" s="23">
        <f t="shared" si="803"/>
        <v>1</v>
      </c>
      <c r="Q1257" s="23">
        <f t="shared" si="804"/>
        <v>0</v>
      </c>
      <c r="R1257" s="24">
        <f t="shared" si="780"/>
        <v>11</v>
      </c>
      <c r="S1257" s="27">
        <f t="shared" si="799"/>
        <v>11</v>
      </c>
      <c r="T1257" s="27">
        <f t="shared" si="781"/>
        <v>0</v>
      </c>
      <c r="U1257" s="25" t="e">
        <v>#N/A</v>
      </c>
      <c r="V1257" s="26" t="e">
        <v>#N/A</v>
      </c>
      <c r="W1257" s="25" t="e">
        <v>#N/A</v>
      </c>
      <c r="X1257" s="25" t="e">
        <v>#N/A</v>
      </c>
      <c r="Y1257" s="25" t="s">
        <v>12690</v>
      </c>
      <c r="Z1257" s="16"/>
      <c r="AA1257" s="1"/>
    </row>
    <row r="1258" spans="1:27" hidden="1" x14ac:dyDescent="0.25">
      <c r="A1258" s="12">
        <f t="shared" si="782"/>
        <v>1257</v>
      </c>
      <c r="B1258" s="12" t="s">
        <v>12273</v>
      </c>
      <c r="C1258" s="13" t="s">
        <v>6416</v>
      </c>
      <c r="D1258" s="13" t="s">
        <v>10158</v>
      </c>
      <c r="E1258" s="13" t="s">
        <v>10367</v>
      </c>
      <c r="F1258" s="12" t="s">
        <v>10548</v>
      </c>
      <c r="G1258" s="13" t="s">
        <v>10549</v>
      </c>
      <c r="H1258" s="12" t="s">
        <v>7</v>
      </c>
      <c r="I1258" s="12" t="s">
        <v>11792</v>
      </c>
      <c r="J1258" s="12" t="s">
        <v>12229</v>
      </c>
      <c r="K1258" s="12" t="s">
        <v>10944</v>
      </c>
      <c r="L1258" s="14" t="s">
        <v>10850</v>
      </c>
      <c r="M1258" s="21">
        <f t="shared" si="802"/>
        <v>44470</v>
      </c>
      <c r="N1258" s="22">
        <v>17490</v>
      </c>
      <c r="O1258" s="22">
        <v>26980</v>
      </c>
      <c r="P1258" s="23">
        <f t="shared" si="803"/>
        <v>0.3932988531594333</v>
      </c>
      <c r="Q1258" s="23">
        <f t="shared" si="804"/>
        <v>0.60670114684056664</v>
      </c>
      <c r="R1258" s="24">
        <f t="shared" si="780"/>
        <v>445</v>
      </c>
      <c r="S1258" s="27">
        <f t="shared" si="799"/>
        <v>175</v>
      </c>
      <c r="T1258" s="27">
        <f t="shared" si="781"/>
        <v>270</v>
      </c>
      <c r="U1258" s="25" t="s">
        <v>12670</v>
      </c>
      <c r="V1258" s="26">
        <v>1860834001</v>
      </c>
      <c r="W1258" s="25" t="s">
        <v>12685</v>
      </c>
      <c r="X1258" s="25" t="e">
        <v>#N/A</v>
      </c>
      <c r="Y1258" s="25" t="s">
        <v>12690</v>
      </c>
      <c r="Z1258" s="16"/>
      <c r="AA1258" s="1"/>
    </row>
    <row r="1259" spans="1:27" hidden="1" x14ac:dyDescent="0.25">
      <c r="A1259" s="12">
        <f t="shared" si="782"/>
        <v>1258</v>
      </c>
      <c r="B1259" s="12" t="s">
        <v>12274</v>
      </c>
      <c r="C1259" s="13" t="s">
        <v>8924</v>
      </c>
      <c r="D1259" s="13" t="s">
        <v>10363</v>
      </c>
      <c r="E1259" s="13" t="s">
        <v>10382</v>
      </c>
      <c r="F1259" s="12" t="s">
        <v>10383</v>
      </c>
      <c r="G1259" s="13" t="s">
        <v>10384</v>
      </c>
      <c r="H1259" s="12" t="s">
        <v>8</v>
      </c>
      <c r="I1259" s="12" t="s">
        <v>11792</v>
      </c>
      <c r="J1259" s="12" t="s">
        <v>12229</v>
      </c>
      <c r="K1259" s="12" t="s">
        <v>11222</v>
      </c>
      <c r="L1259" s="14" t="s">
        <v>12331</v>
      </c>
      <c r="M1259" s="21">
        <f t="shared" ref="M1259:M1261" si="805">SUM(N1259,O1259)</f>
        <v>10775</v>
      </c>
      <c r="N1259" s="22">
        <v>3305</v>
      </c>
      <c r="O1259" s="22">
        <v>7470</v>
      </c>
      <c r="P1259" s="23">
        <f t="shared" si="803"/>
        <v>0.30672853828306262</v>
      </c>
      <c r="Q1259" s="23">
        <f t="shared" si="804"/>
        <v>0.69327146171693732</v>
      </c>
      <c r="R1259" s="24">
        <f t="shared" si="780"/>
        <v>108</v>
      </c>
      <c r="S1259" s="27">
        <f t="shared" si="799"/>
        <v>33</v>
      </c>
      <c r="T1259" s="27">
        <f t="shared" si="781"/>
        <v>75</v>
      </c>
      <c r="U1259" s="25" t="s">
        <v>12670</v>
      </c>
      <c r="V1259" s="26">
        <v>1911604602</v>
      </c>
      <c r="W1259" s="25" t="s">
        <v>12685</v>
      </c>
      <c r="X1259" s="25" t="e">
        <v>#N/A</v>
      </c>
      <c r="Y1259" s="25" t="s">
        <v>12690</v>
      </c>
      <c r="Z1259" s="16"/>
      <c r="AA1259" s="1"/>
    </row>
    <row r="1260" spans="1:27" hidden="1" x14ac:dyDescent="0.25">
      <c r="A1260" s="12">
        <f t="shared" si="782"/>
        <v>1259</v>
      </c>
      <c r="B1260" s="12" t="s">
        <v>12275</v>
      </c>
      <c r="C1260" s="13" t="s">
        <v>12347</v>
      </c>
      <c r="D1260" s="13" t="s">
        <v>10158</v>
      </c>
      <c r="E1260" s="13" t="s">
        <v>10158</v>
      </c>
      <c r="F1260" s="12" t="s">
        <v>10159</v>
      </c>
      <c r="G1260" s="13" t="s">
        <v>10160</v>
      </c>
      <c r="H1260" s="12" t="s">
        <v>8</v>
      </c>
      <c r="I1260" s="12" t="s">
        <v>11792</v>
      </c>
      <c r="J1260" s="12" t="s">
        <v>12229</v>
      </c>
      <c r="K1260" s="12" t="s">
        <v>10827</v>
      </c>
      <c r="L1260" s="14" t="s">
        <v>10828</v>
      </c>
      <c r="M1260" s="21">
        <f t="shared" si="805"/>
        <v>473800</v>
      </c>
      <c r="N1260" s="22">
        <v>273400</v>
      </c>
      <c r="O1260" s="22">
        <v>200400</v>
      </c>
      <c r="P1260" s="23">
        <f t="shared" si="803"/>
        <v>0.57703672435626852</v>
      </c>
      <c r="Q1260" s="23">
        <f t="shared" si="804"/>
        <v>0.42296327564373154</v>
      </c>
      <c r="R1260" s="24">
        <f t="shared" si="780"/>
        <v>4738</v>
      </c>
      <c r="S1260" s="27">
        <f t="shared" si="799"/>
        <v>2734</v>
      </c>
      <c r="T1260" s="27">
        <f t="shared" si="781"/>
        <v>2004</v>
      </c>
      <c r="U1260" s="25" t="s">
        <v>12671</v>
      </c>
      <c r="V1260" s="26" t="s">
        <v>12672</v>
      </c>
      <c r="W1260" s="25" t="e">
        <v>#N/A</v>
      </c>
      <c r="X1260" s="25" t="e">
        <v>#N/A</v>
      </c>
      <c r="Y1260" s="25" t="s">
        <v>12690</v>
      </c>
      <c r="Z1260" s="16"/>
      <c r="AA1260" s="1"/>
    </row>
    <row r="1261" spans="1:27" hidden="1" x14ac:dyDescent="0.25">
      <c r="A1261" s="12">
        <f t="shared" si="782"/>
        <v>1260</v>
      </c>
      <c r="B1261" s="12" t="s">
        <v>12279</v>
      </c>
      <c r="C1261" s="13" t="s">
        <v>8540</v>
      </c>
      <c r="D1261" s="13" t="s">
        <v>10158</v>
      </c>
      <c r="E1261" s="13" t="s">
        <v>10158</v>
      </c>
      <c r="F1261" s="12" t="s">
        <v>10582</v>
      </c>
      <c r="G1261" s="13" t="s">
        <v>10583</v>
      </c>
      <c r="H1261" s="12" t="s">
        <v>8</v>
      </c>
      <c r="I1261" s="12" t="s">
        <v>11792</v>
      </c>
      <c r="J1261" s="12" t="s">
        <v>12229</v>
      </c>
      <c r="K1261" s="12" t="s">
        <v>11719</v>
      </c>
      <c r="L1261" s="14" t="s">
        <v>11720</v>
      </c>
      <c r="M1261" s="21">
        <f t="shared" si="805"/>
        <v>12700</v>
      </c>
      <c r="N1261" s="22">
        <v>2680</v>
      </c>
      <c r="O1261" s="22">
        <v>10020</v>
      </c>
      <c r="P1261" s="23">
        <f t="shared" si="803"/>
        <v>0.21102362204724409</v>
      </c>
      <c r="Q1261" s="23">
        <f t="shared" si="804"/>
        <v>0.78897637795275588</v>
      </c>
      <c r="R1261" s="24">
        <f t="shared" si="780"/>
        <v>127</v>
      </c>
      <c r="S1261" s="27">
        <f t="shared" si="799"/>
        <v>27</v>
      </c>
      <c r="T1261" s="27">
        <f t="shared" si="781"/>
        <v>100</v>
      </c>
      <c r="U1261" s="25" t="s">
        <v>12670</v>
      </c>
      <c r="V1261" s="26">
        <v>1830967172</v>
      </c>
      <c r="W1261" s="25" t="s">
        <v>12685</v>
      </c>
      <c r="X1261" s="25" t="e">
        <v>#N/A</v>
      </c>
      <c r="Y1261" s="25" t="s">
        <v>12690</v>
      </c>
      <c r="Z1261" s="16"/>
      <c r="AA1261" s="1"/>
    </row>
    <row r="1262" spans="1:27" hidden="1" x14ac:dyDescent="0.25">
      <c r="A1262" s="12">
        <f t="shared" si="782"/>
        <v>1261</v>
      </c>
      <c r="B1262" s="12" t="s">
        <v>12304</v>
      </c>
      <c r="C1262" s="13" t="s">
        <v>12364</v>
      </c>
      <c r="D1262" s="13" t="s">
        <v>10369</v>
      </c>
      <c r="E1262" s="13" t="s">
        <v>10162</v>
      </c>
      <c r="F1262" s="12" t="s">
        <v>10493</v>
      </c>
      <c r="G1262" s="13" t="s">
        <v>10494</v>
      </c>
      <c r="H1262" s="12" t="s">
        <v>8</v>
      </c>
      <c r="I1262" s="12" t="s">
        <v>11792</v>
      </c>
      <c r="J1262" s="12" t="s">
        <v>12229</v>
      </c>
      <c r="K1262" s="12" t="s">
        <v>11482</v>
      </c>
      <c r="L1262" s="14" t="s">
        <v>11483</v>
      </c>
      <c r="M1262" s="21">
        <f t="shared" ref="M1262:M1265" si="806">SUM(N1262,O1262)</f>
        <v>12580</v>
      </c>
      <c r="N1262" s="22">
        <v>7080</v>
      </c>
      <c r="O1262" s="22">
        <v>5500</v>
      </c>
      <c r="P1262" s="23">
        <f t="shared" ref="P1262:P1263" si="807">IFERROR(N1262/M1262,0)</f>
        <v>0.56279809220985688</v>
      </c>
      <c r="Q1262" s="23">
        <f t="shared" ref="Q1262:Q1263" si="808">IFERROR(O1262/M1262,0)</f>
        <v>0.43720190779014306</v>
      </c>
      <c r="R1262" s="24">
        <f t="shared" si="780"/>
        <v>126</v>
      </c>
      <c r="S1262" s="27">
        <f t="shared" si="799"/>
        <v>71</v>
      </c>
      <c r="T1262" s="27">
        <f t="shared" si="781"/>
        <v>55</v>
      </c>
      <c r="U1262" s="25" t="s">
        <v>12670</v>
      </c>
      <c r="V1262" s="26">
        <v>1740269597</v>
      </c>
      <c r="W1262" s="25" t="e">
        <v>#N/A</v>
      </c>
      <c r="X1262" s="25" t="e">
        <v>#N/A</v>
      </c>
      <c r="Y1262" s="25" t="s">
        <v>12690</v>
      </c>
      <c r="Z1262" s="16"/>
      <c r="AA1262" s="1"/>
    </row>
    <row r="1263" spans="1:27" hidden="1" x14ac:dyDescent="0.25">
      <c r="A1263" s="12">
        <f t="shared" si="782"/>
        <v>1262</v>
      </c>
      <c r="B1263" s="12" t="s">
        <v>12305</v>
      </c>
      <c r="C1263" s="13" t="s">
        <v>12365</v>
      </c>
      <c r="D1263" s="13" t="s">
        <v>10363</v>
      </c>
      <c r="E1263" s="13" t="s">
        <v>10396</v>
      </c>
      <c r="F1263" s="12" t="s">
        <v>10397</v>
      </c>
      <c r="G1263" s="13" t="s">
        <v>10398</v>
      </c>
      <c r="H1263" s="12" t="s">
        <v>8</v>
      </c>
      <c r="I1263" s="12" t="s">
        <v>11792</v>
      </c>
      <c r="J1263" s="12" t="s">
        <v>12229</v>
      </c>
      <c r="K1263" s="12" t="s">
        <v>11202</v>
      </c>
      <c r="L1263" s="14" t="s">
        <v>11203</v>
      </c>
      <c r="M1263" s="21">
        <f t="shared" si="806"/>
        <v>17115</v>
      </c>
      <c r="N1263" s="22">
        <v>13635</v>
      </c>
      <c r="O1263" s="22">
        <v>3480</v>
      </c>
      <c r="P1263" s="23">
        <f t="shared" si="807"/>
        <v>0.79666958808063104</v>
      </c>
      <c r="Q1263" s="23">
        <f t="shared" si="808"/>
        <v>0.20333041191936899</v>
      </c>
      <c r="R1263" s="24">
        <f t="shared" si="780"/>
        <v>171</v>
      </c>
      <c r="S1263" s="27">
        <f t="shared" si="799"/>
        <v>136</v>
      </c>
      <c r="T1263" s="27">
        <f t="shared" si="781"/>
        <v>35</v>
      </c>
      <c r="U1263" s="25" t="s">
        <v>12671</v>
      </c>
      <c r="V1263" s="26" t="s">
        <v>12672</v>
      </c>
      <c r="W1263" s="25" t="e">
        <v>#N/A</v>
      </c>
      <c r="X1263" s="25" t="e">
        <v>#N/A</v>
      </c>
      <c r="Y1263" s="25" t="s">
        <v>12690</v>
      </c>
      <c r="Z1263" s="16"/>
      <c r="AA1263" s="1"/>
    </row>
    <row r="1264" spans="1:27" hidden="1" x14ac:dyDescent="0.25">
      <c r="A1264" s="12">
        <f t="shared" si="782"/>
        <v>1263</v>
      </c>
      <c r="B1264" s="12" t="s">
        <v>12312</v>
      </c>
      <c r="C1264" s="13" t="s">
        <v>12367</v>
      </c>
      <c r="D1264" s="13" t="s">
        <v>10351</v>
      </c>
      <c r="E1264" s="13" t="s">
        <v>10423</v>
      </c>
      <c r="F1264" s="12" t="s">
        <v>10424</v>
      </c>
      <c r="G1264" s="13" t="s">
        <v>7240</v>
      </c>
      <c r="H1264" s="12" t="s">
        <v>8</v>
      </c>
      <c r="I1264" s="12" t="s">
        <v>11792</v>
      </c>
      <c r="J1264" s="12" t="s">
        <v>12229</v>
      </c>
      <c r="K1264" s="12" t="s">
        <v>11094</v>
      </c>
      <c r="L1264" s="14" t="s">
        <v>11095</v>
      </c>
      <c r="M1264" s="21">
        <f t="shared" si="806"/>
        <v>3135</v>
      </c>
      <c r="N1264" s="22">
        <v>1095</v>
      </c>
      <c r="O1264" s="22">
        <v>2040</v>
      </c>
      <c r="P1264" s="23">
        <f t="shared" ref="P1264:P1273" si="809">IFERROR(N1264/M1264,0)</f>
        <v>0.34928229665071769</v>
      </c>
      <c r="Q1264" s="23">
        <f t="shared" ref="Q1264:Q1273" si="810">IFERROR(O1264/M1264,0)</f>
        <v>0.65071770334928225</v>
      </c>
      <c r="R1264" s="24">
        <f t="shared" si="780"/>
        <v>31</v>
      </c>
      <c r="S1264" s="27">
        <f t="shared" si="799"/>
        <v>11</v>
      </c>
      <c r="T1264" s="27">
        <f t="shared" si="781"/>
        <v>20</v>
      </c>
      <c r="U1264" s="25" t="s">
        <v>12670</v>
      </c>
      <c r="V1264" s="26">
        <v>1712575550</v>
      </c>
      <c r="W1264" s="25" t="e">
        <v>#N/A</v>
      </c>
      <c r="X1264" s="25" t="e">
        <v>#N/A</v>
      </c>
      <c r="Y1264" s="25" t="s">
        <v>12690</v>
      </c>
      <c r="Z1264" s="16"/>
      <c r="AA1264" s="1"/>
    </row>
    <row r="1265" spans="1:27" hidden="1" x14ac:dyDescent="0.25">
      <c r="A1265" s="12">
        <f t="shared" si="782"/>
        <v>1264</v>
      </c>
      <c r="B1265" s="12" t="s">
        <v>12313</v>
      </c>
      <c r="C1265" s="13" t="s">
        <v>6187</v>
      </c>
      <c r="D1265" s="13" t="s">
        <v>10158</v>
      </c>
      <c r="E1265" s="13" t="s">
        <v>10521</v>
      </c>
      <c r="F1265" s="12" t="s">
        <v>10619</v>
      </c>
      <c r="G1265" s="13" t="s">
        <v>10620</v>
      </c>
      <c r="H1265" s="12" t="s">
        <v>8</v>
      </c>
      <c r="I1265" s="12" t="s">
        <v>11792</v>
      </c>
      <c r="J1265" s="12" t="s">
        <v>12229</v>
      </c>
      <c r="K1265" s="12" t="s">
        <v>11781</v>
      </c>
      <c r="L1265" s="14" t="s">
        <v>11782</v>
      </c>
      <c r="M1265" s="21">
        <f t="shared" si="806"/>
        <v>24135</v>
      </c>
      <c r="N1265" s="22">
        <v>8095</v>
      </c>
      <c r="O1265" s="22">
        <v>16040</v>
      </c>
      <c r="P1265" s="23">
        <f t="shared" si="809"/>
        <v>0.33540501346592089</v>
      </c>
      <c r="Q1265" s="23">
        <f t="shared" si="810"/>
        <v>0.66459498653407911</v>
      </c>
      <c r="R1265" s="24">
        <f t="shared" si="780"/>
        <v>241</v>
      </c>
      <c r="S1265" s="27">
        <f t="shared" si="799"/>
        <v>81</v>
      </c>
      <c r="T1265" s="27">
        <f t="shared" si="781"/>
        <v>160</v>
      </c>
      <c r="U1265" s="25" t="s">
        <v>12675</v>
      </c>
      <c r="V1265" s="26">
        <v>1816404044</v>
      </c>
      <c r="W1265" s="25" t="s">
        <v>12685</v>
      </c>
      <c r="X1265" s="25" t="e">
        <v>#N/A</v>
      </c>
      <c r="Y1265" s="25" t="s">
        <v>12690</v>
      </c>
      <c r="Z1265" s="16"/>
      <c r="AA1265" s="1"/>
    </row>
    <row r="1266" spans="1:27" hidden="1" x14ac:dyDescent="0.25">
      <c r="A1266" s="12">
        <f t="shared" si="782"/>
        <v>1265</v>
      </c>
      <c r="B1266" s="12" t="s">
        <v>12316</v>
      </c>
      <c r="C1266" s="13" t="s">
        <v>12369</v>
      </c>
      <c r="D1266" s="13" t="s">
        <v>10158</v>
      </c>
      <c r="E1266" s="13" t="s">
        <v>10470</v>
      </c>
      <c r="F1266" s="12" t="s">
        <v>10555</v>
      </c>
      <c r="G1266" s="13" t="s">
        <v>5916</v>
      </c>
      <c r="H1266" s="12" t="s">
        <v>8</v>
      </c>
      <c r="I1266" s="12" t="s">
        <v>11792</v>
      </c>
      <c r="J1266" s="12" t="s">
        <v>12229</v>
      </c>
      <c r="K1266" s="12" t="s">
        <v>10921</v>
      </c>
      <c r="L1266" s="14" t="s">
        <v>10922</v>
      </c>
      <c r="M1266" s="21">
        <f>SUM(N1266,O1266)</f>
        <v>6850</v>
      </c>
      <c r="N1266" s="22">
        <v>1200</v>
      </c>
      <c r="O1266" s="22">
        <v>5650</v>
      </c>
      <c r="P1266" s="23">
        <f t="shared" si="809"/>
        <v>0.17518248175182483</v>
      </c>
      <c r="Q1266" s="23">
        <f t="shared" si="810"/>
        <v>0.82481751824817517</v>
      </c>
      <c r="R1266" s="24">
        <f t="shared" si="780"/>
        <v>69</v>
      </c>
      <c r="S1266" s="27">
        <f t="shared" si="799"/>
        <v>12</v>
      </c>
      <c r="T1266" s="27">
        <f t="shared" si="781"/>
        <v>57</v>
      </c>
      <c r="U1266" s="25" t="s">
        <v>12670</v>
      </c>
      <c r="V1266" s="26">
        <v>1622608580</v>
      </c>
      <c r="W1266" s="25" t="s">
        <v>12685</v>
      </c>
      <c r="X1266" s="25" t="e">
        <v>#N/A</v>
      </c>
      <c r="Y1266" s="25" t="s">
        <v>12690</v>
      </c>
      <c r="Z1266" s="16"/>
      <c r="AA1266" s="1"/>
    </row>
    <row r="1267" spans="1:27" hidden="1" x14ac:dyDescent="0.25">
      <c r="A1267" s="12">
        <f t="shared" si="782"/>
        <v>1266</v>
      </c>
      <c r="B1267" s="12" t="s">
        <v>12370</v>
      </c>
      <c r="C1267" s="13" t="s">
        <v>12371</v>
      </c>
      <c r="D1267" s="13" t="s">
        <v>10158</v>
      </c>
      <c r="E1267" s="13" t="s">
        <v>10470</v>
      </c>
      <c r="F1267" s="12" t="s">
        <v>10555</v>
      </c>
      <c r="G1267" s="13" t="s">
        <v>5916</v>
      </c>
      <c r="H1267" s="12" t="s">
        <v>8</v>
      </c>
      <c r="I1267" s="12" t="s">
        <v>11792</v>
      </c>
      <c r="J1267" s="12" t="s">
        <v>12655</v>
      </c>
      <c r="K1267" s="12" t="s">
        <v>10919</v>
      </c>
      <c r="L1267" s="14" t="s">
        <v>10920</v>
      </c>
      <c r="M1267" s="21">
        <f t="shared" ref="M1267:M1278" si="811">SUM(N1267,O1267)</f>
        <v>1210</v>
      </c>
      <c r="N1267" s="22">
        <v>1210</v>
      </c>
      <c r="O1267" s="22">
        <v>0</v>
      </c>
      <c r="P1267" s="23">
        <f t="shared" si="809"/>
        <v>1</v>
      </c>
      <c r="Q1267" s="23">
        <f t="shared" si="810"/>
        <v>0</v>
      </c>
      <c r="R1267" s="24">
        <f t="shared" si="780"/>
        <v>12</v>
      </c>
      <c r="S1267" s="27">
        <f t="shared" si="799"/>
        <v>12</v>
      </c>
      <c r="T1267" s="27">
        <f t="shared" si="781"/>
        <v>0</v>
      </c>
      <c r="U1267" s="25" t="s">
        <v>12670</v>
      </c>
      <c r="V1267" s="26">
        <v>1612267910</v>
      </c>
      <c r="W1267" s="25" t="e">
        <v>#N/A</v>
      </c>
      <c r="X1267" s="25" t="e">
        <v>#N/A</v>
      </c>
      <c r="Y1267" s="25" t="s">
        <v>12690</v>
      </c>
      <c r="Z1267" s="16"/>
      <c r="AA1267" s="1"/>
    </row>
    <row r="1268" spans="1:27" hidden="1" x14ac:dyDescent="0.25">
      <c r="A1268" s="12">
        <f t="shared" si="782"/>
        <v>1267</v>
      </c>
      <c r="B1268" s="12" t="s">
        <v>12372</v>
      </c>
      <c r="C1268" s="13" t="s">
        <v>12373</v>
      </c>
      <c r="D1268" s="13" t="s">
        <v>10158</v>
      </c>
      <c r="E1268" s="13" t="s">
        <v>10158</v>
      </c>
      <c r="F1268" s="12" t="s">
        <v>10159</v>
      </c>
      <c r="G1268" s="13" t="s">
        <v>10160</v>
      </c>
      <c r="H1268" s="12" t="s">
        <v>8</v>
      </c>
      <c r="I1268" s="12" t="s">
        <v>11792</v>
      </c>
      <c r="J1268" s="12" t="s">
        <v>12655</v>
      </c>
      <c r="K1268" s="12" t="s">
        <v>10839</v>
      </c>
      <c r="L1268" s="14" t="s">
        <v>10840</v>
      </c>
      <c r="M1268" s="21">
        <f t="shared" si="811"/>
        <v>26600</v>
      </c>
      <c r="N1268" s="22">
        <v>26600</v>
      </c>
      <c r="O1268" s="22">
        <v>0</v>
      </c>
      <c r="P1268" s="23">
        <f t="shared" si="809"/>
        <v>1</v>
      </c>
      <c r="Q1268" s="23">
        <f t="shared" si="810"/>
        <v>0</v>
      </c>
      <c r="R1268" s="24">
        <f t="shared" si="780"/>
        <v>266</v>
      </c>
      <c r="S1268" s="27">
        <f t="shared" si="799"/>
        <v>266</v>
      </c>
      <c r="T1268" s="27">
        <f t="shared" si="781"/>
        <v>0</v>
      </c>
      <c r="U1268" s="25" t="s">
        <v>12671</v>
      </c>
      <c r="V1268" s="26" t="s">
        <v>12672</v>
      </c>
      <c r="W1268" s="25" t="e">
        <v>#N/A</v>
      </c>
      <c r="X1268" s="25" t="e">
        <v>#N/A</v>
      </c>
      <c r="Y1268" s="25" t="s">
        <v>12690</v>
      </c>
      <c r="Z1268" s="16"/>
      <c r="AA1268" s="1"/>
    </row>
    <row r="1269" spans="1:27" hidden="1" x14ac:dyDescent="0.25">
      <c r="A1269" s="12">
        <f t="shared" si="782"/>
        <v>1268</v>
      </c>
      <c r="B1269" s="12" t="s">
        <v>12374</v>
      </c>
      <c r="C1269" s="13" t="s">
        <v>12375</v>
      </c>
      <c r="D1269" s="13" t="s">
        <v>10363</v>
      </c>
      <c r="E1269" s="13" t="s">
        <v>10406</v>
      </c>
      <c r="F1269" s="12" t="s">
        <v>10407</v>
      </c>
      <c r="G1269" s="13" t="s">
        <v>5703</v>
      </c>
      <c r="H1269" s="12" t="s">
        <v>8</v>
      </c>
      <c r="I1269" s="12" t="s">
        <v>11792</v>
      </c>
      <c r="J1269" s="12" t="s">
        <v>12655</v>
      </c>
      <c r="K1269" s="12" t="s">
        <v>11283</v>
      </c>
      <c r="L1269" s="14" t="s">
        <v>11284</v>
      </c>
      <c r="M1269" s="21">
        <f t="shared" si="811"/>
        <v>1060</v>
      </c>
      <c r="N1269" s="22">
        <v>1060</v>
      </c>
      <c r="O1269" s="22">
        <v>0</v>
      </c>
      <c r="P1269" s="23">
        <f t="shared" si="809"/>
        <v>1</v>
      </c>
      <c r="Q1269" s="23">
        <f t="shared" si="810"/>
        <v>0</v>
      </c>
      <c r="R1269" s="24">
        <f t="shared" si="780"/>
        <v>11</v>
      </c>
      <c r="S1269" s="27">
        <f t="shared" si="799"/>
        <v>11</v>
      </c>
      <c r="T1269" s="27">
        <f t="shared" si="781"/>
        <v>0</v>
      </c>
      <c r="U1269" s="25" t="e">
        <v>#N/A</v>
      </c>
      <c r="V1269" s="26" t="e">
        <v>#N/A</v>
      </c>
      <c r="W1269" s="25" t="e">
        <v>#N/A</v>
      </c>
      <c r="X1269" s="25" t="e">
        <v>#N/A</v>
      </c>
      <c r="Y1269" s="25" t="s">
        <v>12690</v>
      </c>
      <c r="Z1269" s="16"/>
      <c r="AA1269" s="1"/>
    </row>
    <row r="1270" spans="1:27" hidden="1" x14ac:dyDescent="0.25">
      <c r="A1270" s="12">
        <f t="shared" si="782"/>
        <v>1269</v>
      </c>
      <c r="B1270" s="12" t="s">
        <v>12381</v>
      </c>
      <c r="C1270" s="13" t="s">
        <v>6439</v>
      </c>
      <c r="D1270" s="13" t="s">
        <v>10363</v>
      </c>
      <c r="E1270" s="13" t="s">
        <v>10413</v>
      </c>
      <c r="F1270" s="12" t="s">
        <v>10458</v>
      </c>
      <c r="G1270" s="13" t="s">
        <v>7303</v>
      </c>
      <c r="H1270" s="12" t="s">
        <v>8</v>
      </c>
      <c r="I1270" s="12" t="s">
        <v>11792</v>
      </c>
      <c r="J1270" s="12" t="s">
        <v>12655</v>
      </c>
      <c r="K1270" s="12" t="s">
        <v>11424</v>
      </c>
      <c r="L1270" s="14" t="s">
        <v>11425</v>
      </c>
      <c r="M1270" s="21">
        <f t="shared" si="811"/>
        <v>15600</v>
      </c>
      <c r="N1270" s="22">
        <v>4790</v>
      </c>
      <c r="O1270" s="22">
        <v>10810</v>
      </c>
      <c r="P1270" s="23">
        <f t="shared" si="809"/>
        <v>0.30705128205128207</v>
      </c>
      <c r="Q1270" s="23">
        <f t="shared" si="810"/>
        <v>0.69294871794871793</v>
      </c>
      <c r="R1270" s="24">
        <f t="shared" si="780"/>
        <v>156</v>
      </c>
      <c r="S1270" s="27">
        <f t="shared" si="799"/>
        <v>48</v>
      </c>
      <c r="T1270" s="27">
        <f t="shared" si="781"/>
        <v>108</v>
      </c>
      <c r="U1270" s="25">
        <v>0</v>
      </c>
      <c r="V1270" s="26">
        <v>0</v>
      </c>
      <c r="W1270" s="25" t="e">
        <v>#N/A</v>
      </c>
      <c r="X1270" s="25" t="e">
        <v>#N/A</v>
      </c>
      <c r="Y1270" s="25" t="s">
        <v>12690</v>
      </c>
      <c r="Z1270" s="16"/>
      <c r="AA1270" s="1"/>
    </row>
    <row r="1271" spans="1:27" hidden="1" x14ac:dyDescent="0.25">
      <c r="A1271" s="12">
        <f t="shared" si="782"/>
        <v>1270</v>
      </c>
      <c r="B1271" s="12" t="s">
        <v>12391</v>
      </c>
      <c r="C1271" s="13" t="s">
        <v>12392</v>
      </c>
      <c r="D1271" s="13" t="s">
        <v>10363</v>
      </c>
      <c r="E1271" s="13" t="s">
        <v>10406</v>
      </c>
      <c r="F1271" s="12" t="s">
        <v>10407</v>
      </c>
      <c r="G1271" s="13" t="s">
        <v>5703</v>
      </c>
      <c r="H1271" s="12" t="s">
        <v>8</v>
      </c>
      <c r="I1271" s="12" t="s">
        <v>11792</v>
      </c>
      <c r="J1271" s="12" t="s">
        <v>12655</v>
      </c>
      <c r="K1271" s="12" t="s">
        <v>11279</v>
      </c>
      <c r="L1271" s="14" t="s">
        <v>11280</v>
      </c>
      <c r="M1271" s="21">
        <f t="shared" si="811"/>
        <v>1150</v>
      </c>
      <c r="N1271" s="22">
        <v>1150</v>
      </c>
      <c r="O1271" s="22">
        <v>0</v>
      </c>
      <c r="P1271" s="23">
        <f t="shared" si="809"/>
        <v>1</v>
      </c>
      <c r="Q1271" s="23">
        <f t="shared" si="810"/>
        <v>0</v>
      </c>
      <c r="R1271" s="24">
        <f t="shared" si="780"/>
        <v>12</v>
      </c>
      <c r="S1271" s="27">
        <f t="shared" si="799"/>
        <v>12</v>
      </c>
      <c r="T1271" s="27">
        <f t="shared" si="781"/>
        <v>0</v>
      </c>
      <c r="U1271" s="25" t="e">
        <v>#N/A</v>
      </c>
      <c r="V1271" s="26" t="e">
        <v>#N/A</v>
      </c>
      <c r="W1271" s="25" t="e">
        <v>#N/A</v>
      </c>
      <c r="X1271" s="25" t="e">
        <v>#N/A</v>
      </c>
      <c r="Y1271" s="25" t="s">
        <v>12690</v>
      </c>
      <c r="Z1271" s="16"/>
      <c r="AA1271" s="1"/>
    </row>
    <row r="1272" spans="1:27" hidden="1" x14ac:dyDescent="0.25">
      <c r="A1272" s="12">
        <f t="shared" si="782"/>
        <v>1271</v>
      </c>
      <c r="B1272" s="12" t="s">
        <v>12395</v>
      </c>
      <c r="C1272" s="13" t="s">
        <v>12396</v>
      </c>
      <c r="D1272" s="13" t="s">
        <v>10363</v>
      </c>
      <c r="E1272" s="13" t="s">
        <v>10406</v>
      </c>
      <c r="F1272" s="12" t="s">
        <v>10407</v>
      </c>
      <c r="G1272" s="13" t="s">
        <v>5703</v>
      </c>
      <c r="H1272" s="12" t="s">
        <v>8</v>
      </c>
      <c r="I1272" s="12" t="s">
        <v>11792</v>
      </c>
      <c r="J1272" s="12" t="s">
        <v>12655</v>
      </c>
      <c r="K1272" s="12" t="s">
        <v>11279</v>
      </c>
      <c r="L1272" s="14" t="s">
        <v>11280</v>
      </c>
      <c r="M1272" s="21">
        <f t="shared" si="811"/>
        <v>1095</v>
      </c>
      <c r="N1272" s="22">
        <v>1095</v>
      </c>
      <c r="O1272" s="22">
        <v>0</v>
      </c>
      <c r="P1272" s="23">
        <f t="shared" si="809"/>
        <v>1</v>
      </c>
      <c r="Q1272" s="23">
        <f t="shared" si="810"/>
        <v>0</v>
      </c>
      <c r="R1272" s="24">
        <f t="shared" si="780"/>
        <v>11</v>
      </c>
      <c r="S1272" s="27">
        <f t="shared" si="799"/>
        <v>11</v>
      </c>
      <c r="T1272" s="27">
        <f t="shared" si="781"/>
        <v>0</v>
      </c>
      <c r="U1272" s="25" t="e">
        <v>#N/A</v>
      </c>
      <c r="V1272" s="26" t="e">
        <v>#N/A</v>
      </c>
      <c r="W1272" s="25" t="e">
        <v>#N/A</v>
      </c>
      <c r="X1272" s="25" t="e">
        <v>#N/A</v>
      </c>
      <c r="Y1272" s="25" t="s">
        <v>12690</v>
      </c>
      <c r="Z1272" s="16"/>
      <c r="AA1272" s="1"/>
    </row>
    <row r="1273" spans="1:27" hidden="1" x14ac:dyDescent="0.25">
      <c r="A1273" s="12">
        <f t="shared" si="782"/>
        <v>1272</v>
      </c>
      <c r="B1273" s="12" t="s">
        <v>12397</v>
      </c>
      <c r="C1273" s="13" t="s">
        <v>12398</v>
      </c>
      <c r="D1273" s="13" t="s">
        <v>10363</v>
      </c>
      <c r="E1273" s="13" t="s">
        <v>10406</v>
      </c>
      <c r="F1273" s="12" t="s">
        <v>10407</v>
      </c>
      <c r="G1273" s="13" t="s">
        <v>5703</v>
      </c>
      <c r="H1273" s="12" t="s">
        <v>8</v>
      </c>
      <c r="I1273" s="12" t="s">
        <v>11792</v>
      </c>
      <c r="J1273" s="12" t="s">
        <v>12655</v>
      </c>
      <c r="K1273" s="12" t="s">
        <v>11279</v>
      </c>
      <c r="L1273" s="14" t="s">
        <v>11280</v>
      </c>
      <c r="M1273" s="21">
        <f t="shared" si="811"/>
        <v>1330</v>
      </c>
      <c r="N1273" s="22">
        <v>1330</v>
      </c>
      <c r="O1273" s="22">
        <v>0</v>
      </c>
      <c r="P1273" s="23">
        <f t="shared" si="809"/>
        <v>1</v>
      </c>
      <c r="Q1273" s="23">
        <f t="shared" si="810"/>
        <v>0</v>
      </c>
      <c r="R1273" s="24">
        <f t="shared" si="780"/>
        <v>13</v>
      </c>
      <c r="S1273" s="27">
        <f t="shared" si="799"/>
        <v>13</v>
      </c>
      <c r="T1273" s="27">
        <f t="shared" si="781"/>
        <v>0</v>
      </c>
      <c r="U1273" s="25" t="e">
        <v>#N/A</v>
      </c>
      <c r="V1273" s="26" t="e">
        <v>#N/A</v>
      </c>
      <c r="W1273" s="25" t="e">
        <v>#N/A</v>
      </c>
      <c r="X1273" s="25" t="e">
        <v>#N/A</v>
      </c>
      <c r="Y1273" s="25" t="s">
        <v>12690</v>
      </c>
      <c r="Z1273" s="16"/>
      <c r="AA1273" s="1"/>
    </row>
    <row r="1274" spans="1:27" hidden="1" x14ac:dyDescent="0.25">
      <c r="A1274" s="12">
        <f t="shared" si="782"/>
        <v>1273</v>
      </c>
      <c r="B1274" s="12" t="s">
        <v>12400</v>
      </c>
      <c r="C1274" s="13" t="s">
        <v>8157</v>
      </c>
      <c r="D1274" s="13" t="s">
        <v>10355</v>
      </c>
      <c r="E1274" s="13" t="s">
        <v>10517</v>
      </c>
      <c r="F1274" s="12" t="s">
        <v>10518</v>
      </c>
      <c r="G1274" s="13" t="s">
        <v>10519</v>
      </c>
      <c r="H1274" s="12" t="s">
        <v>8</v>
      </c>
      <c r="I1274" s="12" t="s">
        <v>11792</v>
      </c>
      <c r="J1274" s="12" t="s">
        <v>12655</v>
      </c>
      <c r="K1274" s="12" t="s">
        <v>11750</v>
      </c>
      <c r="L1274" s="14" t="s">
        <v>11751</v>
      </c>
      <c r="M1274" s="21">
        <f t="shared" si="811"/>
        <v>28085</v>
      </c>
      <c r="N1274" s="22">
        <v>16805</v>
      </c>
      <c r="O1274" s="22">
        <v>11280</v>
      </c>
      <c r="P1274" s="23">
        <f t="shared" ref="P1274:P1289" si="812">IFERROR(N1274/M1274,0)</f>
        <v>0.5983621150080114</v>
      </c>
      <c r="Q1274" s="23">
        <f t="shared" ref="Q1274:Q1289" si="813">IFERROR(O1274/M1274,0)</f>
        <v>0.4016378849919886</v>
      </c>
      <c r="R1274" s="24">
        <f t="shared" si="780"/>
        <v>281</v>
      </c>
      <c r="S1274" s="27">
        <f t="shared" si="799"/>
        <v>168</v>
      </c>
      <c r="T1274" s="27">
        <f t="shared" si="781"/>
        <v>113</v>
      </c>
      <c r="U1274" s="25" t="s">
        <v>12670</v>
      </c>
      <c r="V1274" s="26">
        <v>1688000847</v>
      </c>
      <c r="W1274" s="25" t="e">
        <v>#N/A</v>
      </c>
      <c r="X1274" s="25" t="e">
        <v>#N/A</v>
      </c>
      <c r="Y1274" s="25" t="s">
        <v>12690</v>
      </c>
      <c r="Z1274" s="16"/>
      <c r="AA1274" s="1"/>
    </row>
    <row r="1275" spans="1:27" hidden="1" x14ac:dyDescent="0.25">
      <c r="A1275" s="12">
        <f t="shared" si="782"/>
        <v>1274</v>
      </c>
      <c r="B1275" s="12" t="s">
        <v>12403</v>
      </c>
      <c r="C1275" s="13" t="s">
        <v>6175</v>
      </c>
      <c r="D1275" s="13" t="s">
        <v>10351</v>
      </c>
      <c r="E1275" s="13" t="s">
        <v>10358</v>
      </c>
      <c r="F1275" s="12" t="s">
        <v>10435</v>
      </c>
      <c r="G1275" s="13" t="s">
        <v>7350</v>
      </c>
      <c r="H1275" s="12" t="s">
        <v>8</v>
      </c>
      <c r="I1275" s="12" t="s">
        <v>11792</v>
      </c>
      <c r="J1275" s="12" t="s">
        <v>12655</v>
      </c>
      <c r="K1275" s="12" t="s">
        <v>10964</v>
      </c>
      <c r="L1275" s="14" t="s">
        <v>10965</v>
      </c>
      <c r="M1275" s="21">
        <f t="shared" si="811"/>
        <v>7730</v>
      </c>
      <c r="N1275" s="22">
        <v>2480</v>
      </c>
      <c r="O1275" s="22">
        <v>5250</v>
      </c>
      <c r="P1275" s="23">
        <f t="shared" si="812"/>
        <v>0.32082794307891332</v>
      </c>
      <c r="Q1275" s="23">
        <f t="shared" si="813"/>
        <v>0.67917205692108662</v>
      </c>
      <c r="R1275" s="24">
        <f t="shared" si="780"/>
        <v>77</v>
      </c>
      <c r="S1275" s="27">
        <f t="shared" si="799"/>
        <v>25</v>
      </c>
      <c r="T1275" s="27">
        <f t="shared" si="781"/>
        <v>52</v>
      </c>
      <c r="U1275" s="25" t="s">
        <v>12671</v>
      </c>
      <c r="V1275" s="26" t="s">
        <v>12672</v>
      </c>
      <c r="W1275" s="25" t="e">
        <v>#N/A</v>
      </c>
      <c r="X1275" s="25" t="e">
        <v>#N/A</v>
      </c>
      <c r="Y1275" s="25" t="s">
        <v>12690</v>
      </c>
      <c r="Z1275" s="16"/>
      <c r="AA1275" s="1"/>
    </row>
    <row r="1276" spans="1:27" hidden="1" x14ac:dyDescent="0.25">
      <c r="A1276" s="12">
        <f t="shared" si="782"/>
        <v>1275</v>
      </c>
      <c r="B1276" s="12" t="s">
        <v>12404</v>
      </c>
      <c r="C1276" s="13" t="s">
        <v>6342</v>
      </c>
      <c r="D1276" s="13" t="s">
        <v>10355</v>
      </c>
      <c r="E1276" s="13" t="s">
        <v>10517</v>
      </c>
      <c r="F1276" s="12" t="s">
        <v>10518</v>
      </c>
      <c r="G1276" s="13" t="s">
        <v>10519</v>
      </c>
      <c r="H1276" s="12" t="s">
        <v>8</v>
      </c>
      <c r="I1276" s="12" t="s">
        <v>11792</v>
      </c>
      <c r="J1276" s="12" t="s">
        <v>12655</v>
      </c>
      <c r="K1276" s="12" t="s">
        <v>11750</v>
      </c>
      <c r="L1276" s="14" t="s">
        <v>11751</v>
      </c>
      <c r="M1276" s="21">
        <f t="shared" si="811"/>
        <v>14310</v>
      </c>
      <c r="N1276" s="22">
        <v>0</v>
      </c>
      <c r="O1276" s="22">
        <v>14310</v>
      </c>
      <c r="P1276" s="23">
        <f t="shared" si="812"/>
        <v>0</v>
      </c>
      <c r="Q1276" s="23">
        <f t="shared" si="813"/>
        <v>1</v>
      </c>
      <c r="R1276" s="24">
        <f t="shared" si="780"/>
        <v>143</v>
      </c>
      <c r="S1276" s="27">
        <f t="shared" si="799"/>
        <v>0</v>
      </c>
      <c r="T1276" s="27">
        <f t="shared" si="781"/>
        <v>143</v>
      </c>
      <c r="U1276" s="25" t="s">
        <v>12670</v>
      </c>
      <c r="V1276" s="26">
        <v>1710014986</v>
      </c>
      <c r="W1276" s="25" t="e">
        <v>#N/A</v>
      </c>
      <c r="X1276" s="25" t="e">
        <v>#N/A</v>
      </c>
      <c r="Y1276" s="25" t="s">
        <v>12690</v>
      </c>
      <c r="Z1276" s="16"/>
      <c r="AA1276" s="1"/>
    </row>
    <row r="1277" spans="1:27" hidden="1" x14ac:dyDescent="0.25">
      <c r="A1277" s="12">
        <f t="shared" si="782"/>
        <v>1276</v>
      </c>
      <c r="B1277" s="12" t="s">
        <v>12406</v>
      </c>
      <c r="C1277" s="13" t="s">
        <v>12407</v>
      </c>
      <c r="D1277" s="13" t="s">
        <v>10355</v>
      </c>
      <c r="E1277" s="13" t="s">
        <v>10517</v>
      </c>
      <c r="F1277" s="12" t="s">
        <v>10518</v>
      </c>
      <c r="G1277" s="13" t="s">
        <v>10519</v>
      </c>
      <c r="H1277" s="12" t="s">
        <v>8</v>
      </c>
      <c r="I1277" s="12" t="s">
        <v>11792</v>
      </c>
      <c r="J1277" s="12" t="s">
        <v>12655</v>
      </c>
      <c r="K1277" s="12" t="s">
        <v>11299</v>
      </c>
      <c r="L1277" s="14" t="s">
        <v>11300</v>
      </c>
      <c r="M1277" s="21">
        <f t="shared" si="811"/>
        <v>2000</v>
      </c>
      <c r="N1277" s="22">
        <v>0</v>
      </c>
      <c r="O1277" s="22">
        <v>2000</v>
      </c>
      <c r="P1277" s="23">
        <f t="shared" si="812"/>
        <v>0</v>
      </c>
      <c r="Q1277" s="23">
        <f t="shared" si="813"/>
        <v>1</v>
      </c>
      <c r="R1277" s="24">
        <f t="shared" si="780"/>
        <v>20</v>
      </c>
      <c r="S1277" s="27">
        <f t="shared" si="799"/>
        <v>0</v>
      </c>
      <c r="T1277" s="27">
        <f t="shared" si="781"/>
        <v>20</v>
      </c>
      <c r="U1277" s="25" t="s">
        <v>12670</v>
      </c>
      <c r="V1277" s="26">
        <v>1744751185</v>
      </c>
      <c r="W1277" s="25" t="e">
        <v>#N/A</v>
      </c>
      <c r="X1277" s="25" t="e">
        <v>#N/A</v>
      </c>
      <c r="Y1277" s="25" t="s">
        <v>12690</v>
      </c>
      <c r="Z1277" s="16"/>
      <c r="AA1277" s="1"/>
    </row>
    <row r="1278" spans="1:27" hidden="1" x14ac:dyDescent="0.25">
      <c r="A1278" s="12">
        <f t="shared" si="782"/>
        <v>1277</v>
      </c>
      <c r="B1278" s="12" t="s">
        <v>12413</v>
      </c>
      <c r="C1278" s="13" t="s">
        <v>12414</v>
      </c>
      <c r="D1278" s="13" t="s">
        <v>10351</v>
      </c>
      <c r="E1278" s="13" t="s">
        <v>10358</v>
      </c>
      <c r="F1278" s="12" t="s">
        <v>10435</v>
      </c>
      <c r="G1278" s="13" t="s">
        <v>7350</v>
      </c>
      <c r="H1278" s="12" t="s">
        <v>8</v>
      </c>
      <c r="I1278" s="12" t="s">
        <v>11792</v>
      </c>
      <c r="J1278" s="12" t="s">
        <v>12655</v>
      </c>
      <c r="K1278" s="12" t="s">
        <v>10978</v>
      </c>
      <c r="L1278" s="14" t="s">
        <v>10979</v>
      </c>
      <c r="M1278" s="21">
        <f t="shared" si="811"/>
        <v>1095</v>
      </c>
      <c r="N1278" s="22">
        <v>1095</v>
      </c>
      <c r="O1278" s="22">
        <v>0</v>
      </c>
      <c r="P1278" s="23">
        <f t="shared" si="812"/>
        <v>1</v>
      </c>
      <c r="Q1278" s="23">
        <f t="shared" si="813"/>
        <v>0</v>
      </c>
      <c r="R1278" s="24">
        <f t="shared" si="780"/>
        <v>11</v>
      </c>
      <c r="S1278" s="27">
        <f t="shared" si="799"/>
        <v>11</v>
      </c>
      <c r="T1278" s="27">
        <f t="shared" si="781"/>
        <v>0</v>
      </c>
      <c r="U1278" s="25" t="s">
        <v>12670</v>
      </c>
      <c r="V1278" s="26">
        <v>1632600069</v>
      </c>
      <c r="W1278" s="25" t="e">
        <v>#N/A</v>
      </c>
      <c r="X1278" s="25" t="e">
        <v>#N/A</v>
      </c>
      <c r="Y1278" s="25" t="s">
        <v>12690</v>
      </c>
      <c r="Z1278" s="16"/>
      <c r="AA1278" s="1"/>
    </row>
    <row r="1279" spans="1:27" hidden="1" x14ac:dyDescent="0.25">
      <c r="A1279" s="12">
        <f t="shared" si="782"/>
        <v>1278</v>
      </c>
      <c r="B1279" s="12" t="s">
        <v>12415</v>
      </c>
      <c r="C1279" s="13" t="s">
        <v>8456</v>
      </c>
      <c r="D1279" s="13" t="s">
        <v>10351</v>
      </c>
      <c r="E1279" s="13" t="s">
        <v>10358</v>
      </c>
      <c r="F1279" s="12" t="s">
        <v>10435</v>
      </c>
      <c r="G1279" s="13" t="s">
        <v>7350</v>
      </c>
      <c r="H1279" s="12" t="s">
        <v>8</v>
      </c>
      <c r="I1279" s="12" t="s">
        <v>11792</v>
      </c>
      <c r="J1279" s="12" t="s">
        <v>12655</v>
      </c>
      <c r="K1279" s="12" t="s">
        <v>10978</v>
      </c>
      <c r="L1279" s="14" t="s">
        <v>10979</v>
      </c>
      <c r="M1279" s="21">
        <f t="shared" ref="M1279:M1293" si="814">SUM(N1279,O1279)</f>
        <v>4990</v>
      </c>
      <c r="N1279" s="22">
        <v>2190</v>
      </c>
      <c r="O1279" s="22">
        <v>2800</v>
      </c>
      <c r="P1279" s="23">
        <f t="shared" si="812"/>
        <v>0.43887775551102204</v>
      </c>
      <c r="Q1279" s="23">
        <f t="shared" si="813"/>
        <v>0.56112224448897796</v>
      </c>
      <c r="R1279" s="24">
        <f t="shared" si="780"/>
        <v>50</v>
      </c>
      <c r="S1279" s="27">
        <f t="shared" ref="S1279:S1310" si="815">ROUND(R1279*P1279,0)</f>
        <v>22</v>
      </c>
      <c r="T1279" s="27">
        <f t="shared" si="781"/>
        <v>28</v>
      </c>
      <c r="U1279" s="25" t="s">
        <v>12671</v>
      </c>
      <c r="V1279" s="26" t="s">
        <v>12672</v>
      </c>
      <c r="W1279" s="25" t="e">
        <v>#N/A</v>
      </c>
      <c r="X1279" s="25" t="e">
        <v>#N/A</v>
      </c>
      <c r="Y1279" s="25" t="s">
        <v>12690</v>
      </c>
      <c r="Z1279" s="16"/>
      <c r="AA1279" s="1"/>
    </row>
    <row r="1280" spans="1:27" hidden="1" x14ac:dyDescent="0.25">
      <c r="A1280" s="12">
        <f t="shared" si="782"/>
        <v>1279</v>
      </c>
      <c r="B1280" s="12" t="s">
        <v>12416</v>
      </c>
      <c r="C1280" s="13" t="s">
        <v>12417</v>
      </c>
      <c r="D1280" s="13" t="s">
        <v>10351</v>
      </c>
      <c r="E1280" s="13" t="s">
        <v>10358</v>
      </c>
      <c r="F1280" s="12" t="s">
        <v>10435</v>
      </c>
      <c r="G1280" s="13" t="s">
        <v>7350</v>
      </c>
      <c r="H1280" s="12" t="s">
        <v>8</v>
      </c>
      <c r="I1280" s="12" t="s">
        <v>11792</v>
      </c>
      <c r="J1280" s="12" t="s">
        <v>12655</v>
      </c>
      <c r="K1280" s="12" t="s">
        <v>10964</v>
      </c>
      <c r="L1280" s="14" t="s">
        <v>10965</v>
      </c>
      <c r="M1280" s="21">
        <f t="shared" si="814"/>
        <v>1095</v>
      </c>
      <c r="N1280" s="22">
        <v>1095</v>
      </c>
      <c r="O1280" s="22">
        <v>0</v>
      </c>
      <c r="P1280" s="23">
        <f t="shared" si="812"/>
        <v>1</v>
      </c>
      <c r="Q1280" s="23">
        <f t="shared" si="813"/>
        <v>0</v>
      </c>
      <c r="R1280" s="24">
        <f t="shared" si="780"/>
        <v>11</v>
      </c>
      <c r="S1280" s="27">
        <f t="shared" si="815"/>
        <v>11</v>
      </c>
      <c r="T1280" s="27">
        <f t="shared" si="781"/>
        <v>0</v>
      </c>
      <c r="U1280" s="25" t="s">
        <v>12670</v>
      </c>
      <c r="V1280" s="26">
        <v>1563027777</v>
      </c>
      <c r="W1280" s="25" t="s">
        <v>12685</v>
      </c>
      <c r="X1280" s="25" t="e">
        <v>#N/A</v>
      </c>
      <c r="Y1280" s="25" t="s">
        <v>12690</v>
      </c>
      <c r="Z1280" s="16"/>
      <c r="AA1280" s="1"/>
    </row>
    <row r="1281" spans="1:27" hidden="1" x14ac:dyDescent="0.25">
      <c r="A1281" s="12">
        <f t="shared" si="782"/>
        <v>1280</v>
      </c>
      <c r="B1281" s="12" t="s">
        <v>12422</v>
      </c>
      <c r="C1281" s="13" t="s">
        <v>8812</v>
      </c>
      <c r="D1281" s="13" t="s">
        <v>10363</v>
      </c>
      <c r="E1281" s="13" t="s">
        <v>10406</v>
      </c>
      <c r="F1281" s="12" t="s">
        <v>10407</v>
      </c>
      <c r="G1281" s="13" t="s">
        <v>5703</v>
      </c>
      <c r="H1281" s="12" t="s">
        <v>8</v>
      </c>
      <c r="I1281" s="12" t="s">
        <v>11792</v>
      </c>
      <c r="J1281" s="12" t="s">
        <v>12655</v>
      </c>
      <c r="K1281" s="12" t="s">
        <v>11285</v>
      </c>
      <c r="L1281" s="14" t="s">
        <v>11286</v>
      </c>
      <c r="M1281" s="21">
        <f t="shared" si="814"/>
        <v>9160</v>
      </c>
      <c r="N1281" s="22">
        <v>3820</v>
      </c>
      <c r="O1281" s="22">
        <v>5340</v>
      </c>
      <c r="P1281" s="23">
        <f t="shared" si="812"/>
        <v>0.41703056768558949</v>
      </c>
      <c r="Q1281" s="23">
        <f t="shared" si="813"/>
        <v>0.58296943231441045</v>
      </c>
      <c r="R1281" s="24">
        <f t="shared" si="780"/>
        <v>92</v>
      </c>
      <c r="S1281" s="27">
        <f t="shared" si="815"/>
        <v>38</v>
      </c>
      <c r="T1281" s="27">
        <f t="shared" si="781"/>
        <v>54</v>
      </c>
      <c r="U1281" s="25" t="s">
        <v>12670</v>
      </c>
      <c r="V1281" s="26">
        <v>1711211442</v>
      </c>
      <c r="W1281" s="25" t="e">
        <v>#N/A</v>
      </c>
      <c r="X1281" s="25" t="e">
        <v>#N/A</v>
      </c>
      <c r="Y1281" s="25" t="s">
        <v>12690</v>
      </c>
      <c r="Z1281" s="16"/>
      <c r="AA1281" s="1"/>
    </row>
    <row r="1282" spans="1:27" hidden="1" x14ac:dyDescent="0.25">
      <c r="A1282" s="12">
        <f t="shared" si="782"/>
        <v>1281</v>
      </c>
      <c r="B1282" s="12" t="s">
        <v>12423</v>
      </c>
      <c r="C1282" s="13" t="s">
        <v>12424</v>
      </c>
      <c r="D1282" s="13" t="s">
        <v>10351</v>
      </c>
      <c r="E1282" s="13" t="s">
        <v>10358</v>
      </c>
      <c r="F1282" s="12" t="s">
        <v>10426</v>
      </c>
      <c r="G1282" s="13" t="s">
        <v>6803</v>
      </c>
      <c r="H1282" s="12" t="s">
        <v>8</v>
      </c>
      <c r="I1282" s="12" t="s">
        <v>11792</v>
      </c>
      <c r="J1282" s="12" t="s">
        <v>12655</v>
      </c>
      <c r="K1282" s="12" t="s">
        <v>10968</v>
      </c>
      <c r="L1282" s="14" t="s">
        <v>10969</v>
      </c>
      <c r="M1282" s="21">
        <f t="shared" si="814"/>
        <v>469240</v>
      </c>
      <c r="N1282" s="22">
        <v>165400</v>
      </c>
      <c r="O1282" s="22">
        <v>303840</v>
      </c>
      <c r="P1282" s="23">
        <f t="shared" si="812"/>
        <v>0.35248486915011507</v>
      </c>
      <c r="Q1282" s="23">
        <f t="shared" si="813"/>
        <v>0.64751513084988488</v>
      </c>
      <c r="R1282" s="24">
        <f t="shared" ref="R1282:R1345" si="816">ROUND(M1282*1%,0)</f>
        <v>4692</v>
      </c>
      <c r="S1282" s="27">
        <f t="shared" si="815"/>
        <v>1654</v>
      </c>
      <c r="T1282" s="27">
        <f t="shared" ref="T1282:T1345" si="817">ROUND(R1282*Q1282,0)</f>
        <v>3038</v>
      </c>
      <c r="U1282" s="25" t="s">
        <v>12671</v>
      </c>
      <c r="V1282" s="26" t="s">
        <v>12672</v>
      </c>
      <c r="W1282" s="25" t="e">
        <v>#N/A</v>
      </c>
      <c r="X1282" s="25" t="e">
        <v>#N/A</v>
      </c>
      <c r="Y1282" s="25" t="s">
        <v>12690</v>
      </c>
      <c r="Z1282" s="16"/>
      <c r="AA1282" s="1"/>
    </row>
    <row r="1283" spans="1:27" hidden="1" x14ac:dyDescent="0.25">
      <c r="A1283" s="12">
        <f t="shared" ref="A1283:A1346" si="818">ROW()-1</f>
        <v>1282</v>
      </c>
      <c r="B1283" s="12" t="s">
        <v>12425</v>
      </c>
      <c r="C1283" s="13" t="s">
        <v>12426</v>
      </c>
      <c r="D1283" s="13" t="s">
        <v>10363</v>
      </c>
      <c r="E1283" s="13" t="s">
        <v>10406</v>
      </c>
      <c r="F1283" s="12" t="s">
        <v>10407</v>
      </c>
      <c r="G1283" s="13" t="s">
        <v>5703</v>
      </c>
      <c r="H1283" s="12" t="s">
        <v>8</v>
      </c>
      <c r="I1283" s="12" t="s">
        <v>11792</v>
      </c>
      <c r="J1283" s="12" t="s">
        <v>12655</v>
      </c>
      <c r="K1283" s="12" t="s">
        <v>11281</v>
      </c>
      <c r="L1283" s="14" t="s">
        <v>11282</v>
      </c>
      <c r="M1283" s="21">
        <f t="shared" si="814"/>
        <v>1340</v>
      </c>
      <c r="N1283" s="22">
        <v>1340</v>
      </c>
      <c r="O1283" s="22">
        <v>0</v>
      </c>
      <c r="P1283" s="23">
        <f t="shared" si="812"/>
        <v>1</v>
      </c>
      <c r="Q1283" s="23">
        <f t="shared" si="813"/>
        <v>0</v>
      </c>
      <c r="R1283" s="24">
        <f t="shared" si="816"/>
        <v>13</v>
      </c>
      <c r="S1283" s="27">
        <f t="shared" si="815"/>
        <v>13</v>
      </c>
      <c r="T1283" s="27">
        <f t="shared" si="817"/>
        <v>0</v>
      </c>
      <c r="U1283" s="25" t="e">
        <v>#N/A</v>
      </c>
      <c r="V1283" s="26" t="e">
        <v>#N/A</v>
      </c>
      <c r="W1283" s="25" t="e">
        <v>#N/A</v>
      </c>
      <c r="X1283" s="25" t="e">
        <v>#N/A</v>
      </c>
      <c r="Y1283" s="25" t="s">
        <v>12690</v>
      </c>
      <c r="Z1283" s="16"/>
      <c r="AA1283" s="1"/>
    </row>
    <row r="1284" spans="1:27" hidden="1" x14ac:dyDescent="0.25">
      <c r="A1284" s="12">
        <f t="shared" si="818"/>
        <v>1283</v>
      </c>
      <c r="B1284" s="12" t="s">
        <v>12429</v>
      </c>
      <c r="C1284" s="13" t="s">
        <v>12430</v>
      </c>
      <c r="D1284" s="13" t="s">
        <v>10363</v>
      </c>
      <c r="E1284" s="13" t="s">
        <v>10406</v>
      </c>
      <c r="F1284" s="12" t="s">
        <v>10407</v>
      </c>
      <c r="G1284" s="13" t="s">
        <v>5703</v>
      </c>
      <c r="H1284" s="12" t="s">
        <v>8</v>
      </c>
      <c r="I1284" s="12" t="s">
        <v>11792</v>
      </c>
      <c r="J1284" s="12" t="s">
        <v>12655</v>
      </c>
      <c r="K1284" s="12" t="s">
        <v>11281</v>
      </c>
      <c r="L1284" s="14" t="s">
        <v>11282</v>
      </c>
      <c r="M1284" s="21">
        <f t="shared" si="814"/>
        <v>1060</v>
      </c>
      <c r="N1284" s="22">
        <v>1060</v>
      </c>
      <c r="O1284" s="22">
        <v>0</v>
      </c>
      <c r="P1284" s="23">
        <f t="shared" si="812"/>
        <v>1</v>
      </c>
      <c r="Q1284" s="23">
        <f t="shared" si="813"/>
        <v>0</v>
      </c>
      <c r="R1284" s="24">
        <f t="shared" si="816"/>
        <v>11</v>
      </c>
      <c r="S1284" s="27">
        <f t="shared" si="815"/>
        <v>11</v>
      </c>
      <c r="T1284" s="27">
        <f t="shared" si="817"/>
        <v>0</v>
      </c>
      <c r="U1284" s="25" t="e">
        <v>#N/A</v>
      </c>
      <c r="V1284" s="26" t="e">
        <v>#N/A</v>
      </c>
      <c r="W1284" s="25" t="e">
        <v>#N/A</v>
      </c>
      <c r="X1284" s="25" t="e">
        <v>#N/A</v>
      </c>
      <c r="Y1284" s="25" t="s">
        <v>12690</v>
      </c>
      <c r="Z1284" s="16"/>
      <c r="AA1284" s="1"/>
    </row>
    <row r="1285" spans="1:27" hidden="1" x14ac:dyDescent="0.25">
      <c r="A1285" s="12">
        <f t="shared" si="818"/>
        <v>1284</v>
      </c>
      <c r="B1285" s="12" t="s">
        <v>12432</v>
      </c>
      <c r="C1285" s="13" t="s">
        <v>12433</v>
      </c>
      <c r="D1285" s="13" t="s">
        <v>10351</v>
      </c>
      <c r="E1285" s="13" t="s">
        <v>10358</v>
      </c>
      <c r="F1285" s="12" t="s">
        <v>10426</v>
      </c>
      <c r="G1285" s="13" t="s">
        <v>6803</v>
      </c>
      <c r="H1285" s="12" t="s">
        <v>8</v>
      </c>
      <c r="I1285" s="12" t="s">
        <v>11792</v>
      </c>
      <c r="J1285" s="12" t="s">
        <v>12655</v>
      </c>
      <c r="K1285" s="12" t="s">
        <v>10968</v>
      </c>
      <c r="L1285" s="14" t="s">
        <v>10969</v>
      </c>
      <c r="M1285" s="21">
        <f t="shared" si="814"/>
        <v>29565</v>
      </c>
      <c r="N1285" s="22">
        <v>12725</v>
      </c>
      <c r="O1285" s="22">
        <v>16840</v>
      </c>
      <c r="P1285" s="23">
        <f t="shared" si="812"/>
        <v>0.43040757652629796</v>
      </c>
      <c r="Q1285" s="23">
        <f t="shared" si="813"/>
        <v>0.56959242347370198</v>
      </c>
      <c r="R1285" s="24">
        <f t="shared" si="816"/>
        <v>296</v>
      </c>
      <c r="S1285" s="27">
        <f t="shared" si="815"/>
        <v>127</v>
      </c>
      <c r="T1285" s="27">
        <f t="shared" si="817"/>
        <v>169</v>
      </c>
      <c r="U1285" s="25" t="s">
        <v>12671</v>
      </c>
      <c r="V1285" s="26" t="s">
        <v>12672</v>
      </c>
      <c r="W1285" s="25" t="e">
        <v>#N/A</v>
      </c>
      <c r="X1285" s="25" t="e">
        <v>#N/A</v>
      </c>
      <c r="Y1285" s="25" t="s">
        <v>12690</v>
      </c>
      <c r="Z1285" s="16"/>
      <c r="AA1285" s="1"/>
    </row>
    <row r="1286" spans="1:27" hidden="1" x14ac:dyDescent="0.25">
      <c r="A1286" s="12">
        <f t="shared" si="818"/>
        <v>1285</v>
      </c>
      <c r="B1286" s="12" t="s">
        <v>12434</v>
      </c>
      <c r="C1286" s="13" t="s">
        <v>7835</v>
      </c>
      <c r="D1286" s="13" t="s">
        <v>10351</v>
      </c>
      <c r="E1286" s="13" t="s">
        <v>10358</v>
      </c>
      <c r="F1286" s="12" t="s">
        <v>10426</v>
      </c>
      <c r="G1286" s="13" t="s">
        <v>6803</v>
      </c>
      <c r="H1286" s="12" t="s">
        <v>8</v>
      </c>
      <c r="I1286" s="12" t="s">
        <v>11792</v>
      </c>
      <c r="J1286" s="12" t="s">
        <v>12655</v>
      </c>
      <c r="K1286" s="12" t="s">
        <v>10960</v>
      </c>
      <c r="L1286" s="14" t="s">
        <v>10961</v>
      </c>
      <c r="M1286" s="21">
        <f t="shared" si="814"/>
        <v>24590</v>
      </c>
      <c r="N1286" s="22">
        <v>9650</v>
      </c>
      <c r="O1286" s="22">
        <v>14940</v>
      </c>
      <c r="P1286" s="23">
        <f t="shared" si="812"/>
        <v>0.39243594957299716</v>
      </c>
      <c r="Q1286" s="23">
        <f t="shared" si="813"/>
        <v>0.6075640504270029</v>
      </c>
      <c r="R1286" s="24">
        <f t="shared" si="816"/>
        <v>246</v>
      </c>
      <c r="S1286" s="27">
        <f t="shared" si="815"/>
        <v>97</v>
      </c>
      <c r="T1286" s="27">
        <f t="shared" si="817"/>
        <v>149</v>
      </c>
      <c r="U1286" s="25" t="s">
        <v>12671</v>
      </c>
      <c r="V1286" s="26" t="s">
        <v>12672</v>
      </c>
      <c r="W1286" s="25" t="e">
        <v>#N/A</v>
      </c>
      <c r="X1286" s="25" t="e">
        <v>#N/A</v>
      </c>
      <c r="Y1286" s="25" t="s">
        <v>12690</v>
      </c>
      <c r="Z1286" s="16"/>
      <c r="AA1286" s="1"/>
    </row>
    <row r="1287" spans="1:27" hidden="1" x14ac:dyDescent="0.25">
      <c r="A1287" s="12">
        <f t="shared" si="818"/>
        <v>1286</v>
      </c>
      <c r="B1287" s="12" t="s">
        <v>12435</v>
      </c>
      <c r="C1287" s="13" t="s">
        <v>12436</v>
      </c>
      <c r="D1287" s="13" t="s">
        <v>10351</v>
      </c>
      <c r="E1287" s="13" t="s">
        <v>10358</v>
      </c>
      <c r="F1287" s="12" t="s">
        <v>10426</v>
      </c>
      <c r="G1287" s="13" t="s">
        <v>6803</v>
      </c>
      <c r="H1287" s="12" t="s">
        <v>8</v>
      </c>
      <c r="I1287" s="12" t="s">
        <v>11792</v>
      </c>
      <c r="J1287" s="12" t="s">
        <v>12655</v>
      </c>
      <c r="K1287" s="12" t="s">
        <v>10960</v>
      </c>
      <c r="L1287" s="14" t="s">
        <v>10961</v>
      </c>
      <c r="M1287" s="21">
        <f t="shared" si="814"/>
        <v>39010</v>
      </c>
      <c r="N1287" s="22">
        <v>11870</v>
      </c>
      <c r="O1287" s="22">
        <v>27140</v>
      </c>
      <c r="P1287" s="23">
        <f t="shared" si="812"/>
        <v>0.30428095360164059</v>
      </c>
      <c r="Q1287" s="23">
        <f t="shared" si="813"/>
        <v>0.69571904639835935</v>
      </c>
      <c r="R1287" s="24">
        <f t="shared" si="816"/>
        <v>390</v>
      </c>
      <c r="S1287" s="27">
        <f t="shared" si="815"/>
        <v>119</v>
      </c>
      <c r="T1287" s="27">
        <f t="shared" si="817"/>
        <v>271</v>
      </c>
      <c r="U1287" s="25" t="s">
        <v>12671</v>
      </c>
      <c r="V1287" s="26" t="s">
        <v>12672</v>
      </c>
      <c r="W1287" s="25" t="e">
        <v>#N/A</v>
      </c>
      <c r="X1287" s="25" t="e">
        <v>#N/A</v>
      </c>
      <c r="Y1287" s="25" t="s">
        <v>12690</v>
      </c>
      <c r="Z1287" s="16"/>
      <c r="AA1287" s="1"/>
    </row>
    <row r="1288" spans="1:27" hidden="1" x14ac:dyDescent="0.25">
      <c r="A1288" s="12">
        <f t="shared" si="818"/>
        <v>1287</v>
      </c>
      <c r="B1288" s="12" t="s">
        <v>12437</v>
      </c>
      <c r="C1288" s="13" t="s">
        <v>7510</v>
      </c>
      <c r="D1288" s="13" t="s">
        <v>10351</v>
      </c>
      <c r="E1288" s="13" t="s">
        <v>10358</v>
      </c>
      <c r="F1288" s="12" t="s">
        <v>10426</v>
      </c>
      <c r="G1288" s="13" t="s">
        <v>6803</v>
      </c>
      <c r="H1288" s="12" t="s">
        <v>8</v>
      </c>
      <c r="I1288" s="12" t="s">
        <v>11792</v>
      </c>
      <c r="J1288" s="12" t="s">
        <v>12655</v>
      </c>
      <c r="K1288" s="12" t="s">
        <v>10968</v>
      </c>
      <c r="L1288" s="14" t="s">
        <v>10969</v>
      </c>
      <c r="M1288" s="21">
        <f t="shared" si="814"/>
        <v>6250</v>
      </c>
      <c r="N1288" s="22">
        <v>0</v>
      </c>
      <c r="O1288" s="22">
        <v>6250</v>
      </c>
      <c r="P1288" s="23">
        <f t="shared" si="812"/>
        <v>0</v>
      </c>
      <c r="Q1288" s="23">
        <f t="shared" si="813"/>
        <v>1</v>
      </c>
      <c r="R1288" s="24">
        <f t="shared" si="816"/>
        <v>63</v>
      </c>
      <c r="S1288" s="27">
        <f t="shared" si="815"/>
        <v>0</v>
      </c>
      <c r="T1288" s="27">
        <f t="shared" si="817"/>
        <v>63</v>
      </c>
      <c r="U1288" s="25" t="s">
        <v>12671</v>
      </c>
      <c r="V1288" s="26" t="s">
        <v>12672</v>
      </c>
      <c r="W1288" s="25" t="e">
        <v>#N/A</v>
      </c>
      <c r="X1288" s="25" t="e">
        <v>#N/A</v>
      </c>
      <c r="Y1288" s="25" t="s">
        <v>12690</v>
      </c>
      <c r="Z1288" s="16"/>
      <c r="AA1288" s="1"/>
    </row>
    <row r="1289" spans="1:27" hidden="1" x14ac:dyDescent="0.25">
      <c r="A1289" s="12">
        <f t="shared" si="818"/>
        <v>1288</v>
      </c>
      <c r="B1289" s="12" t="s">
        <v>12438</v>
      </c>
      <c r="C1289" s="13" t="s">
        <v>7115</v>
      </c>
      <c r="D1289" s="13" t="s">
        <v>10351</v>
      </c>
      <c r="E1289" s="13" t="s">
        <v>10358</v>
      </c>
      <c r="F1289" s="12" t="s">
        <v>10426</v>
      </c>
      <c r="G1289" s="13" t="s">
        <v>6803</v>
      </c>
      <c r="H1289" s="12" t="s">
        <v>8</v>
      </c>
      <c r="I1289" s="12" t="s">
        <v>11792</v>
      </c>
      <c r="J1289" s="12" t="s">
        <v>12655</v>
      </c>
      <c r="K1289" s="12" t="s">
        <v>10968</v>
      </c>
      <c r="L1289" s="14" t="s">
        <v>10969</v>
      </c>
      <c r="M1289" s="21">
        <f t="shared" si="814"/>
        <v>15600</v>
      </c>
      <c r="N1289" s="22">
        <v>0</v>
      </c>
      <c r="O1289" s="22">
        <v>15600</v>
      </c>
      <c r="P1289" s="23">
        <f t="shared" si="812"/>
        <v>0</v>
      </c>
      <c r="Q1289" s="23">
        <f t="shared" si="813"/>
        <v>1</v>
      </c>
      <c r="R1289" s="24">
        <f t="shared" si="816"/>
        <v>156</v>
      </c>
      <c r="S1289" s="27">
        <f t="shared" si="815"/>
        <v>0</v>
      </c>
      <c r="T1289" s="27">
        <f t="shared" si="817"/>
        <v>156</v>
      </c>
      <c r="U1289" s="25" t="s">
        <v>12671</v>
      </c>
      <c r="V1289" s="26" t="s">
        <v>12672</v>
      </c>
      <c r="W1289" s="25" t="e">
        <v>#N/A</v>
      </c>
      <c r="X1289" s="25" t="e">
        <v>#N/A</v>
      </c>
      <c r="Y1289" s="25" t="s">
        <v>12690</v>
      </c>
      <c r="Z1289" s="16"/>
      <c r="AA1289" s="1"/>
    </row>
    <row r="1290" spans="1:27" hidden="1" x14ac:dyDescent="0.25">
      <c r="A1290" s="12">
        <f t="shared" si="818"/>
        <v>1289</v>
      </c>
      <c r="B1290" s="12" t="s">
        <v>12439</v>
      </c>
      <c r="C1290" s="13" t="s">
        <v>12440</v>
      </c>
      <c r="D1290" s="13" t="s">
        <v>10351</v>
      </c>
      <c r="E1290" s="13" t="s">
        <v>10358</v>
      </c>
      <c r="F1290" s="12" t="s">
        <v>10426</v>
      </c>
      <c r="G1290" s="13" t="s">
        <v>6803</v>
      </c>
      <c r="H1290" s="12" t="s">
        <v>8</v>
      </c>
      <c r="I1290" s="12" t="s">
        <v>11792</v>
      </c>
      <c r="J1290" s="12" t="s">
        <v>12655</v>
      </c>
      <c r="K1290" s="12" t="s">
        <v>10968</v>
      </c>
      <c r="L1290" s="14" t="s">
        <v>10969</v>
      </c>
      <c r="M1290" s="21">
        <f t="shared" si="814"/>
        <v>2420</v>
      </c>
      <c r="N1290" s="22">
        <v>2420</v>
      </c>
      <c r="O1290" s="22">
        <v>0</v>
      </c>
      <c r="P1290" s="23">
        <f t="shared" ref="P1290:P1294" si="819">IFERROR(N1290/M1290,0)</f>
        <v>1</v>
      </c>
      <c r="Q1290" s="23">
        <f t="shared" ref="Q1290:Q1294" si="820">IFERROR(O1290/M1290,0)</f>
        <v>0</v>
      </c>
      <c r="R1290" s="24">
        <f t="shared" si="816"/>
        <v>24</v>
      </c>
      <c r="S1290" s="27">
        <f t="shared" si="815"/>
        <v>24</v>
      </c>
      <c r="T1290" s="27">
        <f t="shared" si="817"/>
        <v>0</v>
      </c>
      <c r="U1290" s="25" t="s">
        <v>12671</v>
      </c>
      <c r="V1290" s="26" t="s">
        <v>12672</v>
      </c>
      <c r="W1290" s="25" t="e">
        <v>#N/A</v>
      </c>
      <c r="X1290" s="25" t="e">
        <v>#N/A</v>
      </c>
      <c r="Y1290" s="25" t="s">
        <v>12690</v>
      </c>
      <c r="Z1290" s="16"/>
      <c r="AA1290" s="1"/>
    </row>
    <row r="1291" spans="1:27" hidden="1" x14ac:dyDescent="0.25">
      <c r="A1291" s="12">
        <f t="shared" si="818"/>
        <v>1290</v>
      </c>
      <c r="B1291" s="12" t="s">
        <v>12441</v>
      </c>
      <c r="C1291" s="13" t="s">
        <v>12442</v>
      </c>
      <c r="D1291" s="13" t="s">
        <v>10351</v>
      </c>
      <c r="E1291" s="13" t="s">
        <v>10358</v>
      </c>
      <c r="F1291" s="12" t="s">
        <v>10426</v>
      </c>
      <c r="G1291" s="13" t="s">
        <v>6803</v>
      </c>
      <c r="H1291" s="12" t="s">
        <v>8</v>
      </c>
      <c r="I1291" s="12" t="s">
        <v>11792</v>
      </c>
      <c r="J1291" s="12" t="s">
        <v>12655</v>
      </c>
      <c r="K1291" s="12" t="s">
        <v>10968</v>
      </c>
      <c r="L1291" s="14" t="s">
        <v>10969</v>
      </c>
      <c r="M1291" s="21">
        <f t="shared" si="814"/>
        <v>10770</v>
      </c>
      <c r="N1291" s="22">
        <v>1340</v>
      </c>
      <c r="O1291" s="22">
        <v>9430</v>
      </c>
      <c r="P1291" s="23">
        <f t="shared" si="819"/>
        <v>0.12441968430826369</v>
      </c>
      <c r="Q1291" s="23">
        <f t="shared" si="820"/>
        <v>0.87558031569173633</v>
      </c>
      <c r="R1291" s="24">
        <f t="shared" si="816"/>
        <v>108</v>
      </c>
      <c r="S1291" s="27">
        <f t="shared" si="815"/>
        <v>13</v>
      </c>
      <c r="T1291" s="27">
        <f t="shared" si="817"/>
        <v>95</v>
      </c>
      <c r="U1291" s="25" t="s">
        <v>12671</v>
      </c>
      <c r="V1291" s="26" t="s">
        <v>12672</v>
      </c>
      <c r="W1291" s="25" t="e">
        <v>#N/A</v>
      </c>
      <c r="X1291" s="25" t="e">
        <v>#N/A</v>
      </c>
      <c r="Y1291" s="25" t="s">
        <v>12690</v>
      </c>
      <c r="Z1291" s="16"/>
      <c r="AA1291" s="1"/>
    </row>
    <row r="1292" spans="1:27" hidden="1" x14ac:dyDescent="0.25">
      <c r="A1292" s="12">
        <f t="shared" si="818"/>
        <v>1291</v>
      </c>
      <c r="B1292" s="12" t="s">
        <v>12445</v>
      </c>
      <c r="C1292" s="13" t="s">
        <v>12446</v>
      </c>
      <c r="D1292" s="13" t="s">
        <v>10369</v>
      </c>
      <c r="E1292" s="13" t="s">
        <v>10408</v>
      </c>
      <c r="F1292" s="12" t="s">
        <v>10409</v>
      </c>
      <c r="G1292" s="13" t="s">
        <v>10410</v>
      </c>
      <c r="H1292" s="12" t="s">
        <v>8</v>
      </c>
      <c r="I1292" s="12" t="s">
        <v>11792</v>
      </c>
      <c r="J1292" s="12" t="s">
        <v>12655</v>
      </c>
      <c r="K1292" s="12" t="s">
        <v>11415</v>
      </c>
      <c r="L1292" s="14" t="s">
        <v>12235</v>
      </c>
      <c r="M1292" s="21">
        <f t="shared" si="814"/>
        <v>4380</v>
      </c>
      <c r="N1292" s="22">
        <v>0</v>
      </c>
      <c r="O1292" s="22">
        <v>4380</v>
      </c>
      <c r="P1292" s="23">
        <f t="shared" si="819"/>
        <v>0</v>
      </c>
      <c r="Q1292" s="23">
        <f t="shared" si="820"/>
        <v>1</v>
      </c>
      <c r="R1292" s="24">
        <f t="shared" si="816"/>
        <v>44</v>
      </c>
      <c r="S1292" s="27">
        <f t="shared" si="815"/>
        <v>0</v>
      </c>
      <c r="T1292" s="27">
        <f t="shared" si="817"/>
        <v>44</v>
      </c>
      <c r="U1292" s="25">
        <v>0</v>
      </c>
      <c r="V1292" s="26">
        <v>1789545599</v>
      </c>
      <c r="W1292" s="25" t="e">
        <v>#N/A</v>
      </c>
      <c r="X1292" s="25" t="e">
        <v>#N/A</v>
      </c>
      <c r="Y1292" s="25" t="s">
        <v>12690</v>
      </c>
      <c r="Z1292" s="16"/>
      <c r="AA1292" s="1"/>
    </row>
    <row r="1293" spans="1:27" hidden="1" x14ac:dyDescent="0.25">
      <c r="A1293" s="12">
        <f t="shared" si="818"/>
        <v>1292</v>
      </c>
      <c r="B1293" s="12" t="s">
        <v>12449</v>
      </c>
      <c r="C1293" s="13" t="s">
        <v>6238</v>
      </c>
      <c r="D1293" s="13" t="s">
        <v>10363</v>
      </c>
      <c r="E1293" s="13" t="s">
        <v>10406</v>
      </c>
      <c r="F1293" s="12" t="s">
        <v>10407</v>
      </c>
      <c r="G1293" s="13" t="s">
        <v>5703</v>
      </c>
      <c r="H1293" s="12" t="s">
        <v>8</v>
      </c>
      <c r="I1293" s="12" t="s">
        <v>11792</v>
      </c>
      <c r="J1293" s="12" t="s">
        <v>12655</v>
      </c>
      <c r="K1293" s="12" t="s">
        <v>11287</v>
      </c>
      <c r="L1293" s="14" t="s">
        <v>11288</v>
      </c>
      <c r="M1293" s="21">
        <f t="shared" si="814"/>
        <v>1250</v>
      </c>
      <c r="N1293" s="22">
        <v>0</v>
      </c>
      <c r="O1293" s="22">
        <v>1250</v>
      </c>
      <c r="P1293" s="23">
        <f t="shared" si="819"/>
        <v>0</v>
      </c>
      <c r="Q1293" s="23">
        <f t="shared" si="820"/>
        <v>1</v>
      </c>
      <c r="R1293" s="24">
        <f t="shared" si="816"/>
        <v>13</v>
      </c>
      <c r="S1293" s="27">
        <f t="shared" si="815"/>
        <v>0</v>
      </c>
      <c r="T1293" s="27">
        <f t="shared" si="817"/>
        <v>13</v>
      </c>
      <c r="U1293" s="25" t="e">
        <v>#N/A</v>
      </c>
      <c r="V1293" s="26" t="e">
        <v>#N/A</v>
      </c>
      <c r="W1293" s="25" t="e">
        <v>#N/A</v>
      </c>
      <c r="X1293" s="25" t="e">
        <v>#N/A</v>
      </c>
      <c r="Y1293" s="25" t="s">
        <v>12690</v>
      </c>
      <c r="Z1293" s="16"/>
      <c r="AA1293" s="1"/>
    </row>
    <row r="1294" spans="1:27" hidden="1" x14ac:dyDescent="0.25">
      <c r="A1294" s="12">
        <f t="shared" si="818"/>
        <v>1293</v>
      </c>
      <c r="B1294" s="12" t="s">
        <v>12452</v>
      </c>
      <c r="C1294" s="13" t="s">
        <v>12453</v>
      </c>
      <c r="D1294" s="13" t="s">
        <v>10351</v>
      </c>
      <c r="E1294" s="13" t="s">
        <v>10358</v>
      </c>
      <c r="F1294" s="12" t="s">
        <v>10448</v>
      </c>
      <c r="G1294" s="13" t="s">
        <v>7278</v>
      </c>
      <c r="H1294" s="12" t="s">
        <v>8</v>
      </c>
      <c r="I1294" s="12" t="s">
        <v>11792</v>
      </c>
      <c r="J1294" s="12" t="s">
        <v>12655</v>
      </c>
      <c r="K1294" s="12" t="s">
        <v>10962</v>
      </c>
      <c r="L1294" s="14" t="s">
        <v>10963</v>
      </c>
      <c r="M1294" s="21">
        <f t="shared" ref="M1294:M1296" si="821">SUM(N1294,O1294)</f>
        <v>1210</v>
      </c>
      <c r="N1294" s="22">
        <v>0</v>
      </c>
      <c r="O1294" s="22">
        <v>1210</v>
      </c>
      <c r="P1294" s="23">
        <f t="shared" si="819"/>
        <v>0</v>
      </c>
      <c r="Q1294" s="23">
        <f t="shared" si="820"/>
        <v>1</v>
      </c>
      <c r="R1294" s="24">
        <f t="shared" si="816"/>
        <v>12</v>
      </c>
      <c r="S1294" s="27">
        <f t="shared" si="815"/>
        <v>0</v>
      </c>
      <c r="T1294" s="27">
        <f t="shared" si="817"/>
        <v>12</v>
      </c>
      <c r="U1294" s="25" t="s">
        <v>12671</v>
      </c>
      <c r="V1294" s="26" t="s">
        <v>12672</v>
      </c>
      <c r="W1294" s="25" t="e">
        <v>#N/A</v>
      </c>
      <c r="X1294" s="25" t="e">
        <v>#N/A</v>
      </c>
      <c r="Y1294" s="25" t="s">
        <v>12690</v>
      </c>
      <c r="Z1294" s="16"/>
      <c r="AA1294" s="1"/>
    </row>
    <row r="1295" spans="1:27" hidden="1" x14ac:dyDescent="0.25">
      <c r="A1295" s="12">
        <f t="shared" si="818"/>
        <v>1294</v>
      </c>
      <c r="B1295" s="12" t="s">
        <v>12473</v>
      </c>
      <c r="C1295" s="13" t="s">
        <v>9812</v>
      </c>
      <c r="D1295" s="13" t="s">
        <v>10369</v>
      </c>
      <c r="E1295" s="13" t="s">
        <v>10370</v>
      </c>
      <c r="F1295" s="12" t="s">
        <v>10511</v>
      </c>
      <c r="G1295" s="13" t="s">
        <v>6060</v>
      </c>
      <c r="H1295" s="12" t="s">
        <v>8</v>
      </c>
      <c r="I1295" s="12" t="s">
        <v>11792</v>
      </c>
      <c r="J1295" s="12" t="s">
        <v>12655</v>
      </c>
      <c r="K1295" s="12" t="s">
        <v>11416</v>
      </c>
      <c r="L1295" s="14" t="s">
        <v>11417</v>
      </c>
      <c r="M1295" s="21">
        <f t="shared" si="821"/>
        <v>34875</v>
      </c>
      <c r="N1295" s="22">
        <v>12605</v>
      </c>
      <c r="O1295" s="22">
        <v>22270</v>
      </c>
      <c r="P1295" s="23">
        <f t="shared" ref="P1295:P1301" si="822">IFERROR(N1295/M1295,0)</f>
        <v>0.36143369175627238</v>
      </c>
      <c r="Q1295" s="23">
        <f t="shared" ref="Q1295:Q1301" si="823">IFERROR(O1295/M1295,0)</f>
        <v>0.63856630824372762</v>
      </c>
      <c r="R1295" s="24">
        <f t="shared" si="816"/>
        <v>349</v>
      </c>
      <c r="S1295" s="27">
        <f t="shared" si="815"/>
        <v>126</v>
      </c>
      <c r="T1295" s="27">
        <f t="shared" si="817"/>
        <v>223</v>
      </c>
      <c r="U1295" s="25" t="s">
        <v>12670</v>
      </c>
      <c r="V1295" s="26">
        <v>1731329385</v>
      </c>
      <c r="W1295" s="25" t="s">
        <v>12685</v>
      </c>
      <c r="X1295" s="25" t="e">
        <v>#N/A</v>
      </c>
      <c r="Y1295" s="25" t="s">
        <v>12690</v>
      </c>
      <c r="Z1295" s="16"/>
      <c r="AA1295" s="1"/>
    </row>
    <row r="1296" spans="1:27" hidden="1" x14ac:dyDescent="0.25">
      <c r="A1296" s="12">
        <f t="shared" si="818"/>
        <v>1295</v>
      </c>
      <c r="B1296" s="12" t="s">
        <v>12474</v>
      </c>
      <c r="C1296" s="13" t="s">
        <v>5746</v>
      </c>
      <c r="D1296" s="13" t="s">
        <v>10158</v>
      </c>
      <c r="E1296" s="13" t="s">
        <v>10521</v>
      </c>
      <c r="F1296" s="12" t="s">
        <v>10522</v>
      </c>
      <c r="G1296" s="13" t="s">
        <v>9420</v>
      </c>
      <c r="H1296" s="12" t="s">
        <v>8</v>
      </c>
      <c r="I1296" s="12" t="s">
        <v>11792</v>
      </c>
      <c r="J1296" s="12" t="s">
        <v>12655</v>
      </c>
      <c r="K1296" s="12" t="s">
        <v>10906</v>
      </c>
      <c r="L1296" s="14" t="s">
        <v>12239</v>
      </c>
      <c r="M1296" s="21">
        <f t="shared" si="821"/>
        <v>6605</v>
      </c>
      <c r="N1296" s="22">
        <v>1095</v>
      </c>
      <c r="O1296" s="22">
        <v>5510</v>
      </c>
      <c r="P1296" s="23">
        <f t="shared" si="822"/>
        <v>0.16578349735049205</v>
      </c>
      <c r="Q1296" s="23">
        <f t="shared" si="823"/>
        <v>0.83421650264950797</v>
      </c>
      <c r="R1296" s="24">
        <f t="shared" si="816"/>
        <v>66</v>
      </c>
      <c r="S1296" s="27">
        <f t="shared" si="815"/>
        <v>11</v>
      </c>
      <c r="T1296" s="27">
        <f t="shared" si="817"/>
        <v>55</v>
      </c>
      <c r="U1296" s="25" t="s">
        <v>12670</v>
      </c>
      <c r="V1296" s="26">
        <v>1820404216</v>
      </c>
      <c r="W1296" s="25" t="s">
        <v>12685</v>
      </c>
      <c r="X1296" s="25" t="e">
        <v>#N/A</v>
      </c>
      <c r="Y1296" s="25" t="s">
        <v>12690</v>
      </c>
      <c r="Z1296" s="16"/>
      <c r="AA1296" s="1"/>
    </row>
    <row r="1297" spans="1:27" hidden="1" x14ac:dyDescent="0.25">
      <c r="A1297" s="12">
        <f t="shared" si="818"/>
        <v>1296</v>
      </c>
      <c r="B1297" s="12" t="s">
        <v>12475</v>
      </c>
      <c r="C1297" s="13" t="s">
        <v>7314</v>
      </c>
      <c r="D1297" s="13" t="s">
        <v>10158</v>
      </c>
      <c r="E1297" s="13" t="s">
        <v>10521</v>
      </c>
      <c r="F1297" s="12" t="s">
        <v>10588</v>
      </c>
      <c r="G1297" s="13" t="s">
        <v>10589</v>
      </c>
      <c r="H1297" s="12" t="s">
        <v>8</v>
      </c>
      <c r="I1297" s="12" t="s">
        <v>11792</v>
      </c>
      <c r="J1297" s="12" t="s">
        <v>12655</v>
      </c>
      <c r="K1297" s="12" t="s">
        <v>10900</v>
      </c>
      <c r="L1297" s="14" t="s">
        <v>10901</v>
      </c>
      <c r="M1297" s="21">
        <f t="shared" ref="M1297:M1305" si="824">SUM(N1297,O1297)</f>
        <v>1300</v>
      </c>
      <c r="N1297" s="22">
        <v>0</v>
      </c>
      <c r="O1297" s="22">
        <v>1300</v>
      </c>
      <c r="P1297" s="23">
        <f t="shared" si="822"/>
        <v>0</v>
      </c>
      <c r="Q1297" s="23">
        <f t="shared" si="823"/>
        <v>1</v>
      </c>
      <c r="R1297" s="24">
        <f t="shared" si="816"/>
        <v>13</v>
      </c>
      <c r="S1297" s="27">
        <f t="shared" si="815"/>
        <v>0</v>
      </c>
      <c r="T1297" s="27">
        <f t="shared" si="817"/>
        <v>13</v>
      </c>
      <c r="U1297" s="25" t="s">
        <v>12670</v>
      </c>
      <c r="V1297" s="26">
        <v>1616126796</v>
      </c>
      <c r="W1297" s="25" t="s">
        <v>12685</v>
      </c>
      <c r="X1297" s="25" t="e">
        <v>#N/A</v>
      </c>
      <c r="Y1297" s="25" t="s">
        <v>12690</v>
      </c>
      <c r="Z1297" s="16"/>
      <c r="AA1297" s="1"/>
    </row>
    <row r="1298" spans="1:27" hidden="1" x14ac:dyDescent="0.25">
      <c r="A1298" s="12">
        <f t="shared" si="818"/>
        <v>1297</v>
      </c>
      <c r="B1298" s="12" t="s">
        <v>12476</v>
      </c>
      <c r="C1298" s="13" t="s">
        <v>8779</v>
      </c>
      <c r="D1298" s="13" t="s">
        <v>10158</v>
      </c>
      <c r="E1298" s="13" t="s">
        <v>10521</v>
      </c>
      <c r="F1298" s="12" t="s">
        <v>10588</v>
      </c>
      <c r="G1298" s="13" t="s">
        <v>10589</v>
      </c>
      <c r="H1298" s="12" t="s">
        <v>8</v>
      </c>
      <c r="I1298" s="12" t="s">
        <v>11792</v>
      </c>
      <c r="J1298" s="12" t="s">
        <v>12655</v>
      </c>
      <c r="K1298" s="12" t="s">
        <v>10900</v>
      </c>
      <c r="L1298" s="14" t="s">
        <v>10901</v>
      </c>
      <c r="M1298" s="21">
        <f t="shared" si="824"/>
        <v>2340</v>
      </c>
      <c r="N1298" s="22">
        <v>1330</v>
      </c>
      <c r="O1298" s="22">
        <v>1010</v>
      </c>
      <c r="P1298" s="23">
        <f t="shared" si="822"/>
        <v>0.56837606837606836</v>
      </c>
      <c r="Q1298" s="23">
        <f t="shared" si="823"/>
        <v>0.43162393162393164</v>
      </c>
      <c r="R1298" s="24">
        <f t="shared" si="816"/>
        <v>23</v>
      </c>
      <c r="S1298" s="27">
        <f t="shared" si="815"/>
        <v>13</v>
      </c>
      <c r="T1298" s="27">
        <f t="shared" si="817"/>
        <v>10</v>
      </c>
      <c r="U1298" s="25" t="s">
        <v>12675</v>
      </c>
      <c r="V1298" s="26">
        <v>1860854469</v>
      </c>
      <c r="W1298" s="25" t="e">
        <v>#N/A</v>
      </c>
      <c r="X1298" s="25" t="e">
        <v>#N/A</v>
      </c>
      <c r="Y1298" s="25" t="s">
        <v>12690</v>
      </c>
      <c r="Z1298" s="16"/>
      <c r="AA1298" s="1"/>
    </row>
    <row r="1299" spans="1:27" hidden="1" x14ac:dyDescent="0.25">
      <c r="A1299" s="12">
        <f t="shared" si="818"/>
        <v>1298</v>
      </c>
      <c r="B1299" s="12" t="s">
        <v>12477</v>
      </c>
      <c r="C1299" s="13" t="s">
        <v>12478</v>
      </c>
      <c r="D1299" s="13" t="s">
        <v>10369</v>
      </c>
      <c r="E1299" s="13" t="s">
        <v>10370</v>
      </c>
      <c r="F1299" s="12" t="s">
        <v>10371</v>
      </c>
      <c r="G1299" s="13" t="s">
        <v>10372</v>
      </c>
      <c r="H1299" s="12" t="s">
        <v>8</v>
      </c>
      <c r="I1299" s="12" t="s">
        <v>11792</v>
      </c>
      <c r="J1299" s="12" t="s">
        <v>12655</v>
      </c>
      <c r="K1299" s="12" t="s">
        <v>11770</v>
      </c>
      <c r="L1299" s="14" t="s">
        <v>12248</v>
      </c>
      <c r="M1299" s="21">
        <f t="shared" si="824"/>
        <v>10370</v>
      </c>
      <c r="N1299" s="22">
        <v>3760</v>
      </c>
      <c r="O1299" s="22">
        <v>6610</v>
      </c>
      <c r="P1299" s="23">
        <f t="shared" si="822"/>
        <v>0.36258437801350046</v>
      </c>
      <c r="Q1299" s="23">
        <f t="shared" si="823"/>
        <v>0.63741562198649948</v>
      </c>
      <c r="R1299" s="24">
        <f t="shared" si="816"/>
        <v>104</v>
      </c>
      <c r="S1299" s="27">
        <f t="shared" si="815"/>
        <v>38</v>
      </c>
      <c r="T1299" s="27">
        <f t="shared" si="817"/>
        <v>66</v>
      </c>
      <c r="U1299" s="25" t="s">
        <v>12670</v>
      </c>
      <c r="V1299" s="26">
        <v>1992801453</v>
      </c>
      <c r="W1299" s="25" t="e">
        <v>#N/A</v>
      </c>
      <c r="X1299" s="25" t="e">
        <v>#N/A</v>
      </c>
      <c r="Y1299" s="25" t="s">
        <v>12690</v>
      </c>
      <c r="Z1299" s="16"/>
      <c r="AA1299" s="1"/>
    </row>
    <row r="1300" spans="1:27" hidden="1" x14ac:dyDescent="0.25">
      <c r="A1300" s="12">
        <f t="shared" si="818"/>
        <v>1299</v>
      </c>
      <c r="B1300" s="12" t="s">
        <v>12481</v>
      </c>
      <c r="C1300" s="13" t="s">
        <v>12482</v>
      </c>
      <c r="D1300" s="13" t="s">
        <v>10158</v>
      </c>
      <c r="E1300" s="13" t="s">
        <v>10521</v>
      </c>
      <c r="F1300" s="12" t="s">
        <v>10588</v>
      </c>
      <c r="G1300" s="13" t="s">
        <v>10589</v>
      </c>
      <c r="H1300" s="12" t="s">
        <v>8</v>
      </c>
      <c r="I1300" s="12" t="s">
        <v>11792</v>
      </c>
      <c r="J1300" s="12" t="s">
        <v>12655</v>
      </c>
      <c r="K1300" s="12" t="s">
        <v>11715</v>
      </c>
      <c r="L1300" s="14" t="s">
        <v>11716</v>
      </c>
      <c r="M1300" s="21">
        <f t="shared" si="824"/>
        <v>1460</v>
      </c>
      <c r="N1300" s="22">
        <v>0</v>
      </c>
      <c r="O1300" s="22">
        <v>1460</v>
      </c>
      <c r="P1300" s="23">
        <f t="shared" si="822"/>
        <v>0</v>
      </c>
      <c r="Q1300" s="23">
        <f t="shared" si="823"/>
        <v>1</v>
      </c>
      <c r="R1300" s="24">
        <f t="shared" si="816"/>
        <v>15</v>
      </c>
      <c r="S1300" s="27">
        <f t="shared" si="815"/>
        <v>0</v>
      </c>
      <c r="T1300" s="27">
        <f t="shared" si="817"/>
        <v>15</v>
      </c>
      <c r="U1300" s="25" t="s">
        <v>12675</v>
      </c>
      <c r="V1300" s="26">
        <v>1826637172</v>
      </c>
      <c r="W1300" s="25" t="e">
        <v>#N/A</v>
      </c>
      <c r="X1300" s="25" t="e">
        <v>#N/A</v>
      </c>
      <c r="Y1300" s="25" t="s">
        <v>12690</v>
      </c>
      <c r="Z1300" s="16"/>
      <c r="AA1300" s="1"/>
    </row>
    <row r="1301" spans="1:27" hidden="1" x14ac:dyDescent="0.25">
      <c r="A1301" s="12">
        <f t="shared" si="818"/>
        <v>1300</v>
      </c>
      <c r="B1301" s="12" t="s">
        <v>12483</v>
      </c>
      <c r="C1301" s="13" t="s">
        <v>12484</v>
      </c>
      <c r="D1301" s="13" t="s">
        <v>10158</v>
      </c>
      <c r="E1301" s="13" t="s">
        <v>10521</v>
      </c>
      <c r="F1301" s="12" t="s">
        <v>10588</v>
      </c>
      <c r="G1301" s="13" t="s">
        <v>10589</v>
      </c>
      <c r="H1301" s="12" t="s">
        <v>8</v>
      </c>
      <c r="I1301" s="12" t="s">
        <v>11792</v>
      </c>
      <c r="J1301" s="12" t="s">
        <v>12655</v>
      </c>
      <c r="K1301" s="12" t="s">
        <v>11715</v>
      </c>
      <c r="L1301" s="14" t="s">
        <v>11716</v>
      </c>
      <c r="M1301" s="21">
        <f t="shared" si="824"/>
        <v>3070</v>
      </c>
      <c r="N1301" s="22">
        <v>0</v>
      </c>
      <c r="O1301" s="22">
        <v>3070</v>
      </c>
      <c r="P1301" s="23">
        <f t="shared" si="822"/>
        <v>0</v>
      </c>
      <c r="Q1301" s="23">
        <f t="shared" si="823"/>
        <v>1</v>
      </c>
      <c r="R1301" s="24">
        <f t="shared" si="816"/>
        <v>31</v>
      </c>
      <c r="S1301" s="27">
        <f t="shared" si="815"/>
        <v>0</v>
      </c>
      <c r="T1301" s="27">
        <f t="shared" si="817"/>
        <v>31</v>
      </c>
      <c r="U1301" s="25" t="s">
        <v>12670</v>
      </c>
      <c r="V1301" s="26">
        <v>1822197475</v>
      </c>
      <c r="W1301" s="25" t="e">
        <v>#N/A</v>
      </c>
      <c r="X1301" s="25" t="e">
        <v>#N/A</v>
      </c>
      <c r="Y1301" s="25" t="s">
        <v>12690</v>
      </c>
      <c r="Z1301" s="16"/>
      <c r="AA1301" s="1"/>
    </row>
    <row r="1302" spans="1:27" hidden="1" x14ac:dyDescent="0.25">
      <c r="A1302" s="12">
        <f t="shared" si="818"/>
        <v>1301</v>
      </c>
      <c r="B1302" s="12" t="s">
        <v>12493</v>
      </c>
      <c r="C1302" s="13" t="s">
        <v>12494</v>
      </c>
      <c r="D1302" s="13" t="s">
        <v>10363</v>
      </c>
      <c r="E1302" s="13" t="s">
        <v>10406</v>
      </c>
      <c r="F1302" s="12" t="s">
        <v>10407</v>
      </c>
      <c r="G1302" s="13" t="s">
        <v>5703</v>
      </c>
      <c r="H1302" s="12" t="s">
        <v>8</v>
      </c>
      <c r="I1302" s="12" t="s">
        <v>11792</v>
      </c>
      <c r="J1302" s="12" t="s">
        <v>12655</v>
      </c>
      <c r="K1302" s="12" t="s">
        <v>11283</v>
      </c>
      <c r="L1302" s="14" t="s">
        <v>11284</v>
      </c>
      <c r="M1302" s="21">
        <f t="shared" si="824"/>
        <v>1200</v>
      </c>
      <c r="N1302" s="22">
        <v>0</v>
      </c>
      <c r="O1302" s="22">
        <v>1200</v>
      </c>
      <c r="P1302" s="23">
        <f t="shared" ref="P1302:P1310" si="825">IFERROR(N1302/M1302,0)</f>
        <v>0</v>
      </c>
      <c r="Q1302" s="23">
        <f t="shared" ref="Q1302:Q1310" si="826">IFERROR(O1302/M1302,0)</f>
        <v>1</v>
      </c>
      <c r="R1302" s="24">
        <f t="shared" si="816"/>
        <v>12</v>
      </c>
      <c r="S1302" s="27">
        <f t="shared" si="815"/>
        <v>0</v>
      </c>
      <c r="T1302" s="27">
        <f t="shared" si="817"/>
        <v>12</v>
      </c>
      <c r="U1302" s="25" t="e">
        <v>#N/A</v>
      </c>
      <c r="V1302" s="26" t="e">
        <v>#N/A</v>
      </c>
      <c r="W1302" s="25" t="e">
        <v>#N/A</v>
      </c>
      <c r="X1302" s="25" t="e">
        <v>#N/A</v>
      </c>
      <c r="Y1302" s="25" t="s">
        <v>12690</v>
      </c>
      <c r="Z1302" s="16"/>
      <c r="AA1302" s="1"/>
    </row>
    <row r="1303" spans="1:27" hidden="1" x14ac:dyDescent="0.25">
      <c r="A1303" s="12">
        <f t="shared" si="818"/>
        <v>1302</v>
      </c>
      <c r="B1303" s="12" t="s">
        <v>12495</v>
      </c>
      <c r="C1303" s="13" t="s">
        <v>9240</v>
      </c>
      <c r="D1303" s="13" t="s">
        <v>10363</v>
      </c>
      <c r="E1303" s="13" t="s">
        <v>10406</v>
      </c>
      <c r="F1303" s="12" t="s">
        <v>10407</v>
      </c>
      <c r="G1303" s="13" t="s">
        <v>5703</v>
      </c>
      <c r="H1303" s="12" t="s">
        <v>8</v>
      </c>
      <c r="I1303" s="12" t="s">
        <v>11792</v>
      </c>
      <c r="J1303" s="12" t="s">
        <v>12655</v>
      </c>
      <c r="K1303" s="12" t="s">
        <v>11283</v>
      </c>
      <c r="L1303" s="14" t="s">
        <v>11284</v>
      </c>
      <c r="M1303" s="21">
        <f t="shared" si="824"/>
        <v>1200</v>
      </c>
      <c r="N1303" s="22">
        <v>0</v>
      </c>
      <c r="O1303" s="22">
        <v>1200</v>
      </c>
      <c r="P1303" s="23">
        <f t="shared" si="825"/>
        <v>0</v>
      </c>
      <c r="Q1303" s="23">
        <f t="shared" si="826"/>
        <v>1</v>
      </c>
      <c r="R1303" s="24">
        <f t="shared" si="816"/>
        <v>12</v>
      </c>
      <c r="S1303" s="27">
        <f t="shared" si="815"/>
        <v>0</v>
      </c>
      <c r="T1303" s="27">
        <f t="shared" si="817"/>
        <v>12</v>
      </c>
      <c r="U1303" s="25" t="e">
        <v>#N/A</v>
      </c>
      <c r="V1303" s="26" t="e">
        <v>#N/A</v>
      </c>
      <c r="W1303" s="25" t="e">
        <v>#N/A</v>
      </c>
      <c r="X1303" s="25" t="e">
        <v>#N/A</v>
      </c>
      <c r="Y1303" s="25" t="s">
        <v>12690</v>
      </c>
      <c r="Z1303" s="16"/>
      <c r="AA1303" s="1"/>
    </row>
    <row r="1304" spans="1:27" hidden="1" x14ac:dyDescent="0.25">
      <c r="A1304" s="12">
        <f t="shared" si="818"/>
        <v>1303</v>
      </c>
      <c r="B1304" s="12" t="s">
        <v>12496</v>
      </c>
      <c r="C1304" s="13" t="s">
        <v>12497</v>
      </c>
      <c r="D1304" s="13" t="s">
        <v>10363</v>
      </c>
      <c r="E1304" s="13" t="s">
        <v>10406</v>
      </c>
      <c r="F1304" s="12" t="s">
        <v>10407</v>
      </c>
      <c r="G1304" s="13" t="s">
        <v>5703</v>
      </c>
      <c r="H1304" s="12" t="s">
        <v>8</v>
      </c>
      <c r="I1304" s="12" t="s">
        <v>11792</v>
      </c>
      <c r="J1304" s="12" t="s">
        <v>12655</v>
      </c>
      <c r="K1304" s="12" t="s">
        <v>11283</v>
      </c>
      <c r="L1304" s="14" t="s">
        <v>11284</v>
      </c>
      <c r="M1304" s="21">
        <f t="shared" si="824"/>
        <v>1460</v>
      </c>
      <c r="N1304" s="22">
        <v>0</v>
      </c>
      <c r="O1304" s="22">
        <v>1460</v>
      </c>
      <c r="P1304" s="23">
        <f t="shared" si="825"/>
        <v>0</v>
      </c>
      <c r="Q1304" s="23">
        <f t="shared" si="826"/>
        <v>1</v>
      </c>
      <c r="R1304" s="24">
        <f t="shared" si="816"/>
        <v>15</v>
      </c>
      <c r="S1304" s="27">
        <f t="shared" si="815"/>
        <v>0</v>
      </c>
      <c r="T1304" s="27">
        <f t="shared" si="817"/>
        <v>15</v>
      </c>
      <c r="U1304" s="25" t="s">
        <v>12670</v>
      </c>
      <c r="V1304" s="26">
        <v>1402902792</v>
      </c>
      <c r="W1304" s="25" t="e">
        <v>#N/A</v>
      </c>
      <c r="X1304" s="25" t="e">
        <v>#N/A</v>
      </c>
      <c r="Y1304" s="25" t="s">
        <v>12690</v>
      </c>
      <c r="Z1304" s="16"/>
      <c r="AA1304" s="1"/>
    </row>
    <row r="1305" spans="1:27" hidden="1" x14ac:dyDescent="0.25">
      <c r="A1305" s="12">
        <f t="shared" si="818"/>
        <v>1304</v>
      </c>
      <c r="B1305" s="12" t="s">
        <v>12500</v>
      </c>
      <c r="C1305" s="13" t="s">
        <v>12501</v>
      </c>
      <c r="D1305" s="13" t="s">
        <v>10369</v>
      </c>
      <c r="E1305" s="13" t="s">
        <v>10370</v>
      </c>
      <c r="F1305" s="12" t="s">
        <v>10462</v>
      </c>
      <c r="G1305" s="13" t="s">
        <v>10463</v>
      </c>
      <c r="H1305" s="12" t="s">
        <v>8</v>
      </c>
      <c r="I1305" s="12" t="s">
        <v>11792</v>
      </c>
      <c r="J1305" s="12" t="s">
        <v>12655</v>
      </c>
      <c r="K1305" s="12" t="s">
        <v>11295</v>
      </c>
      <c r="L1305" s="14" t="s">
        <v>11296</v>
      </c>
      <c r="M1305" s="21">
        <f t="shared" si="824"/>
        <v>6385</v>
      </c>
      <c r="N1305" s="22">
        <v>2245</v>
      </c>
      <c r="O1305" s="22">
        <v>4140</v>
      </c>
      <c r="P1305" s="23">
        <f t="shared" si="825"/>
        <v>0.35160532498042285</v>
      </c>
      <c r="Q1305" s="23">
        <f t="shared" si="826"/>
        <v>0.64839467501957715</v>
      </c>
      <c r="R1305" s="24">
        <f t="shared" si="816"/>
        <v>64</v>
      </c>
      <c r="S1305" s="27">
        <f t="shared" si="815"/>
        <v>23</v>
      </c>
      <c r="T1305" s="27">
        <f t="shared" si="817"/>
        <v>41</v>
      </c>
      <c r="U1305" s="25" t="s">
        <v>12670</v>
      </c>
      <c r="V1305" s="26">
        <v>1739348928</v>
      </c>
      <c r="W1305" s="25" t="s">
        <v>12685</v>
      </c>
      <c r="X1305" s="25" t="e">
        <v>#N/A</v>
      </c>
      <c r="Y1305" s="25" t="s">
        <v>12690</v>
      </c>
      <c r="Z1305" s="16"/>
      <c r="AA1305" s="1"/>
    </row>
    <row r="1306" spans="1:27" hidden="1" x14ac:dyDescent="0.25">
      <c r="A1306" s="12">
        <f t="shared" si="818"/>
        <v>1305</v>
      </c>
      <c r="B1306" s="12" t="s">
        <v>12507</v>
      </c>
      <c r="C1306" s="13" t="s">
        <v>6684</v>
      </c>
      <c r="D1306" s="13" t="s">
        <v>10363</v>
      </c>
      <c r="E1306" s="13" t="s">
        <v>10406</v>
      </c>
      <c r="F1306" s="12" t="s">
        <v>10407</v>
      </c>
      <c r="G1306" s="13" t="s">
        <v>5703</v>
      </c>
      <c r="H1306" s="12" t="s">
        <v>8</v>
      </c>
      <c r="I1306" s="12" t="s">
        <v>11792</v>
      </c>
      <c r="J1306" s="12" t="s">
        <v>12655</v>
      </c>
      <c r="K1306" s="12" t="s">
        <v>11285</v>
      </c>
      <c r="L1306" s="14" t="s">
        <v>11286</v>
      </c>
      <c r="M1306" s="21">
        <f t="shared" ref="M1306:M1313" si="827">SUM(N1306,O1306)</f>
        <v>5000</v>
      </c>
      <c r="N1306" s="22">
        <v>2550</v>
      </c>
      <c r="O1306" s="22">
        <v>2450</v>
      </c>
      <c r="P1306" s="23">
        <f t="shared" si="825"/>
        <v>0.51</v>
      </c>
      <c r="Q1306" s="23">
        <f t="shared" si="826"/>
        <v>0.49</v>
      </c>
      <c r="R1306" s="24">
        <f t="shared" si="816"/>
        <v>50</v>
      </c>
      <c r="S1306" s="27">
        <f>ROUND(R1306*P1306,0)-1</f>
        <v>25</v>
      </c>
      <c r="T1306" s="27">
        <f t="shared" si="817"/>
        <v>25</v>
      </c>
      <c r="U1306" s="25" t="e">
        <v>#N/A</v>
      </c>
      <c r="V1306" s="26" t="e">
        <v>#N/A</v>
      </c>
      <c r="W1306" s="25" t="e">
        <v>#N/A</v>
      </c>
      <c r="X1306" s="25" t="e">
        <v>#N/A</v>
      </c>
      <c r="Y1306" s="25" t="s">
        <v>12690</v>
      </c>
      <c r="Z1306" s="16"/>
      <c r="AA1306" s="1"/>
    </row>
    <row r="1307" spans="1:27" hidden="1" x14ac:dyDescent="0.25">
      <c r="A1307" s="12">
        <f t="shared" si="818"/>
        <v>1306</v>
      </c>
      <c r="B1307" s="12" t="s">
        <v>12510</v>
      </c>
      <c r="C1307" s="13" t="s">
        <v>12511</v>
      </c>
      <c r="D1307" s="13" t="s">
        <v>10363</v>
      </c>
      <c r="E1307" s="13" t="s">
        <v>10406</v>
      </c>
      <c r="F1307" s="12" t="s">
        <v>10407</v>
      </c>
      <c r="G1307" s="13" t="s">
        <v>5703</v>
      </c>
      <c r="H1307" s="12" t="s">
        <v>8</v>
      </c>
      <c r="I1307" s="12" t="s">
        <v>11792</v>
      </c>
      <c r="J1307" s="12" t="s">
        <v>12655</v>
      </c>
      <c r="K1307" s="12" t="s">
        <v>11279</v>
      </c>
      <c r="L1307" s="14" t="s">
        <v>11280</v>
      </c>
      <c r="M1307" s="21">
        <f t="shared" si="827"/>
        <v>10865</v>
      </c>
      <c r="N1307" s="22">
        <v>4555</v>
      </c>
      <c r="O1307" s="22">
        <v>6310</v>
      </c>
      <c r="P1307" s="23">
        <f t="shared" si="825"/>
        <v>0.41923607915324435</v>
      </c>
      <c r="Q1307" s="23">
        <f t="shared" si="826"/>
        <v>0.58076392084675565</v>
      </c>
      <c r="R1307" s="24">
        <f t="shared" si="816"/>
        <v>109</v>
      </c>
      <c r="S1307" s="27">
        <f t="shared" ref="S1307:S1353" si="828">ROUND(R1307*P1307,0)</f>
        <v>46</v>
      </c>
      <c r="T1307" s="27">
        <f t="shared" si="817"/>
        <v>63</v>
      </c>
      <c r="U1307" s="25" t="s">
        <v>12670</v>
      </c>
      <c r="V1307" s="26">
        <v>1980150293</v>
      </c>
      <c r="W1307" s="25" t="e">
        <v>#N/A</v>
      </c>
      <c r="X1307" s="25" t="e">
        <v>#N/A</v>
      </c>
      <c r="Y1307" s="25" t="s">
        <v>12690</v>
      </c>
      <c r="Z1307" s="16"/>
      <c r="AA1307" s="1"/>
    </row>
    <row r="1308" spans="1:27" hidden="1" x14ac:dyDescent="0.25">
      <c r="A1308" s="12">
        <f t="shared" si="818"/>
        <v>1307</v>
      </c>
      <c r="B1308" s="12" t="s">
        <v>12514</v>
      </c>
      <c r="C1308" s="13" t="s">
        <v>6380</v>
      </c>
      <c r="D1308" s="13" t="s">
        <v>10355</v>
      </c>
      <c r="E1308" s="13" t="s">
        <v>10360</v>
      </c>
      <c r="F1308" s="12" t="s">
        <v>10520</v>
      </c>
      <c r="G1308" s="13" t="s">
        <v>6956</v>
      </c>
      <c r="H1308" s="12" t="s">
        <v>8</v>
      </c>
      <c r="I1308" s="12" t="s">
        <v>11792</v>
      </c>
      <c r="J1308" s="12" t="s">
        <v>12655</v>
      </c>
      <c r="K1308" s="12" t="s">
        <v>11647</v>
      </c>
      <c r="L1308" s="14" t="s">
        <v>11602</v>
      </c>
      <c r="M1308" s="21">
        <f t="shared" si="827"/>
        <v>36165</v>
      </c>
      <c r="N1308" s="22">
        <v>20905</v>
      </c>
      <c r="O1308" s="22">
        <v>15260</v>
      </c>
      <c r="P1308" s="23">
        <f t="shared" si="825"/>
        <v>0.57804507120143789</v>
      </c>
      <c r="Q1308" s="23">
        <f t="shared" si="826"/>
        <v>0.42195492879856217</v>
      </c>
      <c r="R1308" s="24">
        <f t="shared" si="816"/>
        <v>362</v>
      </c>
      <c r="S1308" s="27">
        <f t="shared" si="828"/>
        <v>209</v>
      </c>
      <c r="T1308" s="27">
        <f t="shared" si="817"/>
        <v>153</v>
      </c>
      <c r="U1308" s="25" t="s">
        <v>12675</v>
      </c>
      <c r="V1308" s="26">
        <v>1785640628</v>
      </c>
      <c r="W1308" s="25" t="e">
        <v>#N/A</v>
      </c>
      <c r="X1308" s="25" t="e">
        <v>#N/A</v>
      </c>
      <c r="Y1308" s="25" t="s">
        <v>12690</v>
      </c>
      <c r="Z1308" s="16"/>
      <c r="AA1308" s="1"/>
    </row>
    <row r="1309" spans="1:27" hidden="1" x14ac:dyDescent="0.25">
      <c r="A1309" s="12">
        <f t="shared" si="818"/>
        <v>1308</v>
      </c>
      <c r="B1309" s="12" t="s">
        <v>12515</v>
      </c>
      <c r="C1309" s="13" t="s">
        <v>12516</v>
      </c>
      <c r="D1309" s="13" t="s">
        <v>10355</v>
      </c>
      <c r="E1309" s="13" t="s">
        <v>10360</v>
      </c>
      <c r="F1309" s="12" t="s">
        <v>10520</v>
      </c>
      <c r="G1309" s="13" t="s">
        <v>6956</v>
      </c>
      <c r="H1309" s="12" t="s">
        <v>8</v>
      </c>
      <c r="I1309" s="12" t="s">
        <v>11792</v>
      </c>
      <c r="J1309" s="12" t="s">
        <v>12655</v>
      </c>
      <c r="K1309" s="12" t="s">
        <v>11643</v>
      </c>
      <c r="L1309" s="14" t="s">
        <v>11644</v>
      </c>
      <c r="M1309" s="21">
        <f t="shared" si="827"/>
        <v>28760</v>
      </c>
      <c r="N1309" s="22">
        <v>16560</v>
      </c>
      <c r="O1309" s="22">
        <v>12200</v>
      </c>
      <c r="P1309" s="23">
        <f t="shared" si="825"/>
        <v>0.57579972183588313</v>
      </c>
      <c r="Q1309" s="23">
        <f t="shared" si="826"/>
        <v>0.42420027816411682</v>
      </c>
      <c r="R1309" s="24">
        <f t="shared" si="816"/>
        <v>288</v>
      </c>
      <c r="S1309" s="27">
        <f t="shared" si="828"/>
        <v>166</v>
      </c>
      <c r="T1309" s="27">
        <f t="shared" si="817"/>
        <v>122</v>
      </c>
      <c r="U1309" s="25" t="s">
        <v>12675</v>
      </c>
      <c r="V1309" s="26">
        <v>1822064416</v>
      </c>
      <c r="W1309" s="25" t="e">
        <v>#N/A</v>
      </c>
      <c r="X1309" s="25" t="e">
        <v>#N/A</v>
      </c>
      <c r="Y1309" s="25" t="s">
        <v>12690</v>
      </c>
      <c r="Z1309" s="16"/>
      <c r="AA1309" s="1"/>
    </row>
    <row r="1310" spans="1:27" hidden="1" x14ac:dyDescent="0.25">
      <c r="A1310" s="12">
        <f t="shared" si="818"/>
        <v>1309</v>
      </c>
      <c r="B1310" s="12" t="s">
        <v>12517</v>
      </c>
      <c r="C1310" s="13" t="s">
        <v>6595</v>
      </c>
      <c r="D1310" s="13" t="s">
        <v>10369</v>
      </c>
      <c r="E1310" s="13" t="s">
        <v>10408</v>
      </c>
      <c r="F1310" s="12" t="s">
        <v>10484</v>
      </c>
      <c r="G1310" s="13" t="s">
        <v>10485</v>
      </c>
      <c r="H1310" s="12" t="s">
        <v>8</v>
      </c>
      <c r="I1310" s="12" t="s">
        <v>11792</v>
      </c>
      <c r="J1310" s="12" t="s">
        <v>12655</v>
      </c>
      <c r="K1310" s="12" t="s">
        <v>11293</v>
      </c>
      <c r="L1310" s="14" t="s">
        <v>11294</v>
      </c>
      <c r="M1310" s="21">
        <f t="shared" si="827"/>
        <v>32380</v>
      </c>
      <c r="N1310" s="22">
        <v>11390</v>
      </c>
      <c r="O1310" s="22">
        <v>20990</v>
      </c>
      <c r="P1310" s="23">
        <f t="shared" si="825"/>
        <v>0.35176034589252625</v>
      </c>
      <c r="Q1310" s="23">
        <f t="shared" si="826"/>
        <v>0.64823965410747375</v>
      </c>
      <c r="R1310" s="24">
        <f t="shared" si="816"/>
        <v>324</v>
      </c>
      <c r="S1310" s="27">
        <f t="shared" si="828"/>
        <v>114</v>
      </c>
      <c r="T1310" s="27">
        <f t="shared" si="817"/>
        <v>210</v>
      </c>
      <c r="U1310" s="25" t="s">
        <v>12673</v>
      </c>
      <c r="V1310" s="26">
        <v>1719617552</v>
      </c>
      <c r="W1310" s="25" t="e">
        <v>#N/A</v>
      </c>
      <c r="X1310" s="25" t="s">
        <v>12689</v>
      </c>
      <c r="Y1310" s="25" t="s">
        <v>12690</v>
      </c>
      <c r="Z1310" s="16"/>
      <c r="AA1310" s="1"/>
    </row>
    <row r="1311" spans="1:27" hidden="1" x14ac:dyDescent="0.25">
      <c r="A1311" s="12">
        <f t="shared" si="818"/>
        <v>1310</v>
      </c>
      <c r="B1311" s="12" t="s">
        <v>12520</v>
      </c>
      <c r="C1311" s="13" t="s">
        <v>8156</v>
      </c>
      <c r="D1311" s="13" t="s">
        <v>10158</v>
      </c>
      <c r="E1311" s="13" t="s">
        <v>10521</v>
      </c>
      <c r="F1311" s="12" t="s">
        <v>10626</v>
      </c>
      <c r="G1311" s="13" t="s">
        <v>6967</v>
      </c>
      <c r="H1311" s="12" t="s">
        <v>8</v>
      </c>
      <c r="I1311" s="12" t="s">
        <v>11792</v>
      </c>
      <c r="J1311" s="12" t="s">
        <v>12655</v>
      </c>
      <c r="K1311" s="12" t="s">
        <v>11725</v>
      </c>
      <c r="L1311" s="14" t="s">
        <v>11726</v>
      </c>
      <c r="M1311" s="21">
        <f t="shared" si="827"/>
        <v>25970</v>
      </c>
      <c r="N1311" s="22">
        <v>11340</v>
      </c>
      <c r="O1311" s="22">
        <v>14630</v>
      </c>
      <c r="P1311" s="23">
        <f t="shared" ref="P1311:P1320" si="829">IFERROR(N1311/M1311,0)</f>
        <v>0.43665768194070081</v>
      </c>
      <c r="Q1311" s="23">
        <f t="shared" ref="Q1311:Q1320" si="830">IFERROR(O1311/M1311,0)</f>
        <v>0.56334231805929924</v>
      </c>
      <c r="R1311" s="24">
        <f t="shared" si="816"/>
        <v>260</v>
      </c>
      <c r="S1311" s="27">
        <f t="shared" si="828"/>
        <v>114</v>
      </c>
      <c r="T1311" s="27">
        <f t="shared" si="817"/>
        <v>146</v>
      </c>
      <c r="U1311" s="25" t="s">
        <v>12670</v>
      </c>
      <c r="V1311" s="26">
        <v>1828160799</v>
      </c>
      <c r="W1311" s="25" t="e">
        <v>#N/A</v>
      </c>
      <c r="X1311" s="25" t="e">
        <v>#N/A</v>
      </c>
      <c r="Y1311" s="25" t="s">
        <v>12690</v>
      </c>
      <c r="Z1311" s="16"/>
      <c r="AA1311" s="1"/>
    </row>
    <row r="1312" spans="1:27" hidden="1" x14ac:dyDescent="0.25">
      <c r="A1312" s="12">
        <f t="shared" si="818"/>
        <v>1311</v>
      </c>
      <c r="B1312" s="12" t="s">
        <v>12521</v>
      </c>
      <c r="C1312" s="13" t="s">
        <v>12522</v>
      </c>
      <c r="D1312" s="13" t="s">
        <v>10369</v>
      </c>
      <c r="E1312" s="13" t="s">
        <v>10161</v>
      </c>
      <c r="F1312" s="12" t="s">
        <v>10787</v>
      </c>
      <c r="G1312" s="13" t="s">
        <v>10788</v>
      </c>
      <c r="H1312" s="12" t="s">
        <v>8</v>
      </c>
      <c r="I1312" s="12" t="s">
        <v>11792</v>
      </c>
      <c r="J1312" s="12" t="s">
        <v>12655</v>
      </c>
      <c r="K1312" s="12" t="s">
        <v>11705</v>
      </c>
      <c r="L1312" s="14" t="s">
        <v>11706</v>
      </c>
      <c r="M1312" s="21">
        <f t="shared" si="827"/>
        <v>1150</v>
      </c>
      <c r="N1312" s="22">
        <v>1150</v>
      </c>
      <c r="O1312" s="22">
        <v>0</v>
      </c>
      <c r="P1312" s="23">
        <f t="shared" si="829"/>
        <v>1</v>
      </c>
      <c r="Q1312" s="23">
        <f t="shared" si="830"/>
        <v>0</v>
      </c>
      <c r="R1312" s="24">
        <f t="shared" si="816"/>
        <v>12</v>
      </c>
      <c r="S1312" s="27">
        <f t="shared" si="828"/>
        <v>12</v>
      </c>
      <c r="T1312" s="27">
        <f t="shared" si="817"/>
        <v>0</v>
      </c>
      <c r="U1312" s="25" t="s">
        <v>12675</v>
      </c>
      <c r="V1312" s="26">
        <v>1723111891</v>
      </c>
      <c r="W1312" s="25" t="e">
        <v>#N/A</v>
      </c>
      <c r="X1312" s="25" t="e">
        <v>#N/A</v>
      </c>
      <c r="Y1312" s="25" t="s">
        <v>12690</v>
      </c>
      <c r="Z1312" s="16"/>
      <c r="AA1312" s="1"/>
    </row>
    <row r="1313" spans="1:27" hidden="1" x14ac:dyDescent="0.25">
      <c r="A1313" s="12">
        <f t="shared" si="818"/>
        <v>1312</v>
      </c>
      <c r="B1313" s="12" t="s">
        <v>12526</v>
      </c>
      <c r="C1313" s="13" t="s">
        <v>5676</v>
      </c>
      <c r="D1313" s="13" t="s">
        <v>10363</v>
      </c>
      <c r="E1313" s="13" t="s">
        <v>10363</v>
      </c>
      <c r="F1313" s="12" t="s">
        <v>10480</v>
      </c>
      <c r="G1313" s="13" t="s">
        <v>7110</v>
      </c>
      <c r="H1313" s="12" t="s">
        <v>8</v>
      </c>
      <c r="I1313" s="12" t="s">
        <v>11792</v>
      </c>
      <c r="J1313" s="12" t="s">
        <v>12655</v>
      </c>
      <c r="K1313" s="12" t="s">
        <v>11738</v>
      </c>
      <c r="L1313" s="14" t="s">
        <v>11739</v>
      </c>
      <c r="M1313" s="21">
        <f t="shared" si="827"/>
        <v>1095</v>
      </c>
      <c r="N1313" s="22">
        <v>1095</v>
      </c>
      <c r="O1313" s="22">
        <v>0</v>
      </c>
      <c r="P1313" s="23">
        <f t="shared" si="829"/>
        <v>1</v>
      </c>
      <c r="Q1313" s="23">
        <f t="shared" si="830"/>
        <v>0</v>
      </c>
      <c r="R1313" s="24">
        <f t="shared" si="816"/>
        <v>11</v>
      </c>
      <c r="S1313" s="27">
        <f t="shared" si="828"/>
        <v>11</v>
      </c>
      <c r="T1313" s="27">
        <f t="shared" si="817"/>
        <v>0</v>
      </c>
      <c r="U1313" s="25" t="s">
        <v>12670</v>
      </c>
      <c r="V1313" s="26">
        <v>1772336025</v>
      </c>
      <c r="W1313" s="25" t="s">
        <v>12685</v>
      </c>
      <c r="X1313" s="25" t="e">
        <v>#N/A</v>
      </c>
      <c r="Y1313" s="25" t="s">
        <v>12690</v>
      </c>
      <c r="Z1313" s="16"/>
      <c r="AA1313" s="1"/>
    </row>
    <row r="1314" spans="1:27" hidden="1" x14ac:dyDescent="0.25">
      <c r="A1314" s="12">
        <f t="shared" si="818"/>
        <v>1313</v>
      </c>
      <c r="B1314" s="12" t="s">
        <v>12529</v>
      </c>
      <c r="C1314" s="13" t="s">
        <v>8881</v>
      </c>
      <c r="D1314" s="13" t="s">
        <v>10355</v>
      </c>
      <c r="E1314" s="13" t="s">
        <v>10481</v>
      </c>
      <c r="F1314" s="12" t="s">
        <v>10482</v>
      </c>
      <c r="G1314" s="13" t="s">
        <v>10483</v>
      </c>
      <c r="H1314" s="12" t="s">
        <v>8</v>
      </c>
      <c r="I1314" s="12" t="s">
        <v>11792</v>
      </c>
      <c r="J1314" s="12" t="s">
        <v>12655</v>
      </c>
      <c r="K1314" s="12" t="s">
        <v>11528</v>
      </c>
      <c r="L1314" s="14" t="s">
        <v>12319</v>
      </c>
      <c r="M1314" s="21">
        <f t="shared" ref="M1314:M1322" si="831">SUM(N1314,O1314)</f>
        <v>76885</v>
      </c>
      <c r="N1314" s="22">
        <v>36845</v>
      </c>
      <c r="O1314" s="22">
        <v>40040</v>
      </c>
      <c r="P1314" s="23">
        <f t="shared" si="829"/>
        <v>0.47922221499642326</v>
      </c>
      <c r="Q1314" s="23">
        <f t="shared" si="830"/>
        <v>0.52077778500357674</v>
      </c>
      <c r="R1314" s="24">
        <f t="shared" si="816"/>
        <v>769</v>
      </c>
      <c r="S1314" s="27">
        <f t="shared" si="828"/>
        <v>369</v>
      </c>
      <c r="T1314" s="27">
        <f t="shared" si="817"/>
        <v>400</v>
      </c>
      <c r="U1314" s="25" t="s">
        <v>12670</v>
      </c>
      <c r="V1314" s="26">
        <v>1761672563</v>
      </c>
      <c r="W1314" s="25" t="s">
        <v>12685</v>
      </c>
      <c r="X1314" s="25" t="e">
        <v>#N/A</v>
      </c>
      <c r="Y1314" s="25" t="s">
        <v>12690</v>
      </c>
      <c r="Z1314" s="16"/>
      <c r="AA1314" s="1"/>
    </row>
    <row r="1315" spans="1:27" hidden="1" x14ac:dyDescent="0.25">
      <c r="A1315" s="12">
        <f t="shared" si="818"/>
        <v>1314</v>
      </c>
      <c r="B1315" s="12" t="s">
        <v>12530</v>
      </c>
      <c r="C1315" s="13" t="s">
        <v>12531</v>
      </c>
      <c r="D1315" s="13" t="s">
        <v>10355</v>
      </c>
      <c r="E1315" s="13" t="s">
        <v>10432</v>
      </c>
      <c r="F1315" s="12" t="s">
        <v>10433</v>
      </c>
      <c r="G1315" s="13" t="s">
        <v>10434</v>
      </c>
      <c r="H1315" s="12" t="s">
        <v>8</v>
      </c>
      <c r="I1315" s="12" t="s">
        <v>11792</v>
      </c>
      <c r="J1315" s="12" t="s">
        <v>12655</v>
      </c>
      <c r="K1315" s="12" t="s">
        <v>11573</v>
      </c>
      <c r="L1315" s="14" t="s">
        <v>11574</v>
      </c>
      <c r="M1315" s="21">
        <f t="shared" si="831"/>
        <v>16610</v>
      </c>
      <c r="N1315" s="22">
        <v>3450</v>
      </c>
      <c r="O1315" s="22">
        <v>13160</v>
      </c>
      <c r="P1315" s="23">
        <f t="shared" si="829"/>
        <v>0.20770620108368454</v>
      </c>
      <c r="Q1315" s="23">
        <f t="shared" si="830"/>
        <v>0.79229379891631546</v>
      </c>
      <c r="R1315" s="24">
        <f t="shared" si="816"/>
        <v>166</v>
      </c>
      <c r="S1315" s="27">
        <f t="shared" si="828"/>
        <v>34</v>
      </c>
      <c r="T1315" s="27">
        <f t="shared" si="817"/>
        <v>132</v>
      </c>
      <c r="U1315" s="25" t="s">
        <v>12670</v>
      </c>
      <c r="V1315" s="26">
        <v>1911600611</v>
      </c>
      <c r="W1315" s="25" t="e">
        <v>#N/A</v>
      </c>
      <c r="X1315" s="25" t="e">
        <v>#N/A</v>
      </c>
      <c r="Y1315" s="25" t="s">
        <v>12690</v>
      </c>
      <c r="Z1315" s="16"/>
      <c r="AA1315" s="1"/>
    </row>
    <row r="1316" spans="1:27" hidden="1" x14ac:dyDescent="0.25">
      <c r="A1316" s="12">
        <f t="shared" si="818"/>
        <v>1315</v>
      </c>
      <c r="B1316" s="12" t="s">
        <v>12532</v>
      </c>
      <c r="C1316" s="13" t="s">
        <v>12533</v>
      </c>
      <c r="D1316" s="13" t="s">
        <v>10158</v>
      </c>
      <c r="E1316" s="13" t="s">
        <v>10470</v>
      </c>
      <c r="F1316" s="12" t="s">
        <v>10472</v>
      </c>
      <c r="G1316" s="13" t="s">
        <v>5779</v>
      </c>
      <c r="H1316" s="12" t="s">
        <v>8</v>
      </c>
      <c r="I1316" s="12" t="s">
        <v>11792</v>
      </c>
      <c r="J1316" s="12" t="s">
        <v>12655</v>
      </c>
      <c r="K1316" s="12" t="s">
        <v>10928</v>
      </c>
      <c r="L1316" s="14" t="s">
        <v>10929</v>
      </c>
      <c r="M1316" s="21">
        <f t="shared" si="831"/>
        <v>11080</v>
      </c>
      <c r="N1316" s="22">
        <v>4420</v>
      </c>
      <c r="O1316" s="22">
        <v>6660</v>
      </c>
      <c r="P1316" s="23">
        <f t="shared" si="829"/>
        <v>0.39891696750902528</v>
      </c>
      <c r="Q1316" s="23">
        <f t="shared" si="830"/>
        <v>0.60108303249097472</v>
      </c>
      <c r="R1316" s="24">
        <f t="shared" si="816"/>
        <v>111</v>
      </c>
      <c r="S1316" s="27">
        <f t="shared" si="828"/>
        <v>44</v>
      </c>
      <c r="T1316" s="27">
        <f t="shared" si="817"/>
        <v>67</v>
      </c>
      <c r="U1316" s="25" t="s">
        <v>12670</v>
      </c>
      <c r="V1316" s="26">
        <v>1836270397</v>
      </c>
      <c r="W1316" s="25" t="s">
        <v>12685</v>
      </c>
      <c r="X1316" s="25" t="e">
        <v>#N/A</v>
      </c>
      <c r="Y1316" s="25" t="s">
        <v>12690</v>
      </c>
      <c r="Z1316" s="16"/>
      <c r="AA1316" s="1"/>
    </row>
    <row r="1317" spans="1:27" hidden="1" x14ac:dyDescent="0.25">
      <c r="A1317" s="12">
        <f t="shared" si="818"/>
        <v>1316</v>
      </c>
      <c r="B1317" s="12" t="s">
        <v>12536</v>
      </c>
      <c r="C1317" s="13" t="s">
        <v>12537</v>
      </c>
      <c r="D1317" s="13" t="s">
        <v>10158</v>
      </c>
      <c r="E1317" s="13" t="s">
        <v>10158</v>
      </c>
      <c r="F1317" s="12" t="s">
        <v>10600</v>
      </c>
      <c r="G1317" s="13" t="s">
        <v>6367</v>
      </c>
      <c r="H1317" s="12" t="s">
        <v>8</v>
      </c>
      <c r="I1317" s="12" t="s">
        <v>11792</v>
      </c>
      <c r="J1317" s="12" t="s">
        <v>12655</v>
      </c>
      <c r="K1317" s="12" t="s">
        <v>10861</v>
      </c>
      <c r="L1317" s="14" t="s">
        <v>10862</v>
      </c>
      <c r="M1317" s="21">
        <f t="shared" si="831"/>
        <v>11560</v>
      </c>
      <c r="N1317" s="22">
        <v>3480</v>
      </c>
      <c r="O1317" s="22">
        <v>8080</v>
      </c>
      <c r="P1317" s="23">
        <f t="shared" si="829"/>
        <v>0.30103806228373703</v>
      </c>
      <c r="Q1317" s="23">
        <f t="shared" si="830"/>
        <v>0.69896193771626303</v>
      </c>
      <c r="R1317" s="24">
        <f t="shared" si="816"/>
        <v>116</v>
      </c>
      <c r="S1317" s="27">
        <f t="shared" si="828"/>
        <v>35</v>
      </c>
      <c r="T1317" s="27">
        <f t="shared" si="817"/>
        <v>81</v>
      </c>
      <c r="U1317" s="25" t="s">
        <v>12670</v>
      </c>
      <c r="V1317" s="26">
        <v>1553108268</v>
      </c>
      <c r="W1317" s="25" t="s">
        <v>12685</v>
      </c>
      <c r="X1317" s="25" t="e">
        <v>#N/A</v>
      </c>
      <c r="Y1317" s="25" t="s">
        <v>12690</v>
      </c>
      <c r="Z1317" s="16"/>
      <c r="AA1317" s="1"/>
    </row>
    <row r="1318" spans="1:27" hidden="1" x14ac:dyDescent="0.25">
      <c r="A1318" s="12">
        <f t="shared" si="818"/>
        <v>1317</v>
      </c>
      <c r="B1318" s="12" t="s">
        <v>12538</v>
      </c>
      <c r="C1318" s="13" t="s">
        <v>8146</v>
      </c>
      <c r="D1318" s="13" t="s">
        <v>10351</v>
      </c>
      <c r="E1318" s="13" t="s">
        <v>10423</v>
      </c>
      <c r="F1318" s="12" t="s">
        <v>10628</v>
      </c>
      <c r="G1318" s="13" t="s">
        <v>10629</v>
      </c>
      <c r="H1318" s="12" t="s">
        <v>8</v>
      </c>
      <c r="I1318" s="12" t="s">
        <v>11792</v>
      </c>
      <c r="J1318" s="12" t="s">
        <v>12655</v>
      </c>
      <c r="K1318" s="12" t="s">
        <v>11105</v>
      </c>
      <c r="L1318" s="14" t="s">
        <v>11106</v>
      </c>
      <c r="M1318" s="21">
        <f t="shared" si="831"/>
        <v>55340</v>
      </c>
      <c r="N1318" s="22">
        <v>25820</v>
      </c>
      <c r="O1318" s="22">
        <v>29520</v>
      </c>
      <c r="P1318" s="23">
        <f t="shared" si="829"/>
        <v>0.46657029273581496</v>
      </c>
      <c r="Q1318" s="23">
        <f t="shared" si="830"/>
        <v>0.53342970726418504</v>
      </c>
      <c r="R1318" s="24">
        <f t="shared" si="816"/>
        <v>553</v>
      </c>
      <c r="S1318" s="27">
        <f t="shared" si="828"/>
        <v>258</v>
      </c>
      <c r="T1318" s="27">
        <f t="shared" si="817"/>
        <v>295</v>
      </c>
      <c r="U1318" s="25" t="s">
        <v>12670</v>
      </c>
      <c r="V1318" s="26">
        <v>1745903065</v>
      </c>
      <c r="W1318" s="25" t="s">
        <v>12685</v>
      </c>
      <c r="X1318" s="25" t="e">
        <v>#N/A</v>
      </c>
      <c r="Y1318" s="25" t="s">
        <v>12690</v>
      </c>
      <c r="Z1318" s="16"/>
      <c r="AA1318" s="1"/>
    </row>
    <row r="1319" spans="1:27" hidden="1" x14ac:dyDescent="0.25">
      <c r="A1319" s="12">
        <f t="shared" si="818"/>
        <v>1318</v>
      </c>
      <c r="B1319" s="12" t="s">
        <v>12539</v>
      </c>
      <c r="C1319" s="13" t="s">
        <v>6863</v>
      </c>
      <c r="D1319" s="13" t="s">
        <v>10351</v>
      </c>
      <c r="E1319" s="13" t="s">
        <v>10423</v>
      </c>
      <c r="F1319" s="12" t="s">
        <v>10424</v>
      </c>
      <c r="G1319" s="13" t="s">
        <v>7240</v>
      </c>
      <c r="H1319" s="12" t="s">
        <v>8</v>
      </c>
      <c r="I1319" s="12" t="s">
        <v>11792</v>
      </c>
      <c r="J1319" s="12" t="s">
        <v>12655</v>
      </c>
      <c r="K1319" s="12" t="s">
        <v>11094</v>
      </c>
      <c r="L1319" s="14" t="s">
        <v>11095</v>
      </c>
      <c r="M1319" s="21">
        <f t="shared" si="831"/>
        <v>8775</v>
      </c>
      <c r="N1319" s="22">
        <v>3215</v>
      </c>
      <c r="O1319" s="22">
        <v>5560</v>
      </c>
      <c r="P1319" s="23">
        <f t="shared" si="829"/>
        <v>0.36638176638176639</v>
      </c>
      <c r="Q1319" s="23">
        <f t="shared" si="830"/>
        <v>0.63361823361823366</v>
      </c>
      <c r="R1319" s="24">
        <f t="shared" si="816"/>
        <v>88</v>
      </c>
      <c r="S1319" s="27">
        <f t="shared" si="828"/>
        <v>32</v>
      </c>
      <c r="T1319" s="27">
        <f t="shared" si="817"/>
        <v>56</v>
      </c>
      <c r="U1319" s="25" t="s">
        <v>12675</v>
      </c>
      <c r="V1319" s="26">
        <v>1718441869</v>
      </c>
      <c r="W1319" s="25" t="e">
        <v>#N/A</v>
      </c>
      <c r="X1319" s="25" t="e">
        <v>#N/A</v>
      </c>
      <c r="Y1319" s="25" t="s">
        <v>12690</v>
      </c>
      <c r="Z1319" s="16"/>
      <c r="AA1319" s="1"/>
    </row>
    <row r="1320" spans="1:27" hidden="1" x14ac:dyDescent="0.25">
      <c r="A1320" s="12">
        <f t="shared" si="818"/>
        <v>1319</v>
      </c>
      <c r="B1320" s="12" t="s">
        <v>12540</v>
      </c>
      <c r="C1320" s="13" t="s">
        <v>12541</v>
      </c>
      <c r="D1320" s="13" t="s">
        <v>10158</v>
      </c>
      <c r="E1320" s="13" t="s">
        <v>10470</v>
      </c>
      <c r="F1320" s="12" t="s">
        <v>10472</v>
      </c>
      <c r="G1320" s="13" t="s">
        <v>5779</v>
      </c>
      <c r="H1320" s="12" t="s">
        <v>8</v>
      </c>
      <c r="I1320" s="12" t="s">
        <v>11792</v>
      </c>
      <c r="J1320" s="12" t="s">
        <v>12655</v>
      </c>
      <c r="K1320" s="12" t="s">
        <v>10927</v>
      </c>
      <c r="L1320" s="14" t="s">
        <v>10888</v>
      </c>
      <c r="M1320" s="21">
        <f t="shared" si="831"/>
        <v>6995</v>
      </c>
      <c r="N1320" s="22">
        <v>3495</v>
      </c>
      <c r="O1320" s="22">
        <v>3500</v>
      </c>
      <c r="P1320" s="23">
        <f t="shared" si="829"/>
        <v>0.49964260185847031</v>
      </c>
      <c r="Q1320" s="23">
        <f t="shared" si="830"/>
        <v>0.50035739814152969</v>
      </c>
      <c r="R1320" s="24">
        <f t="shared" si="816"/>
        <v>70</v>
      </c>
      <c r="S1320" s="27">
        <f t="shared" si="828"/>
        <v>35</v>
      </c>
      <c r="T1320" s="27">
        <f t="shared" si="817"/>
        <v>35</v>
      </c>
      <c r="U1320" s="25" t="s">
        <v>12670</v>
      </c>
      <c r="V1320" s="26">
        <v>1847057729</v>
      </c>
      <c r="W1320" s="25" t="e">
        <v>#N/A</v>
      </c>
      <c r="X1320" s="25" t="e">
        <v>#N/A</v>
      </c>
      <c r="Y1320" s="25" t="s">
        <v>12690</v>
      </c>
      <c r="Z1320" s="16"/>
      <c r="AA1320" s="1"/>
    </row>
    <row r="1321" spans="1:27" hidden="1" x14ac:dyDescent="0.25">
      <c r="A1321" s="12">
        <f t="shared" si="818"/>
        <v>1320</v>
      </c>
      <c r="B1321" s="12" t="s">
        <v>12549</v>
      </c>
      <c r="C1321" s="13" t="s">
        <v>6321</v>
      </c>
      <c r="D1321" s="13" t="s">
        <v>10351</v>
      </c>
      <c r="E1321" s="13" t="s">
        <v>10356</v>
      </c>
      <c r="F1321" s="12" t="s">
        <v>10357</v>
      </c>
      <c r="G1321" s="13" t="s">
        <v>5757</v>
      </c>
      <c r="H1321" s="12" t="s">
        <v>8</v>
      </c>
      <c r="I1321" s="12" t="s">
        <v>11792</v>
      </c>
      <c r="J1321" s="12" t="s">
        <v>12655</v>
      </c>
      <c r="K1321" s="12" t="s">
        <v>11668</v>
      </c>
      <c r="L1321" s="14" t="s">
        <v>11669</v>
      </c>
      <c r="M1321" s="21">
        <f t="shared" si="831"/>
        <v>68975</v>
      </c>
      <c r="N1321" s="22">
        <v>36495</v>
      </c>
      <c r="O1321" s="22">
        <v>32480</v>
      </c>
      <c r="P1321" s="23">
        <f t="shared" ref="P1321:P1325" si="832">IFERROR(N1321/M1321,0)</f>
        <v>0.52910474809713659</v>
      </c>
      <c r="Q1321" s="23">
        <f t="shared" ref="Q1321:Q1325" si="833">IFERROR(O1321/M1321,0)</f>
        <v>0.47089525190286335</v>
      </c>
      <c r="R1321" s="24">
        <f t="shared" si="816"/>
        <v>690</v>
      </c>
      <c r="S1321" s="27">
        <f t="shared" si="828"/>
        <v>365</v>
      </c>
      <c r="T1321" s="27">
        <f t="shared" si="817"/>
        <v>325</v>
      </c>
      <c r="U1321" s="25" t="s">
        <v>12682</v>
      </c>
      <c r="V1321" s="26" t="s">
        <v>12683</v>
      </c>
      <c r="W1321" s="25" t="e">
        <v>#N/A</v>
      </c>
      <c r="X1321" s="25" t="e">
        <v>#N/A</v>
      </c>
      <c r="Y1321" s="25" t="s">
        <v>12690</v>
      </c>
      <c r="Z1321" s="16"/>
      <c r="AA1321" s="1"/>
    </row>
    <row r="1322" spans="1:27" x14ac:dyDescent="0.25">
      <c r="A1322" s="12">
        <f t="shared" si="818"/>
        <v>1321</v>
      </c>
      <c r="B1322" s="12" t="s">
        <v>12550</v>
      </c>
      <c r="C1322" s="13" t="s">
        <v>12551</v>
      </c>
      <c r="D1322" s="13" t="s">
        <v>10369</v>
      </c>
      <c r="E1322" s="13" t="s">
        <v>10369</v>
      </c>
      <c r="F1322" s="12" t="s">
        <v>10427</v>
      </c>
      <c r="G1322" s="13" t="s">
        <v>10428</v>
      </c>
      <c r="H1322" s="12" t="s">
        <v>8</v>
      </c>
      <c r="I1322" s="12" t="s">
        <v>11792</v>
      </c>
      <c r="J1322" s="12" t="s">
        <v>12655</v>
      </c>
      <c r="K1322" s="12" t="s">
        <v>11360</v>
      </c>
      <c r="L1322" s="14" t="s">
        <v>11361</v>
      </c>
      <c r="M1322" s="21">
        <f t="shared" si="831"/>
        <v>6140</v>
      </c>
      <c r="N1322" s="22">
        <v>2400</v>
      </c>
      <c r="O1322" s="22">
        <v>3740</v>
      </c>
      <c r="P1322" s="23">
        <f t="shared" si="832"/>
        <v>0.39087947882736157</v>
      </c>
      <c r="Q1322" s="23">
        <f t="shared" si="833"/>
        <v>0.60912052117263848</v>
      </c>
      <c r="R1322" s="24">
        <f t="shared" si="816"/>
        <v>61</v>
      </c>
      <c r="S1322" s="27">
        <f t="shared" si="828"/>
        <v>24</v>
      </c>
      <c r="T1322" s="27">
        <f t="shared" si="817"/>
        <v>37</v>
      </c>
      <c r="U1322" s="25" t="s">
        <v>12670</v>
      </c>
      <c r="V1322" s="26">
        <v>1773644768</v>
      </c>
      <c r="W1322" s="25" t="s">
        <v>12685</v>
      </c>
      <c r="X1322" s="25" t="e">
        <v>#N/A</v>
      </c>
      <c r="Y1322" s="25" t="s">
        <v>12690</v>
      </c>
      <c r="Z1322" s="16"/>
      <c r="AA1322" s="1"/>
    </row>
    <row r="1323" spans="1:27" hidden="1" x14ac:dyDescent="0.25">
      <c r="A1323" s="12">
        <f t="shared" si="818"/>
        <v>1322</v>
      </c>
      <c r="B1323" s="12" t="s">
        <v>12552</v>
      </c>
      <c r="C1323" s="13" t="s">
        <v>12349</v>
      </c>
      <c r="D1323" s="13" t="s">
        <v>10363</v>
      </c>
      <c r="E1323" s="13" t="s">
        <v>10396</v>
      </c>
      <c r="F1323" s="12" t="s">
        <v>10397</v>
      </c>
      <c r="G1323" s="13" t="s">
        <v>10398</v>
      </c>
      <c r="H1323" s="12" t="s">
        <v>8</v>
      </c>
      <c r="I1323" s="12" t="s">
        <v>11792</v>
      </c>
      <c r="J1323" s="12" t="s">
        <v>12655</v>
      </c>
      <c r="K1323" s="12" t="s">
        <v>11206</v>
      </c>
      <c r="L1323" s="14" t="s">
        <v>11207</v>
      </c>
      <c r="M1323" s="21">
        <f t="shared" ref="M1323:M1328" si="834">SUM(N1323,O1323)</f>
        <v>16945</v>
      </c>
      <c r="N1323" s="22">
        <v>8315</v>
      </c>
      <c r="O1323" s="22">
        <v>8630</v>
      </c>
      <c r="P1323" s="23">
        <f t="shared" si="832"/>
        <v>0.49070522277958101</v>
      </c>
      <c r="Q1323" s="23">
        <f t="shared" si="833"/>
        <v>0.50929477722041905</v>
      </c>
      <c r="R1323" s="24">
        <f t="shared" si="816"/>
        <v>169</v>
      </c>
      <c r="S1323" s="27">
        <f t="shared" si="828"/>
        <v>83</v>
      </c>
      <c r="T1323" s="27">
        <f t="shared" si="817"/>
        <v>86</v>
      </c>
      <c r="U1323" s="25" t="s">
        <v>12670</v>
      </c>
      <c r="V1323" s="26">
        <v>1742375129</v>
      </c>
      <c r="W1323" s="25" t="e">
        <v>#N/A</v>
      </c>
      <c r="X1323" s="25" t="e">
        <v>#N/A</v>
      </c>
      <c r="Y1323" s="25" t="s">
        <v>12690</v>
      </c>
      <c r="Z1323" s="16"/>
      <c r="AA1323" s="1"/>
    </row>
    <row r="1324" spans="1:27" hidden="1" x14ac:dyDescent="0.25">
      <c r="A1324" s="12">
        <f t="shared" si="818"/>
        <v>1323</v>
      </c>
      <c r="B1324" s="12" t="s">
        <v>12553</v>
      </c>
      <c r="C1324" s="13" t="s">
        <v>12554</v>
      </c>
      <c r="D1324" s="13" t="s">
        <v>10158</v>
      </c>
      <c r="E1324" s="13" t="s">
        <v>10470</v>
      </c>
      <c r="F1324" s="12" t="s">
        <v>10471</v>
      </c>
      <c r="G1324" s="13" t="s">
        <v>5778</v>
      </c>
      <c r="H1324" s="12" t="s">
        <v>8</v>
      </c>
      <c r="I1324" s="12" t="s">
        <v>11792</v>
      </c>
      <c r="J1324" s="12" t="s">
        <v>12655</v>
      </c>
      <c r="K1324" s="12" t="s">
        <v>11731</v>
      </c>
      <c r="L1324" s="14" t="s">
        <v>11732</v>
      </c>
      <c r="M1324" s="21">
        <f t="shared" si="834"/>
        <v>3285</v>
      </c>
      <c r="N1324" s="22">
        <v>3285</v>
      </c>
      <c r="O1324" s="22">
        <v>0</v>
      </c>
      <c r="P1324" s="23">
        <f t="shared" si="832"/>
        <v>1</v>
      </c>
      <c r="Q1324" s="23">
        <f t="shared" si="833"/>
        <v>0</v>
      </c>
      <c r="R1324" s="24">
        <f t="shared" si="816"/>
        <v>33</v>
      </c>
      <c r="S1324" s="27">
        <f t="shared" si="828"/>
        <v>33</v>
      </c>
      <c r="T1324" s="27">
        <f t="shared" si="817"/>
        <v>0</v>
      </c>
      <c r="U1324" s="25" t="s">
        <v>12670</v>
      </c>
      <c r="V1324" s="26">
        <v>1881330220</v>
      </c>
      <c r="W1324" s="25" t="e">
        <v>#N/A</v>
      </c>
      <c r="X1324" s="25" t="e">
        <v>#N/A</v>
      </c>
      <c r="Y1324" s="25" t="s">
        <v>12690</v>
      </c>
      <c r="Z1324" s="16"/>
      <c r="AA1324" s="1"/>
    </row>
    <row r="1325" spans="1:27" hidden="1" x14ac:dyDescent="0.25">
      <c r="A1325" s="12">
        <f t="shared" si="818"/>
        <v>1324</v>
      </c>
      <c r="B1325" s="12" t="s">
        <v>12555</v>
      </c>
      <c r="C1325" s="13" t="s">
        <v>12556</v>
      </c>
      <c r="D1325" s="13" t="s">
        <v>10355</v>
      </c>
      <c r="E1325" s="13" t="s">
        <v>10481</v>
      </c>
      <c r="F1325" s="12" t="s">
        <v>10482</v>
      </c>
      <c r="G1325" s="13" t="s">
        <v>10483</v>
      </c>
      <c r="H1325" s="12" t="s">
        <v>8</v>
      </c>
      <c r="I1325" s="12" t="s">
        <v>11792</v>
      </c>
      <c r="J1325" s="12" t="s">
        <v>12655</v>
      </c>
      <c r="K1325" s="12" t="s">
        <v>11535</v>
      </c>
      <c r="L1325" s="14" t="s">
        <v>11536</v>
      </c>
      <c r="M1325" s="21">
        <f t="shared" si="834"/>
        <v>13310</v>
      </c>
      <c r="N1325" s="22">
        <v>6610</v>
      </c>
      <c r="O1325" s="22">
        <v>6700</v>
      </c>
      <c r="P1325" s="23">
        <f t="shared" si="832"/>
        <v>0.49661908339594291</v>
      </c>
      <c r="Q1325" s="23">
        <f t="shared" si="833"/>
        <v>0.50338091660405715</v>
      </c>
      <c r="R1325" s="24">
        <f t="shared" si="816"/>
        <v>133</v>
      </c>
      <c r="S1325" s="27">
        <f t="shared" si="828"/>
        <v>66</v>
      </c>
      <c r="T1325" s="27">
        <f t="shared" si="817"/>
        <v>67</v>
      </c>
      <c r="U1325" s="25" t="s">
        <v>12674</v>
      </c>
      <c r="V1325" s="26">
        <v>1783639617</v>
      </c>
      <c r="W1325" s="25" t="e">
        <v>#N/A</v>
      </c>
      <c r="X1325" s="25" t="e">
        <v>#N/A</v>
      </c>
      <c r="Y1325" s="25" t="s">
        <v>12690</v>
      </c>
      <c r="Z1325" s="16"/>
      <c r="AA1325" s="1"/>
    </row>
    <row r="1326" spans="1:27" hidden="1" x14ac:dyDescent="0.25">
      <c r="A1326" s="12">
        <f t="shared" si="818"/>
        <v>1325</v>
      </c>
      <c r="B1326" s="12" t="s">
        <v>12570</v>
      </c>
      <c r="C1326" s="13" t="s">
        <v>12571</v>
      </c>
      <c r="D1326" s="13" t="s">
        <v>10369</v>
      </c>
      <c r="E1326" s="13" t="s">
        <v>10370</v>
      </c>
      <c r="F1326" s="12" t="s">
        <v>10511</v>
      </c>
      <c r="G1326" s="13" t="s">
        <v>6060</v>
      </c>
      <c r="H1326" s="12" t="s">
        <v>8</v>
      </c>
      <c r="I1326" s="12" t="s">
        <v>11792</v>
      </c>
      <c r="J1326" s="12" t="s">
        <v>12655</v>
      </c>
      <c r="K1326" s="12" t="s">
        <v>11416</v>
      </c>
      <c r="L1326" s="14" t="s">
        <v>11417</v>
      </c>
      <c r="M1326" s="21">
        <f t="shared" si="834"/>
        <v>1200</v>
      </c>
      <c r="N1326" s="22">
        <v>0</v>
      </c>
      <c r="O1326" s="22">
        <v>1200</v>
      </c>
      <c r="P1326" s="23">
        <f t="shared" ref="P1326:P1330" si="835">IFERROR(N1326/M1326,0)</f>
        <v>0</v>
      </c>
      <c r="Q1326" s="23">
        <f t="shared" ref="Q1326:Q1330" si="836">IFERROR(O1326/M1326,0)</f>
        <v>1</v>
      </c>
      <c r="R1326" s="24">
        <f t="shared" si="816"/>
        <v>12</v>
      </c>
      <c r="S1326" s="27">
        <f t="shared" si="828"/>
        <v>0</v>
      </c>
      <c r="T1326" s="27">
        <f t="shared" si="817"/>
        <v>12</v>
      </c>
      <c r="U1326" s="25" t="s">
        <v>12670</v>
      </c>
      <c r="V1326" s="26">
        <v>1761601336</v>
      </c>
      <c r="W1326" s="25" t="e">
        <v>#N/A</v>
      </c>
      <c r="X1326" s="25" t="e">
        <v>#N/A</v>
      </c>
      <c r="Y1326" s="25" t="s">
        <v>12690</v>
      </c>
      <c r="Z1326" s="16"/>
      <c r="AA1326" s="1"/>
    </row>
    <row r="1327" spans="1:27" hidden="1" x14ac:dyDescent="0.25">
      <c r="A1327" s="12">
        <f t="shared" si="818"/>
        <v>1326</v>
      </c>
      <c r="B1327" s="12" t="s">
        <v>12576</v>
      </c>
      <c r="C1327" s="13" t="s">
        <v>8401</v>
      </c>
      <c r="D1327" s="13" t="s">
        <v>10355</v>
      </c>
      <c r="E1327" s="13" t="s">
        <v>10360</v>
      </c>
      <c r="F1327" s="12" t="s">
        <v>10520</v>
      </c>
      <c r="G1327" s="13" t="s">
        <v>6956</v>
      </c>
      <c r="H1327" s="12" t="s">
        <v>8</v>
      </c>
      <c r="I1327" s="12" t="s">
        <v>11792</v>
      </c>
      <c r="J1327" s="12" t="s">
        <v>12655</v>
      </c>
      <c r="K1327" s="12" t="s">
        <v>11647</v>
      </c>
      <c r="L1327" s="14" t="s">
        <v>11602</v>
      </c>
      <c r="M1327" s="21">
        <f t="shared" si="834"/>
        <v>19885</v>
      </c>
      <c r="N1327" s="22">
        <v>4665</v>
      </c>
      <c r="O1327" s="22">
        <v>15220</v>
      </c>
      <c r="P1327" s="23">
        <f t="shared" si="835"/>
        <v>0.2345989439275836</v>
      </c>
      <c r="Q1327" s="23">
        <f t="shared" si="836"/>
        <v>0.76540105607241637</v>
      </c>
      <c r="R1327" s="24">
        <f t="shared" si="816"/>
        <v>199</v>
      </c>
      <c r="S1327" s="27">
        <f t="shared" si="828"/>
        <v>47</v>
      </c>
      <c r="T1327" s="27">
        <f t="shared" si="817"/>
        <v>152</v>
      </c>
      <c r="U1327" s="25" t="s">
        <v>12675</v>
      </c>
      <c r="V1327" s="26">
        <v>1838461930</v>
      </c>
      <c r="W1327" s="25" t="s">
        <v>12685</v>
      </c>
      <c r="X1327" s="25" t="e">
        <v>#N/A</v>
      </c>
      <c r="Y1327" s="25" t="s">
        <v>12690</v>
      </c>
      <c r="Z1327" s="16"/>
      <c r="AA1327" s="1"/>
    </row>
    <row r="1328" spans="1:27" hidden="1" x14ac:dyDescent="0.25">
      <c r="A1328" s="12">
        <f t="shared" si="818"/>
        <v>1327</v>
      </c>
      <c r="B1328" s="12" t="s">
        <v>12578</v>
      </c>
      <c r="C1328" s="13" t="s">
        <v>12579</v>
      </c>
      <c r="D1328" s="13" t="s">
        <v>10158</v>
      </c>
      <c r="E1328" s="13" t="s">
        <v>10470</v>
      </c>
      <c r="F1328" s="12" t="s">
        <v>10472</v>
      </c>
      <c r="G1328" s="13" t="s">
        <v>5779</v>
      </c>
      <c r="H1328" s="12" t="s">
        <v>8</v>
      </c>
      <c r="I1328" s="12" t="s">
        <v>11792</v>
      </c>
      <c r="J1328" s="12" t="s">
        <v>12655</v>
      </c>
      <c r="K1328" s="12" t="s">
        <v>10911</v>
      </c>
      <c r="L1328" s="14" t="s">
        <v>10912</v>
      </c>
      <c r="M1328" s="21">
        <f t="shared" si="834"/>
        <v>1060</v>
      </c>
      <c r="N1328" s="22">
        <v>1060</v>
      </c>
      <c r="O1328" s="22">
        <v>0</v>
      </c>
      <c r="P1328" s="23">
        <f t="shared" si="835"/>
        <v>1</v>
      </c>
      <c r="Q1328" s="23">
        <f t="shared" si="836"/>
        <v>0</v>
      </c>
      <c r="R1328" s="24">
        <f t="shared" si="816"/>
        <v>11</v>
      </c>
      <c r="S1328" s="27">
        <f t="shared" si="828"/>
        <v>11</v>
      </c>
      <c r="T1328" s="27">
        <f t="shared" si="817"/>
        <v>0</v>
      </c>
      <c r="U1328" s="25" t="s">
        <v>12670</v>
      </c>
      <c r="V1328" s="26">
        <v>1871444162</v>
      </c>
      <c r="W1328" s="25" t="e">
        <v>#N/A</v>
      </c>
      <c r="X1328" s="25" t="e">
        <v>#N/A</v>
      </c>
      <c r="Y1328" s="25" t="s">
        <v>12690</v>
      </c>
      <c r="Z1328" s="16"/>
      <c r="AA1328" s="1"/>
    </row>
    <row r="1329" spans="1:27" hidden="1" x14ac:dyDescent="0.25">
      <c r="A1329" s="12">
        <f t="shared" si="818"/>
        <v>1328</v>
      </c>
      <c r="B1329" s="12" t="s">
        <v>12589</v>
      </c>
      <c r="C1329" s="13" t="s">
        <v>5855</v>
      </c>
      <c r="D1329" s="13" t="s">
        <v>10351</v>
      </c>
      <c r="E1329" s="13" t="s">
        <v>10380</v>
      </c>
      <c r="F1329" s="12" t="s">
        <v>10381</v>
      </c>
      <c r="G1329" s="13" t="s">
        <v>5704</v>
      </c>
      <c r="H1329" s="12" t="s">
        <v>8</v>
      </c>
      <c r="I1329" s="12" t="s">
        <v>11792</v>
      </c>
      <c r="J1329" s="12" t="s">
        <v>12655</v>
      </c>
      <c r="K1329" s="12" t="s">
        <v>10983</v>
      </c>
      <c r="L1329" s="14" t="s">
        <v>10984</v>
      </c>
      <c r="M1329" s="21">
        <f t="shared" ref="M1329:M1334" si="837">SUM(N1329,O1329)</f>
        <v>1000</v>
      </c>
      <c r="N1329" s="22">
        <v>0</v>
      </c>
      <c r="O1329" s="22">
        <v>1000</v>
      </c>
      <c r="P1329" s="23">
        <f t="shared" si="835"/>
        <v>0</v>
      </c>
      <c r="Q1329" s="23">
        <f t="shared" si="836"/>
        <v>1</v>
      </c>
      <c r="R1329" s="24">
        <f t="shared" si="816"/>
        <v>10</v>
      </c>
      <c r="S1329" s="27">
        <f t="shared" si="828"/>
        <v>0</v>
      </c>
      <c r="T1329" s="27">
        <f t="shared" si="817"/>
        <v>10</v>
      </c>
      <c r="U1329" s="25" t="s">
        <v>12671</v>
      </c>
      <c r="V1329" s="26" t="s">
        <v>12672</v>
      </c>
      <c r="W1329" s="25" t="e">
        <v>#N/A</v>
      </c>
      <c r="X1329" s="25" t="e">
        <v>#N/A</v>
      </c>
      <c r="Y1329" s="25" t="s">
        <v>12690</v>
      </c>
      <c r="Z1329" s="16"/>
      <c r="AA1329" s="1"/>
    </row>
    <row r="1330" spans="1:27" hidden="1" x14ac:dyDescent="0.25">
      <c r="A1330" s="12">
        <f t="shared" si="818"/>
        <v>1329</v>
      </c>
      <c r="B1330" s="12" t="s">
        <v>12592</v>
      </c>
      <c r="C1330" s="13" t="s">
        <v>8273</v>
      </c>
      <c r="D1330" s="13" t="s">
        <v>10363</v>
      </c>
      <c r="E1330" s="13" t="s">
        <v>10396</v>
      </c>
      <c r="F1330" s="12" t="s">
        <v>10397</v>
      </c>
      <c r="G1330" s="13" t="s">
        <v>10398</v>
      </c>
      <c r="H1330" s="12" t="s">
        <v>8</v>
      </c>
      <c r="I1330" s="12" t="s">
        <v>11792</v>
      </c>
      <c r="J1330" s="12" t="s">
        <v>12655</v>
      </c>
      <c r="K1330" s="12" t="s">
        <v>11206</v>
      </c>
      <c r="L1330" s="14" t="s">
        <v>11207</v>
      </c>
      <c r="M1330" s="21">
        <f t="shared" si="837"/>
        <v>22115</v>
      </c>
      <c r="N1330" s="22">
        <v>6725</v>
      </c>
      <c r="O1330" s="22">
        <v>15390</v>
      </c>
      <c r="P1330" s="23">
        <f t="shared" si="835"/>
        <v>0.30409224508252319</v>
      </c>
      <c r="Q1330" s="23">
        <f t="shared" si="836"/>
        <v>0.69590775491747681</v>
      </c>
      <c r="R1330" s="24">
        <f t="shared" si="816"/>
        <v>221</v>
      </c>
      <c r="S1330" s="27">
        <f t="shared" si="828"/>
        <v>67</v>
      </c>
      <c r="T1330" s="27">
        <f t="shared" si="817"/>
        <v>154</v>
      </c>
      <c r="U1330" s="25" t="s">
        <v>12671</v>
      </c>
      <c r="V1330" s="26" t="s">
        <v>12672</v>
      </c>
      <c r="W1330" s="25" t="e">
        <v>#N/A</v>
      </c>
      <c r="X1330" s="25" t="e">
        <v>#N/A</v>
      </c>
      <c r="Y1330" s="25" t="s">
        <v>12690</v>
      </c>
      <c r="Z1330" s="16"/>
      <c r="AA1330" s="1"/>
    </row>
    <row r="1331" spans="1:27" hidden="1" x14ac:dyDescent="0.25">
      <c r="A1331" s="12">
        <f t="shared" si="818"/>
        <v>1330</v>
      </c>
      <c r="B1331" s="12" t="s">
        <v>12594</v>
      </c>
      <c r="C1331" s="13" t="s">
        <v>12595</v>
      </c>
      <c r="D1331" s="13" t="s">
        <v>10351</v>
      </c>
      <c r="E1331" s="13" t="s">
        <v>10352</v>
      </c>
      <c r="F1331" s="12" t="s">
        <v>10353</v>
      </c>
      <c r="G1331" s="13" t="s">
        <v>10354</v>
      </c>
      <c r="H1331" s="12" t="s">
        <v>8</v>
      </c>
      <c r="I1331" s="12" t="s">
        <v>11792</v>
      </c>
      <c r="J1331" s="12" t="s">
        <v>12655</v>
      </c>
      <c r="K1331" s="12" t="s">
        <v>11021</v>
      </c>
      <c r="L1331" s="14" t="s">
        <v>11022</v>
      </c>
      <c r="M1331" s="21">
        <f t="shared" si="837"/>
        <v>21280</v>
      </c>
      <c r="N1331" s="22">
        <v>4420</v>
      </c>
      <c r="O1331" s="22">
        <v>16860</v>
      </c>
      <c r="P1331" s="23">
        <f t="shared" ref="P1331:P1340" si="838">IFERROR(N1331/M1331,0)</f>
        <v>0.20770676691729323</v>
      </c>
      <c r="Q1331" s="23">
        <f t="shared" ref="Q1331:Q1340" si="839">IFERROR(O1331/M1331,0)</f>
        <v>0.79229323308270672</v>
      </c>
      <c r="R1331" s="24">
        <f t="shared" si="816"/>
        <v>213</v>
      </c>
      <c r="S1331" s="27">
        <f t="shared" si="828"/>
        <v>44</v>
      </c>
      <c r="T1331" s="27">
        <f t="shared" si="817"/>
        <v>169</v>
      </c>
      <c r="U1331" s="25" t="s">
        <v>12671</v>
      </c>
      <c r="V1331" s="26" t="s">
        <v>12672</v>
      </c>
      <c r="W1331" s="25" t="e">
        <v>#N/A</v>
      </c>
      <c r="X1331" s="25" t="e">
        <v>#N/A</v>
      </c>
      <c r="Y1331" s="25" t="s">
        <v>12690</v>
      </c>
      <c r="Z1331" s="16"/>
      <c r="AA1331" s="1"/>
    </row>
    <row r="1332" spans="1:27" hidden="1" x14ac:dyDescent="0.25">
      <c r="A1332" s="12">
        <f t="shared" si="818"/>
        <v>1331</v>
      </c>
      <c r="B1332" s="12" t="s">
        <v>12596</v>
      </c>
      <c r="C1332" s="13" t="s">
        <v>12597</v>
      </c>
      <c r="D1332" s="13" t="s">
        <v>10351</v>
      </c>
      <c r="E1332" s="13" t="s">
        <v>10352</v>
      </c>
      <c r="F1332" s="12" t="s">
        <v>10353</v>
      </c>
      <c r="G1332" s="13" t="s">
        <v>10354</v>
      </c>
      <c r="H1332" s="12" t="s">
        <v>8</v>
      </c>
      <c r="I1332" s="12" t="s">
        <v>11792</v>
      </c>
      <c r="J1332" s="12" t="s">
        <v>12655</v>
      </c>
      <c r="K1332" s="12" t="s">
        <v>11021</v>
      </c>
      <c r="L1332" s="14" t="s">
        <v>11022</v>
      </c>
      <c r="M1332" s="21">
        <f t="shared" si="837"/>
        <v>1095</v>
      </c>
      <c r="N1332" s="22">
        <v>1095</v>
      </c>
      <c r="O1332" s="22">
        <v>0</v>
      </c>
      <c r="P1332" s="23">
        <f t="shared" si="838"/>
        <v>1</v>
      </c>
      <c r="Q1332" s="23">
        <f t="shared" si="839"/>
        <v>0</v>
      </c>
      <c r="R1332" s="24">
        <f t="shared" si="816"/>
        <v>11</v>
      </c>
      <c r="S1332" s="27">
        <f t="shared" si="828"/>
        <v>11</v>
      </c>
      <c r="T1332" s="27">
        <f t="shared" si="817"/>
        <v>0</v>
      </c>
      <c r="U1332" s="25" t="s">
        <v>12671</v>
      </c>
      <c r="V1332" s="26" t="s">
        <v>12672</v>
      </c>
      <c r="W1332" s="25" t="e">
        <v>#N/A</v>
      </c>
      <c r="X1332" s="25" t="e">
        <v>#N/A</v>
      </c>
      <c r="Y1332" s="25" t="s">
        <v>12690</v>
      </c>
      <c r="Z1332" s="16"/>
      <c r="AA1332" s="1"/>
    </row>
    <row r="1333" spans="1:27" hidden="1" x14ac:dyDescent="0.25">
      <c r="A1333" s="12">
        <f t="shared" si="818"/>
        <v>1332</v>
      </c>
      <c r="B1333" s="12" t="s">
        <v>12598</v>
      </c>
      <c r="C1333" s="13" t="s">
        <v>12599</v>
      </c>
      <c r="D1333" s="13" t="s">
        <v>10355</v>
      </c>
      <c r="E1333" s="13" t="s">
        <v>10477</v>
      </c>
      <c r="F1333" s="12" t="s">
        <v>10579</v>
      </c>
      <c r="G1333" s="13" t="s">
        <v>5737</v>
      </c>
      <c r="H1333" s="12" t="s">
        <v>8</v>
      </c>
      <c r="I1333" s="12" t="s">
        <v>11792</v>
      </c>
      <c r="J1333" s="12" t="s">
        <v>12655</v>
      </c>
      <c r="K1333" s="12" t="s">
        <v>11688</v>
      </c>
      <c r="L1333" s="14" t="s">
        <v>10965</v>
      </c>
      <c r="M1333" s="21">
        <f t="shared" si="837"/>
        <v>65465</v>
      </c>
      <c r="N1333" s="22">
        <v>27845</v>
      </c>
      <c r="O1333" s="22">
        <v>37620</v>
      </c>
      <c r="P1333" s="23">
        <f t="shared" si="838"/>
        <v>0.42534178568700831</v>
      </c>
      <c r="Q1333" s="23">
        <f t="shared" si="839"/>
        <v>0.57465821431299169</v>
      </c>
      <c r="R1333" s="24">
        <f t="shared" si="816"/>
        <v>655</v>
      </c>
      <c r="S1333" s="27">
        <f t="shared" si="828"/>
        <v>279</v>
      </c>
      <c r="T1333" s="27">
        <f t="shared" si="817"/>
        <v>376</v>
      </c>
      <c r="U1333" s="25" t="s">
        <v>12677</v>
      </c>
      <c r="V1333" s="26" t="s">
        <v>12678</v>
      </c>
      <c r="W1333" s="25" t="e">
        <v>#N/A</v>
      </c>
      <c r="X1333" s="25" t="e">
        <v>#N/A</v>
      </c>
      <c r="Y1333" s="25" t="s">
        <v>12690</v>
      </c>
      <c r="Z1333" s="16"/>
      <c r="AA1333" s="1"/>
    </row>
    <row r="1334" spans="1:27" hidden="1" x14ac:dyDescent="0.25">
      <c r="A1334" s="12">
        <f t="shared" si="818"/>
        <v>1333</v>
      </c>
      <c r="B1334" s="12" t="s">
        <v>12600</v>
      </c>
      <c r="C1334" s="13" t="s">
        <v>12601</v>
      </c>
      <c r="D1334" s="13" t="s">
        <v>10355</v>
      </c>
      <c r="E1334" s="13" t="s">
        <v>10477</v>
      </c>
      <c r="F1334" s="12" t="s">
        <v>10579</v>
      </c>
      <c r="G1334" s="13" t="s">
        <v>5737</v>
      </c>
      <c r="H1334" s="12" t="s">
        <v>8</v>
      </c>
      <c r="I1334" s="12" t="s">
        <v>11792</v>
      </c>
      <c r="J1334" s="12" t="s">
        <v>12655</v>
      </c>
      <c r="K1334" s="12" t="s">
        <v>11689</v>
      </c>
      <c r="L1334" s="14" t="s">
        <v>11690</v>
      </c>
      <c r="M1334" s="21">
        <f t="shared" si="837"/>
        <v>7310</v>
      </c>
      <c r="N1334" s="22">
        <v>1130</v>
      </c>
      <c r="O1334" s="22">
        <v>6180</v>
      </c>
      <c r="P1334" s="23">
        <f t="shared" si="838"/>
        <v>0.15458276333789331</v>
      </c>
      <c r="Q1334" s="23">
        <f t="shared" si="839"/>
        <v>0.84541723666210666</v>
      </c>
      <c r="R1334" s="24">
        <f t="shared" si="816"/>
        <v>73</v>
      </c>
      <c r="S1334" s="27">
        <f t="shared" si="828"/>
        <v>11</v>
      </c>
      <c r="T1334" s="27">
        <f t="shared" si="817"/>
        <v>62</v>
      </c>
      <c r="U1334" s="25" t="s">
        <v>12677</v>
      </c>
      <c r="V1334" s="26" t="s">
        <v>12678</v>
      </c>
      <c r="W1334" s="25" t="e">
        <v>#N/A</v>
      </c>
      <c r="X1334" s="25" t="e">
        <v>#N/A</v>
      </c>
      <c r="Y1334" s="25" t="s">
        <v>12690</v>
      </c>
      <c r="Z1334" s="16"/>
      <c r="AA1334" s="1"/>
    </row>
    <row r="1335" spans="1:27" hidden="1" x14ac:dyDescent="0.25">
      <c r="A1335" s="12">
        <f t="shared" si="818"/>
        <v>1334</v>
      </c>
      <c r="B1335" s="12" t="s">
        <v>12602</v>
      </c>
      <c r="C1335" s="13" t="s">
        <v>12603</v>
      </c>
      <c r="D1335" s="13" t="s">
        <v>10355</v>
      </c>
      <c r="E1335" s="13" t="s">
        <v>10477</v>
      </c>
      <c r="F1335" s="12" t="s">
        <v>10579</v>
      </c>
      <c r="G1335" s="13" t="s">
        <v>5737</v>
      </c>
      <c r="H1335" s="12" t="s">
        <v>8</v>
      </c>
      <c r="I1335" s="12" t="s">
        <v>11792</v>
      </c>
      <c r="J1335" s="12" t="s">
        <v>12655</v>
      </c>
      <c r="K1335" s="12" t="s">
        <v>11688</v>
      </c>
      <c r="L1335" s="14" t="s">
        <v>10965</v>
      </c>
      <c r="M1335" s="21">
        <f t="shared" ref="M1335:M1341" si="840">SUM(N1335,O1335)</f>
        <v>3930</v>
      </c>
      <c r="N1335" s="22">
        <v>0</v>
      </c>
      <c r="O1335" s="22">
        <v>3930</v>
      </c>
      <c r="P1335" s="23">
        <f t="shared" si="838"/>
        <v>0</v>
      </c>
      <c r="Q1335" s="23">
        <f t="shared" si="839"/>
        <v>1</v>
      </c>
      <c r="R1335" s="24">
        <f t="shared" si="816"/>
        <v>39</v>
      </c>
      <c r="S1335" s="27">
        <f t="shared" si="828"/>
        <v>0</v>
      </c>
      <c r="T1335" s="27">
        <f t="shared" si="817"/>
        <v>39</v>
      </c>
      <c r="U1335" s="25" t="s">
        <v>12677</v>
      </c>
      <c r="V1335" s="26" t="s">
        <v>12678</v>
      </c>
      <c r="W1335" s="25" t="e">
        <v>#N/A</v>
      </c>
      <c r="X1335" s="25" t="e">
        <v>#N/A</v>
      </c>
      <c r="Y1335" s="25" t="s">
        <v>12690</v>
      </c>
      <c r="Z1335" s="16"/>
      <c r="AA1335" s="1"/>
    </row>
    <row r="1336" spans="1:27" hidden="1" x14ac:dyDescent="0.25">
      <c r="A1336" s="12">
        <f t="shared" si="818"/>
        <v>1335</v>
      </c>
      <c r="B1336" s="12" t="s">
        <v>12605</v>
      </c>
      <c r="C1336" s="13" t="s">
        <v>12606</v>
      </c>
      <c r="D1336" s="13" t="s">
        <v>10355</v>
      </c>
      <c r="E1336" s="13" t="s">
        <v>10477</v>
      </c>
      <c r="F1336" s="12" t="s">
        <v>10579</v>
      </c>
      <c r="G1336" s="13" t="s">
        <v>5737</v>
      </c>
      <c r="H1336" s="12" t="s">
        <v>8</v>
      </c>
      <c r="I1336" s="12" t="s">
        <v>11792</v>
      </c>
      <c r="J1336" s="12" t="s">
        <v>12655</v>
      </c>
      <c r="K1336" s="12" t="s">
        <v>11689</v>
      </c>
      <c r="L1336" s="14" t="s">
        <v>11690</v>
      </c>
      <c r="M1336" s="21">
        <f t="shared" si="840"/>
        <v>6590</v>
      </c>
      <c r="N1336" s="22">
        <v>0</v>
      </c>
      <c r="O1336" s="22">
        <v>6590</v>
      </c>
      <c r="P1336" s="23">
        <f t="shared" si="838"/>
        <v>0</v>
      </c>
      <c r="Q1336" s="23">
        <f t="shared" si="839"/>
        <v>1</v>
      </c>
      <c r="R1336" s="24">
        <f t="shared" si="816"/>
        <v>66</v>
      </c>
      <c r="S1336" s="27">
        <f t="shared" si="828"/>
        <v>0</v>
      </c>
      <c r="T1336" s="27">
        <f t="shared" si="817"/>
        <v>66</v>
      </c>
      <c r="U1336" s="25" t="s">
        <v>12677</v>
      </c>
      <c r="V1336" s="26" t="s">
        <v>12678</v>
      </c>
      <c r="W1336" s="25" t="e">
        <v>#N/A</v>
      </c>
      <c r="X1336" s="25" t="e">
        <v>#N/A</v>
      </c>
      <c r="Y1336" s="25" t="s">
        <v>12690</v>
      </c>
      <c r="Z1336" s="16"/>
      <c r="AA1336" s="1"/>
    </row>
    <row r="1337" spans="1:27" hidden="1" x14ac:dyDescent="0.25">
      <c r="A1337" s="12">
        <f t="shared" si="818"/>
        <v>1336</v>
      </c>
      <c r="B1337" s="12" t="s">
        <v>12611</v>
      </c>
      <c r="C1337" s="13" t="s">
        <v>12612</v>
      </c>
      <c r="D1337" s="13" t="s">
        <v>10158</v>
      </c>
      <c r="E1337" s="13" t="s">
        <v>10521</v>
      </c>
      <c r="F1337" s="12" t="s">
        <v>10619</v>
      </c>
      <c r="G1337" s="13" t="s">
        <v>10620</v>
      </c>
      <c r="H1337" s="12" t="s">
        <v>8</v>
      </c>
      <c r="I1337" s="12" t="s">
        <v>11792</v>
      </c>
      <c r="J1337" s="12" t="s">
        <v>12655</v>
      </c>
      <c r="K1337" s="12" t="s">
        <v>10898</v>
      </c>
      <c r="L1337" s="14" t="s">
        <v>10899</v>
      </c>
      <c r="M1337" s="21">
        <f t="shared" si="840"/>
        <v>2020</v>
      </c>
      <c r="N1337" s="22">
        <v>0</v>
      </c>
      <c r="O1337" s="22">
        <v>2020</v>
      </c>
      <c r="P1337" s="23">
        <f t="shared" si="838"/>
        <v>0</v>
      </c>
      <c r="Q1337" s="23">
        <f t="shared" si="839"/>
        <v>1</v>
      </c>
      <c r="R1337" s="24">
        <f t="shared" si="816"/>
        <v>20</v>
      </c>
      <c r="S1337" s="27">
        <f t="shared" si="828"/>
        <v>0</v>
      </c>
      <c r="T1337" s="27">
        <f t="shared" si="817"/>
        <v>20</v>
      </c>
      <c r="U1337" s="25" t="s">
        <v>12670</v>
      </c>
      <c r="V1337" s="26">
        <v>1851275527</v>
      </c>
      <c r="W1337" s="25" t="e">
        <v>#N/A</v>
      </c>
      <c r="X1337" s="25" t="e">
        <v>#N/A</v>
      </c>
      <c r="Y1337" s="25" t="s">
        <v>12690</v>
      </c>
      <c r="Z1337" s="16"/>
      <c r="AA1337" s="1"/>
    </row>
    <row r="1338" spans="1:27" hidden="1" x14ac:dyDescent="0.25">
      <c r="A1338" s="12">
        <f t="shared" si="818"/>
        <v>1337</v>
      </c>
      <c r="B1338" s="12" t="s">
        <v>12613</v>
      </c>
      <c r="C1338" s="13" t="s">
        <v>5855</v>
      </c>
      <c r="D1338" s="13" t="s">
        <v>10363</v>
      </c>
      <c r="E1338" s="13" t="s">
        <v>10416</v>
      </c>
      <c r="F1338" s="12" t="s">
        <v>10417</v>
      </c>
      <c r="G1338" s="13" t="s">
        <v>10418</v>
      </c>
      <c r="H1338" s="12" t="s">
        <v>8</v>
      </c>
      <c r="I1338" s="12" t="s">
        <v>11792</v>
      </c>
      <c r="J1338" s="12" t="s">
        <v>12655</v>
      </c>
      <c r="K1338" s="12" t="s">
        <v>11247</v>
      </c>
      <c r="L1338" s="14" t="s">
        <v>11248</v>
      </c>
      <c r="M1338" s="21">
        <f t="shared" si="840"/>
        <v>11670</v>
      </c>
      <c r="N1338" s="22">
        <v>2420</v>
      </c>
      <c r="O1338" s="22">
        <v>9250</v>
      </c>
      <c r="P1338" s="23">
        <f t="shared" si="838"/>
        <v>0.207369323050557</v>
      </c>
      <c r="Q1338" s="23">
        <f t="shared" si="839"/>
        <v>0.792630676949443</v>
      </c>
      <c r="R1338" s="24">
        <f t="shared" si="816"/>
        <v>117</v>
      </c>
      <c r="S1338" s="27">
        <f t="shared" si="828"/>
        <v>24</v>
      </c>
      <c r="T1338" s="27">
        <f t="shared" si="817"/>
        <v>93</v>
      </c>
      <c r="U1338" s="25" t="s">
        <v>12671</v>
      </c>
      <c r="V1338" s="26">
        <v>0</v>
      </c>
      <c r="W1338" s="25" t="e">
        <v>#N/A</v>
      </c>
      <c r="X1338" s="25" t="e">
        <v>#N/A</v>
      </c>
      <c r="Y1338" s="25" t="s">
        <v>12690</v>
      </c>
      <c r="Z1338" s="16"/>
      <c r="AA1338" s="1"/>
    </row>
    <row r="1339" spans="1:27" hidden="1" x14ac:dyDescent="0.25">
      <c r="A1339" s="12">
        <f t="shared" si="818"/>
        <v>1338</v>
      </c>
      <c r="B1339" s="12" t="s">
        <v>12614</v>
      </c>
      <c r="C1339" s="13" t="s">
        <v>10139</v>
      </c>
      <c r="D1339" s="13" t="s">
        <v>10355</v>
      </c>
      <c r="E1339" s="13" t="s">
        <v>10459</v>
      </c>
      <c r="F1339" s="12" t="s">
        <v>10460</v>
      </c>
      <c r="G1339" s="13" t="s">
        <v>10461</v>
      </c>
      <c r="H1339" s="12" t="s">
        <v>8</v>
      </c>
      <c r="I1339" s="12" t="s">
        <v>11792</v>
      </c>
      <c r="J1339" s="12" t="s">
        <v>12655</v>
      </c>
      <c r="K1339" s="12" t="s">
        <v>11590</v>
      </c>
      <c r="L1339" s="14" t="s">
        <v>11591</v>
      </c>
      <c r="M1339" s="21">
        <f t="shared" si="840"/>
        <v>32665</v>
      </c>
      <c r="N1339" s="22">
        <v>13685</v>
      </c>
      <c r="O1339" s="22">
        <v>18980</v>
      </c>
      <c r="P1339" s="23">
        <f t="shared" si="838"/>
        <v>0.41894994642583805</v>
      </c>
      <c r="Q1339" s="23">
        <f t="shared" si="839"/>
        <v>0.58105005357416195</v>
      </c>
      <c r="R1339" s="24">
        <f t="shared" si="816"/>
        <v>327</v>
      </c>
      <c r="S1339" s="27">
        <f t="shared" si="828"/>
        <v>137</v>
      </c>
      <c r="T1339" s="27">
        <f t="shared" si="817"/>
        <v>190</v>
      </c>
      <c r="U1339" s="25" t="s">
        <v>12679</v>
      </c>
      <c r="V1339" s="26" t="s">
        <v>12678</v>
      </c>
      <c r="W1339" s="25" t="e">
        <v>#N/A</v>
      </c>
      <c r="X1339" s="25" t="e">
        <v>#N/A</v>
      </c>
      <c r="Y1339" s="25" t="s">
        <v>12690</v>
      </c>
      <c r="Z1339" s="16"/>
      <c r="AA1339" s="1"/>
    </row>
    <row r="1340" spans="1:27" hidden="1" x14ac:dyDescent="0.25">
      <c r="A1340" s="12">
        <f t="shared" si="818"/>
        <v>1339</v>
      </c>
      <c r="B1340" s="12" t="s">
        <v>12615</v>
      </c>
      <c r="C1340" s="13" t="s">
        <v>12616</v>
      </c>
      <c r="D1340" s="13" t="s">
        <v>10355</v>
      </c>
      <c r="E1340" s="13" t="s">
        <v>10459</v>
      </c>
      <c r="F1340" s="12" t="s">
        <v>10460</v>
      </c>
      <c r="G1340" s="13" t="s">
        <v>10461</v>
      </c>
      <c r="H1340" s="12" t="s">
        <v>8</v>
      </c>
      <c r="I1340" s="12" t="s">
        <v>11792</v>
      </c>
      <c r="J1340" s="12" t="s">
        <v>12655</v>
      </c>
      <c r="K1340" s="12" t="s">
        <v>11592</v>
      </c>
      <c r="L1340" s="14" t="s">
        <v>10982</v>
      </c>
      <c r="M1340" s="21">
        <f t="shared" si="840"/>
        <v>9160</v>
      </c>
      <c r="N1340" s="22">
        <v>1340</v>
      </c>
      <c r="O1340" s="22">
        <v>7820</v>
      </c>
      <c r="P1340" s="23">
        <f t="shared" si="838"/>
        <v>0.14628820960698691</v>
      </c>
      <c r="Q1340" s="23">
        <f t="shared" si="839"/>
        <v>0.85371179039301315</v>
      </c>
      <c r="R1340" s="24">
        <f t="shared" si="816"/>
        <v>92</v>
      </c>
      <c r="S1340" s="27">
        <f t="shared" si="828"/>
        <v>13</v>
      </c>
      <c r="T1340" s="27">
        <f t="shared" si="817"/>
        <v>79</v>
      </c>
      <c r="U1340" s="25" t="s">
        <v>12679</v>
      </c>
      <c r="V1340" s="26" t="s">
        <v>12678</v>
      </c>
      <c r="W1340" s="25" t="e">
        <v>#N/A</v>
      </c>
      <c r="X1340" s="25" t="e">
        <v>#N/A</v>
      </c>
      <c r="Y1340" s="25" t="s">
        <v>12690</v>
      </c>
      <c r="Z1340" s="16"/>
      <c r="AA1340" s="1"/>
    </row>
    <row r="1341" spans="1:27" hidden="1" x14ac:dyDescent="0.25">
      <c r="A1341" s="12">
        <f t="shared" si="818"/>
        <v>1340</v>
      </c>
      <c r="B1341" s="12" t="s">
        <v>12620</v>
      </c>
      <c r="C1341" s="13" t="s">
        <v>6038</v>
      </c>
      <c r="D1341" s="13" t="s">
        <v>10355</v>
      </c>
      <c r="E1341" s="13" t="s">
        <v>10459</v>
      </c>
      <c r="F1341" s="12" t="s">
        <v>10460</v>
      </c>
      <c r="G1341" s="13" t="s">
        <v>10461</v>
      </c>
      <c r="H1341" s="12" t="s">
        <v>8</v>
      </c>
      <c r="I1341" s="12" t="s">
        <v>11792</v>
      </c>
      <c r="J1341" s="12" t="s">
        <v>12655</v>
      </c>
      <c r="K1341" s="12" t="s">
        <v>11592</v>
      </c>
      <c r="L1341" s="14" t="s">
        <v>10982</v>
      </c>
      <c r="M1341" s="21">
        <f t="shared" si="840"/>
        <v>2020</v>
      </c>
      <c r="N1341" s="22">
        <v>0</v>
      </c>
      <c r="O1341" s="22">
        <v>2020</v>
      </c>
      <c r="P1341" s="23">
        <f t="shared" ref="P1341:P1343" si="841">IFERROR(N1341/M1341,0)</f>
        <v>0</v>
      </c>
      <c r="Q1341" s="23">
        <f t="shared" ref="Q1341:Q1343" si="842">IFERROR(O1341/M1341,0)</f>
        <v>1</v>
      </c>
      <c r="R1341" s="24">
        <f t="shared" si="816"/>
        <v>20</v>
      </c>
      <c r="S1341" s="27">
        <f t="shared" si="828"/>
        <v>0</v>
      </c>
      <c r="T1341" s="27">
        <f t="shared" si="817"/>
        <v>20</v>
      </c>
      <c r="U1341" s="25" t="s">
        <v>12679</v>
      </c>
      <c r="V1341" s="26" t="s">
        <v>12678</v>
      </c>
      <c r="W1341" s="25" t="e">
        <v>#N/A</v>
      </c>
      <c r="X1341" s="25" t="e">
        <v>#N/A</v>
      </c>
      <c r="Y1341" s="25" t="s">
        <v>12690</v>
      </c>
      <c r="Z1341" s="16"/>
      <c r="AA1341" s="1"/>
    </row>
    <row r="1342" spans="1:27" hidden="1" x14ac:dyDescent="0.25">
      <c r="A1342" s="12">
        <f t="shared" si="818"/>
        <v>1341</v>
      </c>
      <c r="B1342" s="12" t="s">
        <v>12621</v>
      </c>
      <c r="C1342" s="13" t="s">
        <v>7018</v>
      </c>
      <c r="D1342" s="13" t="s">
        <v>10369</v>
      </c>
      <c r="E1342" s="13" t="s">
        <v>10369</v>
      </c>
      <c r="F1342" s="12" t="s">
        <v>10624</v>
      </c>
      <c r="G1342" s="13" t="s">
        <v>10625</v>
      </c>
      <c r="H1342" s="12" t="s">
        <v>8</v>
      </c>
      <c r="I1342" s="12" t="s">
        <v>11792</v>
      </c>
      <c r="J1342" s="12" t="s">
        <v>12655</v>
      </c>
      <c r="K1342" s="12" t="s">
        <v>11735</v>
      </c>
      <c r="L1342" s="14" t="s">
        <v>11736</v>
      </c>
      <c r="M1342" s="21">
        <f t="shared" ref="M1342:M1345" si="843">SUM(N1342,O1342)</f>
        <v>1150</v>
      </c>
      <c r="N1342" s="22">
        <v>1150</v>
      </c>
      <c r="O1342" s="22">
        <v>0</v>
      </c>
      <c r="P1342" s="23">
        <f t="shared" si="841"/>
        <v>1</v>
      </c>
      <c r="Q1342" s="23">
        <f t="shared" si="842"/>
        <v>0</v>
      </c>
      <c r="R1342" s="24">
        <f t="shared" si="816"/>
        <v>12</v>
      </c>
      <c r="S1342" s="27">
        <f t="shared" si="828"/>
        <v>12</v>
      </c>
      <c r="T1342" s="27">
        <f t="shared" si="817"/>
        <v>0</v>
      </c>
      <c r="U1342" s="25" t="s">
        <v>12670</v>
      </c>
      <c r="V1342" s="26">
        <v>1728432633</v>
      </c>
      <c r="W1342" s="25" t="e">
        <v>#N/A</v>
      </c>
      <c r="X1342" s="25" t="e">
        <v>#N/A</v>
      </c>
      <c r="Y1342" s="25" t="s">
        <v>12690</v>
      </c>
      <c r="Z1342" s="16"/>
      <c r="AA1342" s="1"/>
    </row>
    <row r="1343" spans="1:27" hidden="1" x14ac:dyDescent="0.25">
      <c r="A1343" s="12">
        <f t="shared" si="818"/>
        <v>1342</v>
      </c>
      <c r="B1343" s="12" t="s">
        <v>12624</v>
      </c>
      <c r="C1343" s="13" t="s">
        <v>7246</v>
      </c>
      <c r="D1343" s="13" t="s">
        <v>10158</v>
      </c>
      <c r="E1343" s="13" t="s">
        <v>10158</v>
      </c>
      <c r="F1343" s="12" t="s">
        <v>10159</v>
      </c>
      <c r="G1343" s="13" t="s">
        <v>10160</v>
      </c>
      <c r="H1343" s="12" t="s">
        <v>8</v>
      </c>
      <c r="I1343" s="12" t="s">
        <v>11792</v>
      </c>
      <c r="J1343" s="12" t="s">
        <v>12655</v>
      </c>
      <c r="K1343" s="12" t="s">
        <v>11703</v>
      </c>
      <c r="L1343" s="14" t="s">
        <v>11704</v>
      </c>
      <c r="M1343" s="21">
        <f t="shared" si="843"/>
        <v>5155</v>
      </c>
      <c r="N1343" s="22">
        <v>3755</v>
      </c>
      <c r="O1343" s="22">
        <v>1400</v>
      </c>
      <c r="P1343" s="23">
        <f t="shared" si="841"/>
        <v>0.72841901066925319</v>
      </c>
      <c r="Q1343" s="23">
        <f t="shared" si="842"/>
        <v>0.27158098933074687</v>
      </c>
      <c r="R1343" s="24">
        <f t="shared" si="816"/>
        <v>52</v>
      </c>
      <c r="S1343" s="27">
        <f t="shared" si="828"/>
        <v>38</v>
      </c>
      <c r="T1343" s="27">
        <f t="shared" si="817"/>
        <v>14</v>
      </c>
      <c r="U1343" s="25" t="s">
        <v>12670</v>
      </c>
      <c r="V1343" s="26">
        <v>1819337401</v>
      </c>
      <c r="W1343" s="25" t="e">
        <v>#N/A</v>
      </c>
      <c r="X1343" s="25" t="e">
        <v>#N/A</v>
      </c>
      <c r="Y1343" s="25" t="s">
        <v>12690</v>
      </c>
      <c r="Z1343" s="16"/>
      <c r="AA1343" s="1"/>
    </row>
    <row r="1344" spans="1:27" hidden="1" x14ac:dyDescent="0.25">
      <c r="A1344" s="12">
        <f t="shared" si="818"/>
        <v>1343</v>
      </c>
      <c r="B1344" s="12" t="s">
        <v>12626</v>
      </c>
      <c r="C1344" s="13" t="s">
        <v>6960</v>
      </c>
      <c r="D1344" s="13" t="s">
        <v>10351</v>
      </c>
      <c r="E1344" s="13" t="s">
        <v>10358</v>
      </c>
      <c r="F1344" s="12" t="s">
        <v>10435</v>
      </c>
      <c r="G1344" s="13" t="s">
        <v>7350</v>
      </c>
      <c r="H1344" s="12" t="s">
        <v>8</v>
      </c>
      <c r="I1344" s="12" t="s">
        <v>11792</v>
      </c>
      <c r="J1344" s="12" t="s">
        <v>12655</v>
      </c>
      <c r="K1344" s="12" t="s">
        <v>10974</v>
      </c>
      <c r="L1344" s="14" t="s">
        <v>10975</v>
      </c>
      <c r="M1344" s="21">
        <f t="shared" si="843"/>
        <v>1210</v>
      </c>
      <c r="N1344" s="22">
        <v>0</v>
      </c>
      <c r="O1344" s="22">
        <v>1210</v>
      </c>
      <c r="P1344" s="23">
        <f t="shared" ref="P1344:P1349" si="844">IFERROR(N1344/M1344,0)</f>
        <v>0</v>
      </c>
      <c r="Q1344" s="23">
        <f t="shared" ref="Q1344:Q1349" si="845">IFERROR(O1344/M1344,0)</f>
        <v>1</v>
      </c>
      <c r="R1344" s="24">
        <f t="shared" si="816"/>
        <v>12</v>
      </c>
      <c r="S1344" s="27">
        <f t="shared" si="828"/>
        <v>0</v>
      </c>
      <c r="T1344" s="27">
        <f t="shared" si="817"/>
        <v>12</v>
      </c>
      <c r="U1344" s="25" t="s">
        <v>12671</v>
      </c>
      <c r="V1344" s="26" t="s">
        <v>12672</v>
      </c>
      <c r="W1344" s="25" t="e">
        <v>#N/A</v>
      </c>
      <c r="X1344" s="25" t="e">
        <v>#N/A</v>
      </c>
      <c r="Y1344" s="25" t="s">
        <v>12690</v>
      </c>
      <c r="Z1344" s="16"/>
      <c r="AA1344" s="1"/>
    </row>
    <row r="1345" spans="1:27" hidden="1" x14ac:dyDescent="0.25">
      <c r="A1345" s="12">
        <f t="shared" si="818"/>
        <v>1344</v>
      </c>
      <c r="B1345" s="12" t="s">
        <v>12627</v>
      </c>
      <c r="C1345" s="13" t="s">
        <v>12628</v>
      </c>
      <c r="D1345" s="13" t="s">
        <v>10351</v>
      </c>
      <c r="E1345" s="13" t="s">
        <v>10380</v>
      </c>
      <c r="F1345" s="12" t="s">
        <v>10394</v>
      </c>
      <c r="G1345" s="13" t="s">
        <v>10395</v>
      </c>
      <c r="H1345" s="12" t="s">
        <v>8</v>
      </c>
      <c r="I1345" s="12" t="s">
        <v>11792</v>
      </c>
      <c r="J1345" s="12" t="s">
        <v>12655</v>
      </c>
      <c r="K1345" s="12" t="s">
        <v>10981</v>
      </c>
      <c r="L1345" s="14" t="s">
        <v>10982</v>
      </c>
      <c r="M1345" s="21">
        <f t="shared" si="843"/>
        <v>1200</v>
      </c>
      <c r="N1345" s="22">
        <v>0</v>
      </c>
      <c r="O1345" s="22">
        <v>1200</v>
      </c>
      <c r="P1345" s="23">
        <f t="shared" si="844"/>
        <v>0</v>
      </c>
      <c r="Q1345" s="23">
        <f t="shared" si="845"/>
        <v>1</v>
      </c>
      <c r="R1345" s="24">
        <f t="shared" si="816"/>
        <v>12</v>
      </c>
      <c r="S1345" s="27">
        <f t="shared" si="828"/>
        <v>0</v>
      </c>
      <c r="T1345" s="27">
        <f t="shared" si="817"/>
        <v>12</v>
      </c>
      <c r="U1345" s="25" t="s">
        <v>12670</v>
      </c>
      <c r="V1345" s="26">
        <v>1703321444</v>
      </c>
      <c r="W1345" s="25" t="s">
        <v>12685</v>
      </c>
      <c r="X1345" s="25" t="e">
        <v>#N/A</v>
      </c>
      <c r="Y1345" s="25" t="s">
        <v>12690</v>
      </c>
      <c r="Z1345" s="16"/>
      <c r="AA1345" s="1"/>
    </row>
    <row r="1346" spans="1:27" hidden="1" x14ac:dyDescent="0.25">
      <c r="A1346" s="12">
        <f t="shared" si="818"/>
        <v>1345</v>
      </c>
      <c r="B1346" s="12" t="s">
        <v>12629</v>
      </c>
      <c r="C1346" s="13" t="s">
        <v>12630</v>
      </c>
      <c r="D1346" s="13" t="s">
        <v>10351</v>
      </c>
      <c r="E1346" s="13" t="s">
        <v>10358</v>
      </c>
      <c r="F1346" s="12" t="s">
        <v>10448</v>
      </c>
      <c r="G1346" s="13" t="s">
        <v>7278</v>
      </c>
      <c r="H1346" s="12" t="s">
        <v>8</v>
      </c>
      <c r="I1346" s="12" t="s">
        <v>11792</v>
      </c>
      <c r="J1346" s="12" t="s">
        <v>12655</v>
      </c>
      <c r="K1346" s="12" t="s">
        <v>10962</v>
      </c>
      <c r="L1346" s="14" t="s">
        <v>10963</v>
      </c>
      <c r="M1346" s="21">
        <f t="shared" ref="M1346:M1353" si="846">SUM(N1346,O1346)</f>
        <v>1250</v>
      </c>
      <c r="N1346" s="22">
        <v>0</v>
      </c>
      <c r="O1346" s="22">
        <v>1250</v>
      </c>
      <c r="P1346" s="23">
        <f t="shared" si="844"/>
        <v>0</v>
      </c>
      <c r="Q1346" s="23">
        <f t="shared" si="845"/>
        <v>1</v>
      </c>
      <c r="R1346" s="24">
        <f t="shared" ref="R1346:R1353" si="847">ROUND(M1346*1%,0)</f>
        <v>13</v>
      </c>
      <c r="S1346" s="27">
        <f t="shared" si="828"/>
        <v>0</v>
      </c>
      <c r="T1346" s="27">
        <f t="shared" ref="T1346:T1353" si="848">ROUND(R1346*Q1346,0)</f>
        <v>13</v>
      </c>
      <c r="U1346" s="25" t="s">
        <v>12671</v>
      </c>
      <c r="V1346" s="26" t="s">
        <v>12672</v>
      </c>
      <c r="W1346" s="25" t="e">
        <v>#N/A</v>
      </c>
      <c r="X1346" s="25" t="e">
        <v>#N/A</v>
      </c>
      <c r="Y1346" s="25" t="s">
        <v>12690</v>
      </c>
      <c r="Z1346" s="16"/>
      <c r="AA1346" s="1"/>
    </row>
    <row r="1347" spans="1:27" hidden="1" x14ac:dyDescent="0.25">
      <c r="A1347" s="12">
        <f t="shared" ref="A1347:A1353" si="849">ROW()-1</f>
        <v>1346</v>
      </c>
      <c r="B1347" s="12" t="s">
        <v>12635</v>
      </c>
      <c r="C1347" s="13" t="s">
        <v>12636</v>
      </c>
      <c r="D1347" s="13" t="s">
        <v>10369</v>
      </c>
      <c r="E1347" s="13" t="s">
        <v>10161</v>
      </c>
      <c r="F1347" s="12" t="s">
        <v>10787</v>
      </c>
      <c r="G1347" s="13" t="s">
        <v>10788</v>
      </c>
      <c r="H1347" s="12" t="s">
        <v>8</v>
      </c>
      <c r="I1347" s="12" t="s">
        <v>11792</v>
      </c>
      <c r="J1347" s="12" t="s">
        <v>12655</v>
      </c>
      <c r="K1347" s="12" t="s">
        <v>11705</v>
      </c>
      <c r="L1347" s="14" t="s">
        <v>11706</v>
      </c>
      <c r="M1347" s="21">
        <f t="shared" si="846"/>
        <v>10620</v>
      </c>
      <c r="N1347" s="22">
        <v>0</v>
      </c>
      <c r="O1347" s="22">
        <v>10620</v>
      </c>
      <c r="P1347" s="23">
        <f t="shared" si="844"/>
        <v>0</v>
      </c>
      <c r="Q1347" s="23">
        <f t="shared" si="845"/>
        <v>1</v>
      </c>
      <c r="R1347" s="24">
        <f t="shared" si="847"/>
        <v>106</v>
      </c>
      <c r="S1347" s="27">
        <f t="shared" si="828"/>
        <v>0</v>
      </c>
      <c r="T1347" s="27">
        <f t="shared" si="848"/>
        <v>106</v>
      </c>
      <c r="U1347" s="25" t="s">
        <v>12670</v>
      </c>
      <c r="V1347" s="26">
        <v>1976570104</v>
      </c>
      <c r="W1347" s="25" t="s">
        <v>12685</v>
      </c>
      <c r="X1347" s="25" t="e">
        <v>#N/A</v>
      </c>
      <c r="Y1347" s="25" t="s">
        <v>12690</v>
      </c>
      <c r="Z1347" s="16"/>
      <c r="AA1347" s="1"/>
    </row>
    <row r="1348" spans="1:27" hidden="1" x14ac:dyDescent="0.25">
      <c r="A1348" s="12">
        <f t="shared" si="849"/>
        <v>1347</v>
      </c>
      <c r="B1348" s="12" t="s">
        <v>12637</v>
      </c>
      <c r="C1348" s="13" t="s">
        <v>6726</v>
      </c>
      <c r="D1348" s="13" t="s">
        <v>10363</v>
      </c>
      <c r="E1348" s="13" t="s">
        <v>10363</v>
      </c>
      <c r="F1348" s="12" t="s">
        <v>10456</v>
      </c>
      <c r="G1348" s="13" t="s">
        <v>10457</v>
      </c>
      <c r="H1348" s="12" t="s">
        <v>8</v>
      </c>
      <c r="I1348" s="12" t="s">
        <v>11792</v>
      </c>
      <c r="J1348" s="12" t="s">
        <v>12655</v>
      </c>
      <c r="K1348" s="12" t="s">
        <v>11127</v>
      </c>
      <c r="L1348" s="14" t="s">
        <v>11128</v>
      </c>
      <c r="M1348" s="21">
        <f t="shared" si="846"/>
        <v>1250</v>
      </c>
      <c r="N1348" s="22">
        <v>0</v>
      </c>
      <c r="O1348" s="22">
        <v>1250</v>
      </c>
      <c r="P1348" s="23">
        <f t="shared" si="844"/>
        <v>0</v>
      </c>
      <c r="Q1348" s="23">
        <f t="shared" si="845"/>
        <v>1</v>
      </c>
      <c r="R1348" s="24">
        <f t="shared" si="847"/>
        <v>13</v>
      </c>
      <c r="S1348" s="27">
        <f t="shared" si="828"/>
        <v>0</v>
      </c>
      <c r="T1348" s="27">
        <f t="shared" si="848"/>
        <v>13</v>
      </c>
      <c r="U1348" s="25" t="s">
        <v>12671</v>
      </c>
      <c r="V1348" s="26" t="s">
        <v>12672</v>
      </c>
      <c r="W1348" s="25" t="e">
        <v>#N/A</v>
      </c>
      <c r="X1348" s="25" t="e">
        <v>#N/A</v>
      </c>
      <c r="Y1348" s="25" t="s">
        <v>12690</v>
      </c>
      <c r="Z1348" s="16"/>
      <c r="AA1348" s="1"/>
    </row>
    <row r="1349" spans="1:27" hidden="1" x14ac:dyDescent="0.25">
      <c r="A1349" s="12">
        <f t="shared" si="849"/>
        <v>1348</v>
      </c>
      <c r="B1349" s="12" t="s">
        <v>12638</v>
      </c>
      <c r="C1349" s="13" t="s">
        <v>6194</v>
      </c>
      <c r="D1349" s="13" t="s">
        <v>10363</v>
      </c>
      <c r="E1349" s="13" t="s">
        <v>10363</v>
      </c>
      <c r="F1349" s="12" t="s">
        <v>10456</v>
      </c>
      <c r="G1349" s="13" t="s">
        <v>10457</v>
      </c>
      <c r="H1349" s="12" t="s">
        <v>8</v>
      </c>
      <c r="I1349" s="12" t="s">
        <v>11792</v>
      </c>
      <c r="J1349" s="12" t="s">
        <v>12655</v>
      </c>
      <c r="K1349" s="12" t="s">
        <v>11127</v>
      </c>
      <c r="L1349" s="14" t="s">
        <v>11128</v>
      </c>
      <c r="M1349" s="21">
        <f t="shared" si="846"/>
        <v>1340</v>
      </c>
      <c r="N1349" s="22">
        <v>1340</v>
      </c>
      <c r="O1349" s="22">
        <v>0</v>
      </c>
      <c r="P1349" s="23">
        <f t="shared" si="844"/>
        <v>1</v>
      </c>
      <c r="Q1349" s="23">
        <f t="shared" si="845"/>
        <v>0</v>
      </c>
      <c r="R1349" s="24">
        <f t="shared" si="847"/>
        <v>13</v>
      </c>
      <c r="S1349" s="27">
        <f t="shared" si="828"/>
        <v>13</v>
      </c>
      <c r="T1349" s="27">
        <f t="shared" si="848"/>
        <v>0</v>
      </c>
      <c r="U1349" s="25" t="s">
        <v>12670</v>
      </c>
      <c r="V1349" s="26">
        <v>1780304050</v>
      </c>
      <c r="W1349" s="25" t="s">
        <v>12685</v>
      </c>
      <c r="X1349" s="25" t="e">
        <v>#N/A</v>
      </c>
      <c r="Y1349" s="25" t="s">
        <v>12690</v>
      </c>
      <c r="Z1349" s="16"/>
      <c r="AA1349" s="1"/>
    </row>
    <row r="1350" spans="1:27" hidden="1" x14ac:dyDescent="0.25">
      <c r="A1350" s="12">
        <f t="shared" si="849"/>
        <v>1349</v>
      </c>
      <c r="B1350" s="12" t="s">
        <v>12639</v>
      </c>
      <c r="C1350" s="13" t="s">
        <v>8207</v>
      </c>
      <c r="D1350" s="13" t="s">
        <v>10363</v>
      </c>
      <c r="E1350" s="13" t="s">
        <v>10363</v>
      </c>
      <c r="F1350" s="12" t="s">
        <v>10456</v>
      </c>
      <c r="G1350" s="13" t="s">
        <v>10457</v>
      </c>
      <c r="H1350" s="12" t="s">
        <v>8</v>
      </c>
      <c r="I1350" s="12" t="s">
        <v>11792</v>
      </c>
      <c r="J1350" s="12" t="s">
        <v>12655</v>
      </c>
      <c r="K1350" s="12" t="s">
        <v>11131</v>
      </c>
      <c r="L1350" s="14" t="s">
        <v>11132</v>
      </c>
      <c r="M1350" s="21">
        <f t="shared" si="846"/>
        <v>1000</v>
      </c>
      <c r="N1350" s="22">
        <v>0</v>
      </c>
      <c r="O1350" s="22">
        <v>1000</v>
      </c>
      <c r="P1350" s="23">
        <f t="shared" ref="P1350:P1353" si="850">IFERROR(N1350/M1350,0)</f>
        <v>0</v>
      </c>
      <c r="Q1350" s="23">
        <f t="shared" ref="Q1350:Q1353" si="851">IFERROR(O1350/M1350,0)</f>
        <v>1</v>
      </c>
      <c r="R1350" s="24">
        <f t="shared" si="847"/>
        <v>10</v>
      </c>
      <c r="S1350" s="27">
        <f t="shared" si="828"/>
        <v>0</v>
      </c>
      <c r="T1350" s="27">
        <f t="shared" si="848"/>
        <v>10</v>
      </c>
      <c r="U1350" s="25" t="s">
        <v>12670</v>
      </c>
      <c r="V1350" s="26">
        <v>1912383312</v>
      </c>
      <c r="W1350" s="25" t="e">
        <v>#N/A</v>
      </c>
      <c r="X1350" s="25" t="e">
        <v>#N/A</v>
      </c>
      <c r="Y1350" s="25" t="s">
        <v>12690</v>
      </c>
      <c r="Z1350" s="16"/>
      <c r="AA1350" s="1"/>
    </row>
    <row r="1351" spans="1:27" hidden="1" x14ac:dyDescent="0.25">
      <c r="A1351" s="12">
        <f t="shared" si="849"/>
        <v>1350</v>
      </c>
      <c r="B1351" s="12" t="s">
        <v>12642</v>
      </c>
      <c r="C1351" s="13" t="s">
        <v>12643</v>
      </c>
      <c r="D1351" s="13" t="s">
        <v>10363</v>
      </c>
      <c r="E1351" s="13" t="s">
        <v>10396</v>
      </c>
      <c r="F1351" s="12" t="s">
        <v>10397</v>
      </c>
      <c r="G1351" s="13" t="s">
        <v>10398</v>
      </c>
      <c r="H1351" s="12" t="s">
        <v>8</v>
      </c>
      <c r="I1351" s="12" t="s">
        <v>11792</v>
      </c>
      <c r="J1351" s="12" t="s">
        <v>12655</v>
      </c>
      <c r="K1351" s="12" t="s">
        <v>11208</v>
      </c>
      <c r="L1351" s="14" t="s">
        <v>11209</v>
      </c>
      <c r="M1351" s="21">
        <f t="shared" si="846"/>
        <v>1160</v>
      </c>
      <c r="N1351" s="22">
        <v>0</v>
      </c>
      <c r="O1351" s="22">
        <v>1160</v>
      </c>
      <c r="P1351" s="23">
        <f t="shared" si="850"/>
        <v>0</v>
      </c>
      <c r="Q1351" s="23">
        <f t="shared" si="851"/>
        <v>1</v>
      </c>
      <c r="R1351" s="24">
        <f t="shared" si="847"/>
        <v>12</v>
      </c>
      <c r="S1351" s="27">
        <f t="shared" si="828"/>
        <v>0</v>
      </c>
      <c r="T1351" s="27">
        <f t="shared" si="848"/>
        <v>12</v>
      </c>
      <c r="U1351" s="25" t="s">
        <v>12670</v>
      </c>
      <c r="V1351" s="26">
        <v>1996663921</v>
      </c>
      <c r="W1351" s="25" t="s">
        <v>12685</v>
      </c>
      <c r="X1351" s="25" t="e">
        <v>#N/A</v>
      </c>
      <c r="Y1351" s="25" t="s">
        <v>12690</v>
      </c>
      <c r="Z1351" s="16"/>
      <c r="AA1351" s="1"/>
    </row>
    <row r="1352" spans="1:27" hidden="1" x14ac:dyDescent="0.25">
      <c r="A1352" s="12">
        <f t="shared" si="849"/>
        <v>1351</v>
      </c>
      <c r="B1352" s="12" t="s">
        <v>12644</v>
      </c>
      <c r="C1352" s="13" t="s">
        <v>12645</v>
      </c>
      <c r="D1352" s="13" t="s">
        <v>10351</v>
      </c>
      <c r="E1352" s="13" t="s">
        <v>10380</v>
      </c>
      <c r="F1352" s="12" t="s">
        <v>10381</v>
      </c>
      <c r="G1352" s="13" t="s">
        <v>5704</v>
      </c>
      <c r="H1352" s="12" t="s">
        <v>8</v>
      </c>
      <c r="I1352" s="12" t="s">
        <v>11792</v>
      </c>
      <c r="J1352" s="12" t="s">
        <v>12655</v>
      </c>
      <c r="K1352" s="12" t="s">
        <v>10983</v>
      </c>
      <c r="L1352" s="14" t="s">
        <v>10984</v>
      </c>
      <c r="M1352" s="21">
        <f t="shared" si="846"/>
        <v>1400</v>
      </c>
      <c r="N1352" s="22">
        <v>0</v>
      </c>
      <c r="O1352" s="22">
        <v>1400</v>
      </c>
      <c r="P1352" s="23">
        <f t="shared" si="850"/>
        <v>0</v>
      </c>
      <c r="Q1352" s="23">
        <f t="shared" si="851"/>
        <v>1</v>
      </c>
      <c r="R1352" s="24">
        <f t="shared" si="847"/>
        <v>14</v>
      </c>
      <c r="S1352" s="27">
        <f t="shared" si="828"/>
        <v>0</v>
      </c>
      <c r="T1352" s="27">
        <f t="shared" si="848"/>
        <v>14</v>
      </c>
      <c r="U1352" s="25" t="s">
        <v>12671</v>
      </c>
      <c r="V1352" s="26" t="s">
        <v>12672</v>
      </c>
      <c r="W1352" s="25" t="e">
        <v>#N/A</v>
      </c>
      <c r="X1352" s="25" t="e">
        <v>#N/A</v>
      </c>
      <c r="Y1352" s="25" t="s">
        <v>12690</v>
      </c>
      <c r="Z1352" s="16"/>
      <c r="AA1352" s="1"/>
    </row>
    <row r="1353" spans="1:27" hidden="1" x14ac:dyDescent="0.25">
      <c r="A1353" s="12">
        <f t="shared" si="849"/>
        <v>1352</v>
      </c>
      <c r="B1353" s="12" t="s">
        <v>12646</v>
      </c>
      <c r="C1353" s="13" t="s">
        <v>12647</v>
      </c>
      <c r="D1353" s="13" t="s">
        <v>10351</v>
      </c>
      <c r="E1353" s="13" t="s">
        <v>10380</v>
      </c>
      <c r="F1353" s="12" t="s">
        <v>10381</v>
      </c>
      <c r="G1353" s="13" t="s">
        <v>5704</v>
      </c>
      <c r="H1353" s="12" t="s">
        <v>8</v>
      </c>
      <c r="I1353" s="12" t="s">
        <v>11792</v>
      </c>
      <c r="J1353" s="12" t="s">
        <v>12655</v>
      </c>
      <c r="K1353" s="12" t="s">
        <v>10980</v>
      </c>
      <c r="L1353" s="14" t="s">
        <v>10860</v>
      </c>
      <c r="M1353" s="21">
        <f t="shared" si="846"/>
        <v>1060</v>
      </c>
      <c r="N1353" s="22">
        <v>0</v>
      </c>
      <c r="O1353" s="22">
        <v>1060</v>
      </c>
      <c r="P1353" s="23">
        <f t="shared" si="850"/>
        <v>0</v>
      </c>
      <c r="Q1353" s="23">
        <f t="shared" si="851"/>
        <v>1</v>
      </c>
      <c r="R1353" s="24">
        <f t="shared" si="847"/>
        <v>11</v>
      </c>
      <c r="S1353" s="27">
        <f t="shared" si="828"/>
        <v>0</v>
      </c>
      <c r="T1353" s="27">
        <f t="shared" si="848"/>
        <v>11</v>
      </c>
      <c r="U1353" s="25" t="s">
        <v>12671</v>
      </c>
      <c r="V1353" s="26" t="s">
        <v>12672</v>
      </c>
      <c r="W1353" s="25" t="e">
        <v>#N/A</v>
      </c>
      <c r="X1353" s="25" t="e">
        <v>#N/A</v>
      </c>
      <c r="Y1353" s="25" t="s">
        <v>12690</v>
      </c>
      <c r="Z1353" s="16"/>
      <c r="AA1353" s="1"/>
    </row>
    <row r="1357" spans="1:27" x14ac:dyDescent="0.25">
      <c r="M1357" s="10">
        <f t="shared" ref="M1357:T1357" si="852">SUBTOTAL(9,M2:M1353)</f>
        <v>419830</v>
      </c>
      <c r="N1357" s="10">
        <f t="shared" si="852"/>
        <v>240280</v>
      </c>
      <c r="O1357" s="10">
        <f t="shared" si="852"/>
        <v>179550</v>
      </c>
      <c r="P1357" s="10">
        <f t="shared" si="852"/>
        <v>3.6322356271442251</v>
      </c>
      <c r="Q1357" s="10">
        <f t="shared" si="852"/>
        <v>3.3677643728557749</v>
      </c>
      <c r="R1357" s="10">
        <f t="shared" si="852"/>
        <v>4198</v>
      </c>
      <c r="S1357" s="10">
        <f t="shared" si="852"/>
        <v>2402</v>
      </c>
      <c r="T1357" s="10">
        <f t="shared" si="852"/>
        <v>1796</v>
      </c>
    </row>
  </sheetData>
  <autoFilter ref="A1:Z1353">
    <filterColumn colId="6">
      <filters>
        <filter val="Mugdho Corporation"/>
      </filters>
    </filterColumn>
  </autoFilter>
  <conditionalFormatting sqref="B1:B1048576">
    <cfRule type="duplicateValues" dxfId="3" priority="1"/>
    <cfRule type="duplicateValues" dxfId="2" priority="2"/>
  </conditionalFormatting>
  <conditionalFormatting sqref="B1266:B1353">
    <cfRule type="duplicateValues" dxfId="1" priority="1621"/>
    <cfRule type="duplicateValues" dxfId="0" priority="162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Smart Phone BM dpay</vt:lpstr>
      <vt:lpstr>Bar Phone BM dpay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2021-09-14T14:27:25Z</dcterms:modified>
</cp:coreProperties>
</file>