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3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Rubel DSR Sharif Telecom Phone Servicing</t>
        </r>
      </text>
    </comment>
  </commentList>
</comments>
</file>

<file path=xl/sharedStrings.xml><?xml version="1.0" encoding="utf-8"?>
<sst xmlns="http://schemas.openxmlformats.org/spreadsheetml/2006/main" count="459" uniqueCount="245">
  <si>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</si>
  <si>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</si>
  <si>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</si>
  <si>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</si>
  <si>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</si>
  <si>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</si>
  <si>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</si>
  <si>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</si>
  <si>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</si>
  <si>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</si>
  <si>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</si>
  <si>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</si>
  <si>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</si>
  <si>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</si>
  <si>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</si>
  <si>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</si>
  <si>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</si>
  <si>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</si>
  <si>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</si>
  <si>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</si>
  <si>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</si>
  <si>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</si>
  <si>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</si>
  <si>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</si>
  <si>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</si>
  <si>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</si>
  <si>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</si>
  <si>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</si>
  <si>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</si>
  <si>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</si>
  <si>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</si>
  <si>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</si>
  <si>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</si>
  <si>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</si>
  <si>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</si>
  <si>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</si>
  <si>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</si>
  <si>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</si>
  <si>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</si>
  <si>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</si>
  <si>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</si>
  <si>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</si>
  <si>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</si>
  <si>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</si>
  <si>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</si>
  <si>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</si>
  <si>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</si>
  <si>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</si>
  <si>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</si>
  <si>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</si>
  <si>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</si>
  <si>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</si>
  <si>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</si>
  <si>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</si>
  <si>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</si>
  <si>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</si>
  <si>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</si>
  <si>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</si>
  <si>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</si>
  <si>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</si>
  <si>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</si>
  <si>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</si>
  <si>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</si>
  <si>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</si>
  <si>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</si>
  <si>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</si>
  <si>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</si>
  <si>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</si>
  <si>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</si>
  <si>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</si>
  <si>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</si>
  <si>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</si>
  <si>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</si>
  <si>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</si>
  <si>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</si>
  <si>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</si>
  <si>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</si>
  <si>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</si>
  <si>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</si>
  <si>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</si>
  <si>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</si>
  <si>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</si>
  <si>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</si>
  <si>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</si>
  <si>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</si>
  <si>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</si>
  <si>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</si>
  <si>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</si>
  <si>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</si>
  <si>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</si>
  <si>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</si>
  <si>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</si>
  <si>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</si>
  <si>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</si>
  <si>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</si>
  <si>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</si>
  <si>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</si>
  <si>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</si>
  <si>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</si>
  <si>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</si>
  <si>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</si>
  <si>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</si>
  <si>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</si>
  <si>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</si>
  <si>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</si>
  <si>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</si>
  <si>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</si>
  <si>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</si>
  <si>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</si>
  <si>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</si>
  <si>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</si>
  <si>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</si>
  <si>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</si>
  <si>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</si>
  <si>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</si>
  <si>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</si>
  <si>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</si>
  <si>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</si>
  <si>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</si>
  <si>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</si>
  <si>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</si>
  <si>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</si>
  <si>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</si>
  <si>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</si>
  <si>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</si>
  <si>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</si>
  <si>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</si>
  <si>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</si>
  <si>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</si>
  <si>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</si>
  <si>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</si>
  <si>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</si>
  <si>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</si>
  <si>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</si>
  <si>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</si>
  <si>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</si>
  <si>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</si>
  <si>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</si>
  <si>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</si>
  <si>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</si>
  <si>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</si>
  <si>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</si>
  <si>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</si>
  <si>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</si>
  <si>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</si>
  <si>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</si>
  <si>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</si>
  <si>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</si>
  <si>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</si>
  <si>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</si>
  <si>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</si>
  <si>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</si>
  <si>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</si>
  <si>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</si>
  <si>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</si>
  <si>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</si>
  <si>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</si>
  <si>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</si>
  <si>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</si>
  <si>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</si>
  <si>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</si>
  <si>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</si>
  <si>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</si>
  <si>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</si>
  <si>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</si>
  <si>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</si>
  <si>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</si>
  <si>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</si>
  <si>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</si>
  <si>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</si>
  <si>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</si>
  <si>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</si>
  <si>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</si>
  <si>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</si>
  <si>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</si>
  <si>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</si>
  <si>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</si>
  <si>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</si>
  <si>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</si>
  <si>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</si>
  <si>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</si>
  <si>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</si>
  <si>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</si>
  <si>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</si>
  <si>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</si>
  <si>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</si>
  <si>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</si>
  <si>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</si>
  <si>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</si>
  <si>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</si>
  <si>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</si>
  <si>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</si>
  <si>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</si>
  <si>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</si>
  <si>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</si>
  <si>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</si>
  <si>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</si>
  <si>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</si>
  <si>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</si>
  <si>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</si>
  <si>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</si>
  <si>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</si>
  <si>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</si>
  <si>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</si>
  <si>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</si>
  <si>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</si>
  <si>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</si>
  <si>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</si>
  <si>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</si>
  <si>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</si>
  <si>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</si>
  <si>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</si>
  <si>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</si>
  <si>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</si>
  <si>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</si>
  <si>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</si>
  <si>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</si>
  <si>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</si>
  <si>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</si>
  <si>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</si>
  <si>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</si>
  <si>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</si>
  <si>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</si>
  <si>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</si>
  <si>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</si>
  <si>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</si>
  <si>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</si>
  <si>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</si>
  <si>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</si>
  <si>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</si>
  <si>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</si>
  <si>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</si>
  <si>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</si>
  <si>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</si>
  <si>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</si>
  <si>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</si>
  <si>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</si>
  <si>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</si>
  <si>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</si>
  <si>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</si>
  <si>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21.10.2021</t>
  </si>
  <si>
    <t>N.K Telecom</t>
  </si>
  <si>
    <t>realme cash ogrim deposit</t>
  </si>
  <si>
    <t>23.10.2021</t>
  </si>
  <si>
    <t>Date:23.10.2021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</si>
</sst>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9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240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 t="s">
        <v>240</v>
      </c>
      <c r="C26" s="302">
        <v>700000</v>
      </c>
      <c r="D26" s="302">
        <v>0</v>
      </c>
      <c r="E26" s="304">
        <f t="shared" si="0"/>
        <v>1204388</v>
      </c>
      <c r="F26" s="300" t="s">
        <v>242</v>
      </c>
      <c r="G26" s="2"/>
      <c r="H26" s="2"/>
    </row>
    <row r="27" spans="1:8">
      <c r="A27" s="329"/>
      <c r="B27" s="28" t="s">
        <v>243</v>
      </c>
      <c r="C27" s="302">
        <v>0</v>
      </c>
      <c r="D27" s="302">
        <v>0</v>
      </c>
      <c r="E27" s="304">
        <f t="shared" si="0"/>
        <v>1204388</v>
      </c>
      <c r="F27" s="20"/>
      <c r="G27" s="2"/>
      <c r="H27" s="23"/>
    </row>
    <row r="28" spans="1:8">
      <c r="A28" s="329"/>
      <c r="B28" s="28"/>
      <c r="C28" s="302"/>
      <c r="D28" s="302"/>
      <c r="E28" s="304">
        <f t="shared" si="0"/>
        <v>1204388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1204388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1204388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1204388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1204388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1204388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1204388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1204388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1204388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1204388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1204388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1204388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1204388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1204388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1204388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1204388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1204388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1204388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1204388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1204388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1204388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1204388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1204388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1204388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1204388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1204388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1204388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1204388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1204388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1204388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1204388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1204388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1204388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1204388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1204388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1204388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1204388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1204388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1204388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1204388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1204388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1204388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1204388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1204388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1204388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1204388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1204388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1204388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1204388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1204388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1204388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1204388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1204388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1204388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1204388</v>
      </c>
      <c r="F82" s="20"/>
      <c r="G82" s="2"/>
    </row>
    <row r="83" spans="1:7">
      <c r="A83" s="329"/>
      <c r="B83" s="33"/>
      <c r="C83" s="304">
        <f>SUM(C5:C72)</f>
        <v>12075484</v>
      </c>
      <c r="D83" s="304">
        <f>SUM(D5:D77)</f>
        <v>10871096</v>
      </c>
      <c r="E83" s="308">
        <f>E71</f>
        <v>1204388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21" activePane="bottomLeft" state="frozen"/>
      <selection pane="bottomLeft" activeCell="W35" sqref="W35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4" t="s">
        <v>16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81" customFormat="1" ht="18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82" customFormat="1" ht="16.5" thickBot="1">
      <c r="A3" s="336" t="s">
        <v>205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65"/>
      <c r="T3" s="8"/>
      <c r="U3" s="8"/>
      <c r="V3" s="8"/>
      <c r="W3" s="8"/>
      <c r="X3" s="18"/>
    </row>
    <row r="4" spans="1:24" s="83" customFormat="1" ht="12.75" customHeight="1">
      <c r="A4" s="339" t="s">
        <v>44</v>
      </c>
      <c r="B4" s="341" t="s">
        <v>45</v>
      </c>
      <c r="C4" s="330" t="s">
        <v>46</v>
      </c>
      <c r="D4" s="330" t="s">
        <v>47</v>
      </c>
      <c r="E4" s="330" t="s">
        <v>48</v>
      </c>
      <c r="F4" s="330" t="s">
        <v>167</v>
      </c>
      <c r="G4" s="330" t="s">
        <v>49</v>
      </c>
      <c r="H4" s="330" t="s">
        <v>176</v>
      </c>
      <c r="I4" s="330" t="s">
        <v>172</v>
      </c>
      <c r="J4" s="330" t="s">
        <v>50</v>
      </c>
      <c r="K4" s="330" t="s">
        <v>51</v>
      </c>
      <c r="L4" s="330" t="s">
        <v>52</v>
      </c>
      <c r="M4" s="330" t="s">
        <v>53</v>
      </c>
      <c r="N4" s="330" t="s">
        <v>54</v>
      </c>
      <c r="O4" s="332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240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243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17540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9180</v>
      </c>
      <c r="F37" s="117">
        <f t="shared" si="1"/>
        <v>280</v>
      </c>
      <c r="G37" s="117">
        <f>SUM(G6:G36)</f>
        <v>4960</v>
      </c>
      <c r="H37" s="117">
        <f t="shared" si="1"/>
        <v>0</v>
      </c>
      <c r="I37" s="117">
        <f t="shared" si="1"/>
        <v>200</v>
      </c>
      <c r="J37" s="117">
        <f t="shared" si="1"/>
        <v>850</v>
      </c>
      <c r="K37" s="117">
        <f t="shared" si="1"/>
        <v>8880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50265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206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240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243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10863050</v>
      </c>
      <c r="C33" s="314">
        <f>SUM(C5:C32)</f>
        <v>10651264</v>
      </c>
      <c r="D33" s="313">
        <f>SUM(D5:D32)</f>
        <v>48205</v>
      </c>
      <c r="E33" s="313">
        <f>SUM(E5:E32)</f>
        <v>10699469</v>
      </c>
      <c r="F33" s="313">
        <f>B33-E33</f>
        <v>163581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240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590660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105300</v>
      </c>
      <c r="E51" s="199" t="s">
        <v>240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2870</v>
      </c>
      <c r="E52" s="197" t="s">
        <v>240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243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243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21000</v>
      </c>
      <c r="E86" s="198" t="s">
        <v>243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118</v>
      </c>
      <c r="B87" s="69" t="s">
        <v>241</v>
      </c>
      <c r="C87" s="134"/>
      <c r="D87" s="234">
        <v>10000</v>
      </c>
      <c r="E87" s="199" t="s">
        <v>240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18100</v>
      </c>
      <c r="E88" s="198" t="s">
        <v>243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2159891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2159891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244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3791930.9651190499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277001.6939285713</v>
      </c>
      <c r="C7" s="48"/>
      <c r="D7" s="46" t="s">
        <v>21</v>
      </c>
      <c r="E7" s="282">
        <v>1204388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525810.72880952153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50265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2159891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226736.6939285713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485606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8226736.6939285714</v>
      </c>
      <c r="C16" s="47"/>
      <c r="D16" s="47" t="s">
        <v>7</v>
      </c>
      <c r="E16" s="286">
        <f>E6+E7+E8+E11+E12+E13</f>
        <v>8226736.6939285714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105300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590660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2021-10-23T15:14:33Z</dcterms:modified>
</cp:coreProperties>
</file>