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 activeTab="7"/>
  </bookViews>
  <sheets>
    <sheet name="Raju Ahamed" sheetId="1" r:id="rId1"/>
    <sheet name="A.M Tipu" sheetId="2" r:id="rId2"/>
    <sheet name="Mithu Jaman" sheetId="3" r:id="rId3"/>
    <sheet name="Sheet2" sheetId="5" r:id="rId4"/>
    <sheet name="Sheet3" sheetId="6" r:id="rId5"/>
    <sheet name="Sheet4" sheetId="7" r:id="rId6"/>
    <sheet name="Sheet5" sheetId="8" r:id="rId7"/>
    <sheet name="bKash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1" i="9" l="1"/>
  <c r="D40" i="9" l="1"/>
  <c r="E40" i="9"/>
  <c r="G38" i="9" l="1"/>
  <c r="G37" i="9"/>
  <c r="G36" i="9"/>
  <c r="G35" i="9"/>
  <c r="G34" i="9"/>
  <c r="G33" i="9"/>
  <c r="G11" i="9"/>
  <c r="G10" i="9"/>
  <c r="G9" i="9"/>
  <c r="G8" i="9"/>
  <c r="G7" i="9"/>
  <c r="G6" i="9"/>
  <c r="G38" i="7"/>
  <c r="G37" i="7"/>
  <c r="G36" i="7"/>
  <c r="G35" i="7"/>
  <c r="G34" i="7"/>
  <c r="G33" i="7"/>
  <c r="G11" i="7"/>
  <c r="G10" i="7"/>
  <c r="G9" i="7"/>
  <c r="G8" i="7"/>
  <c r="G7" i="7"/>
  <c r="G6" i="7"/>
  <c r="G39" i="7" l="1"/>
  <c r="G39" i="9"/>
  <c r="G12" i="9"/>
  <c r="G12" i="7"/>
  <c r="G6" i="1"/>
  <c r="G7" i="1"/>
  <c r="G8" i="1"/>
  <c r="G9" i="1"/>
  <c r="G10" i="1"/>
  <c r="G11" i="1"/>
  <c r="G33" i="1"/>
  <c r="G34" i="1"/>
  <c r="G35" i="1"/>
  <c r="G36" i="1"/>
  <c r="G37" i="1"/>
  <c r="G38" i="1"/>
  <c r="G39" i="1" l="1"/>
  <c r="G12" i="1"/>
  <c r="G13" i="6"/>
  <c r="G31" i="6"/>
  <c r="G30" i="6"/>
  <c r="G29" i="6"/>
  <c r="G28" i="6"/>
  <c r="G27" i="6"/>
  <c r="G26" i="6"/>
  <c r="G38" i="5"/>
  <c r="G37" i="5"/>
  <c r="G36" i="5"/>
  <c r="G35" i="5"/>
  <c r="G34" i="5"/>
  <c r="G33" i="5"/>
  <c r="G37" i="3"/>
  <c r="G36" i="3"/>
  <c r="G35" i="3"/>
  <c r="G34" i="3"/>
  <c r="G33" i="3"/>
  <c r="G32" i="3"/>
  <c r="G11" i="3"/>
  <c r="G10" i="3"/>
  <c r="G9" i="3"/>
  <c r="G8" i="3"/>
  <c r="G7" i="3"/>
  <c r="G6" i="3"/>
  <c r="G37" i="2"/>
  <c r="G36" i="2"/>
  <c r="G35" i="2"/>
  <c r="G34" i="2"/>
  <c r="G33" i="2"/>
  <c r="G32" i="2"/>
  <c r="G11" i="2"/>
  <c r="G10" i="2"/>
  <c r="G9" i="2"/>
  <c r="G8" i="2"/>
  <c r="G7" i="2"/>
  <c r="G6" i="2"/>
  <c r="G12" i="2" l="1"/>
  <c r="G38" i="2"/>
  <c r="G39" i="5"/>
  <c r="G32" i="6"/>
  <c r="G38" i="3"/>
  <c r="G12" i="3"/>
</calcChain>
</file>

<file path=xl/sharedStrings.xml><?xml version="1.0" encoding="utf-8"?>
<sst xmlns="http://schemas.openxmlformats.org/spreadsheetml/2006/main" count="158" uniqueCount="36">
  <si>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</si>
  <si>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</si>
  <si>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</si>
  <si>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</si>
  <si>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</si>
  <si>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</si>
  <si>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</si>
  <si>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</si>
  <si>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</si>
  <si>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</si>
  <si>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</si>
  <si>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</si>
  <si>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</si>
  <si>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</si>
  <si>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</si>
  <si>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</si>
  <si>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</si>
  <si>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</si>
  <si>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</si>
  <si>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</si>
  <si>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</si>
  <si>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</si>
  <si>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</si>
  <si>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</si>
  <si>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Mugdho Corporation</t>
  </si>
  <si>
    <t xml:space="preserve"> </t>
  </si>
  <si>
    <t>Jafor Iqbal</t>
  </si>
  <si>
    <t>Komola Super Market, Alaipur, Natore.</t>
  </si>
  <si>
    <t>Rahinul Kabir</t>
  </si>
  <si>
    <t>Date: 20.02.2021</t>
  </si>
  <si>
    <t xml:space="preserve">   </t>
  </si>
  <si>
    <t>Md Jafor Iqbal</t>
  </si>
  <si>
    <t>Amount In Words :</t>
  </si>
  <si>
    <t>-</t>
  </si>
  <si>
    <t>Date: 24.06.2021</t>
  </si>
  <si>
    <t>Eight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</si>
</sst>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1285875</xdr:colOff>
      <xdr:row>0</xdr:row>
      <xdr:rowOff>0</xdr:rowOff>
    </xdr:from>
    <xdr:to>
      <xdr:col>3</xdr:col>
      <xdr:colOff>1638300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27</xdr:row>
      <xdr:rowOff>19050</xdr:rowOff>
    </xdr:from>
    <xdr:to>
      <xdr:col>3</xdr:col>
      <xdr:colOff>1600200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371475" cy="3763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1285875</xdr:colOff>
      <xdr:row>0</xdr:row>
      <xdr:rowOff>0</xdr:rowOff>
    </xdr:from>
    <xdr:to>
      <xdr:col>3</xdr:col>
      <xdr:colOff>1285875</xdr:colOff>
      <xdr:row>0</xdr:row>
      <xdr:rowOff>357093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27</xdr:row>
      <xdr:rowOff>19050</xdr:rowOff>
    </xdr:from>
    <xdr:to>
      <xdr:col>3</xdr:col>
      <xdr:colOff>1228725</xdr:colOff>
      <xdr:row>27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371475" cy="3763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571625" y="123063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962775" y="122872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1571625" y="123063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962775" y="122872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1285875</xdr:colOff>
      <xdr:row>0</xdr:row>
      <xdr:rowOff>0</xdr:rowOff>
    </xdr:from>
    <xdr:to>
      <xdr:col>3</xdr:col>
      <xdr:colOff>1285875</xdr:colOff>
      <xdr:row>0</xdr:row>
      <xdr:rowOff>357093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0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27</xdr:row>
      <xdr:rowOff>19050</xdr:rowOff>
    </xdr:from>
    <xdr:to>
      <xdr:col>3</xdr:col>
      <xdr:colOff>1228725</xdr:colOff>
      <xdr:row>27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H8" sqref="H8"/>
    </sheetView>
  </sheetViews>
  <sheetFormatPr defaultRowHeight="15" x14ac:dyDescent="0.25"/>
  <cols>
    <col min="1" max="1" width="9.8554687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6.28515625" style="6" customWidth="1"/>
    <col min="11" max="16384" width="9.140625" style="6"/>
  </cols>
  <sheetData>
    <row r="1" spans="1:11" ht="31.5" x14ac:dyDescent="0.2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20"/>
    </row>
    <row r="2" spans="1:11" ht="18" x14ac:dyDescent="0.25">
      <c r="A2" s="52" t="s">
        <v>27</v>
      </c>
      <c r="B2" s="52"/>
      <c r="C2" s="52"/>
      <c r="D2" s="52"/>
      <c r="E2" s="52"/>
      <c r="F2" s="52"/>
      <c r="G2" s="52"/>
      <c r="H2" s="52"/>
      <c r="I2" s="52"/>
      <c r="J2" s="52"/>
      <c r="K2" s="20"/>
    </row>
    <row r="3" spans="1:11" ht="18" x14ac:dyDescent="0.25">
      <c r="A3" s="52" t="s">
        <v>9</v>
      </c>
      <c r="B3" s="52"/>
      <c r="C3" s="52"/>
      <c r="D3" s="52"/>
      <c r="E3" s="52"/>
      <c r="F3" s="52"/>
      <c r="G3" s="52"/>
      <c r="H3" s="52"/>
      <c r="I3" s="52"/>
      <c r="J3" s="52"/>
      <c r="K3" s="20"/>
    </row>
    <row r="4" spans="1:11" ht="42" customHeight="1" x14ac:dyDescent="0.25">
      <c r="A4" s="53" t="s">
        <v>29</v>
      </c>
      <c r="B4" s="53"/>
      <c r="C4" s="53"/>
      <c r="D4" s="53"/>
      <c r="E4" s="53"/>
      <c r="F4" s="53"/>
      <c r="G4" s="53"/>
      <c r="H4" s="53"/>
      <c r="I4" s="53"/>
      <c r="J4" s="53"/>
      <c r="K4" s="20"/>
    </row>
    <row r="5" spans="1:11" ht="27.95" customHeight="1" x14ac:dyDescent="0.25">
      <c r="A5" s="21"/>
      <c r="B5" s="21"/>
      <c r="C5" s="21"/>
      <c r="D5" s="22" t="s">
        <v>3</v>
      </c>
      <c r="E5" s="54"/>
      <c r="F5" s="54"/>
      <c r="G5" s="22" t="s">
        <v>5</v>
      </c>
      <c r="H5" s="21"/>
      <c r="I5" s="21"/>
      <c r="J5" s="21"/>
    </row>
    <row r="6" spans="1:11" ht="27.95" customHeight="1" x14ac:dyDescent="0.25">
      <c r="A6" s="21"/>
      <c r="B6" s="21"/>
      <c r="C6" s="21"/>
      <c r="D6" s="23">
        <v>1000</v>
      </c>
      <c r="E6" s="55">
        <v>536</v>
      </c>
      <c r="F6" s="55"/>
      <c r="G6" s="23">
        <f t="shared" ref="G6:G11" si="0">SUM(D6*E6)</f>
        <v>536000</v>
      </c>
      <c r="H6" s="21"/>
      <c r="I6" s="21"/>
      <c r="J6" s="21"/>
    </row>
    <row r="7" spans="1:11" ht="27.95" customHeight="1" x14ac:dyDescent="0.25">
      <c r="A7" s="21"/>
      <c r="B7" s="21"/>
      <c r="C7" s="21"/>
      <c r="D7" s="23">
        <v>500</v>
      </c>
      <c r="E7" s="55">
        <v>1809</v>
      </c>
      <c r="F7" s="55"/>
      <c r="G7" s="23">
        <f t="shared" si="0"/>
        <v>904500</v>
      </c>
      <c r="H7" s="21"/>
      <c r="I7" s="21"/>
      <c r="J7" s="21"/>
    </row>
    <row r="8" spans="1:11" ht="27.95" customHeight="1" x14ac:dyDescent="0.25">
      <c r="A8" s="21"/>
      <c r="B8" s="21"/>
      <c r="C8" s="21"/>
      <c r="D8" s="23">
        <v>100</v>
      </c>
      <c r="E8" s="55">
        <v>1583</v>
      </c>
      <c r="F8" s="55"/>
      <c r="G8" s="23">
        <f t="shared" si="0"/>
        <v>158300</v>
      </c>
      <c r="H8" s="21"/>
      <c r="I8" s="21"/>
      <c r="J8" s="21"/>
    </row>
    <row r="9" spans="1:11" ht="27.95" customHeight="1" x14ac:dyDescent="0.25">
      <c r="A9" s="21"/>
      <c r="B9" s="21"/>
      <c r="C9" s="21"/>
      <c r="D9" s="23">
        <v>50</v>
      </c>
      <c r="E9" s="55">
        <v>530</v>
      </c>
      <c r="F9" s="55"/>
      <c r="G9" s="23">
        <f t="shared" si="0"/>
        <v>26500</v>
      </c>
      <c r="H9" s="21"/>
      <c r="I9" s="21"/>
      <c r="J9" s="21"/>
    </row>
    <row r="10" spans="1:11" ht="27.95" customHeight="1" x14ac:dyDescent="0.25">
      <c r="A10" s="21"/>
      <c r="B10" s="21"/>
      <c r="C10" s="21"/>
      <c r="D10" s="23">
        <v>20</v>
      </c>
      <c r="E10" s="55">
        <v>185</v>
      </c>
      <c r="F10" s="55"/>
      <c r="G10" s="23">
        <f t="shared" si="0"/>
        <v>3700</v>
      </c>
      <c r="H10" s="21"/>
      <c r="I10" s="21"/>
      <c r="J10" s="37" t="s">
        <v>30</v>
      </c>
    </row>
    <row r="11" spans="1:11" ht="27.95" customHeight="1" x14ac:dyDescent="0.25">
      <c r="A11" s="21"/>
      <c r="B11" s="21"/>
      <c r="C11" s="21"/>
      <c r="D11" s="23">
        <v>10</v>
      </c>
      <c r="E11" s="55">
        <v>100</v>
      </c>
      <c r="F11" s="55"/>
      <c r="G11" s="23">
        <f t="shared" si="0"/>
        <v>1000</v>
      </c>
      <c r="H11" s="21"/>
      <c r="I11" s="21"/>
      <c r="J11" s="21"/>
    </row>
    <row r="12" spans="1:11" ht="27.95" customHeight="1" x14ac:dyDescent="0.25">
      <c r="A12" s="21"/>
      <c r="B12" s="21"/>
      <c r="C12" s="21"/>
      <c r="D12" s="55" t="s">
        <v>6</v>
      </c>
      <c r="E12" s="55"/>
      <c r="F12" s="23"/>
      <c r="G12" s="18">
        <f>SUM(G6:G11)</f>
        <v>1630000</v>
      </c>
      <c r="H12" s="21"/>
      <c r="I12" s="21"/>
      <c r="J12" s="21"/>
    </row>
    <row r="13" spans="1:1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 x14ac:dyDescent="0.25">
      <c r="A16" s="24"/>
      <c r="B16" s="24"/>
      <c r="C16" s="25"/>
      <c r="D16" s="25" t="s">
        <v>8</v>
      </c>
      <c r="E16" s="24"/>
      <c r="F16" s="25"/>
      <c r="G16" s="25"/>
      <c r="H16" s="48" t="s">
        <v>7</v>
      </c>
      <c r="I16" s="48"/>
      <c r="J16" s="48"/>
    </row>
    <row r="17" spans="1:11" x14ac:dyDescent="0.25">
      <c r="A17" s="24"/>
      <c r="B17" s="24"/>
      <c r="C17" s="25"/>
      <c r="D17" s="48"/>
      <c r="E17" s="25"/>
      <c r="F17" s="25"/>
      <c r="G17" s="25"/>
      <c r="H17" s="48"/>
      <c r="I17" s="48"/>
      <c r="J17" s="48"/>
    </row>
    <row r="18" spans="1:11" x14ac:dyDescent="0.25">
      <c r="A18" s="24"/>
      <c r="B18" s="24"/>
      <c r="C18" s="25"/>
      <c r="D18" s="48"/>
      <c r="E18" s="25"/>
      <c r="F18" s="25"/>
      <c r="G18" s="25"/>
      <c r="H18" s="48"/>
      <c r="I18" s="48"/>
      <c r="J18" s="48"/>
    </row>
    <row r="19" spans="1:11" ht="17.25" customHeight="1" x14ac:dyDescent="0.25">
      <c r="A19" s="24"/>
      <c r="B19" s="24"/>
      <c r="C19" s="25"/>
      <c r="D19" s="26" t="s">
        <v>28</v>
      </c>
      <c r="E19" s="25"/>
      <c r="F19" s="25"/>
      <c r="G19" s="25"/>
      <c r="H19" s="58" t="s">
        <v>26</v>
      </c>
      <c r="I19" s="58"/>
      <c r="J19" s="58"/>
    </row>
    <row r="20" spans="1:11" x14ac:dyDescent="0.25">
      <c r="A20" s="21"/>
      <c r="B20" s="21"/>
      <c r="C20" s="21"/>
      <c r="D20" s="21"/>
      <c r="E20" s="21"/>
      <c r="F20" s="21"/>
      <c r="G20" s="21"/>
      <c r="H20" s="46"/>
      <c r="I20" s="47"/>
      <c r="J20" s="47"/>
    </row>
    <row r="21" spans="1:1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1" ht="37.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1" ht="31.5" x14ac:dyDescent="0.25">
      <c r="A28" s="51" t="s">
        <v>24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1" ht="18" x14ac:dyDescent="0.25">
      <c r="A29" s="52" t="s">
        <v>27</v>
      </c>
      <c r="B29" s="52"/>
      <c r="C29" s="52"/>
      <c r="D29" s="52"/>
      <c r="E29" s="52"/>
      <c r="F29" s="52"/>
      <c r="G29" s="52"/>
      <c r="H29" s="52"/>
      <c r="I29" s="52"/>
      <c r="J29" s="52"/>
    </row>
    <row r="30" spans="1:11" ht="18.75" x14ac:dyDescent="0.25">
      <c r="A30" s="53" t="s">
        <v>9</v>
      </c>
      <c r="B30" s="53"/>
      <c r="C30" s="53"/>
      <c r="D30" s="53"/>
      <c r="E30" s="53"/>
      <c r="F30" s="53"/>
      <c r="G30" s="53"/>
      <c r="H30" s="53"/>
      <c r="I30" s="53"/>
      <c r="J30" s="53"/>
      <c r="K30" s="6" t="s">
        <v>25</v>
      </c>
    </row>
    <row r="31" spans="1:11" ht="40.5" customHeight="1" x14ac:dyDescent="0.25">
      <c r="A31" s="53" t="s">
        <v>29</v>
      </c>
      <c r="B31" s="53"/>
      <c r="C31" s="53"/>
      <c r="D31" s="53"/>
      <c r="E31" s="53"/>
      <c r="F31" s="53"/>
      <c r="G31" s="53"/>
      <c r="H31" s="53"/>
      <c r="I31" s="53"/>
      <c r="J31" s="53"/>
    </row>
    <row r="32" spans="1:11" ht="27.95" customHeight="1" x14ac:dyDescent="0.25">
      <c r="A32" s="21"/>
      <c r="B32" s="21"/>
      <c r="C32" s="21"/>
      <c r="D32" s="22" t="s">
        <v>3</v>
      </c>
      <c r="E32" s="54" t="s">
        <v>4</v>
      </c>
      <c r="F32" s="54"/>
      <c r="G32" s="22" t="s">
        <v>5</v>
      </c>
      <c r="H32" s="21"/>
      <c r="I32" s="21"/>
      <c r="J32" s="21"/>
    </row>
    <row r="33" spans="1:10" ht="27.95" customHeight="1" x14ac:dyDescent="0.25">
      <c r="A33" s="21"/>
      <c r="B33" s="21"/>
      <c r="C33" s="21"/>
      <c r="D33" s="27">
        <v>1000</v>
      </c>
      <c r="E33" s="55">
        <v>536</v>
      </c>
      <c r="F33" s="55"/>
      <c r="G33" s="27">
        <f t="shared" ref="G33:G38" si="1">SUM(D33*E33)</f>
        <v>536000</v>
      </c>
      <c r="H33" s="21"/>
      <c r="I33" s="21"/>
      <c r="J33" s="21"/>
    </row>
    <row r="34" spans="1:10" ht="27.95" customHeight="1" x14ac:dyDescent="0.25">
      <c r="A34" s="21"/>
      <c r="B34" s="21"/>
      <c r="C34" s="21"/>
      <c r="D34" s="27">
        <v>500</v>
      </c>
      <c r="E34" s="55">
        <v>1809</v>
      </c>
      <c r="F34" s="55"/>
      <c r="G34" s="27">
        <f t="shared" si="1"/>
        <v>904500</v>
      </c>
      <c r="H34" s="21"/>
      <c r="I34" s="21"/>
      <c r="J34" s="21"/>
    </row>
    <row r="35" spans="1:10" ht="27.95" customHeight="1" x14ac:dyDescent="0.25">
      <c r="A35" s="21"/>
      <c r="B35" s="21"/>
      <c r="C35" s="21"/>
      <c r="D35" s="27">
        <v>100</v>
      </c>
      <c r="E35" s="55">
        <v>1583</v>
      </c>
      <c r="F35" s="55"/>
      <c r="G35" s="27">
        <f t="shared" si="1"/>
        <v>158300</v>
      </c>
      <c r="H35" s="21"/>
      <c r="I35" s="21"/>
      <c r="J35" s="21"/>
    </row>
    <row r="36" spans="1:10" ht="27.95" customHeight="1" x14ac:dyDescent="0.25">
      <c r="A36" s="21"/>
      <c r="B36" s="21"/>
      <c r="C36" s="21"/>
      <c r="D36" s="27">
        <v>50</v>
      </c>
      <c r="E36" s="55">
        <v>530</v>
      </c>
      <c r="F36" s="55"/>
      <c r="G36" s="27">
        <f t="shared" si="1"/>
        <v>26500</v>
      </c>
      <c r="H36" s="21"/>
      <c r="I36" s="21"/>
      <c r="J36" s="21"/>
    </row>
    <row r="37" spans="1:10" ht="27.95" customHeight="1" x14ac:dyDescent="0.25">
      <c r="A37" s="21"/>
      <c r="B37" s="21"/>
      <c r="C37" s="21"/>
      <c r="D37" s="27">
        <v>20</v>
      </c>
      <c r="E37" s="55">
        <v>185</v>
      </c>
      <c r="F37" s="55"/>
      <c r="G37" s="27">
        <f>SUM(D37*E37)</f>
        <v>3700</v>
      </c>
      <c r="H37" s="21"/>
      <c r="I37" s="21"/>
      <c r="J37" s="21"/>
    </row>
    <row r="38" spans="1:10" ht="27.95" customHeight="1" x14ac:dyDescent="0.25">
      <c r="A38" s="21"/>
      <c r="B38" s="21"/>
      <c r="C38" s="21"/>
      <c r="D38" s="27">
        <v>10</v>
      </c>
      <c r="E38" s="55">
        <v>100</v>
      </c>
      <c r="F38" s="55"/>
      <c r="G38" s="27">
        <f t="shared" si="1"/>
        <v>1000</v>
      </c>
      <c r="H38" s="21"/>
      <c r="I38" s="21"/>
      <c r="J38" s="21"/>
    </row>
    <row r="39" spans="1:10" ht="27.95" customHeight="1" x14ac:dyDescent="0.25">
      <c r="A39" s="21"/>
      <c r="B39" s="21"/>
      <c r="C39" s="21"/>
      <c r="D39" s="56" t="s">
        <v>10</v>
      </c>
      <c r="E39" s="57"/>
      <c r="F39" s="27"/>
      <c r="G39" s="19">
        <f>SUM(G33:G38)</f>
        <v>1630000</v>
      </c>
      <c r="H39" s="21"/>
      <c r="I39" s="21"/>
      <c r="J39" s="21"/>
    </row>
    <row r="40" spans="1:10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7" customFormat="1" ht="15.75" x14ac:dyDescent="0.25">
      <c r="A43" s="24"/>
      <c r="B43" s="24"/>
      <c r="C43" s="25"/>
      <c r="D43" s="25" t="s">
        <v>8</v>
      </c>
      <c r="E43" s="25"/>
      <c r="F43" s="25"/>
      <c r="G43" s="25"/>
      <c r="H43" s="48" t="s">
        <v>7</v>
      </c>
      <c r="I43" s="48"/>
      <c r="J43" s="48"/>
    </row>
    <row r="44" spans="1:10" x14ac:dyDescent="0.25">
      <c r="A44" s="28"/>
      <c r="B44" s="28"/>
      <c r="C44" s="21"/>
      <c r="D44" s="49"/>
      <c r="E44" s="21"/>
      <c r="F44" s="21"/>
      <c r="G44" s="21"/>
      <c r="H44" s="49"/>
      <c r="I44" s="49"/>
      <c r="J44" s="49"/>
    </row>
    <row r="45" spans="1:10" x14ac:dyDescent="0.25">
      <c r="A45" s="28"/>
      <c r="B45" s="28"/>
      <c r="C45" s="21"/>
      <c r="D45" s="49"/>
      <c r="E45" s="21"/>
      <c r="F45" s="21"/>
      <c r="G45" s="21"/>
      <c r="H45" s="49"/>
      <c r="I45" s="49"/>
      <c r="J45" s="49"/>
    </row>
    <row r="46" spans="1:10" x14ac:dyDescent="0.25">
      <c r="A46" s="29"/>
      <c r="B46" s="29"/>
      <c r="C46" s="30"/>
      <c r="D46" s="26" t="s">
        <v>28</v>
      </c>
      <c r="E46" s="30"/>
      <c r="F46" s="30"/>
      <c r="G46" s="30"/>
      <c r="H46" s="50" t="s">
        <v>26</v>
      </c>
      <c r="I46" s="50"/>
      <c r="J46" s="50"/>
    </row>
    <row r="47" spans="1:10" x14ac:dyDescent="0.25">
      <c r="A47" s="17"/>
      <c r="B47" s="17"/>
      <c r="C47" s="17"/>
      <c r="D47" s="17"/>
      <c r="E47" s="17"/>
      <c r="F47" s="17"/>
      <c r="G47" s="17"/>
      <c r="H47" s="44"/>
      <c r="I47" s="45"/>
      <c r="J47" s="45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3" workbookViewId="0">
      <selection activeCell="A35" sqref="A1:XFD1048576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1"/>
    </row>
    <row r="2" spans="1:11" ht="18" x14ac:dyDescent="0.25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1"/>
    </row>
    <row r="3" spans="1:11" ht="18" x14ac:dyDescent="0.25">
      <c r="A3" s="70" t="s">
        <v>9</v>
      </c>
      <c r="B3" s="70"/>
      <c r="C3" s="70"/>
      <c r="D3" s="70"/>
      <c r="E3" s="70"/>
      <c r="F3" s="70"/>
      <c r="G3" s="70"/>
      <c r="H3" s="70"/>
      <c r="I3" s="70"/>
      <c r="J3" s="70"/>
      <c r="K3" s="1"/>
    </row>
    <row r="4" spans="1:11" ht="42" customHeight="1" x14ac:dyDescent="0.25">
      <c r="A4" s="72" t="s">
        <v>2</v>
      </c>
      <c r="B4" s="72"/>
      <c r="C4" s="72"/>
      <c r="D4" s="72"/>
      <c r="E4" s="72"/>
      <c r="F4" s="72"/>
      <c r="G4" s="72"/>
      <c r="H4" s="72"/>
      <c r="I4" s="72"/>
      <c r="J4" s="72"/>
      <c r="K4" s="1"/>
    </row>
    <row r="5" spans="1:11" ht="27.95" customHeight="1" x14ac:dyDescent="0.25">
      <c r="A5" s="6"/>
      <c r="B5" s="6"/>
      <c r="C5" s="6"/>
      <c r="D5" s="8" t="s">
        <v>3</v>
      </c>
      <c r="E5" s="73" t="s">
        <v>4</v>
      </c>
      <c r="F5" s="73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74">
        <v>68</v>
      </c>
      <c r="F6" s="74"/>
      <c r="G6" s="3">
        <f t="shared" ref="G6:G11" si="0">SUM(D6*E6)</f>
        <v>68000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74">
        <v>135</v>
      </c>
      <c r="F7" s="74"/>
      <c r="G7" s="3">
        <f t="shared" si="0"/>
        <v>67500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74">
        <v>53</v>
      </c>
      <c r="F8" s="74"/>
      <c r="G8" s="3">
        <f t="shared" si="0"/>
        <v>5300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74">
        <v>2</v>
      </c>
      <c r="F9" s="74"/>
      <c r="G9" s="3">
        <f t="shared" si="0"/>
        <v>100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74">
        <v>5</v>
      </c>
      <c r="F10" s="74"/>
      <c r="G10" s="3">
        <f t="shared" si="0"/>
        <v>100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74"/>
      <c r="F11" s="74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73" t="s">
        <v>6</v>
      </c>
      <c r="E12" s="73"/>
      <c r="F12" s="8"/>
      <c r="G12" s="8">
        <f>SUM(G6:G11)</f>
        <v>141000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67" t="s">
        <v>7</v>
      </c>
      <c r="B16" s="67"/>
      <c r="C16" s="10"/>
      <c r="D16" s="10"/>
      <c r="E16" s="10"/>
      <c r="F16" s="10"/>
      <c r="G16" s="10"/>
      <c r="H16" s="67" t="s">
        <v>8</v>
      </c>
      <c r="I16" s="67"/>
      <c r="J16" s="67"/>
    </row>
    <row r="17" spans="1:10" x14ac:dyDescent="0.25">
      <c r="A17" s="67"/>
      <c r="B17" s="67"/>
      <c r="C17" s="10"/>
      <c r="D17" s="10"/>
      <c r="E17" s="10"/>
      <c r="F17" s="10"/>
      <c r="G17" s="10"/>
      <c r="H17" s="67"/>
      <c r="I17" s="67"/>
      <c r="J17" s="67"/>
    </row>
    <row r="18" spans="1:10" x14ac:dyDescent="0.25">
      <c r="A18" s="67"/>
      <c r="B18" s="67"/>
      <c r="C18" s="10"/>
      <c r="D18" s="10"/>
      <c r="E18" s="10"/>
      <c r="F18" s="10"/>
      <c r="G18" s="10"/>
      <c r="H18" s="67"/>
      <c r="I18" s="67"/>
      <c r="J18" s="67"/>
    </row>
    <row r="19" spans="1:10" s="4" customFormat="1" x14ac:dyDescent="0.25">
      <c r="A19" s="64" t="s">
        <v>13</v>
      </c>
      <c r="B19" s="64"/>
      <c r="C19" s="6"/>
      <c r="D19" s="6"/>
      <c r="E19" s="6"/>
      <c r="F19" s="6"/>
      <c r="G19" s="6"/>
      <c r="H19" s="68" t="s">
        <v>12</v>
      </c>
      <c r="I19" s="68"/>
      <c r="J19" s="68"/>
    </row>
    <row r="20" spans="1:10" x14ac:dyDescent="0.25">
      <c r="A20" s="61" t="s">
        <v>14</v>
      </c>
      <c r="B20" s="61"/>
      <c r="C20" s="6"/>
      <c r="D20" s="6"/>
      <c r="E20" s="6"/>
      <c r="F20" s="6"/>
      <c r="G20" s="6"/>
      <c r="H20" s="59" t="s">
        <v>11</v>
      </c>
      <c r="I20" s="60"/>
      <c r="J20" s="60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69" t="s">
        <v>0</v>
      </c>
      <c r="B27" s="69"/>
      <c r="C27" s="69"/>
      <c r="D27" s="69"/>
      <c r="E27" s="69"/>
      <c r="F27" s="69"/>
      <c r="G27" s="69"/>
      <c r="H27" s="69"/>
      <c r="I27" s="69"/>
      <c r="J27" s="69"/>
    </row>
    <row r="28" spans="1:10" ht="18" x14ac:dyDescent="0.25">
      <c r="A28" s="70" t="s">
        <v>1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ht="18.75" x14ac:dyDescent="0.3">
      <c r="A29" s="71" t="s">
        <v>9</v>
      </c>
      <c r="B29" s="71"/>
      <c r="C29" s="71"/>
      <c r="D29" s="71"/>
      <c r="E29" s="71"/>
      <c r="F29" s="71"/>
      <c r="G29" s="71"/>
      <c r="H29" s="71"/>
      <c r="I29" s="71"/>
      <c r="J29" s="71"/>
    </row>
    <row r="30" spans="1:10" ht="18.75" x14ac:dyDescent="0.25">
      <c r="A30" s="72" t="s">
        <v>2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 ht="20.25" x14ac:dyDescent="0.25">
      <c r="A31" s="6"/>
      <c r="B31" s="6"/>
      <c r="C31" s="6"/>
      <c r="D31" s="9" t="s">
        <v>3</v>
      </c>
      <c r="E31" s="66" t="s">
        <v>4</v>
      </c>
      <c r="F31" s="66"/>
      <c r="G31" s="9" t="s">
        <v>5</v>
      </c>
      <c r="H31" s="6"/>
      <c r="I31" s="6"/>
      <c r="J31" s="6"/>
    </row>
    <row r="32" spans="1:10" ht="20.25" x14ac:dyDescent="0.25">
      <c r="A32" s="6"/>
      <c r="B32" s="6"/>
      <c r="C32" s="6"/>
      <c r="D32" s="2">
        <v>1000</v>
      </c>
      <c r="E32" s="65">
        <v>68</v>
      </c>
      <c r="F32" s="65"/>
      <c r="G32" s="2">
        <f t="shared" ref="G32:G37" si="1">SUM(D32*E32)</f>
        <v>68000</v>
      </c>
      <c r="H32" s="6"/>
      <c r="I32" s="6"/>
      <c r="J32" s="6"/>
    </row>
    <row r="33" spans="1:10" ht="20.25" x14ac:dyDescent="0.25">
      <c r="A33" s="6"/>
      <c r="B33" s="6"/>
      <c r="C33" s="6"/>
      <c r="D33" s="2">
        <v>500</v>
      </c>
      <c r="E33" s="65">
        <v>135</v>
      </c>
      <c r="F33" s="65"/>
      <c r="G33" s="2">
        <f t="shared" si="1"/>
        <v>67500</v>
      </c>
      <c r="H33" s="6"/>
      <c r="I33" s="6"/>
      <c r="J33" s="6"/>
    </row>
    <row r="34" spans="1:10" ht="20.25" x14ac:dyDescent="0.25">
      <c r="A34" s="6"/>
      <c r="B34" s="6"/>
      <c r="C34" s="6"/>
      <c r="D34" s="2">
        <v>100</v>
      </c>
      <c r="E34" s="65">
        <v>53</v>
      </c>
      <c r="F34" s="65"/>
      <c r="G34" s="2">
        <f t="shared" si="1"/>
        <v>5300</v>
      </c>
      <c r="H34" s="6"/>
      <c r="I34" s="6"/>
      <c r="J34" s="6"/>
    </row>
    <row r="35" spans="1:10" ht="20.25" x14ac:dyDescent="0.25">
      <c r="A35" s="6"/>
      <c r="B35" s="6"/>
      <c r="C35" s="6"/>
      <c r="D35" s="2">
        <v>50</v>
      </c>
      <c r="E35" s="65">
        <v>2</v>
      </c>
      <c r="F35" s="65"/>
      <c r="G35" s="2">
        <f t="shared" si="1"/>
        <v>100</v>
      </c>
      <c r="H35" s="6"/>
      <c r="I35" s="6"/>
      <c r="J35" s="6"/>
    </row>
    <row r="36" spans="1:10" ht="20.25" x14ac:dyDescent="0.25">
      <c r="A36" s="6"/>
      <c r="B36" s="6"/>
      <c r="C36" s="6"/>
      <c r="D36" s="2">
        <v>20</v>
      </c>
      <c r="E36" s="65">
        <v>5</v>
      </c>
      <c r="F36" s="65"/>
      <c r="G36" s="2">
        <f t="shared" si="1"/>
        <v>100</v>
      </c>
      <c r="H36" s="6"/>
      <c r="I36" s="6"/>
      <c r="J36" s="6"/>
    </row>
    <row r="37" spans="1:10" ht="20.25" x14ac:dyDescent="0.25">
      <c r="A37" s="6"/>
      <c r="B37" s="6"/>
      <c r="C37" s="6"/>
      <c r="D37" s="2">
        <v>10</v>
      </c>
      <c r="E37" s="65"/>
      <c r="F37" s="65"/>
      <c r="G37" s="2">
        <f t="shared" si="1"/>
        <v>0</v>
      </c>
      <c r="H37" s="6"/>
      <c r="I37" s="6"/>
      <c r="J37" s="6"/>
    </row>
    <row r="38" spans="1:10" ht="20.25" x14ac:dyDescent="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63" t="s">
        <v>7</v>
      </c>
      <c r="B42" s="63"/>
      <c r="C42" s="7"/>
      <c r="D42" s="7"/>
      <c r="E42" s="7"/>
      <c r="F42" s="7"/>
      <c r="G42" s="7"/>
      <c r="H42" s="63" t="s">
        <v>8</v>
      </c>
      <c r="I42" s="63"/>
      <c r="J42" s="63"/>
    </row>
    <row r="43" spans="1:10" x14ac:dyDescent="0.25">
      <c r="A43" s="64"/>
      <c r="B43" s="64"/>
      <c r="C43" s="6"/>
      <c r="D43" s="6"/>
      <c r="E43" s="6"/>
      <c r="F43" s="6"/>
      <c r="G43" s="6"/>
      <c r="H43" s="64"/>
      <c r="I43" s="64"/>
      <c r="J43" s="64"/>
    </row>
    <row r="44" spans="1:10" x14ac:dyDescent="0.25">
      <c r="A44" s="64"/>
      <c r="B44" s="64"/>
      <c r="C44" s="6"/>
      <c r="D44" s="6"/>
      <c r="E44" s="6"/>
      <c r="F44" s="6"/>
      <c r="G44" s="6"/>
      <c r="H44" s="64"/>
      <c r="I44" s="64"/>
      <c r="J44" s="64"/>
    </row>
    <row r="45" spans="1:10" s="4" customFormat="1" ht="15.75" x14ac:dyDescent="0.25">
      <c r="A45" s="64" t="s">
        <v>13</v>
      </c>
      <c r="B45" s="64"/>
      <c r="C45" s="6"/>
      <c r="D45" s="6"/>
      <c r="E45" s="6"/>
      <c r="F45" s="6"/>
      <c r="G45" s="6"/>
      <c r="H45" s="64" t="s">
        <v>12</v>
      </c>
      <c r="I45" s="63"/>
      <c r="J45" s="63"/>
    </row>
    <row r="46" spans="1:10" x14ac:dyDescent="0.25">
      <c r="A46" s="58" t="s">
        <v>14</v>
      </c>
      <c r="B46" s="58"/>
      <c r="C46" s="6"/>
      <c r="D46" s="6"/>
      <c r="E46" s="6"/>
      <c r="F46" s="6"/>
      <c r="G46" s="6"/>
      <c r="H46" s="59" t="s">
        <v>11</v>
      </c>
      <c r="I46" s="60"/>
      <c r="J46" s="60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31" workbookViewId="0">
      <selection sqref="A1:J49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1"/>
    </row>
    <row r="2" spans="1:11" ht="18" x14ac:dyDescent="0.25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1"/>
    </row>
    <row r="3" spans="1:11" ht="18" x14ac:dyDescent="0.25">
      <c r="A3" s="70" t="s">
        <v>9</v>
      </c>
      <c r="B3" s="70"/>
      <c r="C3" s="70"/>
      <c r="D3" s="70"/>
      <c r="E3" s="70"/>
      <c r="F3" s="70"/>
      <c r="G3" s="70"/>
      <c r="H3" s="70"/>
      <c r="I3" s="70"/>
      <c r="J3" s="70"/>
      <c r="K3" s="1"/>
    </row>
    <row r="4" spans="1:11" ht="42" customHeight="1" x14ac:dyDescent="0.25">
      <c r="A4" s="72" t="s">
        <v>15</v>
      </c>
      <c r="B4" s="72"/>
      <c r="C4" s="72"/>
      <c r="D4" s="72"/>
      <c r="E4" s="72"/>
      <c r="F4" s="72"/>
      <c r="G4" s="72"/>
      <c r="H4" s="72"/>
      <c r="I4" s="72"/>
      <c r="J4" s="72"/>
      <c r="K4" s="1"/>
    </row>
    <row r="5" spans="1:11" ht="27.95" customHeight="1" x14ac:dyDescent="0.25">
      <c r="A5" s="6"/>
      <c r="B5" s="6"/>
      <c r="C5" s="6"/>
      <c r="D5" s="8" t="s">
        <v>3</v>
      </c>
      <c r="E5" s="73" t="s">
        <v>4</v>
      </c>
      <c r="F5" s="73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74">
        <v>44</v>
      </c>
      <c r="F6" s="74"/>
      <c r="G6" s="3">
        <f t="shared" ref="G6:G11" si="0">SUM(D6*E6)</f>
        <v>44000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74">
        <v>118</v>
      </c>
      <c r="F7" s="74"/>
      <c r="G7" s="3">
        <f t="shared" si="0"/>
        <v>59000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74">
        <v>510</v>
      </c>
      <c r="F8" s="74"/>
      <c r="G8" s="3">
        <f t="shared" si="0"/>
        <v>51000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74"/>
      <c r="F9" s="74"/>
      <c r="G9" s="3">
        <f t="shared" si="0"/>
        <v>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74"/>
      <c r="F10" s="74"/>
      <c r="G10" s="3">
        <f t="shared" si="0"/>
        <v>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74"/>
      <c r="F11" s="74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73" t="s">
        <v>6</v>
      </c>
      <c r="E12" s="73"/>
      <c r="F12" s="8"/>
      <c r="G12" s="8">
        <f>SUM(G6:G11)</f>
        <v>154000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67" t="s">
        <v>7</v>
      </c>
      <c r="B16" s="67"/>
      <c r="C16" s="10"/>
      <c r="D16" s="10"/>
      <c r="E16" s="10"/>
      <c r="F16" s="10"/>
      <c r="G16" s="10"/>
      <c r="H16" s="67" t="s">
        <v>8</v>
      </c>
      <c r="I16" s="67"/>
      <c r="J16" s="67"/>
    </row>
    <row r="17" spans="1:10" x14ac:dyDescent="0.25">
      <c r="A17" s="67"/>
      <c r="B17" s="67"/>
      <c r="C17" s="10"/>
      <c r="D17" s="10"/>
      <c r="E17" s="10"/>
      <c r="F17" s="10"/>
      <c r="G17" s="10"/>
      <c r="H17" s="67"/>
      <c r="I17" s="67"/>
      <c r="J17" s="67"/>
    </row>
    <row r="18" spans="1:10" x14ac:dyDescent="0.25">
      <c r="A18" s="67"/>
      <c r="B18" s="67"/>
      <c r="C18" s="10"/>
      <c r="D18" s="10"/>
      <c r="E18" s="10"/>
      <c r="F18" s="10"/>
      <c r="G18" s="10"/>
      <c r="H18" s="67"/>
      <c r="I18" s="67"/>
      <c r="J18" s="67"/>
    </row>
    <row r="19" spans="1:10" s="4" customFormat="1" x14ac:dyDescent="0.25">
      <c r="A19" s="64"/>
      <c r="B19" s="64"/>
      <c r="C19" s="6"/>
      <c r="D19" s="6"/>
      <c r="E19" s="6"/>
      <c r="F19" s="6"/>
      <c r="G19" s="6"/>
      <c r="H19" s="68" t="s">
        <v>12</v>
      </c>
      <c r="I19" s="68"/>
      <c r="J19" s="68"/>
    </row>
    <row r="20" spans="1:10" x14ac:dyDescent="0.25">
      <c r="A20" s="76"/>
      <c r="B20" s="76"/>
      <c r="C20" s="6"/>
      <c r="D20" s="6"/>
      <c r="E20" s="6"/>
      <c r="F20" s="6"/>
      <c r="G20" s="6"/>
      <c r="H20" s="59" t="s">
        <v>11</v>
      </c>
      <c r="I20" s="60"/>
      <c r="J20" s="60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69" t="s">
        <v>0</v>
      </c>
      <c r="B27" s="69"/>
      <c r="C27" s="69"/>
      <c r="D27" s="69"/>
      <c r="E27" s="69"/>
      <c r="F27" s="69"/>
      <c r="G27" s="69"/>
      <c r="H27" s="69"/>
      <c r="I27" s="69"/>
      <c r="J27" s="69"/>
    </row>
    <row r="28" spans="1:10" ht="18" x14ac:dyDescent="0.25">
      <c r="A28" s="70" t="s">
        <v>1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ht="18.75" x14ac:dyDescent="0.3">
      <c r="A29" s="71" t="s">
        <v>9</v>
      </c>
      <c r="B29" s="71"/>
      <c r="C29" s="71"/>
      <c r="D29" s="71"/>
      <c r="E29" s="71"/>
      <c r="F29" s="71"/>
      <c r="G29" s="71"/>
      <c r="H29" s="71"/>
      <c r="I29" s="71"/>
      <c r="J29" s="71"/>
    </row>
    <row r="30" spans="1:10" ht="18.75" x14ac:dyDescent="0.25">
      <c r="A30" s="72" t="s">
        <v>15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 ht="23.25" x14ac:dyDescent="0.25">
      <c r="A31" s="6"/>
      <c r="B31" s="6"/>
      <c r="C31" s="6"/>
      <c r="D31" s="12" t="s">
        <v>3</v>
      </c>
      <c r="E31" s="73" t="s">
        <v>4</v>
      </c>
      <c r="F31" s="73"/>
      <c r="G31" s="12" t="s">
        <v>5</v>
      </c>
      <c r="H31" s="6"/>
      <c r="I31" s="6"/>
      <c r="J31" s="6"/>
    </row>
    <row r="32" spans="1:10" ht="23.25" x14ac:dyDescent="0.25">
      <c r="A32" s="6"/>
      <c r="B32" s="6"/>
      <c r="C32" s="6"/>
      <c r="D32" s="11">
        <v>1000</v>
      </c>
      <c r="E32" s="74">
        <v>44</v>
      </c>
      <c r="F32" s="74"/>
      <c r="G32" s="11">
        <f t="shared" ref="G32:G37" si="1">SUM(D32*E32)</f>
        <v>44000</v>
      </c>
      <c r="H32" s="6"/>
      <c r="I32" s="6"/>
      <c r="J32" s="6"/>
    </row>
    <row r="33" spans="1:10" ht="23.25" x14ac:dyDescent="0.25">
      <c r="A33" s="6"/>
      <c r="B33" s="6"/>
      <c r="C33" s="6"/>
      <c r="D33" s="11">
        <v>500</v>
      </c>
      <c r="E33" s="74">
        <v>118</v>
      </c>
      <c r="F33" s="74"/>
      <c r="G33" s="11">
        <f t="shared" si="1"/>
        <v>59000</v>
      </c>
      <c r="H33" s="6"/>
      <c r="I33" s="6"/>
      <c r="J33" s="6"/>
    </row>
    <row r="34" spans="1:10" ht="23.25" x14ac:dyDescent="0.25">
      <c r="A34" s="6"/>
      <c r="B34" s="6"/>
      <c r="C34" s="6"/>
      <c r="D34" s="11">
        <v>100</v>
      </c>
      <c r="E34" s="74">
        <v>510</v>
      </c>
      <c r="F34" s="74"/>
      <c r="G34" s="11">
        <f t="shared" si="1"/>
        <v>51000</v>
      </c>
      <c r="H34" s="6"/>
      <c r="I34" s="6"/>
      <c r="J34" s="6"/>
    </row>
    <row r="35" spans="1:10" ht="23.25" x14ac:dyDescent="0.25">
      <c r="A35" s="6"/>
      <c r="B35" s="6"/>
      <c r="C35" s="6"/>
      <c r="D35" s="11">
        <v>50</v>
      </c>
      <c r="E35" s="74"/>
      <c r="F35" s="74"/>
      <c r="G35" s="11">
        <f t="shared" si="1"/>
        <v>0</v>
      </c>
      <c r="H35" s="6"/>
      <c r="I35" s="6"/>
      <c r="J35" s="6"/>
    </row>
    <row r="36" spans="1:10" ht="23.25" x14ac:dyDescent="0.25">
      <c r="A36" s="6"/>
      <c r="B36" s="6"/>
      <c r="C36" s="6"/>
      <c r="D36" s="11">
        <v>20</v>
      </c>
      <c r="E36" s="74"/>
      <c r="F36" s="74"/>
      <c r="G36" s="11">
        <f t="shared" si="1"/>
        <v>0</v>
      </c>
      <c r="H36" s="6"/>
      <c r="I36" s="6"/>
      <c r="J36" s="6"/>
    </row>
    <row r="37" spans="1:10" ht="23.25" x14ac:dyDescent="0.25">
      <c r="A37" s="6"/>
      <c r="B37" s="6"/>
      <c r="C37" s="6"/>
      <c r="D37" s="11">
        <v>10</v>
      </c>
      <c r="E37" s="74"/>
      <c r="F37" s="74"/>
      <c r="G37" s="11">
        <f t="shared" si="1"/>
        <v>0</v>
      </c>
      <c r="H37" s="6"/>
      <c r="I37" s="6"/>
      <c r="J37" s="6"/>
    </row>
    <row r="38" spans="1:10" ht="23.25" x14ac:dyDescent="0.25">
      <c r="A38" s="6"/>
      <c r="B38" s="6"/>
      <c r="C38" s="6"/>
      <c r="D38" s="75" t="s">
        <v>10</v>
      </c>
      <c r="E38" s="75"/>
      <c r="F38" s="12"/>
      <c r="G38" s="12">
        <f>SUM(G32:G37)</f>
        <v>154000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63" t="s">
        <v>7</v>
      </c>
      <c r="B42" s="63"/>
      <c r="C42" s="7"/>
      <c r="D42" s="7"/>
      <c r="E42" s="7"/>
      <c r="F42" s="7"/>
      <c r="G42" s="7"/>
      <c r="H42" s="63" t="s">
        <v>8</v>
      </c>
      <c r="I42" s="63"/>
      <c r="J42" s="63"/>
    </row>
    <row r="43" spans="1:10" x14ac:dyDescent="0.25">
      <c r="A43" s="64"/>
      <c r="B43" s="64"/>
      <c r="C43" s="6"/>
      <c r="D43" s="6"/>
      <c r="E43" s="6"/>
      <c r="F43" s="6"/>
      <c r="G43" s="6"/>
      <c r="H43" s="64"/>
      <c r="I43" s="64"/>
      <c r="J43" s="64"/>
    </row>
    <row r="44" spans="1:10" x14ac:dyDescent="0.25">
      <c r="A44" s="64"/>
      <c r="B44" s="64"/>
      <c r="C44" s="6"/>
      <c r="D44" s="6"/>
      <c r="E44" s="6"/>
      <c r="F44" s="6"/>
      <c r="G44" s="6"/>
      <c r="H44" s="64"/>
      <c r="I44" s="64"/>
      <c r="J44" s="64"/>
    </row>
    <row r="45" spans="1:10" s="4" customFormat="1" ht="15.75" x14ac:dyDescent="0.25">
      <c r="A45" s="64"/>
      <c r="B45" s="64"/>
      <c r="C45" s="6"/>
      <c r="D45" s="6"/>
      <c r="E45" s="6"/>
      <c r="F45" s="6"/>
      <c r="G45" s="6"/>
      <c r="H45" s="64" t="s">
        <v>12</v>
      </c>
      <c r="I45" s="63"/>
      <c r="J45" s="63"/>
    </row>
    <row r="46" spans="1:10" x14ac:dyDescent="0.25">
      <c r="A46" s="58"/>
      <c r="B46" s="58"/>
      <c r="C46" s="6"/>
      <c r="D46" s="6"/>
      <c r="E46" s="6"/>
      <c r="F46" s="6"/>
      <c r="G46" s="6"/>
      <c r="H46" s="59" t="s">
        <v>11</v>
      </c>
      <c r="I46" s="60"/>
      <c r="J46" s="60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A28" sqref="A28:J47"/>
    </sheetView>
  </sheetViews>
  <sheetFormatPr defaultRowHeight="15" x14ac:dyDescent="0.25"/>
  <cols>
    <col min="4" max="4" width="33" customWidth="1"/>
    <col min="6" max="6" width="14.7109375" customWidth="1"/>
    <col min="7" max="7" width="20.140625" customWidth="1"/>
  </cols>
  <sheetData>
    <row r="1" spans="1:10" ht="31.5" x14ac:dyDescent="0.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8" x14ac:dyDescent="0.25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18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</row>
    <row r="4" spans="1:10" ht="18.75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 ht="23.25" x14ac:dyDescent="0.25">
      <c r="A5" s="6"/>
      <c r="B5" s="6"/>
      <c r="C5" s="6"/>
      <c r="D5" s="14"/>
      <c r="E5" s="73"/>
      <c r="F5" s="73"/>
      <c r="G5" s="14"/>
      <c r="H5" s="6"/>
      <c r="I5" s="6"/>
      <c r="J5" s="6"/>
    </row>
    <row r="6" spans="1:10" ht="23.25" x14ac:dyDescent="0.25">
      <c r="A6" s="6"/>
      <c r="B6" s="6"/>
      <c r="C6" s="6"/>
      <c r="D6" s="13"/>
      <c r="E6" s="74"/>
      <c r="F6" s="74"/>
      <c r="G6" s="13"/>
      <c r="H6" s="6"/>
      <c r="I6" s="6"/>
      <c r="J6" s="6"/>
    </row>
    <row r="7" spans="1:10" ht="23.25" x14ac:dyDescent="0.25">
      <c r="A7" s="6"/>
      <c r="B7" s="6"/>
      <c r="C7" s="6"/>
      <c r="D7" s="13"/>
      <c r="E7" s="74"/>
      <c r="F7" s="74"/>
      <c r="G7" s="13"/>
      <c r="H7" s="6"/>
      <c r="I7" s="6"/>
      <c r="J7" s="6"/>
    </row>
    <row r="8" spans="1:10" ht="23.25" x14ac:dyDescent="0.25">
      <c r="A8" s="6"/>
      <c r="B8" s="6"/>
      <c r="C8" s="6"/>
      <c r="D8" s="13"/>
      <c r="E8" s="74"/>
      <c r="F8" s="74"/>
      <c r="G8" s="13"/>
      <c r="H8" s="6"/>
      <c r="I8" s="6"/>
      <c r="J8" s="6"/>
    </row>
    <row r="9" spans="1:10" ht="23.25" x14ac:dyDescent="0.25">
      <c r="A9" s="6"/>
      <c r="B9" s="6"/>
      <c r="C9" s="6"/>
      <c r="D9" s="13"/>
      <c r="E9" s="74"/>
      <c r="F9" s="74"/>
      <c r="G9" s="13"/>
      <c r="H9" s="6"/>
      <c r="I9" s="6"/>
      <c r="J9" s="6"/>
    </row>
    <row r="10" spans="1:10" ht="23.25" x14ac:dyDescent="0.25">
      <c r="A10" s="6"/>
      <c r="B10" s="6"/>
      <c r="C10" s="6"/>
      <c r="D10" s="13"/>
      <c r="E10" s="74"/>
      <c r="F10" s="74"/>
      <c r="G10" s="13"/>
      <c r="H10" s="6"/>
      <c r="I10" s="6"/>
      <c r="J10" s="6"/>
    </row>
    <row r="11" spans="1:10" ht="23.25" x14ac:dyDescent="0.25">
      <c r="A11" s="6"/>
      <c r="B11" s="6"/>
      <c r="C11" s="6"/>
      <c r="D11" s="13"/>
      <c r="E11" s="74"/>
      <c r="F11" s="74"/>
      <c r="G11" s="13"/>
      <c r="H11" s="6"/>
      <c r="I11" s="6"/>
      <c r="J11" s="6"/>
    </row>
    <row r="12" spans="1:10" ht="23.25" x14ac:dyDescent="0.25">
      <c r="A12" s="6"/>
      <c r="B12" s="6"/>
      <c r="C12" s="6"/>
      <c r="D12" s="73"/>
      <c r="E12" s="73"/>
      <c r="F12" s="14"/>
      <c r="G12" s="14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7"/>
      <c r="B16" s="67"/>
      <c r="C16" s="10"/>
      <c r="D16" s="10"/>
      <c r="E16" s="10"/>
      <c r="F16" s="10"/>
      <c r="G16" s="10"/>
      <c r="H16" s="67"/>
      <c r="I16" s="67"/>
      <c r="J16" s="67"/>
    </row>
    <row r="17" spans="1:10" x14ac:dyDescent="0.25">
      <c r="A17" s="67"/>
      <c r="B17" s="67"/>
      <c r="C17" s="10"/>
      <c r="D17" s="10"/>
      <c r="E17" s="10"/>
      <c r="F17" s="10"/>
      <c r="G17" s="10"/>
      <c r="H17" s="67"/>
      <c r="I17" s="67"/>
      <c r="J17" s="67"/>
    </row>
    <row r="18" spans="1:10" x14ac:dyDescent="0.25">
      <c r="A18" s="67"/>
      <c r="B18" s="67"/>
      <c r="C18" s="10"/>
      <c r="D18" s="10"/>
      <c r="E18" s="10"/>
      <c r="F18" s="10"/>
      <c r="G18" s="10"/>
      <c r="H18" s="67"/>
      <c r="I18" s="67"/>
      <c r="J18" s="67"/>
    </row>
    <row r="19" spans="1:10" x14ac:dyDescent="0.25">
      <c r="A19" s="64"/>
      <c r="B19" s="64"/>
      <c r="C19" s="6"/>
      <c r="D19" s="6"/>
      <c r="E19" s="6"/>
      <c r="F19" s="6"/>
      <c r="G19" s="6"/>
      <c r="H19" s="68"/>
      <c r="I19" s="68"/>
      <c r="J19" s="68"/>
    </row>
    <row r="20" spans="1:10" x14ac:dyDescent="0.25">
      <c r="A20" s="6"/>
      <c r="B20" s="6"/>
      <c r="C20" s="6"/>
      <c r="D20" s="6"/>
      <c r="E20" s="6"/>
      <c r="F20" s="6"/>
      <c r="G20" s="6"/>
      <c r="H20" s="59"/>
      <c r="I20" s="60"/>
      <c r="J20" s="60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 x14ac:dyDescent="0.5">
      <c r="A28" s="69" t="s">
        <v>0</v>
      </c>
      <c r="B28" s="69"/>
      <c r="C28" s="69"/>
      <c r="D28" s="69"/>
      <c r="E28" s="69"/>
      <c r="F28" s="69"/>
      <c r="G28" s="69"/>
      <c r="H28" s="69"/>
      <c r="I28" s="69"/>
      <c r="J28" s="69"/>
    </row>
    <row r="29" spans="1:10" ht="18" x14ac:dyDescent="0.25">
      <c r="A29" s="70" t="s">
        <v>1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 ht="18.75" x14ac:dyDescent="0.3">
      <c r="A30" s="71" t="s">
        <v>9</v>
      </c>
      <c r="B30" s="71"/>
      <c r="C30" s="71"/>
      <c r="D30" s="71"/>
      <c r="E30" s="71"/>
      <c r="F30" s="71"/>
      <c r="G30" s="71"/>
      <c r="H30" s="71"/>
      <c r="I30" s="71"/>
      <c r="J30" s="71"/>
    </row>
    <row r="31" spans="1:10" ht="18.75" x14ac:dyDescent="0.25">
      <c r="A31" s="72" t="s">
        <v>17</v>
      </c>
      <c r="B31" s="72"/>
      <c r="C31" s="72"/>
      <c r="D31" s="72"/>
      <c r="E31" s="72"/>
      <c r="F31" s="72"/>
      <c r="G31" s="72"/>
      <c r="H31" s="72"/>
      <c r="I31" s="72"/>
      <c r="J31" s="72"/>
    </row>
    <row r="32" spans="1:10" ht="20.25" x14ac:dyDescent="0.25">
      <c r="A32" s="6" t="s">
        <v>16</v>
      </c>
      <c r="B32" s="6"/>
      <c r="C32" s="6"/>
      <c r="D32" s="16" t="s">
        <v>3</v>
      </c>
      <c r="E32" s="66" t="s">
        <v>4</v>
      </c>
      <c r="F32" s="66"/>
      <c r="G32" s="16" t="s">
        <v>5</v>
      </c>
      <c r="H32" s="6"/>
      <c r="I32" s="6"/>
      <c r="J32" s="6"/>
    </row>
    <row r="33" spans="1:10" ht="23.25" x14ac:dyDescent="0.25">
      <c r="A33" s="6"/>
      <c r="B33" s="6"/>
      <c r="C33" s="6"/>
      <c r="D33" s="15">
        <v>1000</v>
      </c>
      <c r="E33" s="74">
        <v>30</v>
      </c>
      <c r="F33" s="74"/>
      <c r="G33" s="15">
        <f t="shared" ref="G33:G38" si="0">SUM(D33*E33)</f>
        <v>30000</v>
      </c>
      <c r="H33" s="6"/>
      <c r="I33" s="6"/>
      <c r="J33" s="6"/>
    </row>
    <row r="34" spans="1:10" ht="23.25" x14ac:dyDescent="0.25">
      <c r="A34" s="6"/>
      <c r="B34" s="6"/>
      <c r="C34" s="6"/>
      <c r="D34" s="15">
        <v>500</v>
      </c>
      <c r="E34" s="74">
        <v>35</v>
      </c>
      <c r="F34" s="74"/>
      <c r="G34" s="15">
        <f t="shared" si="0"/>
        <v>17500</v>
      </c>
      <c r="H34" s="6"/>
      <c r="I34" s="6"/>
      <c r="J34" s="6"/>
    </row>
    <row r="35" spans="1:10" ht="23.25" x14ac:dyDescent="0.25">
      <c r="A35" s="6"/>
      <c r="B35" s="6"/>
      <c r="C35" s="6"/>
      <c r="D35" s="15">
        <v>100</v>
      </c>
      <c r="E35" s="74">
        <v>425</v>
      </c>
      <c r="F35" s="74"/>
      <c r="G35" s="15">
        <f t="shared" si="0"/>
        <v>42500</v>
      </c>
      <c r="H35" s="6"/>
      <c r="I35" s="6"/>
      <c r="J35" s="6"/>
    </row>
    <row r="36" spans="1:10" ht="23.25" x14ac:dyDescent="0.25">
      <c r="A36" s="6"/>
      <c r="B36" s="6"/>
      <c r="C36" s="6"/>
      <c r="D36" s="15">
        <v>50</v>
      </c>
      <c r="E36" s="74"/>
      <c r="F36" s="74"/>
      <c r="G36" s="15">
        <f t="shared" si="0"/>
        <v>0</v>
      </c>
      <c r="H36" s="6"/>
      <c r="I36" s="6"/>
      <c r="J36" s="6"/>
    </row>
    <row r="37" spans="1:10" ht="20.25" x14ac:dyDescent="0.25">
      <c r="A37" s="6"/>
      <c r="B37" s="6"/>
      <c r="C37" s="6"/>
      <c r="D37" s="15">
        <v>20</v>
      </c>
      <c r="E37" s="65"/>
      <c r="F37" s="65"/>
      <c r="G37" s="15">
        <f>SUM(D37*E37)</f>
        <v>0</v>
      </c>
      <c r="H37" s="6"/>
      <c r="I37" s="6"/>
      <c r="J37" s="6"/>
    </row>
    <row r="38" spans="1:10" ht="20.25" x14ac:dyDescent="0.25">
      <c r="A38" s="6"/>
      <c r="B38" s="6"/>
      <c r="C38" s="6"/>
      <c r="D38" s="15">
        <v>10</v>
      </c>
      <c r="E38" s="65">
        <v>100</v>
      </c>
      <c r="F38" s="65"/>
      <c r="G38" s="15">
        <f t="shared" si="0"/>
        <v>1000</v>
      </c>
      <c r="H38" s="6"/>
      <c r="I38" s="6"/>
      <c r="J38" s="6"/>
    </row>
    <row r="39" spans="1:10" ht="20.25" x14ac:dyDescent="0.25">
      <c r="A39" s="6"/>
      <c r="B39" s="6"/>
      <c r="C39" s="6"/>
      <c r="D39" s="77" t="s">
        <v>10</v>
      </c>
      <c r="E39" s="78"/>
      <c r="F39" s="16"/>
      <c r="G39" s="16">
        <f>SUM(G33:G38)</f>
        <v>91000</v>
      </c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x14ac:dyDescent="0.25">
      <c r="A43" s="63" t="s">
        <v>7</v>
      </c>
      <c r="B43" s="63"/>
      <c r="C43" s="7"/>
      <c r="D43" s="7"/>
      <c r="E43" s="7"/>
      <c r="F43" s="7"/>
      <c r="G43" s="7"/>
      <c r="H43" s="63" t="s">
        <v>8</v>
      </c>
      <c r="I43" s="63"/>
      <c r="J43" s="63"/>
    </row>
    <row r="44" spans="1:10" x14ac:dyDescent="0.25">
      <c r="A44" s="64"/>
      <c r="B44" s="64"/>
      <c r="C44" s="6"/>
      <c r="D44" s="6"/>
      <c r="E44" s="6"/>
      <c r="F44" s="6"/>
      <c r="G44" s="6"/>
      <c r="H44" s="64"/>
      <c r="I44" s="64"/>
      <c r="J44" s="64"/>
    </row>
    <row r="45" spans="1:10" x14ac:dyDescent="0.25">
      <c r="A45" s="64"/>
      <c r="B45" s="64"/>
      <c r="C45" s="6"/>
      <c r="D45" s="6"/>
      <c r="E45" s="6"/>
      <c r="F45" s="6"/>
      <c r="G45" s="6"/>
      <c r="H45" s="64"/>
      <c r="I45" s="64"/>
      <c r="J45" s="64"/>
    </row>
    <row r="46" spans="1:10" ht="15.75" x14ac:dyDescent="0.25">
      <c r="A46" s="64"/>
      <c r="B46" s="64"/>
      <c r="C46" s="6"/>
      <c r="D46" s="6"/>
      <c r="E46" s="6"/>
      <c r="F46" s="6"/>
      <c r="G46" s="6"/>
      <c r="H46" s="64" t="s">
        <v>12</v>
      </c>
      <c r="I46" s="63"/>
      <c r="J46" s="63"/>
    </row>
    <row r="47" spans="1:10" x14ac:dyDescent="0.25">
      <c r="A47" s="6"/>
      <c r="B47" s="6"/>
      <c r="C47" s="6"/>
      <c r="D47" s="6"/>
      <c r="E47" s="6"/>
      <c r="F47" s="6"/>
      <c r="G47" s="6"/>
      <c r="H47" s="59"/>
      <c r="I47" s="60"/>
      <c r="J47" s="60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workbookViewId="0">
      <selection sqref="A1:J39"/>
    </sheetView>
  </sheetViews>
  <sheetFormatPr defaultRowHeight="15" x14ac:dyDescent="0.25"/>
  <cols>
    <col min="4" max="4" width="23.5703125" bestFit="1" customWidth="1"/>
    <col min="6" max="6" width="9.28515625" customWidth="1"/>
    <col min="7" max="7" width="21.28515625" customWidth="1"/>
  </cols>
  <sheetData>
    <row r="1" spans="1:10" ht="31.5" x14ac:dyDescent="0.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8" x14ac:dyDescent="0.25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5" spans="1:10" x14ac:dyDescent="0.25">
      <c r="A5" s="87">
        <v>1</v>
      </c>
      <c r="B5" s="79" t="s">
        <v>18</v>
      </c>
      <c r="C5" s="79"/>
      <c r="D5" s="79"/>
      <c r="E5" s="79"/>
      <c r="F5" s="79"/>
      <c r="G5" s="86">
        <v>1650</v>
      </c>
    </row>
    <row r="6" spans="1:10" x14ac:dyDescent="0.25">
      <c r="A6" s="87"/>
      <c r="B6" s="79"/>
      <c r="C6" s="79"/>
      <c r="D6" s="79"/>
      <c r="E6" s="79"/>
      <c r="F6" s="79"/>
      <c r="G6" s="86"/>
    </row>
    <row r="7" spans="1:10" x14ac:dyDescent="0.25">
      <c r="A7" s="87">
        <v>2</v>
      </c>
      <c r="B7" s="79" t="s">
        <v>19</v>
      </c>
      <c r="C7" s="79"/>
      <c r="D7" s="79"/>
      <c r="E7" s="79"/>
      <c r="F7" s="79"/>
      <c r="G7" s="86">
        <v>1980</v>
      </c>
    </row>
    <row r="8" spans="1:10" x14ac:dyDescent="0.25">
      <c r="A8" s="87"/>
      <c r="B8" s="79"/>
      <c r="C8" s="79"/>
      <c r="D8" s="79"/>
      <c r="E8" s="79"/>
      <c r="F8" s="79"/>
      <c r="G8" s="86"/>
    </row>
    <row r="9" spans="1:10" x14ac:dyDescent="0.25">
      <c r="A9" s="87">
        <v>3</v>
      </c>
      <c r="B9" s="79" t="s">
        <v>20</v>
      </c>
      <c r="C9" s="79"/>
      <c r="D9" s="79"/>
      <c r="E9" s="79"/>
      <c r="F9" s="79"/>
      <c r="G9" s="86">
        <v>10538</v>
      </c>
    </row>
    <row r="10" spans="1:10" x14ac:dyDescent="0.25">
      <c r="A10" s="87"/>
      <c r="B10" s="79"/>
      <c r="C10" s="79"/>
      <c r="D10" s="79"/>
      <c r="E10" s="79"/>
      <c r="F10" s="79"/>
      <c r="G10" s="86"/>
    </row>
    <row r="11" spans="1:10" x14ac:dyDescent="0.25">
      <c r="A11" s="87">
        <v>4</v>
      </c>
      <c r="B11" s="80" t="s">
        <v>21</v>
      </c>
      <c r="C11" s="81"/>
      <c r="D11" s="81"/>
      <c r="E11" s="81"/>
      <c r="F11" s="82"/>
      <c r="G11" s="86">
        <v>1100</v>
      </c>
    </row>
    <row r="12" spans="1:10" x14ac:dyDescent="0.25">
      <c r="A12" s="87"/>
      <c r="B12" s="83"/>
      <c r="C12" s="84"/>
      <c r="D12" s="84"/>
      <c r="E12" s="84"/>
      <c r="F12" s="85"/>
      <c r="G12" s="86"/>
    </row>
    <row r="13" spans="1:10" x14ac:dyDescent="0.25">
      <c r="A13" s="88" t="s">
        <v>22</v>
      </c>
      <c r="B13" s="88"/>
      <c r="C13" s="88"/>
      <c r="D13" s="88"/>
      <c r="E13" s="88"/>
      <c r="F13" s="88"/>
      <c r="G13" s="86">
        <f>SUM(G5:G12)</f>
        <v>15268</v>
      </c>
    </row>
    <row r="14" spans="1:10" x14ac:dyDescent="0.25">
      <c r="A14" s="88"/>
      <c r="B14" s="88"/>
      <c r="C14" s="88"/>
      <c r="D14" s="88"/>
      <c r="E14" s="88"/>
      <c r="F14" s="88"/>
      <c r="G14" s="86"/>
    </row>
    <row r="23" spans="1:10" ht="18.75" x14ac:dyDescent="0.3">
      <c r="A23" s="71" t="s">
        <v>9</v>
      </c>
      <c r="B23" s="71"/>
      <c r="C23" s="71"/>
      <c r="D23" s="71"/>
      <c r="E23" s="71"/>
      <c r="F23" s="71"/>
      <c r="G23" s="71"/>
      <c r="H23" s="71"/>
      <c r="I23" s="71"/>
      <c r="J23" s="71"/>
    </row>
    <row r="24" spans="1:10" ht="18.75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</row>
    <row r="25" spans="1:10" ht="20.25" x14ac:dyDescent="0.25">
      <c r="A25" s="6" t="s">
        <v>16</v>
      </c>
      <c r="B25" s="6"/>
      <c r="C25" s="6"/>
      <c r="D25" s="16" t="s">
        <v>3</v>
      </c>
      <c r="E25" s="66" t="s">
        <v>4</v>
      </c>
      <c r="F25" s="66"/>
      <c r="G25" s="16" t="s">
        <v>5</v>
      </c>
      <c r="H25" s="6"/>
      <c r="I25" s="6"/>
      <c r="J25" s="6"/>
    </row>
    <row r="26" spans="1:10" ht="23.25" x14ac:dyDescent="0.25">
      <c r="A26" s="6"/>
      <c r="B26" s="6"/>
      <c r="C26" s="6"/>
      <c r="D26" s="15">
        <v>1000</v>
      </c>
      <c r="E26" s="74"/>
      <c r="F26" s="74"/>
      <c r="G26" s="15">
        <f t="shared" ref="G26:G31" si="0">SUM(D26*E26)</f>
        <v>0</v>
      </c>
      <c r="H26" s="6"/>
      <c r="I26" s="6"/>
      <c r="J26" s="6"/>
    </row>
    <row r="27" spans="1:10" ht="23.25" x14ac:dyDescent="0.25">
      <c r="A27" s="6"/>
      <c r="B27" s="6"/>
      <c r="C27" s="6"/>
      <c r="D27" s="15">
        <v>500</v>
      </c>
      <c r="E27" s="74">
        <v>30</v>
      </c>
      <c r="F27" s="74"/>
      <c r="G27" s="15">
        <f t="shared" si="0"/>
        <v>15000</v>
      </c>
      <c r="H27" s="6"/>
      <c r="I27" s="6"/>
      <c r="J27" s="6"/>
    </row>
    <row r="28" spans="1:10" ht="23.25" x14ac:dyDescent="0.25">
      <c r="A28" s="6"/>
      <c r="B28" s="6"/>
      <c r="C28" s="6"/>
      <c r="D28" s="15">
        <v>100</v>
      </c>
      <c r="E28" s="74"/>
      <c r="F28" s="74"/>
      <c r="G28" s="15">
        <f t="shared" si="0"/>
        <v>0</v>
      </c>
      <c r="H28" s="6"/>
      <c r="I28" s="6"/>
      <c r="J28" s="6"/>
    </row>
    <row r="29" spans="1:10" ht="23.25" x14ac:dyDescent="0.25">
      <c r="A29" s="6"/>
      <c r="B29" s="6"/>
      <c r="C29" s="6"/>
      <c r="D29" s="15">
        <v>50</v>
      </c>
      <c r="E29" s="74">
        <v>5</v>
      </c>
      <c r="F29" s="74"/>
      <c r="G29" s="15">
        <f t="shared" si="0"/>
        <v>250</v>
      </c>
      <c r="H29" s="6"/>
      <c r="I29" s="6"/>
      <c r="J29" s="6"/>
    </row>
    <row r="30" spans="1:10" ht="20.25" x14ac:dyDescent="0.25">
      <c r="A30" s="6"/>
      <c r="B30" s="6"/>
      <c r="C30" s="6"/>
      <c r="D30" s="15">
        <v>20</v>
      </c>
      <c r="E30" s="65"/>
      <c r="F30" s="65"/>
      <c r="G30" s="15">
        <f>SUM(D30*E30)</f>
        <v>0</v>
      </c>
      <c r="H30" s="6"/>
      <c r="I30" s="6"/>
      <c r="J30" s="6"/>
    </row>
    <row r="31" spans="1:10" ht="20.25" x14ac:dyDescent="0.25">
      <c r="A31" s="6"/>
      <c r="B31" s="6"/>
      <c r="C31" s="6"/>
      <c r="D31" s="15">
        <v>10</v>
      </c>
      <c r="E31" s="65">
        <v>2</v>
      </c>
      <c r="F31" s="65"/>
      <c r="G31" s="15">
        <f t="shared" si="0"/>
        <v>20</v>
      </c>
      <c r="H31" s="6"/>
      <c r="I31" s="6"/>
      <c r="J31" s="6"/>
    </row>
    <row r="32" spans="1:10" ht="20.25" x14ac:dyDescent="0.25">
      <c r="A32" s="6"/>
      <c r="B32" s="6"/>
      <c r="C32" s="6"/>
      <c r="D32" s="77" t="s">
        <v>10</v>
      </c>
      <c r="E32" s="78"/>
      <c r="F32" s="16"/>
      <c r="G32" s="16">
        <f>SUM(G26:G31)</f>
        <v>15270</v>
      </c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63" t="s">
        <v>7</v>
      </c>
      <c r="B36" s="63"/>
      <c r="C36" s="7"/>
      <c r="D36" s="7"/>
      <c r="E36" s="7"/>
      <c r="F36" s="7"/>
      <c r="G36" s="7"/>
      <c r="H36" s="63" t="s">
        <v>8</v>
      </c>
      <c r="I36" s="63"/>
      <c r="J36" s="63"/>
    </row>
    <row r="37" spans="1:10" x14ac:dyDescent="0.25">
      <c r="A37" s="64"/>
      <c r="B37" s="64"/>
      <c r="C37" s="6"/>
      <c r="D37" s="6"/>
      <c r="E37" s="6"/>
      <c r="F37" s="6"/>
      <c r="G37" s="6"/>
      <c r="H37" s="64"/>
      <c r="I37" s="64"/>
      <c r="J37" s="64"/>
    </row>
    <row r="38" spans="1:10" x14ac:dyDescent="0.25">
      <c r="A38" s="64"/>
      <c r="B38" s="64"/>
      <c r="C38" s="6"/>
      <c r="D38" s="6"/>
      <c r="E38" s="6"/>
      <c r="F38" s="6"/>
      <c r="G38" s="6"/>
      <c r="H38" s="64"/>
      <c r="I38" s="64"/>
      <c r="J38" s="64"/>
    </row>
    <row r="39" spans="1:10" ht="15.75" x14ac:dyDescent="0.25">
      <c r="A39" s="64"/>
      <c r="B39" s="64"/>
      <c r="C39" s="6"/>
      <c r="D39" s="6"/>
      <c r="E39" s="6"/>
      <c r="F39" s="6"/>
      <c r="G39" s="6"/>
      <c r="H39" s="64" t="s">
        <v>12</v>
      </c>
      <c r="I39" s="63"/>
      <c r="J39" s="63"/>
    </row>
    <row r="40" spans="1:10" x14ac:dyDescent="0.25">
      <c r="A40" s="6"/>
      <c r="B40" s="6"/>
      <c r="C40" s="6"/>
      <c r="D40" s="6"/>
      <c r="E40" s="6"/>
      <c r="F40" s="6"/>
      <c r="G40" s="6"/>
      <c r="H40" s="59"/>
      <c r="I40" s="60"/>
      <c r="J40" s="60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31" workbookViewId="0">
      <selection activeCell="A31" sqref="A1:XFD1048576"/>
    </sheetView>
  </sheetViews>
  <sheetFormatPr defaultRowHeight="15" x14ac:dyDescent="0.25"/>
  <cols>
    <col min="1" max="1" width="9.8554687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6.28515625" style="6" customWidth="1"/>
    <col min="11" max="16384" width="9.140625" style="6"/>
  </cols>
  <sheetData>
    <row r="1" spans="1:11" ht="31.5" x14ac:dyDescent="0.2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20"/>
    </row>
    <row r="2" spans="1:11" ht="18" x14ac:dyDescent="0.25">
      <c r="A2" s="52" t="s">
        <v>27</v>
      </c>
      <c r="B2" s="52"/>
      <c r="C2" s="52"/>
      <c r="D2" s="52"/>
      <c r="E2" s="52"/>
      <c r="F2" s="52"/>
      <c r="G2" s="52"/>
      <c r="H2" s="52"/>
      <c r="I2" s="52"/>
      <c r="J2" s="52"/>
      <c r="K2" s="20"/>
    </row>
    <row r="3" spans="1:11" ht="18" x14ac:dyDescent="0.25">
      <c r="A3" s="52" t="s">
        <v>9</v>
      </c>
      <c r="B3" s="52"/>
      <c r="C3" s="52"/>
      <c r="D3" s="52"/>
      <c r="E3" s="52"/>
      <c r="F3" s="52"/>
      <c r="G3" s="52"/>
      <c r="H3" s="52"/>
      <c r="I3" s="52"/>
      <c r="J3" s="52"/>
      <c r="K3" s="20"/>
    </row>
    <row r="4" spans="1:11" ht="42" customHeight="1" x14ac:dyDescent="0.25">
      <c r="A4" s="53" t="s">
        <v>29</v>
      </c>
      <c r="B4" s="53"/>
      <c r="C4" s="53"/>
      <c r="D4" s="53"/>
      <c r="E4" s="53"/>
      <c r="F4" s="53"/>
      <c r="G4" s="53"/>
      <c r="H4" s="53"/>
      <c r="I4" s="53"/>
      <c r="J4" s="53"/>
      <c r="K4" s="20"/>
    </row>
    <row r="5" spans="1:11" ht="27.95" customHeight="1" x14ac:dyDescent="0.25">
      <c r="A5" s="33"/>
      <c r="B5" s="33"/>
      <c r="C5" s="33"/>
      <c r="D5" s="34" t="s">
        <v>3</v>
      </c>
      <c r="E5" s="54"/>
      <c r="F5" s="54"/>
      <c r="G5" s="34" t="s">
        <v>5</v>
      </c>
      <c r="H5" s="33"/>
      <c r="I5" s="33"/>
      <c r="J5" s="33"/>
    </row>
    <row r="6" spans="1:11" ht="27.95" customHeight="1" x14ac:dyDescent="0.25">
      <c r="A6" s="33"/>
      <c r="B6" s="33"/>
      <c r="C6" s="33"/>
      <c r="D6" s="35">
        <v>1000</v>
      </c>
      <c r="E6" s="55">
        <v>217</v>
      </c>
      <c r="F6" s="55"/>
      <c r="G6" s="35">
        <f t="shared" ref="G6:G11" si="0">SUM(D6*E6)</f>
        <v>217000</v>
      </c>
      <c r="H6" s="33"/>
      <c r="I6" s="33"/>
      <c r="J6" s="33"/>
    </row>
    <row r="7" spans="1:11" ht="27.95" customHeight="1" x14ac:dyDescent="0.25">
      <c r="A7" s="33"/>
      <c r="B7" s="33"/>
      <c r="C7" s="33"/>
      <c r="D7" s="35">
        <v>500</v>
      </c>
      <c r="E7" s="55">
        <v>836</v>
      </c>
      <c r="F7" s="55"/>
      <c r="G7" s="35">
        <f t="shared" si="0"/>
        <v>418000</v>
      </c>
      <c r="H7" s="33"/>
      <c r="I7" s="33"/>
      <c r="J7" s="33"/>
    </row>
    <row r="8" spans="1:11" ht="27.95" customHeight="1" x14ac:dyDescent="0.25">
      <c r="A8" s="33"/>
      <c r="B8" s="33"/>
      <c r="C8" s="33"/>
      <c r="D8" s="35">
        <v>100</v>
      </c>
      <c r="E8" s="55">
        <v>1040</v>
      </c>
      <c r="F8" s="55"/>
      <c r="G8" s="35">
        <f t="shared" si="0"/>
        <v>104000</v>
      </c>
      <c r="H8" s="33"/>
      <c r="I8" s="33"/>
      <c r="J8" s="33"/>
    </row>
    <row r="9" spans="1:11" ht="27.95" customHeight="1" x14ac:dyDescent="0.25">
      <c r="A9" s="33"/>
      <c r="B9" s="33"/>
      <c r="C9" s="33"/>
      <c r="D9" s="35">
        <v>50</v>
      </c>
      <c r="E9" s="55">
        <v>200</v>
      </c>
      <c r="F9" s="55"/>
      <c r="G9" s="35">
        <f t="shared" si="0"/>
        <v>10000</v>
      </c>
      <c r="H9" s="33"/>
      <c r="I9" s="33"/>
      <c r="J9" s="33"/>
    </row>
    <row r="10" spans="1:11" ht="27.95" customHeight="1" x14ac:dyDescent="0.25">
      <c r="A10" s="33"/>
      <c r="B10" s="33"/>
      <c r="C10" s="33"/>
      <c r="D10" s="35">
        <v>20</v>
      </c>
      <c r="E10" s="55">
        <v>300</v>
      </c>
      <c r="F10" s="55"/>
      <c r="G10" s="35">
        <f t="shared" si="0"/>
        <v>6000</v>
      </c>
      <c r="H10" s="33"/>
      <c r="I10" s="33"/>
      <c r="J10" s="37" t="s">
        <v>30</v>
      </c>
    </row>
    <row r="11" spans="1:11" ht="27.95" customHeight="1" x14ac:dyDescent="0.25">
      <c r="A11" s="33"/>
      <c r="B11" s="33"/>
      <c r="C11" s="33"/>
      <c r="D11" s="35">
        <v>10</v>
      </c>
      <c r="E11" s="55">
        <v>500</v>
      </c>
      <c r="F11" s="55"/>
      <c r="G11" s="35">
        <f t="shared" si="0"/>
        <v>5000</v>
      </c>
      <c r="H11" s="33"/>
      <c r="I11" s="33"/>
      <c r="J11" s="33"/>
    </row>
    <row r="12" spans="1:11" ht="27.95" customHeight="1" x14ac:dyDescent="0.25">
      <c r="A12" s="33"/>
      <c r="B12" s="33"/>
      <c r="C12" s="33"/>
      <c r="D12" s="55" t="s">
        <v>6</v>
      </c>
      <c r="E12" s="55"/>
      <c r="F12" s="35"/>
      <c r="G12" s="31">
        <f>SUM(G6:G11)</f>
        <v>760000</v>
      </c>
      <c r="H12" s="33"/>
      <c r="I12" s="33"/>
      <c r="J12" s="33"/>
    </row>
    <row r="13" spans="1:1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  <row r="15" spans="1:1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</row>
    <row r="16" spans="1:11" x14ac:dyDescent="0.25">
      <c r="A16" s="24"/>
      <c r="B16" s="24"/>
      <c r="C16" s="32"/>
      <c r="D16" s="32" t="s">
        <v>8</v>
      </c>
      <c r="E16" s="24"/>
      <c r="F16" s="32"/>
      <c r="G16" s="32"/>
      <c r="H16" s="48" t="s">
        <v>7</v>
      </c>
      <c r="I16" s="48"/>
      <c r="J16" s="48"/>
    </row>
    <row r="17" spans="1:11" x14ac:dyDescent="0.25">
      <c r="A17" s="24"/>
      <c r="B17" s="24"/>
      <c r="C17" s="32"/>
      <c r="D17" s="48"/>
      <c r="E17" s="32"/>
      <c r="F17" s="32"/>
      <c r="G17" s="32"/>
      <c r="H17" s="48"/>
      <c r="I17" s="48"/>
      <c r="J17" s="48"/>
    </row>
    <row r="18" spans="1:11" x14ac:dyDescent="0.25">
      <c r="A18" s="24"/>
      <c r="B18" s="24"/>
      <c r="C18" s="32"/>
      <c r="D18" s="48"/>
      <c r="E18" s="32"/>
      <c r="F18" s="32"/>
      <c r="G18" s="32"/>
      <c r="H18" s="48"/>
      <c r="I18" s="48"/>
      <c r="J18" s="48"/>
    </row>
    <row r="19" spans="1:11" ht="17.25" customHeight="1" x14ac:dyDescent="0.25">
      <c r="A19" s="24"/>
      <c r="B19" s="24"/>
      <c r="C19" s="32"/>
      <c r="D19" s="26" t="s">
        <v>28</v>
      </c>
      <c r="E19" s="32"/>
      <c r="F19" s="32"/>
      <c r="G19" s="32"/>
      <c r="H19" s="58" t="s">
        <v>26</v>
      </c>
      <c r="I19" s="58"/>
      <c r="J19" s="58"/>
    </row>
    <row r="20" spans="1:11" x14ac:dyDescent="0.25">
      <c r="A20" s="33"/>
      <c r="B20" s="33"/>
      <c r="C20" s="33"/>
      <c r="D20" s="33"/>
      <c r="E20" s="33"/>
      <c r="F20" s="33"/>
      <c r="G20" s="33"/>
      <c r="H20" s="46"/>
      <c r="I20" s="47"/>
      <c r="J20" s="47"/>
    </row>
    <row r="21" spans="1:1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spans="1:1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spans="1:1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1" ht="37.5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spans="1:1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1" ht="31.5" x14ac:dyDescent="0.25">
      <c r="A28" s="51" t="s">
        <v>24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1" ht="18" x14ac:dyDescent="0.25">
      <c r="A29" s="52" t="s">
        <v>27</v>
      </c>
      <c r="B29" s="52"/>
      <c r="C29" s="52"/>
      <c r="D29" s="52"/>
      <c r="E29" s="52"/>
      <c r="F29" s="52"/>
      <c r="G29" s="52"/>
      <c r="H29" s="52"/>
      <c r="I29" s="52"/>
      <c r="J29" s="52"/>
    </row>
    <row r="30" spans="1:11" ht="18.75" x14ac:dyDescent="0.25">
      <c r="A30" s="53" t="s">
        <v>9</v>
      </c>
      <c r="B30" s="53"/>
      <c r="C30" s="53"/>
      <c r="D30" s="53"/>
      <c r="E30" s="53"/>
      <c r="F30" s="53"/>
      <c r="G30" s="53"/>
      <c r="H30" s="53"/>
      <c r="I30" s="53"/>
      <c r="J30" s="53"/>
      <c r="K30" s="6" t="s">
        <v>25</v>
      </c>
    </row>
    <row r="31" spans="1:11" ht="40.5" customHeight="1" x14ac:dyDescent="0.25">
      <c r="A31" s="53" t="s">
        <v>29</v>
      </c>
      <c r="B31" s="53"/>
      <c r="C31" s="53"/>
      <c r="D31" s="53"/>
      <c r="E31" s="53"/>
      <c r="F31" s="53"/>
      <c r="G31" s="53"/>
      <c r="H31" s="53"/>
      <c r="I31" s="53"/>
      <c r="J31" s="53"/>
    </row>
    <row r="32" spans="1:11" ht="27.95" customHeight="1" x14ac:dyDescent="0.25">
      <c r="A32" s="33"/>
      <c r="B32" s="33"/>
      <c r="C32" s="33"/>
      <c r="D32" s="34" t="s">
        <v>3</v>
      </c>
      <c r="E32" s="54" t="s">
        <v>4</v>
      </c>
      <c r="F32" s="54"/>
      <c r="G32" s="34" t="s">
        <v>5</v>
      </c>
      <c r="H32" s="33"/>
      <c r="I32" s="33"/>
      <c r="J32" s="33"/>
    </row>
    <row r="33" spans="1:10" ht="23.25" x14ac:dyDescent="0.25">
      <c r="A33" s="33"/>
      <c r="B33" s="33"/>
      <c r="C33" s="33"/>
      <c r="D33" s="27">
        <v>1000</v>
      </c>
      <c r="E33" s="55">
        <v>217</v>
      </c>
      <c r="F33" s="55"/>
      <c r="G33" s="27">
        <f t="shared" ref="G33:G38" si="1">SUM(D33*E33)</f>
        <v>217000</v>
      </c>
      <c r="H33" s="33"/>
      <c r="I33" s="33"/>
      <c r="J33" s="33"/>
    </row>
    <row r="34" spans="1:10" ht="23.25" x14ac:dyDescent="0.25">
      <c r="A34" s="33"/>
      <c r="B34" s="33"/>
      <c r="C34" s="33"/>
      <c r="D34" s="27">
        <v>500</v>
      </c>
      <c r="E34" s="55">
        <v>836</v>
      </c>
      <c r="F34" s="55"/>
      <c r="G34" s="27">
        <f t="shared" si="1"/>
        <v>418000</v>
      </c>
      <c r="H34" s="33"/>
      <c r="I34" s="33"/>
      <c r="J34" s="33"/>
    </row>
    <row r="35" spans="1:10" ht="23.25" x14ac:dyDescent="0.25">
      <c r="A35" s="33"/>
      <c r="B35" s="33"/>
      <c r="C35" s="33"/>
      <c r="D35" s="27">
        <v>100</v>
      </c>
      <c r="E35" s="55">
        <v>1040</v>
      </c>
      <c r="F35" s="55"/>
      <c r="G35" s="27">
        <f t="shared" si="1"/>
        <v>104000</v>
      </c>
      <c r="H35" s="33"/>
      <c r="I35" s="33"/>
      <c r="J35" s="33"/>
    </row>
    <row r="36" spans="1:10" ht="23.25" x14ac:dyDescent="0.25">
      <c r="A36" s="33"/>
      <c r="B36" s="33"/>
      <c r="C36" s="33"/>
      <c r="D36" s="27">
        <v>50</v>
      </c>
      <c r="E36" s="55">
        <v>200</v>
      </c>
      <c r="F36" s="55"/>
      <c r="G36" s="27">
        <f t="shared" si="1"/>
        <v>10000</v>
      </c>
      <c r="H36" s="33"/>
      <c r="I36" s="33"/>
      <c r="J36" s="33"/>
    </row>
    <row r="37" spans="1:10" ht="23.25" x14ac:dyDescent="0.25">
      <c r="A37" s="33"/>
      <c r="B37" s="33"/>
      <c r="C37" s="33"/>
      <c r="D37" s="27">
        <v>20</v>
      </c>
      <c r="E37" s="55">
        <v>300</v>
      </c>
      <c r="F37" s="55"/>
      <c r="G37" s="27">
        <f>SUM(D37*E37)</f>
        <v>6000</v>
      </c>
      <c r="H37" s="33"/>
      <c r="I37" s="33"/>
      <c r="J37" s="33"/>
    </row>
    <row r="38" spans="1:10" ht="23.25" x14ac:dyDescent="0.25">
      <c r="A38" s="33"/>
      <c r="B38" s="33"/>
      <c r="C38" s="33"/>
      <c r="D38" s="27">
        <v>10</v>
      </c>
      <c r="E38" s="55">
        <v>500</v>
      </c>
      <c r="F38" s="55"/>
      <c r="G38" s="27">
        <f t="shared" si="1"/>
        <v>5000</v>
      </c>
      <c r="H38" s="33"/>
      <c r="I38" s="33"/>
      <c r="J38" s="33"/>
    </row>
    <row r="39" spans="1:10" ht="20.25" x14ac:dyDescent="0.25">
      <c r="A39" s="33"/>
      <c r="B39" s="33"/>
      <c r="C39" s="33"/>
      <c r="D39" s="56" t="s">
        <v>10</v>
      </c>
      <c r="E39" s="57"/>
      <c r="F39" s="27"/>
      <c r="G39" s="36">
        <f>SUM(G33:G38)</f>
        <v>760000</v>
      </c>
      <c r="H39" s="33"/>
      <c r="I39" s="33"/>
      <c r="J39" s="33"/>
    </row>
    <row r="40" spans="1:10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 s="7" customFormat="1" ht="15.75" x14ac:dyDescent="0.25">
      <c r="A43" s="24"/>
      <c r="B43" s="24"/>
      <c r="C43" s="32"/>
      <c r="D43" s="32" t="s">
        <v>8</v>
      </c>
      <c r="E43" s="32"/>
      <c r="F43" s="32"/>
      <c r="G43" s="32"/>
      <c r="H43" s="48" t="s">
        <v>7</v>
      </c>
      <c r="I43" s="48"/>
      <c r="J43" s="48"/>
    </row>
    <row r="44" spans="1:10" x14ac:dyDescent="0.25">
      <c r="A44" s="28"/>
      <c r="B44" s="28"/>
      <c r="C44" s="33"/>
      <c r="D44" s="49"/>
      <c r="E44" s="33"/>
      <c r="F44" s="33"/>
      <c r="G44" s="33"/>
      <c r="H44" s="49"/>
      <c r="I44" s="49"/>
      <c r="J44" s="49"/>
    </row>
    <row r="45" spans="1:10" x14ac:dyDescent="0.25">
      <c r="A45" s="28"/>
      <c r="B45" s="28"/>
      <c r="C45" s="33"/>
      <c r="D45" s="49"/>
      <c r="E45" s="33"/>
      <c r="F45" s="33"/>
      <c r="G45" s="33"/>
      <c r="H45" s="49"/>
      <c r="I45" s="49"/>
      <c r="J45" s="49"/>
    </row>
    <row r="46" spans="1:10" x14ac:dyDescent="0.25">
      <c r="A46" s="29"/>
      <c r="B46" s="29"/>
      <c r="C46" s="30"/>
      <c r="D46" s="26" t="s">
        <v>28</v>
      </c>
      <c r="E46" s="30"/>
      <c r="F46" s="30"/>
      <c r="G46" s="30"/>
      <c r="H46" s="50" t="s">
        <v>26</v>
      </c>
      <c r="I46" s="50"/>
      <c r="J46" s="50"/>
    </row>
    <row r="47" spans="1:10" x14ac:dyDescent="0.25">
      <c r="A47" s="17"/>
      <c r="B47" s="17"/>
      <c r="C47" s="17"/>
      <c r="D47" s="17"/>
      <c r="E47" s="17"/>
      <c r="F47" s="17"/>
      <c r="G47" s="17"/>
      <c r="H47" s="44"/>
      <c r="I47" s="45"/>
      <c r="J47" s="45"/>
    </row>
  </sheetData>
  <mergeCells count="34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4:F34"/>
    <mergeCell ref="H16:J16"/>
    <mergeCell ref="D17:D18"/>
    <mergeCell ref="H17:J18"/>
    <mergeCell ref="H19:J19"/>
    <mergeCell ref="H20:J20"/>
    <mergeCell ref="A28:J28"/>
    <mergeCell ref="A29:J29"/>
    <mergeCell ref="A30:J30"/>
    <mergeCell ref="A31:J31"/>
    <mergeCell ref="E32:F32"/>
    <mergeCell ref="E33:F33"/>
    <mergeCell ref="D44:D45"/>
    <mergeCell ref="H44:J45"/>
    <mergeCell ref="H46:J46"/>
    <mergeCell ref="H47:J47"/>
    <mergeCell ref="E35:F35"/>
    <mergeCell ref="E36:F36"/>
    <mergeCell ref="E37:F37"/>
    <mergeCell ref="E38:F38"/>
    <mergeCell ref="D39:E39"/>
    <mergeCell ref="H43:J4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7" workbookViewId="0">
      <selection activeCell="G51" sqref="G51"/>
    </sheetView>
  </sheetViews>
  <sheetFormatPr defaultRowHeight="15" x14ac:dyDescent="0.25"/>
  <cols>
    <col min="1" max="1" width="9.8554687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6.28515625" style="6" customWidth="1"/>
    <col min="11" max="16384" width="9.140625" style="6"/>
  </cols>
  <sheetData>
    <row r="1" spans="1:14" ht="31.5" x14ac:dyDescent="0.2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</row>
    <row r="2" spans="1:14" ht="18" x14ac:dyDescent="0.25">
      <c r="A2" s="52" t="s">
        <v>27</v>
      </c>
      <c r="B2" s="52"/>
      <c r="C2" s="52"/>
      <c r="D2" s="52"/>
      <c r="E2" s="52"/>
      <c r="F2" s="52"/>
      <c r="G2" s="52"/>
      <c r="H2" s="52"/>
      <c r="I2" s="52"/>
      <c r="J2" s="52"/>
    </row>
    <row r="3" spans="1:14" ht="18" x14ac:dyDescent="0.25">
      <c r="A3" s="52" t="s">
        <v>9</v>
      </c>
      <c r="B3" s="52"/>
      <c r="C3" s="52"/>
      <c r="D3" s="52"/>
      <c r="E3" s="52"/>
      <c r="F3" s="52"/>
      <c r="G3" s="52"/>
      <c r="H3" s="52"/>
      <c r="I3" s="52"/>
      <c r="J3" s="52"/>
    </row>
    <row r="4" spans="1:14" ht="18.75" x14ac:dyDescent="0.25">
      <c r="A4" s="53" t="s">
        <v>34</v>
      </c>
      <c r="B4" s="53"/>
      <c r="C4" s="53"/>
      <c r="D4" s="53"/>
      <c r="E4" s="53"/>
      <c r="F4" s="53"/>
      <c r="G4" s="53"/>
      <c r="H4" s="53"/>
      <c r="I4" s="53"/>
      <c r="J4" s="53"/>
    </row>
    <row r="5" spans="1:14" ht="27.95" customHeight="1" x14ac:dyDescent="0.25">
      <c r="A5" s="33"/>
      <c r="B5" s="33"/>
      <c r="C5" s="33"/>
      <c r="D5" s="34" t="s">
        <v>3</v>
      </c>
      <c r="E5" s="54"/>
      <c r="F5" s="54"/>
      <c r="G5" s="34" t="s">
        <v>5</v>
      </c>
      <c r="H5" s="33"/>
      <c r="I5" s="33"/>
      <c r="J5" s="33"/>
    </row>
    <row r="6" spans="1:14" ht="27.95" customHeight="1" x14ac:dyDescent="0.25">
      <c r="A6" s="33"/>
      <c r="B6" s="33"/>
      <c r="C6" s="33"/>
      <c r="D6" s="35">
        <v>1000</v>
      </c>
      <c r="E6" s="55">
        <v>366</v>
      </c>
      <c r="F6" s="55"/>
      <c r="G6" s="35">
        <f t="shared" ref="G6:G11" si="0">SUM(D6*E6)</f>
        <v>366000</v>
      </c>
      <c r="H6" s="33"/>
      <c r="I6" s="33"/>
      <c r="J6" s="33"/>
    </row>
    <row r="7" spans="1:14" ht="27.95" customHeight="1" x14ac:dyDescent="0.25">
      <c r="A7" s="33"/>
      <c r="B7" s="33"/>
      <c r="C7" s="33"/>
      <c r="D7" s="35">
        <v>500</v>
      </c>
      <c r="E7" s="55">
        <v>632</v>
      </c>
      <c r="F7" s="55"/>
      <c r="G7" s="35">
        <f t="shared" si="0"/>
        <v>316000</v>
      </c>
      <c r="H7" s="33"/>
      <c r="I7" s="33"/>
      <c r="J7" s="33"/>
    </row>
    <row r="8" spans="1:14" ht="27.95" customHeight="1" x14ac:dyDescent="0.25">
      <c r="A8" s="33"/>
      <c r="B8" s="33"/>
      <c r="C8" s="33"/>
      <c r="D8" s="35">
        <v>100</v>
      </c>
      <c r="E8" s="55">
        <v>1051</v>
      </c>
      <c r="F8" s="55"/>
      <c r="G8" s="35">
        <f t="shared" si="0"/>
        <v>105100</v>
      </c>
      <c r="H8" s="33"/>
      <c r="I8" s="33"/>
      <c r="J8" s="33"/>
    </row>
    <row r="9" spans="1:14" ht="27.95" customHeight="1" x14ac:dyDescent="0.25">
      <c r="A9" s="33"/>
      <c r="B9" s="33"/>
      <c r="C9" s="33"/>
      <c r="D9" s="35">
        <v>50</v>
      </c>
      <c r="E9" s="55">
        <v>178</v>
      </c>
      <c r="F9" s="55"/>
      <c r="G9" s="35">
        <f t="shared" si="0"/>
        <v>8900</v>
      </c>
      <c r="H9" s="33"/>
      <c r="I9" s="33"/>
      <c r="J9" s="33"/>
    </row>
    <row r="10" spans="1:14" ht="27.95" customHeight="1" x14ac:dyDescent="0.25">
      <c r="A10" s="33"/>
      <c r="B10" s="33"/>
      <c r="C10" s="33"/>
      <c r="D10" s="35">
        <v>20</v>
      </c>
      <c r="E10" s="55">
        <v>100</v>
      </c>
      <c r="F10" s="55"/>
      <c r="G10" s="35">
        <f t="shared" si="0"/>
        <v>2000</v>
      </c>
      <c r="H10" s="33"/>
      <c r="I10" s="33"/>
      <c r="J10" s="37" t="s">
        <v>30</v>
      </c>
      <c r="N10" s="6" t="s">
        <v>33</v>
      </c>
    </row>
    <row r="11" spans="1:14" ht="27.95" customHeight="1" x14ac:dyDescent="0.25">
      <c r="A11" s="33"/>
      <c r="B11" s="33"/>
      <c r="C11" s="33"/>
      <c r="D11" s="35">
        <v>10</v>
      </c>
      <c r="E11" s="55">
        <v>200</v>
      </c>
      <c r="F11" s="55"/>
      <c r="G11" s="35">
        <f t="shared" si="0"/>
        <v>2000</v>
      </c>
      <c r="H11" s="33"/>
      <c r="I11" s="33"/>
      <c r="J11" s="33"/>
    </row>
    <row r="12" spans="1:14" ht="23.25" x14ac:dyDescent="0.25">
      <c r="A12" s="33"/>
      <c r="B12" s="33"/>
      <c r="C12" s="33"/>
      <c r="D12" s="92" t="s">
        <v>6</v>
      </c>
      <c r="E12" s="92"/>
      <c r="F12" s="39"/>
      <c r="G12" s="40">
        <f>SUM(G6:G11)</f>
        <v>800000</v>
      </c>
      <c r="H12" s="33"/>
      <c r="I12" s="33"/>
      <c r="J12" s="33"/>
    </row>
    <row r="13" spans="1:14" ht="27" customHeight="1" x14ac:dyDescent="0.25">
      <c r="A13" s="33"/>
      <c r="B13" s="33"/>
      <c r="C13" s="33"/>
      <c r="D13" s="38" t="s">
        <v>32</v>
      </c>
      <c r="E13" s="91" t="s">
        <v>35</v>
      </c>
      <c r="F13" s="91"/>
      <c r="G13" s="91"/>
      <c r="H13" s="33"/>
      <c r="I13" s="33"/>
      <c r="J13" s="33"/>
    </row>
    <row r="14" spans="1:14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  <row r="15" spans="1:14" x14ac:dyDescent="0.25">
      <c r="A15" s="33"/>
      <c r="B15" s="33"/>
      <c r="C15" s="33"/>
      <c r="D15" s="43" t="s">
        <v>8</v>
      </c>
      <c r="E15" s="33"/>
      <c r="F15" s="33"/>
      <c r="G15" s="33"/>
      <c r="H15" s="48" t="s">
        <v>7</v>
      </c>
      <c r="I15" s="48"/>
      <c r="J15" s="48"/>
    </row>
    <row r="16" spans="1:14" x14ac:dyDescent="0.25">
      <c r="A16" s="24"/>
      <c r="B16" s="24"/>
      <c r="C16" s="32"/>
      <c r="D16" s="48"/>
      <c r="E16" s="24"/>
      <c r="F16" s="32"/>
      <c r="G16" s="32"/>
      <c r="H16" s="48"/>
      <c r="I16" s="48"/>
      <c r="J16" s="48"/>
    </row>
    <row r="17" spans="1:10" x14ac:dyDescent="0.25">
      <c r="A17" s="24"/>
      <c r="B17" s="24"/>
      <c r="C17" s="32"/>
      <c r="D17" s="48"/>
      <c r="E17" s="32"/>
      <c r="F17" s="32"/>
      <c r="G17" s="32"/>
      <c r="H17" s="48"/>
      <c r="I17" s="48"/>
      <c r="J17" s="48"/>
    </row>
    <row r="18" spans="1:10" x14ac:dyDescent="0.25">
      <c r="A18" s="24"/>
      <c r="B18" s="24"/>
      <c r="C18" s="32"/>
      <c r="D18" s="48"/>
      <c r="E18" s="32"/>
      <c r="F18" s="32"/>
      <c r="G18" s="32"/>
      <c r="H18" s="48"/>
      <c r="I18" s="48"/>
      <c r="J18" s="48"/>
    </row>
    <row r="19" spans="1:10" ht="17.25" customHeight="1" x14ac:dyDescent="0.25">
      <c r="A19" s="24"/>
      <c r="B19" s="24"/>
      <c r="C19" s="32"/>
      <c r="D19" s="26" t="s">
        <v>28</v>
      </c>
      <c r="E19" s="32"/>
      <c r="F19" s="32"/>
      <c r="G19" s="32"/>
      <c r="H19" s="58" t="s">
        <v>31</v>
      </c>
      <c r="I19" s="58"/>
      <c r="J19" s="58"/>
    </row>
    <row r="20" spans="1:10" x14ac:dyDescent="0.25">
      <c r="A20" s="33"/>
      <c r="B20" s="33"/>
      <c r="C20" s="33"/>
      <c r="D20" s="33"/>
      <c r="E20" s="33"/>
      <c r="F20" s="33"/>
      <c r="G20" s="33"/>
      <c r="H20" s="46"/>
      <c r="I20" s="47"/>
      <c r="J20" s="47"/>
    </row>
    <row r="21" spans="1:1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spans="1:10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spans="1:10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0" ht="37.5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0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spans="1:1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31.5" x14ac:dyDescent="0.25">
      <c r="A28" s="51" t="s">
        <v>24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0" ht="18" x14ac:dyDescent="0.25">
      <c r="A29" s="52" t="s">
        <v>27</v>
      </c>
      <c r="B29" s="52"/>
      <c r="C29" s="52"/>
      <c r="D29" s="52"/>
      <c r="E29" s="52"/>
      <c r="F29" s="52"/>
      <c r="G29" s="52"/>
      <c r="H29" s="52"/>
      <c r="I29" s="52"/>
      <c r="J29" s="52"/>
    </row>
    <row r="30" spans="1:10" ht="18.75" x14ac:dyDescent="0.25">
      <c r="A30" s="53" t="s">
        <v>9</v>
      </c>
      <c r="B30" s="53"/>
      <c r="C30" s="53"/>
      <c r="D30" s="53"/>
      <c r="E30" s="53"/>
      <c r="F30" s="53"/>
      <c r="G30" s="53"/>
      <c r="H30" s="53"/>
      <c r="I30" s="53"/>
      <c r="J30" s="53"/>
    </row>
    <row r="31" spans="1:10" ht="18.75" x14ac:dyDescent="0.25">
      <c r="A31" s="53" t="str">
        <f>A4</f>
        <v>Date: 24.06.2021</v>
      </c>
      <c r="B31" s="53"/>
      <c r="C31" s="53"/>
      <c r="D31" s="53"/>
      <c r="E31" s="53"/>
      <c r="F31" s="53"/>
      <c r="G31" s="53"/>
      <c r="H31" s="53"/>
      <c r="I31" s="53"/>
      <c r="J31" s="53"/>
    </row>
    <row r="32" spans="1:10" ht="27.95" customHeight="1" x14ac:dyDescent="0.25">
      <c r="A32" s="33"/>
      <c r="B32" s="33"/>
      <c r="C32" s="33"/>
      <c r="D32" s="34" t="s">
        <v>3</v>
      </c>
      <c r="E32" s="54" t="s">
        <v>4</v>
      </c>
      <c r="F32" s="54"/>
      <c r="G32" s="34" t="s">
        <v>5</v>
      </c>
      <c r="H32" s="33"/>
      <c r="I32" s="33"/>
      <c r="J32" s="33"/>
    </row>
    <row r="33" spans="1:10" ht="23.25" x14ac:dyDescent="0.25">
      <c r="A33" s="33"/>
      <c r="B33" s="33"/>
      <c r="C33" s="33"/>
      <c r="D33" s="27">
        <v>1000</v>
      </c>
      <c r="E33" s="55">
        <v>366</v>
      </c>
      <c r="F33" s="55"/>
      <c r="G33" s="27">
        <f t="shared" ref="G33:G38" si="1">SUM(D33*E33)</f>
        <v>366000</v>
      </c>
      <c r="H33" s="33"/>
      <c r="I33" s="33"/>
      <c r="J33" s="33"/>
    </row>
    <row r="34" spans="1:10" ht="23.25" x14ac:dyDescent="0.25">
      <c r="A34" s="33"/>
      <c r="B34" s="33"/>
      <c r="C34" s="33"/>
      <c r="D34" s="27">
        <v>500</v>
      </c>
      <c r="E34" s="55">
        <v>632</v>
      </c>
      <c r="F34" s="55"/>
      <c r="G34" s="27">
        <f t="shared" si="1"/>
        <v>316000</v>
      </c>
      <c r="H34" s="33"/>
      <c r="I34" s="33"/>
      <c r="J34" s="33"/>
    </row>
    <row r="35" spans="1:10" ht="23.25" x14ac:dyDescent="0.25">
      <c r="A35" s="33"/>
      <c r="B35" s="33"/>
      <c r="C35" s="33"/>
      <c r="D35" s="27">
        <v>100</v>
      </c>
      <c r="E35" s="55">
        <v>1051</v>
      </c>
      <c r="F35" s="55"/>
      <c r="G35" s="27">
        <f t="shared" si="1"/>
        <v>105100</v>
      </c>
      <c r="H35" s="33"/>
      <c r="I35" s="33"/>
      <c r="J35" s="33"/>
    </row>
    <row r="36" spans="1:10" ht="23.25" x14ac:dyDescent="0.25">
      <c r="A36" s="33"/>
      <c r="B36" s="33"/>
      <c r="C36" s="33"/>
      <c r="D36" s="27">
        <v>50</v>
      </c>
      <c r="E36" s="55">
        <v>178</v>
      </c>
      <c r="F36" s="55"/>
      <c r="G36" s="27">
        <f t="shared" si="1"/>
        <v>8900</v>
      </c>
      <c r="H36" s="33"/>
      <c r="I36" s="33"/>
      <c r="J36" s="33"/>
    </row>
    <row r="37" spans="1:10" ht="23.25" x14ac:dyDescent="0.25">
      <c r="A37" s="33"/>
      <c r="B37" s="33"/>
      <c r="C37" s="33"/>
      <c r="D37" s="27">
        <v>20</v>
      </c>
      <c r="E37" s="55">
        <v>100</v>
      </c>
      <c r="F37" s="55"/>
      <c r="G37" s="27">
        <f>SUM(D37*E37)</f>
        <v>2000</v>
      </c>
      <c r="H37" s="33"/>
      <c r="I37" s="33"/>
      <c r="J37" s="33"/>
    </row>
    <row r="38" spans="1:10" ht="23.25" x14ac:dyDescent="0.25">
      <c r="A38" s="33"/>
      <c r="B38" s="33"/>
      <c r="C38" s="33"/>
      <c r="D38" s="27">
        <v>10</v>
      </c>
      <c r="E38" s="55">
        <v>200</v>
      </c>
      <c r="F38" s="55"/>
      <c r="G38" s="27">
        <f t="shared" si="1"/>
        <v>2000</v>
      </c>
      <c r="H38" s="33"/>
      <c r="I38" s="33"/>
      <c r="J38" s="33"/>
    </row>
    <row r="39" spans="1:10" ht="20.25" x14ac:dyDescent="0.25">
      <c r="A39" s="33"/>
      <c r="B39" s="33"/>
      <c r="C39" s="33"/>
      <c r="D39" s="89" t="s">
        <v>10</v>
      </c>
      <c r="E39" s="90"/>
      <c r="F39" s="41"/>
      <c r="G39" s="42">
        <f>SUM(G33:G38)</f>
        <v>800000</v>
      </c>
      <c r="H39" s="33"/>
      <c r="I39" s="33"/>
      <c r="J39" s="33"/>
    </row>
    <row r="40" spans="1:10" ht="21" customHeight="1" x14ac:dyDescent="0.25">
      <c r="A40" s="33"/>
      <c r="B40" s="33"/>
      <c r="C40" s="33"/>
      <c r="D40" s="38" t="str">
        <f>D13</f>
        <v>Amount In Words :</v>
      </c>
      <c r="E40" s="91" t="str">
        <f>E13</f>
        <v>Eight Lac Taka Only.</v>
      </c>
      <c r="F40" s="91"/>
      <c r="G40" s="91"/>
      <c r="H40" s="33"/>
      <c r="I40" s="33"/>
      <c r="J40" s="33"/>
    </row>
    <row r="41" spans="1:10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x14ac:dyDescent="0.25">
      <c r="A42" s="33"/>
      <c r="B42" s="33"/>
      <c r="C42" s="33"/>
      <c r="D42" s="43" t="s">
        <v>8</v>
      </c>
      <c r="E42" s="33"/>
      <c r="F42" s="33"/>
      <c r="G42" s="33"/>
      <c r="H42" s="48" t="s">
        <v>7</v>
      </c>
      <c r="I42" s="48"/>
      <c r="J42" s="48"/>
    </row>
    <row r="43" spans="1:10" s="7" customFormat="1" ht="15.75" x14ac:dyDescent="0.25">
      <c r="A43" s="24"/>
      <c r="B43" s="24"/>
      <c r="C43" s="32"/>
      <c r="D43" s="48"/>
      <c r="E43" s="32"/>
      <c r="F43" s="32"/>
      <c r="G43" s="32"/>
      <c r="H43" s="48"/>
      <c r="I43" s="48"/>
      <c r="J43" s="48"/>
    </row>
    <row r="44" spans="1:10" x14ac:dyDescent="0.25">
      <c r="A44" s="28"/>
      <c r="B44" s="28"/>
      <c r="C44" s="33"/>
      <c r="D44" s="48"/>
      <c r="E44" s="33"/>
      <c r="F44" s="33"/>
      <c r="G44" s="33"/>
      <c r="H44" s="48"/>
      <c r="I44" s="48"/>
      <c r="J44" s="48"/>
    </row>
    <row r="45" spans="1:10" x14ac:dyDescent="0.25">
      <c r="A45" s="28"/>
      <c r="B45" s="28"/>
      <c r="C45" s="33"/>
      <c r="D45" s="48"/>
      <c r="E45" s="33"/>
      <c r="F45" s="33"/>
      <c r="G45" s="33"/>
      <c r="H45" s="48"/>
      <c r="I45" s="48"/>
      <c r="J45" s="48"/>
    </row>
    <row r="46" spans="1:10" x14ac:dyDescent="0.25">
      <c r="A46" s="29"/>
      <c r="B46" s="29"/>
      <c r="C46" s="30"/>
      <c r="D46" s="26" t="s">
        <v>28</v>
      </c>
      <c r="E46" s="30"/>
      <c r="F46" s="30"/>
      <c r="G46" s="30"/>
      <c r="H46" s="50" t="s">
        <v>31</v>
      </c>
      <c r="I46" s="50"/>
      <c r="J46" s="50"/>
    </row>
  </sheetData>
  <mergeCells count="35">
    <mergeCell ref="D16:D18"/>
    <mergeCell ref="H42:J42"/>
    <mergeCell ref="H43:J45"/>
    <mergeCell ref="D43:D45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29:J29"/>
    <mergeCell ref="A30:J30"/>
    <mergeCell ref="A31:J31"/>
    <mergeCell ref="E13:G13"/>
    <mergeCell ref="E40:G40"/>
    <mergeCell ref="E34:F34"/>
    <mergeCell ref="H19:J19"/>
    <mergeCell ref="E32:F32"/>
    <mergeCell ref="E33:F33"/>
    <mergeCell ref="H20:J20"/>
    <mergeCell ref="A28:J28"/>
    <mergeCell ref="H15:J15"/>
    <mergeCell ref="H16:J18"/>
    <mergeCell ref="H46:J46"/>
    <mergeCell ref="E35:F35"/>
    <mergeCell ref="E36:F36"/>
    <mergeCell ref="E37:F37"/>
    <mergeCell ref="E38:F38"/>
    <mergeCell ref="D39:E39"/>
  </mergeCells>
  <printOptions horizontalCentered="1"/>
  <pageMargins left="0" right="0" top="0" bottom="0" header="0" footer="0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Raju Ahamed</vt:lpstr>
      <vt:lpstr>A.M Tipu</vt:lpstr>
      <vt:lpstr>Mithu Jaman</vt:lpstr>
      <vt:lpstr>Sheet2</vt:lpstr>
      <vt:lpstr>Sheet3</vt:lpstr>
      <vt:lpstr>Sheet4</vt:lpstr>
      <vt:lpstr>Sheet5</vt:lpstr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2021-06-24T14:09:54Z</dcterms:modified>
</cp:coreProperties>
</file>