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 activeTab="1"/>
  </bookViews>
  <sheets>
    <sheet name="Sheet1" sheetId="2" r:id="rId1"/>
    <sheet name="Daily " sheetId="3" r:id="rId2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C2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5" i="2"/>
  <c r="E24" i="3" l="1"/>
  <c r="E26" i="3" s="1"/>
  <c r="E23" i="2"/>
  <c r="E25" i="2" s="1"/>
</calcChain>
</file>

<file path=xl/sharedStrings.xml><?xml version="1.0" encoding="utf-8"?>
<sst xmlns="http://schemas.openxmlformats.org/spreadsheetml/2006/main" count="66" uniqueCount="51">
  <si>
    <t>Realme Mobile</t>
  </si>
  <si>
    <t>SL.</t>
  </si>
  <si>
    <t>Name of Item</t>
  </si>
  <si>
    <t>Quantity</t>
  </si>
  <si>
    <t>DP Rate</t>
  </si>
  <si>
    <t>Amount</t>
  </si>
  <si>
    <t>Realme C11 (Green)</t>
  </si>
  <si>
    <t>Realme C11 (Grey)</t>
  </si>
  <si>
    <t>Realme C17 Blue (6+ 128 GB)</t>
  </si>
  <si>
    <t>Narzo 20 Blue (4+64)</t>
  </si>
  <si>
    <t>Realme 7i Blue (8+128 GB)</t>
  </si>
  <si>
    <t>Realme C15 Silver (4+64 GB)</t>
  </si>
  <si>
    <t>Realme C15 Silver (4+128 GB)</t>
  </si>
  <si>
    <t>Narzo 20 Silver (4+64)</t>
  </si>
  <si>
    <t>Realme 7pro Silver (8+128 GB)</t>
  </si>
  <si>
    <t>Realme 7pro Polar Blue (8+128 GB)</t>
  </si>
  <si>
    <t>Realme C12 Red (3+32  GB)</t>
  </si>
  <si>
    <t>Realme-C12 Blue (3+32 GB)</t>
  </si>
  <si>
    <t>Realme C15 Blue (4+64 GB)</t>
  </si>
  <si>
    <t>Realme C15 Blue (4+128 GB)</t>
  </si>
  <si>
    <t>Realme C17 Green (6+128 GB)</t>
  </si>
  <si>
    <t>Realme 7iGreen (8+128 GB)</t>
  </si>
  <si>
    <t>Total=</t>
  </si>
  <si>
    <t>Advance Amount</t>
  </si>
  <si>
    <t>Need to Deposit</t>
  </si>
  <si>
    <t>Mugdho Corporation</t>
  </si>
  <si>
    <t>Date: 27-02-2021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</si>
  <si>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</si>
  <si>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</si>
  <si>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</si>
  <si>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</si>
  <si>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</si>
  <si>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</si>
  <si>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</si>
  <si>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</si>
  <si>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</si>
  <si>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</si>
  <si>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</si>
  <si>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</si>
  <si>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</si>
  <si>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</si>
  <si>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</si>
  <si>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</si>
  <si>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</si>
  <si>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</si>
  <si>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Advane</t>
  </si>
  <si>
    <t>Need To Deposit</t>
  </si>
  <si>
    <t>Grey</t>
  </si>
  <si>
    <t>Green</t>
  </si>
  <si>
    <t>Silver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</si>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</sst>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6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15" sqref="F15"/>
    </sheetView>
  </sheetViews>
  <sheetFormatPr defaultRowHeight="12.75" x14ac:dyDescent="0.2"/>
  <cols>
    <col min="1" max="1" width="4.6640625" style="4" customWidth="1"/>
    <col min="2" max="2" width="43.5" style="4" bestFit="1" customWidth="1"/>
    <col min="3" max="3" width="17.5" style="4" customWidth="1"/>
    <col min="4" max="4" width="16.5" style="4" customWidth="1"/>
    <col min="5" max="5" width="31.5" style="4" customWidth="1"/>
    <col min="6" max="16384" width="9.33203125" style="4"/>
  </cols>
  <sheetData>
    <row r="1" spans="1:5" ht="26.25" x14ac:dyDescent="0.2">
      <c r="A1" s="34" t="s">
        <v>25</v>
      </c>
      <c r="B1" s="35"/>
      <c r="C1" s="35"/>
      <c r="D1" s="35"/>
      <c r="E1" s="36"/>
    </row>
    <row r="2" spans="1:5" ht="26.25" x14ac:dyDescent="0.2">
      <c r="A2" s="25" t="s">
        <v>0</v>
      </c>
      <c r="B2" s="26"/>
      <c r="C2" s="26"/>
      <c r="D2" s="26"/>
      <c r="E2" s="27"/>
    </row>
    <row r="3" spans="1:5" ht="19.5" x14ac:dyDescent="0.2">
      <c r="A3" s="37" t="s">
        <v>26</v>
      </c>
      <c r="B3" s="38"/>
      <c r="C3" s="38"/>
      <c r="D3" s="38"/>
      <c r="E3" s="39"/>
    </row>
    <row r="4" spans="1:5" ht="17.25" x14ac:dyDescent="0.2">
      <c r="A4" s="6" t="s">
        <v>1</v>
      </c>
      <c r="B4" s="1" t="s">
        <v>2</v>
      </c>
      <c r="C4" s="1" t="s">
        <v>3</v>
      </c>
      <c r="D4" s="1" t="s">
        <v>4</v>
      </c>
      <c r="E4" s="7" t="s">
        <v>5</v>
      </c>
    </row>
    <row r="5" spans="1:5" ht="17.25" x14ac:dyDescent="0.2">
      <c r="A5" s="10">
        <v>1</v>
      </c>
      <c r="B5" s="12" t="s">
        <v>6</v>
      </c>
      <c r="C5" s="3"/>
      <c r="D5" s="2">
        <v>8360</v>
      </c>
      <c r="E5" s="8">
        <f>C5*D5</f>
        <v>0</v>
      </c>
    </row>
    <row r="6" spans="1:5" ht="17.25" x14ac:dyDescent="0.2">
      <c r="A6" s="10">
        <v>2</v>
      </c>
      <c r="B6" s="12" t="s">
        <v>7</v>
      </c>
      <c r="C6" s="3"/>
      <c r="D6" s="2">
        <v>8360</v>
      </c>
      <c r="E6" s="8">
        <f t="shared" ref="E6:E22" si="0">C6*D6</f>
        <v>0</v>
      </c>
    </row>
    <row r="7" spans="1:5" ht="17.25" x14ac:dyDescent="0.2">
      <c r="A7" s="10">
        <v>3</v>
      </c>
      <c r="B7" s="12" t="s">
        <v>16</v>
      </c>
      <c r="C7" s="3"/>
      <c r="D7" s="2">
        <v>10040</v>
      </c>
      <c r="E7" s="8">
        <f t="shared" si="0"/>
        <v>0</v>
      </c>
    </row>
    <row r="8" spans="1:5" ht="17.25" x14ac:dyDescent="0.2">
      <c r="A8" s="10">
        <v>4</v>
      </c>
      <c r="B8" s="12" t="s">
        <v>17</v>
      </c>
      <c r="C8" s="3"/>
      <c r="D8" s="2">
        <v>10040</v>
      </c>
      <c r="E8" s="8">
        <f t="shared" si="0"/>
        <v>0</v>
      </c>
    </row>
    <row r="9" spans="1:5" ht="17.25" x14ac:dyDescent="0.2">
      <c r="A9" s="10">
        <v>5</v>
      </c>
      <c r="B9" s="12" t="s">
        <v>18</v>
      </c>
      <c r="C9" s="3"/>
      <c r="D9" s="2">
        <v>11790</v>
      </c>
      <c r="E9" s="8">
        <f t="shared" si="0"/>
        <v>0</v>
      </c>
    </row>
    <row r="10" spans="1:5" ht="17.25" x14ac:dyDescent="0.2">
      <c r="A10" s="10">
        <v>6</v>
      </c>
      <c r="B10" s="12" t="s">
        <v>11</v>
      </c>
      <c r="C10" s="3"/>
      <c r="D10" s="2">
        <v>11790</v>
      </c>
      <c r="E10" s="8">
        <f t="shared" si="0"/>
        <v>0</v>
      </c>
    </row>
    <row r="11" spans="1:5" ht="17.25" x14ac:dyDescent="0.2">
      <c r="A11" s="10">
        <v>5</v>
      </c>
      <c r="B11" s="12" t="s">
        <v>19</v>
      </c>
      <c r="C11" s="3"/>
      <c r="D11" s="2">
        <v>12720</v>
      </c>
      <c r="E11" s="8">
        <f t="shared" si="0"/>
        <v>0</v>
      </c>
    </row>
    <row r="12" spans="1:5" ht="17.25" x14ac:dyDescent="0.2">
      <c r="A12" s="10">
        <v>6.8571428571428603</v>
      </c>
      <c r="B12" s="12" t="s">
        <v>12</v>
      </c>
      <c r="C12" s="3"/>
      <c r="D12" s="2">
        <v>12720</v>
      </c>
      <c r="E12" s="8">
        <f t="shared" si="0"/>
        <v>0</v>
      </c>
    </row>
    <row r="13" spans="1:5" ht="17.25" x14ac:dyDescent="0.2">
      <c r="A13" s="10">
        <v>7.6428571428571397</v>
      </c>
      <c r="B13" s="12" t="s">
        <v>20</v>
      </c>
      <c r="C13" s="3">
        <v>20</v>
      </c>
      <c r="D13" s="2">
        <v>14180</v>
      </c>
      <c r="E13" s="8">
        <f t="shared" si="0"/>
        <v>283600</v>
      </c>
    </row>
    <row r="14" spans="1:5" ht="17.25" x14ac:dyDescent="0.2">
      <c r="A14" s="10">
        <v>8.4285714285714306</v>
      </c>
      <c r="B14" s="12" t="s">
        <v>8</v>
      </c>
      <c r="C14" s="3"/>
      <c r="D14" s="2">
        <v>14180</v>
      </c>
      <c r="E14" s="8">
        <f t="shared" si="0"/>
        <v>0</v>
      </c>
    </row>
    <row r="15" spans="1:5" ht="17.25" x14ac:dyDescent="0.2">
      <c r="A15" s="10">
        <v>9.2142857142857206</v>
      </c>
      <c r="B15" s="12" t="s">
        <v>13</v>
      </c>
      <c r="C15" s="3"/>
      <c r="D15" s="2">
        <v>12870</v>
      </c>
      <c r="E15" s="8">
        <f t="shared" si="0"/>
        <v>0</v>
      </c>
    </row>
    <row r="16" spans="1:5" ht="17.25" x14ac:dyDescent="0.2">
      <c r="A16" s="10">
        <v>10</v>
      </c>
      <c r="B16" s="12" t="s">
        <v>9</v>
      </c>
      <c r="C16" s="3"/>
      <c r="D16" s="2">
        <v>12870</v>
      </c>
      <c r="E16" s="8">
        <f t="shared" si="0"/>
        <v>0</v>
      </c>
    </row>
    <row r="17" spans="1:5" ht="17.25" x14ac:dyDescent="0.2">
      <c r="A17" s="10">
        <v>10.785714285714301</v>
      </c>
      <c r="B17" s="12" t="s">
        <v>21</v>
      </c>
      <c r="C17" s="3">
        <v>20</v>
      </c>
      <c r="D17" s="2">
        <v>16400</v>
      </c>
      <c r="E17" s="8">
        <f t="shared" si="0"/>
        <v>328000</v>
      </c>
    </row>
    <row r="18" spans="1:5" ht="17.25" x14ac:dyDescent="0.2">
      <c r="A18" s="10">
        <v>11.5714285714286</v>
      </c>
      <c r="B18" s="12" t="s">
        <v>10</v>
      </c>
      <c r="C18" s="3"/>
      <c r="D18" s="2">
        <v>16400</v>
      </c>
      <c r="E18" s="8">
        <f t="shared" si="0"/>
        <v>0</v>
      </c>
    </row>
    <row r="19" spans="1:5" ht="17.25" x14ac:dyDescent="0.2">
      <c r="A19" s="10">
        <v>12.3571428571429</v>
      </c>
      <c r="B19" s="12" t="s">
        <v>15</v>
      </c>
      <c r="C19" s="3"/>
      <c r="D19" s="2">
        <v>25150</v>
      </c>
      <c r="E19" s="8">
        <f t="shared" si="0"/>
        <v>0</v>
      </c>
    </row>
    <row r="20" spans="1:5" ht="17.25" x14ac:dyDescent="0.2">
      <c r="A20" s="10">
        <v>13.142857142857199</v>
      </c>
      <c r="B20" s="12" t="s">
        <v>14</v>
      </c>
      <c r="C20" s="3"/>
      <c r="D20" s="2">
        <v>25150</v>
      </c>
      <c r="E20" s="8">
        <f t="shared" si="0"/>
        <v>0</v>
      </c>
    </row>
    <row r="21" spans="1:5" ht="17.25" x14ac:dyDescent="0.2">
      <c r="A21" s="10">
        <v>13.9285714285715</v>
      </c>
      <c r="B21" s="3"/>
      <c r="C21" s="3"/>
      <c r="D21" s="2"/>
      <c r="E21" s="8">
        <f t="shared" si="0"/>
        <v>0</v>
      </c>
    </row>
    <row r="22" spans="1:5" ht="17.25" x14ac:dyDescent="0.2">
      <c r="A22" s="10">
        <v>14.714285714285801</v>
      </c>
      <c r="B22" s="3"/>
      <c r="C22" s="3"/>
      <c r="D22" s="2"/>
      <c r="E22" s="8">
        <f t="shared" si="0"/>
        <v>0</v>
      </c>
    </row>
    <row r="23" spans="1:5" ht="17.25" x14ac:dyDescent="0.2">
      <c r="A23" s="28" t="s">
        <v>22</v>
      </c>
      <c r="B23" s="29"/>
      <c r="C23" s="1">
        <f>SUM(C5:C22)</f>
        <v>40</v>
      </c>
      <c r="D23" s="5"/>
      <c r="E23" s="9">
        <f>SUM(E5:E22)</f>
        <v>611600</v>
      </c>
    </row>
    <row r="24" spans="1:5" ht="17.25" x14ac:dyDescent="0.2">
      <c r="A24" s="30" t="s">
        <v>23</v>
      </c>
      <c r="B24" s="31"/>
      <c r="C24" s="31"/>
      <c r="D24" s="31"/>
      <c r="E24" s="8"/>
    </row>
    <row r="25" spans="1:5" ht="18" thickBot="1" x14ac:dyDescent="0.25">
      <c r="A25" s="32" t="s">
        <v>24</v>
      </c>
      <c r="B25" s="33"/>
      <c r="C25" s="33"/>
      <c r="D25" s="33"/>
      <c r="E25" s="11">
        <f>E23-E24</f>
        <v>611600</v>
      </c>
    </row>
  </sheetData>
  <mergeCells count="6">
    <mergeCell ref="A2:E2"/>
    <mergeCell ref="A23:B23"/>
    <mergeCell ref="A24:D24"/>
    <mergeCell ref="A25:D25"/>
    <mergeCell ref="A1:E1"/>
    <mergeCell ref="A3:E3"/>
  </mergeCells>
  <printOptions horizontalCentered="1"/>
  <pageMargins left="0" right="0" top="0.78740157480314965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L12" sqref="L12"/>
    </sheetView>
  </sheetViews>
  <sheetFormatPr defaultRowHeight="12.75" x14ac:dyDescent="0.2"/>
  <cols>
    <col min="1" max="1" width="15.83203125" style="13" customWidth="1"/>
    <col min="2" max="2" width="18.1640625" style="13" bestFit="1" customWidth="1"/>
    <col min="3" max="3" width="17.5" style="13" customWidth="1"/>
    <col min="4" max="4" width="14" style="13" customWidth="1"/>
    <col min="5" max="5" width="23.5" style="13" customWidth="1"/>
    <col min="6" max="16384" width="9.33203125" style="13"/>
  </cols>
  <sheetData>
    <row r="1" spans="1:5" ht="26.25" x14ac:dyDescent="0.2">
      <c r="A1" s="50" t="s">
        <v>25</v>
      </c>
      <c r="B1" s="40"/>
      <c r="C1" s="40"/>
      <c r="D1" s="40"/>
      <c r="E1" s="41"/>
    </row>
    <row r="2" spans="1:5" ht="19.5" x14ac:dyDescent="0.2">
      <c r="A2" s="51" t="s">
        <v>44</v>
      </c>
      <c r="B2" s="42"/>
      <c r="C2" s="42"/>
      <c r="D2" s="42"/>
      <c r="E2" s="43"/>
    </row>
    <row r="3" spans="1:5" ht="19.5" x14ac:dyDescent="0.2">
      <c r="A3" s="52" t="s">
        <v>50</v>
      </c>
      <c r="B3" s="24">
        <f ca="1">TODAY()</f>
        <v>44319</v>
      </c>
      <c r="C3" s="62"/>
      <c r="D3" s="46"/>
      <c r="E3" s="53"/>
    </row>
    <row r="4" spans="1:5" ht="19.5" x14ac:dyDescent="0.2">
      <c r="A4" s="54" t="s">
        <v>43</v>
      </c>
      <c r="B4" s="44"/>
      <c r="C4" s="44"/>
      <c r="D4" s="44"/>
      <c r="E4" s="55"/>
    </row>
    <row r="5" spans="1:5" ht="17.25" x14ac:dyDescent="0.2">
      <c r="A5" s="56" t="s">
        <v>27</v>
      </c>
      <c r="B5" s="17" t="s">
        <v>39</v>
      </c>
      <c r="C5" s="17" t="s">
        <v>40</v>
      </c>
      <c r="D5" s="17" t="s">
        <v>41</v>
      </c>
      <c r="E5" s="18" t="s">
        <v>42</v>
      </c>
    </row>
    <row r="6" spans="1:5" ht="17.25" x14ac:dyDescent="0.2">
      <c r="A6" s="57" t="s">
        <v>28</v>
      </c>
      <c r="B6" s="23" t="s">
        <v>30</v>
      </c>
      <c r="C6" s="23">
        <v>8290</v>
      </c>
      <c r="D6" s="14"/>
      <c r="E6" s="15">
        <f>D6*C6</f>
        <v>0</v>
      </c>
    </row>
    <row r="7" spans="1:5" ht="17.25" x14ac:dyDescent="0.2">
      <c r="A7" s="58"/>
      <c r="B7" s="23" t="s">
        <v>31</v>
      </c>
      <c r="C7" s="23">
        <v>8290</v>
      </c>
      <c r="D7" s="16">
        <v>50</v>
      </c>
      <c r="E7" s="15">
        <f t="shared" ref="E7:E23" si="0">D7*C7</f>
        <v>414500</v>
      </c>
    </row>
    <row r="8" spans="1:5" ht="17.25" x14ac:dyDescent="0.2">
      <c r="A8" s="57" t="s">
        <v>29</v>
      </c>
      <c r="B8" s="23" t="s">
        <v>30</v>
      </c>
      <c r="C8" s="23">
        <v>10070</v>
      </c>
      <c r="D8" s="16"/>
      <c r="E8" s="15">
        <f t="shared" si="0"/>
        <v>0</v>
      </c>
    </row>
    <row r="9" spans="1:5" ht="17.25" x14ac:dyDescent="0.2">
      <c r="A9" s="58"/>
      <c r="B9" s="23" t="s">
        <v>31</v>
      </c>
      <c r="C9" s="23">
        <v>10070</v>
      </c>
      <c r="D9" s="16"/>
      <c r="E9" s="15">
        <f t="shared" si="0"/>
        <v>0</v>
      </c>
    </row>
    <row r="10" spans="1:5" ht="17.25" x14ac:dyDescent="0.2">
      <c r="A10" s="57" t="s">
        <v>32</v>
      </c>
      <c r="B10" s="23" t="s">
        <v>30</v>
      </c>
      <c r="C10" s="23">
        <v>10920</v>
      </c>
      <c r="D10" s="16"/>
      <c r="E10" s="15">
        <f t="shared" si="0"/>
        <v>0</v>
      </c>
    </row>
    <row r="11" spans="1:5" ht="17.25" x14ac:dyDescent="0.2">
      <c r="A11" s="58"/>
      <c r="B11" s="23" t="s">
        <v>31</v>
      </c>
      <c r="C11" s="23">
        <v>10920</v>
      </c>
      <c r="D11" s="16"/>
      <c r="E11" s="15">
        <f t="shared" si="0"/>
        <v>0</v>
      </c>
    </row>
    <row r="12" spans="1:5" ht="17.25" x14ac:dyDescent="0.2">
      <c r="A12" s="57" t="s">
        <v>33</v>
      </c>
      <c r="B12" s="23" t="s">
        <v>30</v>
      </c>
      <c r="C12" s="23">
        <v>11940</v>
      </c>
      <c r="D12" s="16"/>
      <c r="E12" s="15">
        <f t="shared" si="0"/>
        <v>0</v>
      </c>
    </row>
    <row r="13" spans="1:5" ht="17.25" x14ac:dyDescent="0.2">
      <c r="A13" s="58"/>
      <c r="B13" s="23" t="s">
        <v>31</v>
      </c>
      <c r="C13" s="23">
        <v>11940</v>
      </c>
      <c r="D13" s="16"/>
      <c r="E13" s="15">
        <f t="shared" si="0"/>
        <v>0</v>
      </c>
    </row>
    <row r="14" spans="1:5" ht="17.25" x14ac:dyDescent="0.2">
      <c r="A14" s="57" t="s">
        <v>34</v>
      </c>
      <c r="B14" s="23" t="s">
        <v>47</v>
      </c>
      <c r="C14" s="23">
        <v>12750</v>
      </c>
      <c r="D14" s="16"/>
      <c r="E14" s="15">
        <f t="shared" si="0"/>
        <v>0</v>
      </c>
    </row>
    <row r="15" spans="1:5" ht="17.25" x14ac:dyDescent="0.2">
      <c r="A15" s="58"/>
      <c r="B15" s="23" t="s">
        <v>31</v>
      </c>
      <c r="C15" s="23">
        <v>12750</v>
      </c>
      <c r="D15" s="16">
        <v>40</v>
      </c>
      <c r="E15" s="15">
        <f t="shared" si="0"/>
        <v>510000</v>
      </c>
    </row>
    <row r="16" spans="1:5" ht="17.25" x14ac:dyDescent="0.2">
      <c r="A16" s="57" t="s">
        <v>35</v>
      </c>
      <c r="B16" s="23" t="s">
        <v>47</v>
      </c>
      <c r="C16" s="23">
        <v>13640</v>
      </c>
      <c r="D16" s="16"/>
      <c r="E16" s="15">
        <f t="shared" si="0"/>
        <v>0</v>
      </c>
    </row>
    <row r="17" spans="1:5" ht="17.25" x14ac:dyDescent="0.2">
      <c r="A17" s="58"/>
      <c r="B17" s="23" t="s">
        <v>31</v>
      </c>
      <c r="C17" s="23">
        <v>13640</v>
      </c>
      <c r="D17" s="16"/>
      <c r="E17" s="15">
        <f t="shared" si="0"/>
        <v>0</v>
      </c>
    </row>
    <row r="18" spans="1:5" ht="17.25" x14ac:dyDescent="0.2">
      <c r="A18" s="57" t="s">
        <v>36</v>
      </c>
      <c r="B18" s="23" t="s">
        <v>48</v>
      </c>
      <c r="C18" s="23">
        <v>14180</v>
      </c>
      <c r="D18" s="16"/>
      <c r="E18" s="15">
        <f t="shared" si="0"/>
        <v>0</v>
      </c>
    </row>
    <row r="19" spans="1:5" ht="17.25" x14ac:dyDescent="0.2">
      <c r="A19" s="58"/>
      <c r="B19" s="23" t="s">
        <v>31</v>
      </c>
      <c r="C19" s="23">
        <v>14180</v>
      </c>
      <c r="D19" s="16"/>
      <c r="E19" s="15">
        <f t="shared" si="0"/>
        <v>0</v>
      </c>
    </row>
    <row r="20" spans="1:5" ht="17.25" x14ac:dyDescent="0.2">
      <c r="A20" s="57" t="s">
        <v>37</v>
      </c>
      <c r="B20" s="23" t="s">
        <v>30</v>
      </c>
      <c r="C20" s="23">
        <v>20640</v>
      </c>
      <c r="D20" s="16"/>
      <c r="E20" s="15">
        <f t="shared" si="0"/>
        <v>0</v>
      </c>
    </row>
    <row r="21" spans="1:5" ht="17.25" x14ac:dyDescent="0.2">
      <c r="A21" s="58"/>
      <c r="B21" s="23" t="s">
        <v>49</v>
      </c>
      <c r="C21" s="23">
        <v>20640</v>
      </c>
      <c r="D21" s="16"/>
      <c r="E21" s="15">
        <f t="shared" si="0"/>
        <v>0</v>
      </c>
    </row>
    <row r="22" spans="1:5" ht="17.25" x14ac:dyDescent="0.2">
      <c r="A22" s="57" t="s">
        <v>38</v>
      </c>
      <c r="B22" s="23" t="s">
        <v>30</v>
      </c>
      <c r="C22" s="23">
        <v>25130</v>
      </c>
      <c r="D22" s="16"/>
      <c r="E22" s="15">
        <f t="shared" si="0"/>
        <v>0</v>
      </c>
    </row>
    <row r="23" spans="1:5" ht="17.25" x14ac:dyDescent="0.2">
      <c r="A23" s="58"/>
      <c r="B23" s="23" t="s">
        <v>31</v>
      </c>
      <c r="C23" s="23">
        <v>25130</v>
      </c>
      <c r="D23" s="16"/>
      <c r="E23" s="15">
        <f t="shared" si="0"/>
        <v>0</v>
      </c>
    </row>
    <row r="24" spans="1:5" ht="17.25" x14ac:dyDescent="0.2">
      <c r="A24" s="59" t="s">
        <v>22</v>
      </c>
      <c r="B24" s="48"/>
      <c r="C24" s="49"/>
      <c r="D24" s="21">
        <f>SUM(D6:D23)</f>
        <v>90</v>
      </c>
      <c r="E24" s="22">
        <f>SUM(E6:E23)</f>
        <v>924500</v>
      </c>
    </row>
    <row r="25" spans="1:5" ht="17.25" x14ac:dyDescent="0.2">
      <c r="A25" s="60" t="s">
        <v>45</v>
      </c>
      <c r="B25" s="45"/>
      <c r="C25" s="45"/>
      <c r="D25" s="45"/>
      <c r="E25" s="19">
        <v>0</v>
      </c>
    </row>
    <row r="26" spans="1:5" ht="18" thickBot="1" x14ac:dyDescent="0.25">
      <c r="A26" s="61" t="s">
        <v>46</v>
      </c>
      <c r="B26" s="47"/>
      <c r="C26" s="47"/>
      <c r="D26" s="47"/>
      <c r="E26" s="20">
        <f>E24-E25</f>
        <v>924500</v>
      </c>
    </row>
  </sheetData>
  <mergeCells count="16">
    <mergeCell ref="A26:D26"/>
    <mergeCell ref="A6:A7"/>
    <mergeCell ref="A8:A9"/>
    <mergeCell ref="A10:A11"/>
    <mergeCell ref="A12:A13"/>
    <mergeCell ref="A24:C24"/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2021-05-03T05:40:27Z</dcterms:modified>
</cp:coreProperties>
</file>